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filterPrivacy="1" defaultThemeVersion="124226"/>
  <xr:revisionPtr revIDLastSave="0" documentId="8_{C866042D-E31E-434B-A2DD-F5DC6BC1F284}" xr6:coauthVersionLast="47" xr6:coauthVersionMax="47" xr10:uidLastSave="{00000000-0000-0000-0000-000000000000}"/>
  <bookViews>
    <workbookView xWindow="-110" yWindow="-110" windowWidth="19420" windowHeight="10300" tabRatio="860" xr2:uid="{00000000-000D-0000-FFFF-FFFF00000000}"/>
  </bookViews>
  <sheets>
    <sheet name="PS_GOV_a_LZ" sheetId="27" r:id="rId1"/>
    <sheet name="PS STRATEG ARCHITEKT" sheetId="26" r:id="rId2"/>
    <sheet name="PS_LEPSIE_DATA" sheetId="31" r:id="rId3"/>
    <sheet name="PS LEPSIE SLUZBY" sheetId="30" r:id="rId4"/>
    <sheet name="PS VLADNY CLOUD" sheetId="28" r:id="rId5"/>
    <sheet name="PS NAKUP IT" sheetId="33" r:id="rId6"/>
    <sheet name="PS_KYBER" sheetId="29" r:id="rId7"/>
    <sheet name="PS_SAMOSPRAVA" sheetId="25"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27" l="1"/>
  <c r="A29" i="31" l="1"/>
  <c r="A38" i="30"/>
  <c r="A36" i="27" l="1"/>
  <c r="A35" i="31"/>
  <c r="A51" i="30"/>
  <c r="A35" i="26"/>
  <c r="A35" i="29"/>
  <c r="A36" i="28"/>
  <c r="A52" i="25"/>
  <c r="D66" i="25"/>
  <c r="A72" i="30" l="1"/>
  <c r="A93" i="30" l="1"/>
  <c r="A63" i="33"/>
  <c r="A68" i="26"/>
  <c r="A64" i="27" s="1"/>
  <c r="A59" i="26"/>
  <c r="A65" i="29"/>
  <c r="A65" i="28"/>
  <c r="A73" i="28"/>
  <c r="A66" i="31" l="1"/>
  <c r="A58" i="27"/>
  <c r="A56" i="31"/>
  <c r="A84" i="30"/>
  <c r="A55" i="33"/>
</calcChain>
</file>

<file path=xl/sharedStrings.xml><?xml version="1.0" encoding="utf-8"?>
<sst xmlns="http://schemas.openxmlformats.org/spreadsheetml/2006/main" count="1252" uniqueCount="596">
  <si>
    <t>PS Governance a ľudské zdroje</t>
  </si>
  <si>
    <t>Plán práce 2026 - prvý polrok</t>
  </si>
  <si>
    <t>ID</t>
  </si>
  <si>
    <t>Téma / dokument</t>
  </si>
  <si>
    <t>TERMÍN  zasadnutia</t>
  </si>
  <si>
    <t>Aktualizácia Vnútroštátneho plánu Digitálnej dekády SR</t>
  </si>
  <si>
    <t>Schválil predseda PS p. Ivan Líška, p.z. 30.1.2026</t>
  </si>
  <si>
    <t>Plán práce 2025 - druhý polrok</t>
  </si>
  <si>
    <t>Vyhodnotenie</t>
  </si>
  <si>
    <t>Správa o stave digitálnej dekády na rok 2024, Predstavenie návrhu Národnej koncepcie informatizácie verejnej správy (NKIVS) 2025</t>
  </si>
  <si>
    <t>7.10.2025</t>
  </si>
  <si>
    <t>zrealizované</t>
  </si>
  <si>
    <t>Vyhodnotil predseda PS 30.1.2026</t>
  </si>
  <si>
    <t>Schválil predseda PS p. Anton Jelenčiak 28.7.2025</t>
  </si>
  <si>
    <t>Plán práce 2025 - prvý polrok</t>
  </si>
  <si>
    <t>Vyhodnotenie práce za prvý polrok 2025</t>
  </si>
  <si>
    <t>Schválil predseda PS 15.1.2025</t>
  </si>
  <si>
    <t>Vyhodnotil predseda PS 20.7.2025</t>
  </si>
  <si>
    <t>Predseda PS p. Ervín Šimko</t>
  </si>
  <si>
    <t xml:space="preserve">TERMÍN zasadnutia </t>
  </si>
  <si>
    <t>Vyhodnotenie práce za druhý polrok 2024</t>
  </si>
  <si>
    <t>Informácia o návrhu legislatívneho zámeru zákona o elektronickej verejnej správe</t>
  </si>
  <si>
    <t>16.10.2024</t>
  </si>
  <si>
    <t>zasadnutie PS, úloha splnená</t>
  </si>
  <si>
    <t>Informácia o návrhu zákona, ktorým sa mení a dopĺňa zákon č. 95/2019 Z. z. o ITVS</t>
  </si>
  <si>
    <t>Informácia o návrhu vyhlášky, ktorou sa mení a dopĺňa vyhláška č. 401/2023 Z.z. o riadení projektov a o návrhu vyhlášky MIRRI SR o prevádzke ITVS</t>
  </si>
  <si>
    <t>Vnutorštátny plán digidtíálnej dekády SR - za dimenziu - digitalizácie verejných služieb pre občanov a podniky.  Predloženie materiálu sa kvoli rozporom s MFSR v doložke vplyvov presunulo na september). Ak budú v predkladanom materiáli zmeny, ktoré bude potrebné prebrať na PS a bude zasadnutie zaciatkom septembra, zaradíme tento bod.</t>
  </si>
  <si>
    <t>Návrh Vnútroštátneho plánu Digitálnej dekády SR, ako aj opatrení za dimenziu digitalizácie verejnej správy, bol prerokovaný na zasadnutiach Pracovnej skupiny Governance a ľudské zdroje v prvom polroku 2024. Členovia pracovnej skupiny mali možnosť predkladať návrhy na úpravu dokumentu a predloženie nových opatrení. Následne bol členom pracovnej skupiny predstavený návrh dokumentu po zapracovaní pripomienok Európskej komisie. Vnútroštátny plán Digitálnej dekády SR bol následne predmetom medzirezortného pripomienkového konania od 20.5.2024 do 31.5.2024. Následne bol materiál prerokovaný a schválený Radou vlády Slovenskej republiky pre digitalizáciu verejnej správy a jednotný digitálny trh dňa 17.6.2024 a bol predmetom rokovania Hospodárskej a sociálnej rady Slovenskej republiky formou per rollam 18.6.2024. Vnútroštátny plán digitálnej dekády Slovenskej republiky bol schválený vládou SR uznesením č. 714/2024 zo dňa 20.11.2024.</t>
  </si>
  <si>
    <t>Schválil predseda PS Ervín  Šimko 15.7.2024</t>
  </si>
  <si>
    <t>Vyhodnotil predseda PS 15.1.2025</t>
  </si>
  <si>
    <t>Predseda PS p. Emil Fitoš</t>
  </si>
  <si>
    <t>Vyhodnotenie práce 2024 - prvý polrok</t>
  </si>
  <si>
    <t>Informácia o príprave NKIVS a súvisiacich materiálov s ohľadom na potrebu zmien v zmysle Rozhodnutia EP a Rady, ktorým sa zriaďuje politický program Cesta k digitálnemu desaťročiu do roku 2030 a finalizácie Vnútroštátneho plánu digitálnej dekády SR</t>
  </si>
  <si>
    <t>25.3.2024</t>
  </si>
  <si>
    <t xml:space="preserve">Správa o stave digitálneho desaťročia za rok 2023
Správa o plnení NKIVS za rok 2023 
Príprava Vnútroštátneho plánu Digitálnej dekády SR
</t>
  </si>
  <si>
    <t>25.4.2024</t>
  </si>
  <si>
    <t xml:space="preserve">V čom bráni súčasná legislatíva pri efektívnom využívaní digitálnych technológií </t>
  </si>
  <si>
    <t xml:space="preserve">Informácia o príprave zákona, ktorým sa realizuje implementácia Aktu o správe údajov EK.
Informácia o príprave zákona o údajoch vo verejnej správe </t>
  </si>
  <si>
    <t>26.6.2024</t>
  </si>
  <si>
    <t xml:space="preserve">Právna úprava legislatívy e-govermentu  (legislatívny zámer, zákony a vykonávacie predpisy)
</t>
  </si>
  <si>
    <t>Vyhodnotil predseda PS p. Ervín Šimko 15.7.2024</t>
  </si>
  <si>
    <t>Plán práce 2023 - druhý polrok</t>
  </si>
  <si>
    <t>TERMÍN zasadnutia</t>
  </si>
  <si>
    <t>Vyhodnotenie práce 2023 - druhý polrok</t>
  </si>
  <si>
    <t>Digitálna dekáda (Rozhodnutie Európskeho parlamentu a Rady (EÚ) 2022/2481 zo 14. decembra 2022, ktorým sa zriaďuje politický program digitálne desaťročie do roku 2030) – príprava strategickej roadmapy a opatrení pre Slovensko s ohľadom na dimenziu Verejné služby pre podniky a občana - povinnosti pre SR - predkladá Sekcia digitalizácie</t>
  </si>
  <si>
    <t xml:space="preserve">9.8.2023 o 10:00 </t>
  </si>
  <si>
    <t xml:space="preserve">Stretnutie 9.8.2023 a 23.8.2024.
Politický program Digitálne desaťročie do roku 2030, ciele, opatrenia prispievajúce k cieľom Digitálnej dekády - SD.
Kompetenčný model pre IT pracovníkov vo verejnom sektore - SITVS. </t>
  </si>
  <si>
    <t>Akčný plán realizácie NKIVS (materiál na rokovanie vlády) - predkladá Sekcia digitalizácie</t>
  </si>
  <si>
    <t>nesplnené</t>
  </si>
  <si>
    <t>Schválil RO VITVS M. Bezek</t>
  </si>
  <si>
    <t>Vyhodnotila NN 29.1.2024</t>
  </si>
  <si>
    <t>Plán práce 2023 - prvý polrok</t>
  </si>
  <si>
    <t xml:space="preserve">TERMÍN  </t>
  </si>
  <si>
    <t>Vyhodnotenie práce 2023 - prvý polrok</t>
  </si>
  <si>
    <t>85/2020 vyhláška</t>
  </si>
  <si>
    <t>30.3.2023</t>
  </si>
  <si>
    <t>governance implementácie životných situácií</t>
  </si>
  <si>
    <t>29.6.2023</t>
  </si>
  <si>
    <t>schválil Martin Bezek 7.2.2023</t>
  </si>
  <si>
    <t>Vyhodnotila NN 27.7.2023</t>
  </si>
  <si>
    <t>Vyhodnotenie práce 2022 - druhý polrok</t>
  </si>
  <si>
    <t>Ľudské zdroje v IT verejnej správy - Strategická priorita: Ľudské zdroje v IT vo verejnej správe (Definovanie kľúčových IT rolí a kariéra v IT verejnej správy.
Budovanie interných kapacít a ich plánovanie, Centralizácia, zdieľanie IKT kapacít vo verejnej správe, tvorba a výmena know-how a good practice, Integrita a etický kódex IT zamestnanca vo verejnej správe, Projektové riadenie (vyhláška č. 85/2020 Z.z, vyhláška o prevádzke IT, atď.))</t>
  </si>
  <si>
    <t>10/2022</t>
  </si>
  <si>
    <t>zriadené DNS na IT kapacity, ktoré zavádza IT role a ich systematizáciu, ktorá bude predmetom ďalšich rokovaní PS</t>
  </si>
  <si>
    <t>Schválil predseda PS 11.3.2022</t>
  </si>
  <si>
    <t>Vyhodnotenie práce 2022 - prvý polrok</t>
  </si>
  <si>
    <t>Akčný plán realizácie NKIVS (materiál na rokovanie vlády)</t>
  </si>
  <si>
    <t>3/2022</t>
  </si>
  <si>
    <t>prebehli 2 kolá pripomienkovania, pričom druhé kolo pripomienok bolo prerokované cez všetky PS NKIVS</t>
  </si>
  <si>
    <t>Zadanie pre vypracovanie postupu digitálnej transformácie - Strategická priorita: Digitálny úrad a východiská pre digitálnu transformáciu (Digitálny úrad, Digitálna transformácia, Zoštíhlenie procesov, Nastavenie strategického manažmentu IT vo verejnej správe)</t>
  </si>
  <si>
    <t>6/2022</t>
  </si>
  <si>
    <t>predseda PS Governance navrhol opis predmetu zakazky a pripravil podklad pre výpočet predpokladanej hodnoty zákazky. Dokumenty sú na posúdení kancelárie ŠT2 - p. Hevesi</t>
  </si>
  <si>
    <t>Vyhodnotil člen PS p. Martin Bezek</t>
  </si>
  <si>
    <t xml:space="preserve">PS Strategická architektúra </t>
  </si>
  <si>
    <t>Predseda PS p. Vladimír Kováč</t>
  </si>
  <si>
    <t>NKIVS 2025 a rozpracovanie strategických priorít pre oblasť architektúry</t>
  </si>
  <si>
    <t>05/2026</t>
  </si>
  <si>
    <t>Schválil predseda PS 26.1.2026</t>
  </si>
  <si>
    <t>Detailný návrh riešenia - vzor podľa vyhlášky č. 401/2023 Z.z. o riadení projektov a zmenových požiadaviek v prevádzke informačných technológií verejnej správy</t>
  </si>
  <si>
    <t>10/2025</t>
  </si>
  <si>
    <t>nerealizované</t>
  </si>
  <si>
    <t>12/2025</t>
  </si>
  <si>
    <t>nerealizované, presun na 1. polrok</t>
  </si>
  <si>
    <t>Schválil predseda PS 20.7.2025</t>
  </si>
  <si>
    <t>03/2025</t>
  </si>
  <si>
    <t>nerealizované, presun na 2. polrok</t>
  </si>
  <si>
    <t>Zmeny vyplývajúce z novely vyhlášky č. 401/02024 pre oblasť architektúry</t>
  </si>
  <si>
    <t>04/2025</t>
  </si>
  <si>
    <t>Schválil predseda PS 20.1.2025</t>
  </si>
  <si>
    <t>Plán práce 2024 - druhý polrok</t>
  </si>
  <si>
    <t xml:space="preserve">TERMÍN zasadnutia  </t>
  </si>
  <si>
    <t>Referenčná architektúra</t>
  </si>
  <si>
    <t>23.10.2024</t>
  </si>
  <si>
    <t>Nahradené témami 
- Informácia o pripravovanej aktualizácii NKIVS
- Informácia o nových moduloch pripravovaných v Programe Slovensko 3.0.</t>
  </si>
  <si>
    <t>11/2024</t>
  </si>
  <si>
    <t>Nerealizované kvôli posunom termínov projektu CAMP</t>
  </si>
  <si>
    <t>Schválil predseda PS 15.7.2024</t>
  </si>
  <si>
    <t>Vyhodnotil predseda PS 20.1.2025</t>
  </si>
  <si>
    <t>Referenčná architektúra pre ŽS - Zvyšovanie vyspelosti architektúry verejnej správy</t>
  </si>
  <si>
    <t>03/2024</t>
  </si>
  <si>
    <t>Nerealizované kvôli meškajúcej príprave projektu</t>
  </si>
  <si>
    <t>Referenčná architektúra pre ŽS - Notifikácie,  Autorizácia</t>
  </si>
  <si>
    <t>04/2024</t>
  </si>
  <si>
    <t>Nahradené a realizované na workshope "Transformácia životných situácií" konaného dňa 4.4.2024</t>
  </si>
  <si>
    <t>Integrácie na CAMP a CSRÚ</t>
  </si>
  <si>
    <t>05/2024</t>
  </si>
  <si>
    <t>Schválil predseda PS 29.1.2024</t>
  </si>
  <si>
    <t>Vyhodnotil predseda PS 15.7.2024</t>
  </si>
  <si>
    <t>Referenčná architektúra pre ŽS</t>
  </si>
  <si>
    <t>10/2023</t>
  </si>
  <si>
    <t>nerealizované,</t>
  </si>
  <si>
    <t>Projekt Zvyšovanie vyspelosti architektúry verejnej správy</t>
  </si>
  <si>
    <t>11/2023</t>
  </si>
  <si>
    <t xml:space="preserve">16.11.2022, Téma nahradená témami: nová vyhláška 401/2023, návrh  výzvy na digitálnu transformáciu, metodika kvality zdroj. k´dov </t>
  </si>
  <si>
    <t>Schválil predseda PS 27.7.2023</t>
  </si>
  <si>
    <t>Vyhodnotil predseda PS 29.1.2024</t>
  </si>
  <si>
    <t>Referenčná architektúra pre ŽS a Sprístupnenie štátnych riešení</t>
  </si>
  <si>
    <t>16.2.2023 o 13:00</t>
  </si>
  <si>
    <t>splnené 16.2.2023</t>
  </si>
  <si>
    <t>23.3.2023 o 13:00</t>
  </si>
  <si>
    <t>splnené 23.3.2023</t>
  </si>
  <si>
    <t>Akčný plán NKIVS 2021 - aktualizácia a príprava na schválenie</t>
  </si>
  <si>
    <t>27.4.2023 o 13:00</t>
  </si>
  <si>
    <t>nerealizované, AP posunutý termín</t>
  </si>
  <si>
    <t>Schválil predseda PS 3.2.2023</t>
  </si>
  <si>
    <t>Vyhodnotil predseda PS 27.7.2023</t>
  </si>
  <si>
    <t xml:space="preserve">Predseda PS p. Vladimír Kováč </t>
  </si>
  <si>
    <t>Architektonický rámec SR - diskusia, pripomienky</t>
  </si>
  <si>
    <t>22.9.2022 a 27.10.2022</t>
  </si>
  <si>
    <t>Aktualizácia Referenčnej a Centrálnej architektúry VS</t>
  </si>
  <si>
    <t>27.10.2022 a 14.12.2022</t>
  </si>
  <si>
    <t>Rozpracovanie strategických priorít podľa Akčného plánu NKIVS</t>
  </si>
  <si>
    <t>nesplnené, posun schválenia AP</t>
  </si>
  <si>
    <t>Schválil predseda PS 27.7.2022</t>
  </si>
  <si>
    <t>Vyhodnotil predseda PS 3.2.2023</t>
  </si>
  <si>
    <t>Pripomienkovanie Akčného plánu NKIVS</t>
  </si>
  <si>
    <t>splnené 12.5.2022</t>
  </si>
  <si>
    <t>splnené 23.6.2022</t>
  </si>
  <si>
    <t>Schválila PS 8.2.2022</t>
  </si>
  <si>
    <t>Vyhodnotil predseda PS 27.7.2022</t>
  </si>
  <si>
    <t xml:space="preserve">PS Lepšie dáta </t>
  </si>
  <si>
    <t>Predseda PS p.z. Svätopluk Pacák</t>
  </si>
  <si>
    <t>Lepšie dáta/Otvorené údaje</t>
  </si>
  <si>
    <t>04/2026</t>
  </si>
  <si>
    <t>KAV, NKIVS, Zákon o dátach</t>
  </si>
  <si>
    <t>06/2026</t>
  </si>
  <si>
    <t>Schválil predseda PS 21.1.2026</t>
  </si>
  <si>
    <t>Správa z NKU_ samospráva a publikovanie otvorených údajov</t>
  </si>
  <si>
    <t>30.9.2025</t>
  </si>
  <si>
    <t>Zasadnutie k predmetnej téme sa uskutočnilo 30.9.2026. Úloha splnená.</t>
  </si>
  <si>
    <t>Vyhodnotil predseda PS Svätopluk Pacák, p.z.,  30.1.2026</t>
  </si>
  <si>
    <t>Schválil predseda PS Juraj Macák, p.z., 20.7.2025</t>
  </si>
  <si>
    <t>Otvorene údaje - Poublikačné minimum samosprávy a HVD datasety</t>
  </si>
  <si>
    <t>19.2.2025</t>
  </si>
  <si>
    <t>Zasadnutie k predmetnej téme sa uskutočnilo 25.3.2025. Úloha splnená.</t>
  </si>
  <si>
    <t>Otvorene údaje - Správa o dopade otvorených údajov</t>
  </si>
  <si>
    <t>25.3.2025</t>
  </si>
  <si>
    <t>Všeobecne - dopytová výzva Lepšie využívanie údajov - zhodnotenie a očakávané výsledky</t>
  </si>
  <si>
    <t>19.6.2025</t>
  </si>
  <si>
    <t xml:space="preserve">Zasadnutie k modifikovanej téme sa uskutočnilo 19.6.2025. Boli prezentované dokumenty na pripomienkovanie Publikačné minimum pre samosprávu 2.vlna, kvalita publikovaných datasetov, API k CESu. </t>
  </si>
  <si>
    <t>Vyhodnotil predseda PS p. Juraj Macák p.z. 20.7.2025</t>
  </si>
  <si>
    <t>Predseda PS p. Michal Mikuš</t>
  </si>
  <si>
    <t>Otvorené údaje – informácie k novému portálu</t>
  </si>
  <si>
    <t>29.10.2024</t>
  </si>
  <si>
    <t>Predseda PS p. Miroslav Líška</t>
  </si>
  <si>
    <t>Nová koncepcia zverejňovania Registra adries
HVD datasety Registra adries
Nové OpenDataAPI Registra adries
Katalogizácia a sprístupnenie otvorených údajov RA cez data.slovensko.sk
Dočasné riešenie sprístupňovania opendata RA</t>
  </si>
  <si>
    <t>Otvorené údaje – High Values Datasety – tvorba a ich harvestácia do data.europe.eu</t>
  </si>
  <si>
    <t>21.05.2024 o 13:00</t>
  </si>
  <si>
    <t>neuskutočila sa, namiesto toho sme realizovali 5 školení ( 28.2, 31.1,24.1,23.5,30.5)</t>
  </si>
  <si>
    <t>Vyhodnotil predseda PS Michal Mikuš 15.7.2024</t>
  </si>
  <si>
    <t>Aktuálny stav OD.2
High value datasety
Kvalita zverejnených údajov na portáli data.gov.sk
Informácia o pripravovaných školeniach k otvoreným údajom</t>
  </si>
  <si>
    <t>28.9.2023</t>
  </si>
  <si>
    <t>Aktuálny stav OD.2 
High value datasety
Dopytové projekty Manažmentu údajov verejnej správy – Otvorené údaje 
Aktuálny stav CMU</t>
  </si>
  <si>
    <t>21.11.2023</t>
  </si>
  <si>
    <t>Predseda PS p. Ladislav Kovár</t>
  </si>
  <si>
    <t>PS Otvorené dáta (Aktuálny stav OD2.0, HVD)
PS Dátová interoperabilita (Aktuálny stav CMÚ, Harvestovanie DCAT, JSON-LD API)</t>
  </si>
  <si>
    <t>07.03.2023 o 13:00</t>
  </si>
  <si>
    <t xml:space="preserve">15.03.2023
</t>
  </si>
  <si>
    <t xml:space="preserve">PS Otvorené dáta (Aktuálny stav OD2.0, HVD)PS Dátová interoperabilita (Aktuálny stav CMÚ, Harvestovanie DCAT, JSON-LD API)
</t>
  </si>
  <si>
    <t>09.05.2023 o 13:00</t>
  </si>
  <si>
    <t xml:space="preserve">19.06.2023 
</t>
  </si>
  <si>
    <t>Modul mojich údajov ako súčasť Národného systému zdieľania údajov a zároveň centrálna informačná technológia umožňujúca manažment údajov registrovanému používateľovi a jej vzťah k Slovensku v mobile, či Európskej digitálnej peňaženke (EDIWu)</t>
  </si>
  <si>
    <t>23.5.2023 o 13:00</t>
  </si>
  <si>
    <t>Schválil predseda PS 23.01.2023</t>
  </si>
  <si>
    <t>Vyhodnotil predseda PS 26.7.2023</t>
  </si>
  <si>
    <t>Predseda PS p. Jozef Graňačka, p.z.</t>
  </si>
  <si>
    <t>TERMÍN rokovania</t>
  </si>
  <si>
    <t>Zákon o údajoch</t>
  </si>
  <si>
    <t>13.09.2022 o 13:00</t>
  </si>
  <si>
    <t>presunuté 1/2 polrok 2023</t>
  </si>
  <si>
    <t>Publikačné minimum pre samosprávy, aktualizáca CMU, update projektu Open data 2.0 (podskupina Open Data)</t>
  </si>
  <si>
    <t>4.10.2022  o 13:00</t>
  </si>
  <si>
    <t xml:space="preserve">splnené 4.10.2022 </t>
  </si>
  <si>
    <t>Centrálna integračná platforma/Dátová Integrácia</t>
  </si>
  <si>
    <t>15.11.2022 o 13:00</t>
  </si>
  <si>
    <t xml:space="preserve">splnené 5.11.2022 </t>
  </si>
  <si>
    <t>Update projektu Open data 2.0, aktualizácia CMÚ (podskupina Open Data)</t>
  </si>
  <si>
    <t>8.12.2022 o 13:00</t>
  </si>
  <si>
    <t xml:space="preserve">splnené 4.12.2022 </t>
  </si>
  <si>
    <t>Manažment osobných údajov</t>
  </si>
  <si>
    <t>13.12.2022 o 13:00</t>
  </si>
  <si>
    <t>Schválil predseda PS 25.7.2022</t>
  </si>
  <si>
    <t>Vyhodnotil predseda PS 23. 01. 2023</t>
  </si>
  <si>
    <t>Predseda PS p. Milan Andrejkovič</t>
  </si>
  <si>
    <t xml:space="preserve">NKIVS - dokumenty AP, SP Open data, SP Manažment údajov </t>
  </si>
  <si>
    <t>22.3.2022</t>
  </si>
  <si>
    <t>splnené na PS 18.5.2022</t>
  </si>
  <si>
    <t>Rozpracovávanie Centrálneho dátového modelu</t>
  </si>
  <si>
    <t>19.4.2022</t>
  </si>
  <si>
    <t>splnené 1.6.2022</t>
  </si>
  <si>
    <t>17.5.2022</t>
  </si>
  <si>
    <t>Dátový program MIRRI - projekty</t>
  </si>
  <si>
    <t>21.6.2022</t>
  </si>
  <si>
    <t>Schválil predseda PS 10.3.2022</t>
  </si>
  <si>
    <t>Vyhodnotil predseda PS 25.7.2022</t>
  </si>
  <si>
    <t xml:space="preserve">PS Lepšie služby </t>
  </si>
  <si>
    <t>Predseda PS p. Vladimír Raučina</t>
  </si>
  <si>
    <t>Rozpracovanie výstupov NKIVS 2025 - metodika a šablóny pre tvorbu KRIT</t>
  </si>
  <si>
    <t>03/2026</t>
  </si>
  <si>
    <t>Výsledný stav implementácie prioritných životných situácií a Platformy (centrálnych komponentov) ku koncu POO</t>
  </si>
  <si>
    <t>EZZK 2.0 - stav implementácie</t>
  </si>
  <si>
    <t>Schválil predseda PS 23.1.2026</t>
  </si>
  <si>
    <t>NKIVS 2025 - materiály pred MPK</t>
  </si>
  <si>
    <t>splnené (zasadnutie PS Governance a ĽZ)</t>
  </si>
  <si>
    <t>Tone of voice vo verejnej správe - finálny materiál</t>
  </si>
  <si>
    <t>09/2025</t>
  </si>
  <si>
    <t>splnené - distribúcia materiálu</t>
  </si>
  <si>
    <t>Predstavenie budovaných centrálnych komponentov e-Gov</t>
  </si>
  <si>
    <t>nesplnené na PS Lepšie služby, témy riešili zástupcovia SIRES na pravidelných stretnutiach so zástupcami dotknutých OVM</t>
  </si>
  <si>
    <t>Vyhodnotil predseda PS 23.1.2026</t>
  </si>
  <si>
    <t>24.2.2025</t>
  </si>
  <si>
    <t>čiastočne splnené, pokračuje v 2. polroku 2025</t>
  </si>
  <si>
    <t>nesplnené - presun na 2.polrok 2025</t>
  </si>
  <si>
    <t>EZZK - Centrálna evidencia záznamov o vykonaných zaručených konverziách</t>
  </si>
  <si>
    <t>splnené</t>
  </si>
  <si>
    <t>Experimentálne nasadzovanie nástrojov umelej inteligencie v prostredí štátnej správy - predstavenie možných Proof of Concept</t>
  </si>
  <si>
    <t>DOV pre oblasť lepšie služby - prezentácia podmienok výzvy</t>
  </si>
  <si>
    <t xml:space="preserve">nesplnené </t>
  </si>
  <si>
    <t>Prioritné životné situácie - stav implementácie v prostredí OVM</t>
  </si>
  <si>
    <t>Informácia o výzve v gescii BRISK v štádiu prípravy pred vyhlásením</t>
  </si>
  <si>
    <t>08/2024</t>
  </si>
  <si>
    <t>splnené, prerokované 8.8.2024</t>
  </si>
  <si>
    <t>Predstavenie centrálnych komponentov - Centrány notifikačný modul, KAV 2.0</t>
  </si>
  <si>
    <t>čiastočne splnené = KAV 2.0 prezentované 28.10.2024, CNM nesplnené - na žiadosť NASES (prebiehajúci proces VO) presun na 1. polrok 2025</t>
  </si>
  <si>
    <t>Platforma pre budovanie životných situácií - mapa centrálnych komponentov a závislostí</t>
  </si>
  <si>
    <t>09/2024</t>
  </si>
  <si>
    <t>splnené, prerokované 28.10.2024</t>
  </si>
  <si>
    <t>Predstavenie centrálnych komponentov - Elektronická schránka správ v mobilnom zariadení, CIP 2.0</t>
  </si>
  <si>
    <t>nesplnené - na žiadosť NASES (prebiehajúci proces VO) presun na 1. polrok 2025</t>
  </si>
  <si>
    <t>Predstavenie centrálnych komponentov - v závislosti od štádia rozpracovanosti</t>
  </si>
  <si>
    <t>Tone of voice vo verejnej správe - rozpracovaný materiál</t>
  </si>
  <si>
    <t>12/2024</t>
  </si>
  <si>
    <t>splnené, prerokované 5.12.2024</t>
  </si>
  <si>
    <t>Prioritná elektronická služba</t>
  </si>
  <si>
    <t>ID-SK 3 Jednotný dizajn manuál elektronických služieb a webových sídiel</t>
  </si>
  <si>
    <t>Schválil predseda PS 17.7.2024</t>
  </si>
  <si>
    <t>Vyhodnotil predseda PS 14.1.2025</t>
  </si>
  <si>
    <t>Predstavenie Implementačného plánu a ŽS 11,12,13,15,16</t>
  </si>
  <si>
    <t>14.2.2024</t>
  </si>
  <si>
    <t>splnené, prerokované 14.2.2024</t>
  </si>
  <si>
    <t>Predstavenie modulov Programu Slovensko 3.0 -  Program, Natívna schránka</t>
  </si>
  <si>
    <t>02/2024</t>
  </si>
  <si>
    <t>nesplnené - úprava stratégie budovania centrálnych komponentov</t>
  </si>
  <si>
    <t>Predstavenie upraveného znenia Výzvy na DOP Lepšie služby ("Personalizácia služieb verejnej správy a podpora omnikanálového modelu komunikácie“)
 na diskusiu pred jej vyhlásením</t>
  </si>
  <si>
    <t>splnené, informácia o výzve členom pracovnej skupiny 24.6.2024, významná úprava výzvy v časti "oprávnení žiadatelia"</t>
  </si>
  <si>
    <t>Predstavenie modulov Programu Slovensko 3.0 -  Centrálny notifikačný modul, resp. iné moduly podľa stavu rozpracovanosti</t>
  </si>
  <si>
    <t>nesplnené - presun na 2. polrok 2024</t>
  </si>
  <si>
    <t>Schválil predseda PS 30.1.2024</t>
  </si>
  <si>
    <t>Vyhodnotil predseda PS 17.7.2024</t>
  </si>
  <si>
    <t>Výzva na DOP Lepšie služby na diskusiu</t>
  </si>
  <si>
    <t>23.8.2023</t>
  </si>
  <si>
    <t>Splnené, prerokované 23.8.2023</t>
  </si>
  <si>
    <t>Implementačný plán a funkčný prototyp pre ŽS Kúpa a vlastníctvo motorového vozidla</t>
  </si>
  <si>
    <t>Splnené, prerokované 20.9.2023</t>
  </si>
  <si>
    <t>Implementačný plán a funkčný prototyp pre ŽS Začatie podnikania</t>
  </si>
  <si>
    <t>Splnené, prerokovné 20.9.2023</t>
  </si>
  <si>
    <t>"Asistované služby pre znevýhodnené skupiny občanov" - koncept poskytovania, výstup 3 projektu TSI</t>
  </si>
  <si>
    <t>mÚPVS - Sprievodca životnými situáciami</t>
  </si>
  <si>
    <t>Program zmenený na: Demonštrovanie ŽS,  Príprava vyhlásenia výzvy z POO „Výzva na digitálnu transformáciu na úsekoch verejnej správy“</t>
  </si>
  <si>
    <t>Investičné plány pre ďaľšie ŽS (cca 3 - podľa stavu rozpracovanosti)</t>
  </si>
  <si>
    <t>Program doplnený o: Digitálny onboarding Personalizácia služieb verejnej správy a podpora omnikanálového modelu komunikácie“
Splnené. Prerokované ŽS 5, 7, 8, 9, 10, 14.</t>
  </si>
  <si>
    <t>Akčný plán NKIVS 2021 - prerokovanie, podnety a pripomienky so zameraním na oblasť Lepšie služby</t>
  </si>
  <si>
    <t>Program zmenený - predstavovanie ŽS a asistované služby pre znevýhodnené skupiny.</t>
  </si>
  <si>
    <t>Schválil predseda PS 1.8.2023</t>
  </si>
  <si>
    <t>Predsedníčka PS p. Viera Hainzl</t>
  </si>
  <si>
    <t xml:space="preserve">Implementácia AEM FORM v prostredí eGOV
Autorizácia odoslaním podania s opätovnou autentifikáciou 
</t>
  </si>
  <si>
    <t>28.2.2023 o 9:00</t>
  </si>
  <si>
    <t>splnené, prerokované na PS 28.2.2023</t>
  </si>
  <si>
    <t>UX prototyp ŽS Kúpa a vlastníctvo motorového vozidla, Začatie podnikania</t>
  </si>
  <si>
    <t>feb-marec 2023</t>
  </si>
  <si>
    <t>splnené, prerokované na PS 27.6.2023</t>
  </si>
  <si>
    <t>Implementačný plán pre ŽS 1. a 2.</t>
  </si>
  <si>
    <t>marec 2023</t>
  </si>
  <si>
    <t>Funkčný prototyp k ŽS Strata zamestnania, ŽS Kúpa nehnuteľnosti na bývanie</t>
  </si>
  <si>
    <t>apríl 2023</t>
  </si>
  <si>
    <t>Implementačný plán pre ŽS Kúpa a vlastníctvo motorového vozidla</t>
  </si>
  <si>
    <t>Implementačný plán pre ŽS Začatie podnikania</t>
  </si>
  <si>
    <t>IDSK rozvoj</t>
  </si>
  <si>
    <t>Schválil predseda PS 31.1.2023</t>
  </si>
  <si>
    <t>Vyhodnotila p. Anna Makarová 25.7.2023</t>
  </si>
  <si>
    <t>Uznané spôsoby autorizácie (Matej Maderič, SITVS MIRRI</t>
  </si>
  <si>
    <t xml:space="preserve">Prezentácia Mockupu prioritných ŽS - 1. Strata a hľadanie zamestnania a 2. Kúpa nehnuteľnosti na bývanie </t>
  </si>
  <si>
    <t xml:space="preserve">Nové štandardy pre elektronické formuláre </t>
  </si>
  <si>
    <t>Schválila predsedníčka PS 27.7.2022</t>
  </si>
  <si>
    <t>Vyhodnotil predseda PS Viera Hainzl</t>
  </si>
  <si>
    <t>UPVS ako rozcestník vs UPVS ako centrálny orchestrátor
Slovensko v mobile – Konektor na Inkrement 2 – návrh riešenia (predloží oPM)</t>
  </si>
  <si>
    <t>03/22</t>
  </si>
  <si>
    <t>splnené na PS 12.5.2022</t>
  </si>
  <si>
    <t>Výzva Malé zlepšenia eGov služieb</t>
  </si>
  <si>
    <t>04/22</t>
  </si>
  <si>
    <t>Naštartovanie témy Zber a vyhodnotenie spätnej väzby k elektronickej službe (§ 11 UX vyhlášky).</t>
  </si>
  <si>
    <t>Naštartovanie akcelerácie aplikácie § 12 Organizačné a procesné zabezpečenie elektronizácie agendy verejnej správy UX</t>
  </si>
  <si>
    <t>splnené na PS 23.5.2022</t>
  </si>
  <si>
    <t>GovCMS (otvorené).</t>
  </si>
  <si>
    <t>Koordinácia ŽS</t>
  </si>
  <si>
    <t>05/22</t>
  </si>
  <si>
    <t>splnené na PS 2.6.2022</t>
  </si>
  <si>
    <t>Ďalší rozvoj IDSK</t>
  </si>
  <si>
    <t>06/22</t>
  </si>
  <si>
    <t>Schválila predsedníčka PS 25.2.2022</t>
  </si>
  <si>
    <t>PS Vládny cloud</t>
  </si>
  <si>
    <t>Predseda PS p. Roman Gelien</t>
  </si>
  <si>
    <t xml:space="preserve">AI Katalog- pre oblasť cloudu </t>
  </si>
  <si>
    <t>Referenčná architektura pre oblasť cloudu</t>
  </si>
  <si>
    <t>Schválil predseda PS 19.1.2026</t>
  </si>
  <si>
    <t>Referenčná architektúra pre oblasť cloudu</t>
  </si>
  <si>
    <t>Metodické usmernenie sandbox pre verejnú časť vládneho cloudu</t>
  </si>
  <si>
    <t>5/2025</t>
  </si>
  <si>
    <t>nerealizované, presun na druhý polrok</t>
  </si>
  <si>
    <t>Plán práce 2024 - 2. polrok</t>
  </si>
  <si>
    <t>10/2024</t>
  </si>
  <si>
    <t>nerealizované, presun na rok 2025</t>
  </si>
  <si>
    <t>Cenníky a kalkulačka na výpočet cien privátnej časti vládneho cloudu</t>
  </si>
  <si>
    <t>31.10.2024</t>
  </si>
  <si>
    <t>Logovanie a monitoring vládneho cloudu</t>
  </si>
  <si>
    <t>Vyhodnotil predseda PS 10.1.2025</t>
  </si>
  <si>
    <t>Zmeny v požiadavkách na lokalizáciu dát v cloudových službách</t>
  </si>
  <si>
    <t>3/2024</t>
  </si>
  <si>
    <t>Informácia o dopytovej výzve „Zvýšenie dostupnosti systémov verejnej správy“.</t>
  </si>
  <si>
    <t>6/2024</t>
  </si>
  <si>
    <t>Dopytová výzva - Cloud z PSK - na diskusiu</t>
  </si>
  <si>
    <t>splnené, prerokované na PS 23.08.2023</t>
  </si>
  <si>
    <t>Návrh novely vyhlášky č. 78/2020 Z.z. na diskusiu</t>
  </si>
  <si>
    <t xml:space="preserve">Cenníky RPC, MV, Verejný cloud, PaaS MV </t>
  </si>
  <si>
    <t>splnené 30.06.2023</t>
  </si>
  <si>
    <t xml:space="preserve">Obstarávanie cloudu a schvaľovací proces eSKa cloud </t>
  </si>
  <si>
    <t>splnené 23.08.2023</t>
  </si>
  <si>
    <t>Povinnosť používať gov.sk pre adresy verejných sídiel orgánov štátnej správy, govnet a .gov doména </t>
  </si>
  <si>
    <t>splnené, prerokované na PS 20.10.2023</t>
  </si>
  <si>
    <t>Akčný plán NKIVS 2021 - oblasť vládneho cloudu</t>
  </si>
  <si>
    <t>Vyhodnotil predseda PS 28.1.2024</t>
  </si>
  <si>
    <t>Metodika stanovenia ceny služieb v privátnej časti VC – kalkulačka</t>
  </si>
  <si>
    <t>31.1.2023 o 11:00</t>
  </si>
  <si>
    <t>splnené 31.1.2023</t>
  </si>
  <si>
    <t>Čo patrí do privátnej časti VC</t>
  </si>
  <si>
    <t xml:space="preserve">Nová metodika pre akreditáciu cloud služieb </t>
  </si>
  <si>
    <t xml:space="preserve">Návrh a diskusia k prípave pravidiel pre umožnenie  prenosu IS medzi službami cloudových poskytovateľov </t>
  </si>
  <si>
    <t>20.4.2023 o 10:00</t>
  </si>
  <si>
    <t>presunuté na druhý polrok</t>
  </si>
  <si>
    <t>Metodika akreditácie cloudových služieb - pripomienkovanie
Metodika zápisu cloudových služieb - pripomienkovanie
Metodika výpočtu cloudových služieb - pripomienkovanie
MFSR Rezortný Privátny Cloud - novinky
MVSR projekt PaaS - predstavenie projektu</t>
  </si>
  <si>
    <t>splnené, prerokované na PS  30.6..2023</t>
  </si>
  <si>
    <t>Schválil predseda PS 30.1.2023</t>
  </si>
  <si>
    <t>Predseda PS p. Roman Gelien, p.z.</t>
  </si>
  <si>
    <t>Vývoj cloud programu, zámer budovať špecializované komunitné cloudy, centrálne riešenia - predstavenie zámeru MIRRI</t>
  </si>
  <si>
    <t>12.10.2022 o 10:00</t>
  </si>
  <si>
    <t>splnené, prerokované na PS  20.9.2022</t>
  </si>
  <si>
    <t>OVM - aktuálny stav HW/SW – zmapovanie súčasného stavu</t>
  </si>
  <si>
    <t>15.12.2022 o 10:00</t>
  </si>
  <si>
    <t>presunuté na rok 2023</t>
  </si>
  <si>
    <t>Migrácie do cloudu – legacy systémy, zmapovanie prostredia, možnosti ako migrovať, vyhodnotiť riziká a pristupovať k migrácii</t>
  </si>
  <si>
    <t>Schválil predseda PS 16.8.2022</t>
  </si>
  <si>
    <t>Vyhodnotil predseda PS 30.1.2023</t>
  </si>
  <si>
    <t>Predseda PS p. Martin Sulík</t>
  </si>
  <si>
    <t>Metodika kategorizácie aplikácií podľa vhodnosti prevádzkovania vo vládnom cloude</t>
  </si>
  <si>
    <t>splnené, prerokované na PS  18.5.2022</t>
  </si>
  <si>
    <t>Metodika nákladového modelu služieb komunitnych cloudov</t>
  </si>
  <si>
    <t>splnené, prerokované na PS  26.5.20222</t>
  </si>
  <si>
    <t>Akčný plán - NKIVS  - 1 fáza - prioroity a princípy pre oblasť VC</t>
  </si>
  <si>
    <t>Komunitný cloud NASES</t>
  </si>
  <si>
    <t>splnené, prerokované na PS 26.5.20222</t>
  </si>
  <si>
    <t>Vyhodnotila NN 15.7.2022</t>
  </si>
  <si>
    <t>PS Nákup IT</t>
  </si>
  <si>
    <t>Predseda PS p. Kristian Hodossy</t>
  </si>
  <si>
    <t xml:space="preserve">Centrálna rámcová dohoda SAP - centrálny štátny landscape </t>
  </si>
  <si>
    <t xml:space="preserve">SLA - aktivita hodnotenia SLA -aktivita nastavenia parametrov pre optimalizáciu nákladov na SLA </t>
  </si>
  <si>
    <t>11/2025</t>
  </si>
  <si>
    <t>nesplnené, presunuté na 1. polrok 2026</t>
  </si>
  <si>
    <t>Predstavenie funkcionalít prostredia ITAM</t>
  </si>
  <si>
    <t>6.2.2025</t>
  </si>
  <si>
    <t>Splnené. Projekt ITAM bol predstavený ako celok pracovnej skupine a následne schválený na MV PSK.</t>
  </si>
  <si>
    <t>Koncepcia nákupu IT - revízia dokumentu</t>
  </si>
  <si>
    <t>nesplnené, presunuté na druhý polrok 2025</t>
  </si>
  <si>
    <t>SLA - aktivita hodnotenia SLA - vytvorenie check listu  a získanie technický vstupov do prevádzkovej vyhlášky.</t>
  </si>
  <si>
    <t>Schválil predseda PS 12.7.2024</t>
  </si>
  <si>
    <t>Plán práce 2024 - prvý polrok</t>
  </si>
  <si>
    <t>06/2024</t>
  </si>
  <si>
    <t xml:space="preserve">Predstavila sa ambícia revidovať koncepciu nákupu IT, vrátane kapitol, ktoré budú súčasťou, ďalšie kroky sú zladenie pracovných krokov MIRRI a UVO. </t>
  </si>
  <si>
    <t>Vyhodnotil predseda PS 12.7.2024</t>
  </si>
  <si>
    <t>Rozpočet NFP vs rozpočet IT dodávateľských zmlúv</t>
  </si>
  <si>
    <t>12/2023</t>
  </si>
  <si>
    <t xml:space="preserve">Úloha splnená - pripravený dokumentu na úrovni spolupráce SITVS a SIPI s cieľom zjednodušiť predkladanie rozpočtu v IT zákazkách (19.01.2024 - implementačné stretnutie na ÚVO) </t>
  </si>
  <si>
    <t xml:space="preserve">Súťaž návrhov </t>
  </si>
  <si>
    <t xml:space="preserve">Nepodarilo sa zrealizovať súťaž návrhov, z dôvodu častých zmien zadania. </t>
  </si>
  <si>
    <t xml:space="preserve">Revízia koncepcie nákupu IT vo VS </t>
  </si>
  <si>
    <t xml:space="preserve">Téma je aktuálna a za účasti ÚVO sa pripravujú prvé kroky k realizácii revízie. </t>
  </si>
  <si>
    <t xml:space="preserve">Update vzorové zmluvy IT </t>
  </si>
  <si>
    <t xml:space="preserve">Diskusia bola iniciovaná z pohľadu ITAS, v ďalších fázach diskusia upadla. Update zmlúv nerealizovaný. </t>
  </si>
  <si>
    <t>Schválil predseda PS 30.7.2023</t>
  </si>
  <si>
    <t>Vyhodnotil predseda PS 29.01.2024</t>
  </si>
  <si>
    <t>Obstarávanie IT rolí  (výmena skúseností )</t>
  </si>
  <si>
    <t>12.4.2023 o 13.00</t>
  </si>
  <si>
    <t>zriadené DNS - realizácia čiastkových zákaziek (splnené)</t>
  </si>
  <si>
    <t>Obstarávanie Cloudových služieb (best practice)</t>
  </si>
  <si>
    <t>11.5.2023 o 13.00</t>
  </si>
  <si>
    <t>Schválil predseda PS 6.2.2023</t>
  </si>
  <si>
    <t>Vyhodnotil predseda PS 30.6.2023</t>
  </si>
  <si>
    <t>Konsolidovanie prílohy č. 6 koncepcie nákupu IT vo verejnej správe - prerokované viac krát - prebehne finalizácia</t>
  </si>
  <si>
    <t>17.8.2022</t>
  </si>
  <si>
    <t>splnené na rokovaní 14.9.2022</t>
  </si>
  <si>
    <t>Metodický pokyn cloudové služby</t>
  </si>
  <si>
    <t>14.9.2022</t>
  </si>
  <si>
    <t>Súťaž návrhov a kvalitatívne kritériá a ich praktické aspekty</t>
  </si>
  <si>
    <t>14.12.2022</t>
  </si>
  <si>
    <t>splnené na rokovaní 14.12.2022</t>
  </si>
  <si>
    <t>Schválil predseda PS 22.7.2022</t>
  </si>
  <si>
    <t>Vyhodnotil predseda PS 6.2.2023</t>
  </si>
  <si>
    <t xml:space="preserve">Verejné obstarávanie cloudových služieb </t>
  </si>
  <si>
    <t>05/2022</t>
  </si>
  <si>
    <t>Zrealizované - zmluva je procese podpisu.</t>
  </si>
  <si>
    <t xml:space="preserve">Konsolidovanie prílohy č. 6 koncepcie nákupu IT vo verejnej správe </t>
  </si>
  <si>
    <t>06/2022</t>
  </si>
  <si>
    <t>Novelizované znenie je v štádiu finalizácie (odsúhlasené členmi PS - proces sa zasekol z dôvodu nezaslania spätnej väzby od člena PS, ktorý chcel aktívne participovať dokončíme do 08/2022 )</t>
  </si>
  <si>
    <t>Vyhotovuje sa opis predmetu zákazky - následne sa súťaž posúva do ďalšej etapy</t>
  </si>
  <si>
    <t>Realizuje sa V1 metodického pokynu - do 09/2022 by mohlo dôjsť k finalizácii metodického pokynu</t>
  </si>
  <si>
    <t>Schválil predseda PS 7.3.2022</t>
  </si>
  <si>
    <t>Vyhodnotil predseda PS 22.7.2022</t>
  </si>
  <si>
    <t xml:space="preserve">PS Kybernetická bezpečnosť </t>
  </si>
  <si>
    <t>Predseda PS p. Róbert Kováč</t>
  </si>
  <si>
    <t>NKIVS 2025 a úlohy z nej vyplývajúce v oblasti KIB, novelizácia legislatívy</t>
  </si>
  <si>
    <t>Vyhodnotenie Plánu obnovy a odolnosti v oblasti KIB, vzdelávanie v KIB</t>
  </si>
  <si>
    <t>Legislatíva v oblasti, formulár samohodnotenia orgánov riadenia, NKIVS 2025, vzdelávanie v KB, projekty v KB, diskusia</t>
  </si>
  <si>
    <t>Zasadnutie PS zrealizované, všetky body zasadnutia boli prerokované</t>
  </si>
  <si>
    <t>Legislatíva v oblasti, projekty v KB, stratégia riadenia KB vo VS, diskusia</t>
  </si>
  <si>
    <t>Agenda bola prerokovaná na zasadnutí č.1</t>
  </si>
  <si>
    <t>Vyhodnotil predseda PS 19.1.2026</t>
  </si>
  <si>
    <t>Koncepcie SKB v KIB a progres v projektoch POO a PSK pre verejnú správu, NKIVS 2025</t>
  </si>
  <si>
    <t>24.6.2025</t>
  </si>
  <si>
    <t>Zasadnutie PS zrealizované, úlohy prekonzultované</t>
  </si>
  <si>
    <t>Pripravovaná legislatíva v oblasti KB vo verejnej správe, vzdelávanie v KB</t>
  </si>
  <si>
    <t xml:space="preserve">Koncepcie SKB v KIB, Implementácia NIS2, zmeny v zákone o KB a v zákone o ITVS, rozsah utajovaných skutočností v projektovej dokumentácii, metodika zverejňovania zdrojových kódov, plošné blokovanie prístupu k elektronickým službám </t>
  </si>
  <si>
    <t>24.10.2024</t>
  </si>
  <si>
    <t>Koncepcie SKB v KIB a progres v projektoch POO a PSK pre verejnú správu</t>
  </si>
  <si>
    <t>čiastočne splnené 24.10.2024, zvyšné témy presunuté na 02/2025</t>
  </si>
  <si>
    <t>Vyhodnotil predseda PS 13.1.2025</t>
  </si>
  <si>
    <t xml:space="preserve">Rozsah utajovaných skutočností v projektovej dokumentácii, metodika zverejňovania zdrojových kódov, Plošné blokovanie prístupu k elektronickým službám </t>
  </si>
  <si>
    <t>presunuté na 2. polrok 2024</t>
  </si>
  <si>
    <t>Progres v rámci K17 Programu odbnovy a odolnosti v oblasti kybernetickej bezpečnosti, koncepcie SKB v KIB</t>
  </si>
  <si>
    <t>26.04.2024</t>
  </si>
  <si>
    <t>Implementácia NIS2, zmeny v zákone o KB a v zákone o ITVS</t>
  </si>
  <si>
    <t>čiastočne splnené na rokovaní 26.4.2024, opätovne v 2. polroku 2024</t>
  </si>
  <si>
    <t>Pripravované projekty v oblasti kybernetickej bezpečnosti v Programe Slovensko</t>
  </si>
  <si>
    <t>09/2023</t>
  </si>
  <si>
    <t>splnené na rokovaní 17.10.2023</t>
  </si>
  <si>
    <t xml:space="preserve">Progres v rámci K17 Programu odbnovy a odolnosti v oblasti kybernetickej bezpečnosti </t>
  </si>
  <si>
    <t>presunuté na prvý polrok 2024</t>
  </si>
  <si>
    <t>Schválil predseda PS 7.8.2023</t>
  </si>
  <si>
    <t>Predseda PS p. Filip Tubler</t>
  </si>
  <si>
    <t xml:space="preserve">Stratégia rozvoja kybernetickej a informačnej bezpečnosti vo verejnej správe. </t>
  </si>
  <si>
    <t>23.03.2023</t>
  </si>
  <si>
    <t>splnené na rokovaní 18.5.2023</t>
  </si>
  <si>
    <t xml:space="preserve">Novelizácia zákona  č. 95/2019 Z.z. o informačných technológiách vo verejnej správe a zmeny, ktoré prinesie. </t>
  </si>
  <si>
    <t>25.05.2023</t>
  </si>
  <si>
    <t>Schválil predseda PS 27.1.2023</t>
  </si>
  <si>
    <t>Plán práce 2022 - druhý polrok</t>
  </si>
  <si>
    <t>Predseda PS KB p. Ľuboš Motúz</t>
  </si>
  <si>
    <t>Aktívna podpora projektov KIB v oblasti KIB v rámci Komponentu 17 POO, Projekty štandardizácia, Posilnenie preventívnych opatrení</t>
  </si>
  <si>
    <t>splnené, prerokované na PS 20.10.2022</t>
  </si>
  <si>
    <t>Prezentácia Investície č. 6: Posilnenie preventívnych opatrení, zvýšenie rýchlosti detekcie a riešenia incidentov (ITVS) v rámci Komponentu 17 Plánu obnovy a odolnosti</t>
  </si>
  <si>
    <t>splnené, prerokované na PS 24.11.2022</t>
  </si>
  <si>
    <t>Schválil predseda PS 19.7.2022</t>
  </si>
  <si>
    <t>Vyhodnotil predseda PS 27.1.2023</t>
  </si>
  <si>
    <t>MPK Novelizácia zákona  č. 95/2019 Z.z. o informačných technológiách vo verejnej správe.</t>
  </si>
  <si>
    <t>01/2022</t>
  </si>
  <si>
    <t>splnené, prerokované na PS 10.5.2022</t>
  </si>
  <si>
    <t>Aktívna podpora projektov KIB v oblasti KIB v rámci Komponentu 17 POO</t>
  </si>
  <si>
    <t>03-012/2022</t>
  </si>
  <si>
    <t>splnené, prerokované na PS  21.6.2022</t>
  </si>
  <si>
    <t>Schválil: predseda PS 23.2.2022</t>
  </si>
  <si>
    <t>Vyhodnotil predseda PS 19.7.2022</t>
  </si>
  <si>
    <t xml:space="preserve">PS Samospráva </t>
  </si>
  <si>
    <t>Rozpracovanie výstupov NKIVS 2025 - špecifiká tvorby KRIT v prostredí samosprávy, metodika a šablóny</t>
  </si>
  <si>
    <t>Projekt "Podpora v oblasti KIB pre samosprávy SR do 6000 obyvateľov" - prezentácia projektu pre širšiu odbornú verejnosť s prostredia samospráv</t>
  </si>
  <si>
    <t>Rozpracovanie výstupov NKIVS 2025 - Sektorová stratégia informatizácie v prostredí samosprávy - podklady</t>
  </si>
  <si>
    <t>Prezentácia implementovaných riešení z projektu Hackathony pre prostredie samospráv</t>
  </si>
  <si>
    <t>NKIVS 2025 - materiály pred MPK, špecifiká pre prostredie samosprávy</t>
  </si>
  <si>
    <t>nesplnené - presun na 1.polrok 2026</t>
  </si>
  <si>
    <t>Usmernenie pre školy v oblasti kybernetickej bezpečnosti</t>
  </si>
  <si>
    <t>9.12.2025</t>
  </si>
  <si>
    <t>Prezentácia návrhov a implementovaných riešení z projektu Hackathony pre prostredie samospráv</t>
  </si>
  <si>
    <t>plnené priebežne</t>
  </si>
  <si>
    <t>Podnety z prostredia obcí a miest k fungovaniu IS DCOM - spolupráca s NKÚ</t>
  </si>
  <si>
    <t>Projekt SmartDataHub - prezentácia projektu pre širšiu odbornú verejnosť s prostredia samospráv</t>
  </si>
  <si>
    <t>10.2.2025</t>
  </si>
  <si>
    <t>splnené, prerokované 10.2.2025</t>
  </si>
  <si>
    <t>Tone of voice vo verejnej správe - finálny materiál, špecifiká a odporúčania pre prostredie samosprávy</t>
  </si>
  <si>
    <t>8.8.2024</t>
  </si>
  <si>
    <t>Možnosti využitia nástrojov Konsolidovanej analytickej vrstvy (KAV) v prostredí samospráv</t>
  </si>
  <si>
    <t>nesplnené - presun na 1.polrok 2025 - projekt SmarDataHub</t>
  </si>
  <si>
    <t>priebežne plnené - pokračovanie v roku 2025</t>
  </si>
  <si>
    <t>Informácia o návrhoch legislatívnych zmien v oblasti informatizácie - zákon o elektronickej verejnej správe, zákon o ITVS, vyhláška 401/2023</t>
  </si>
  <si>
    <t>5.11.2024</t>
  </si>
  <si>
    <t>splnené, prerokované 5.11.2024</t>
  </si>
  <si>
    <t>Aktuálny stav prípravy a implementácie kľúčových projektov v gescii MIRRI SR - prioritné životné situácie, mÚPVS, slovensko 3.0, SvM, EUDIW, vládny cloud a iné - a ich možný dosah na prostredie samosprávy</t>
  </si>
  <si>
    <t>splnené, prerokované 5.11.2024 - pripravované zlepšenia elektronických služieb pre občanov v prostredí IS DCOM</t>
  </si>
  <si>
    <t>5.11.2024 a 10.12.2024</t>
  </si>
  <si>
    <t>splnené, prerokované 5.11. a 10.12.2024</t>
  </si>
  <si>
    <t>Predstavenie hlavných princípov pripravovanej NKIVS 2025 - zber spätnej väzby a jej vyhodnotenie z prostredia samospráv</t>
  </si>
  <si>
    <t xml:space="preserve">Projekt "Modulárna Municipality Agenda" - predstavenie možností a nástrojov pre obce a mestá </t>
  </si>
  <si>
    <t>27.2.2024</t>
  </si>
  <si>
    <t>Dopad EÚ legislatívy na novelu zákona č. 69/2018 Z.z. o kybernetickej bezečnosti, predstavenie poslania KCC KB - pohľad z perspektívy samosprávy</t>
  </si>
  <si>
    <t>splnené - priebežné informácie členom pracovnej skupiny</t>
  </si>
  <si>
    <t>5/2024</t>
  </si>
  <si>
    <t>Implementácia opatrení z Akčného plánu rozvoja inteligentných miest a regiónov - informácia o stave</t>
  </si>
  <si>
    <t>Možnosti integrácie obcí a miest na centrálne registre – CSRÚ, podnety z prostredia samospráv k stavu a kvalite integrácií na centrálne registre</t>
  </si>
  <si>
    <t>Výzva č. 3 na predkladanie žiadostí o projekty z POO "Hackethony" - špecifiká a skúsenosti z 1. a 2. výzvy, podnety pre samosprávy</t>
  </si>
  <si>
    <t>Aktuálny stav prípravy a implementácie kľúčových projektov v gescii MIRRI SR - prioritné životné situácie, mÚPVS, slovensko 3.0, SvM, EDIV, vládny cloud a iné - a ich možný dosah na prostredie samosprávy</t>
  </si>
  <si>
    <t>priebežne</t>
  </si>
  <si>
    <t>Kontrola NKÚ zameraná na dodržiavanie Zákona o eGov v prostredí samospráv so zameraním na oblasť elektronických úradných dokumentov - Záverečná správa NKÚ a odporúčania</t>
  </si>
  <si>
    <t>26.9.2023</t>
  </si>
  <si>
    <t>splnené, prerokované na PS 26.9.2023</t>
  </si>
  <si>
    <t>Výzva č. 2 na predkladanie žiadostí o projekty z POO "Hackethony" - špecifiká a skúsenosti z 1. výzvy, podnety pre samosprávy</t>
  </si>
  <si>
    <t>Možnosti zlepšemia kybernetickej bezpečnosti v prostredí samosprávy - spoločné odporúčania SITVS, SKB  aCSIRT MIRRI SR</t>
  </si>
  <si>
    <t xml:space="preserve">28.11.2023 </t>
  </si>
  <si>
    <t>Nesplnené - presun na 1. polrok 2024</t>
  </si>
  <si>
    <t>Akčný plán NKIVS 2021 - prezentácia rozšíreného materiálu, doplneného o opatrenia k prioritným životným situáciám, podnety z pohľadu priorít samosprávy</t>
  </si>
  <si>
    <t>Nesplnené - Akčný plán NKIVS 2021 nebol vypracovaný</t>
  </si>
  <si>
    <t>splnené, prerokované na PS 26.9. aj 19.12.2023</t>
  </si>
  <si>
    <t>Vyhláška č. 401/2023 Z.z. – vyhláška MIRRI SR o riadení projektov a zmenových požiadaviek v prevádzke ITVS, prezentácia hlavných zmien v novej vyhláške</t>
  </si>
  <si>
    <t>splnené, prerokované na PS 19.12.2023</t>
  </si>
  <si>
    <t>Schválil predseda PS 28.7.2023</t>
  </si>
  <si>
    <t>Národný plán širokopásmového pripojenia - štúdia uskutočniteľnosti, možný dopad na samosprávu a občanov, pripomienky PS</t>
  </si>
  <si>
    <t>splnené, prerokované na PS 28.2. a 25.4.2023</t>
  </si>
  <si>
    <t>Nový Zákon o elektronickom výkone štátnej moci ("eGov"). Podnety a pripomienky pracovnej skupiny</t>
  </si>
  <si>
    <t>nesplnené, presun na 2. polrok 2022</t>
  </si>
  <si>
    <t>nesplnené, presun na 2. polrok 2023</t>
  </si>
  <si>
    <t>Akčný plán NKIVS 2021 - prezentácia rozšíreného materiálu, doplneného o opatrenia k prioritným životným situáciám</t>
  </si>
  <si>
    <t>čiastočne splnené - prerokovaná správa o plnení NKIVS 2021 na PS 25.4.2023</t>
  </si>
  <si>
    <t>splnené, prerokované na všetkých 3 PS v 1. polroku 2023</t>
  </si>
  <si>
    <t>Schválil predseda PS 30.01.2023</t>
  </si>
  <si>
    <t>Akčný plán rozvoja inteligentných miest a regiónov - prerokovanie materiálu, pripomienky PS</t>
  </si>
  <si>
    <t>6.9.2022</t>
  </si>
  <si>
    <t xml:space="preserve">splnené, prerokované na PS 6.12.2022 </t>
  </si>
  <si>
    <t>25.10.2022</t>
  </si>
  <si>
    <t>presunuté na 1. polrok 2023, termín 30.6.2023 (v závislosti od termínu spracovania materiálu)</t>
  </si>
  <si>
    <t>Metodická podpora pre efektívne využívanie IT nástrojov v prostredí samosprávy - informačný materiál najmä pre novozvolených funkcionárov v komunálnych voľbách</t>
  </si>
  <si>
    <t>6.12.2022</t>
  </si>
  <si>
    <t>Riešenie autorizácie elektronických podaní a rozhodnutí pre doklady so ZEP s končiacou platnosťou k 31.12.2022</t>
  </si>
  <si>
    <t>Plán práce 2022 - prvý polrok</t>
  </si>
  <si>
    <t>Akčný plán NKIVS 2021 - rozpracovanie opatrení pre oblasť samosprávy a pripomienky k materiálu</t>
  </si>
  <si>
    <t>03/2022</t>
  </si>
  <si>
    <t xml:space="preserve">splnené, prerokované na PS 8.2. a 22.3.2022 </t>
  </si>
  <si>
    <t>Slovensko v mobile - možné využitie mID a ostatných modulov v prostredí samosprávy</t>
  </si>
  <si>
    <t xml:space="preserve">splnené, prerokované na PS 22.3. a 28.6.2022 </t>
  </si>
  <si>
    <t>Modernizácia ÚPVS (MÚPVS 2.0) - možnosti zlepšenia služieb pre občanov a IS samospráv</t>
  </si>
  <si>
    <t>04/2022</t>
  </si>
  <si>
    <t xml:space="preserve">splnené, prerokované na PS 28.6.2022 </t>
  </si>
  <si>
    <t>presunuté na 2. polrok 2022, termín 6.9.2022</t>
  </si>
  <si>
    <t>Vytvorenie komunitnej platformy pre výmenu informácií a skúseností a zber námetov a odporúčaní medzi IT odborníkmi, pôsobiacimi v prostredí samosprávy</t>
  </si>
  <si>
    <t>presunuté na 2. polrok 2022, termín 25.10.2022</t>
  </si>
  <si>
    <t>25.3.2026</t>
  </si>
  <si>
    <t>6.5.2026</t>
  </si>
  <si>
    <t>Výstupy zo 14. zasadnutia Rady pre digitálnu dekádu
Správa o stave digitálnej dekády 2026: súčasný stav
Pokrok v revízií Politického programu Digitálneho desaťročia do roku 2030 
Plán aktualizácie Vnútroštátneho plánu digitálnej dekády SR
Kľúčové informácie k aktualizácií dimenzie Digitalizácia verejnej správy</t>
  </si>
  <si>
    <t>14.4.2026</t>
  </si>
  <si>
    <t>Plán práce 2026 - druhý polrok</t>
  </si>
  <si>
    <t>Schválil predseda PS 24.7.2026</t>
  </si>
  <si>
    <t>Vyhodnotil Martin Bezek 7.2.2023</t>
  </si>
  <si>
    <t>Schválil Ivan Liška</t>
  </si>
  <si>
    <t>Vyhodnotenie práce za prvý polrok 2026</t>
  </si>
  <si>
    <t>Vnútroštátny plán Digitálnej dekády SR</t>
  </si>
  <si>
    <t>Vyhodnotil predseda PS 17.7.2026</t>
  </si>
  <si>
    <t>Predseda PS p. Ladislav Šnapko, p.z.</t>
  </si>
  <si>
    <t>09/2026</t>
  </si>
  <si>
    <t>11/2026</t>
  </si>
  <si>
    <t>•	Plnenie NKIVS
•	Kooperácia bezpečnostných centier a sektorových orgánov na centrálnej úrovni
•	Komunikácia a osveta v kybernetickej bezpečnosti</t>
  </si>
  <si>
    <t>•	Rokovanie k správe o stave kybernetickej bezpečnosti vo verejnej správe za rok 2026
•	Informácia k novej vyhláške MIRRI č. 184/2026 Z.z., ktorou sa ustanovuje spôsob kategorizácie a obsah bezpečnostných opatrení informačných technológií verejnej správy
•	Plnenie NKIVS</t>
  </si>
  <si>
    <t>10/2026</t>
  </si>
  <si>
    <t>Akceptovanie dokumentov v inom ako štátnom jazyku pri dokumentoch, ktoré boli získané cez medzištátne systémy krajín EÚ na výmenu údajov - diskusia k stanovieku CDK</t>
  </si>
  <si>
    <t>Schválil predseda PS 20.7.2026</t>
  </si>
  <si>
    <t xml:space="preserve">Informácia o zavedení Platformy IT Zdrojov (PITZ) </t>
  </si>
  <si>
    <t>Informácia o stave realizácie projektu na rozširovanie centrálneho riadenia IT aktív (ITAM 2.0)</t>
  </si>
  <si>
    <t>Predstavenie novej metodiky na tvorbu koncepcie rozvoja IT</t>
  </si>
  <si>
    <t>Dokument Referenčná architektúra verejnej správy na diskusiu a pripomienky</t>
  </si>
  <si>
    <t>Integrácie na Centrálnu API manažment platformu a Centrálnu platformu dátovej integrácie</t>
  </si>
  <si>
    <r>
      <t>Vnútroštátny plán digitálnej dekády</t>
    </r>
    <r>
      <rPr>
        <sz val="10"/>
        <color theme="1"/>
        <rFont val="Arial Narrow"/>
        <family val="2"/>
        <charset val="238"/>
      </rPr>
      <t xml:space="preserve"> – predstavenie materiálu po MPK, pred predložením na Radu vlády pre digitalizáciu a DSM</t>
    </r>
  </si>
  <si>
    <t>Predstavenie národného a regionálneho partnerského plánu (reformné zámery,  reforiem a plánu investičných zámerov</t>
  </si>
  <si>
    <t>Lepšie dáta/KAV, Dátový katalóg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</si>
</sst>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6"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0"/>
      <color theme="1"/>
      <name val="Arial Narrow"/>
      <family val="2"/>
      <charset val="238"/>
    </font>
    <font>
      <sz val="10"/>
      <color theme="1"/>
      <name val="Arial Narrow"/>
      <family val="2"/>
      <charset val="238"/>
    </font>
    <font>
      <sz val="10"/>
      <color rgb="FF000000"/>
      <name val="Arial Narrow"/>
      <family val="2"/>
      <charset val="238"/>
    </font>
    <font>
      <sz val="10"/>
      <name val="Arial Narrow"/>
      <family val="2"/>
      <charset val="238"/>
    </font>
    <font>
      <sz val="8"/>
      <color rgb="FF000000"/>
      <name val="Arial Narrow"/>
      <family val="2"/>
      <charset val="238"/>
    </font>
    <font>
      <sz val="10"/>
      <color rgb="FF000000"/>
      <name val="Arial Narrow"/>
    </font>
    <font>
      <b/>
      <sz val="10"/>
      <color theme="1"/>
      <name val="Arial Narrow"/>
    </font>
    <font>
      <sz val="10"/>
      <color theme="1"/>
      <name val="Arial Narrow"/>
    </font>
    <font>
      <b/>
      <sz val="12"/>
      <color theme="1"/>
      <name val="Arial Narrow"/>
      <family val="2"/>
      <charset val="238"/>
    </font>
    <font>
      <sz val="12"/>
      <color theme="1"/>
      <name val="Arial Narrow"/>
      <family val="2"/>
      <charset val="238"/>
    </font>
    <font>
      <b/>
      <sz val="10"/>
      <color rgb="FF000000"/>
      <name val="Arial Narrow"/>
      <family val="2"/>
      <charset val="238"/>
    </font>
    <font>
      <sz val="12"/>
      <color theme="1"/>
      <name val="Aptos"/>
      <family val="2"/>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s>
  <cellStyleXfs count="4">
    <xf numFmtId="0" fontId="0" fillId="0" borderId="0"/>
    <xf numFmtId="0" fontId="2" fillId="0" borderId="0"/>
    <xf numFmtId="164" fontId="3" fillId="0" borderId="0" applyFont="0" applyFill="0" applyBorder="0" applyAlignment="0" applyProtection="0"/>
    <xf numFmtId="0" fontId="1" fillId="0" borderId="0"/>
  </cellStyleXfs>
  <cellXfs count="186">
    <xf numFmtId="0" fontId="0" fillId="0" borderId="0" xfId="0"/>
    <xf numFmtId="0" fontId="4" fillId="2" borderId="0" xfId="0" applyFont="1" applyFill="1" applyAlignment="1">
      <alignment vertical="center" wrapText="1" readingOrder="1"/>
    </xf>
    <xf numFmtId="0" fontId="5" fillId="2" borderId="0" xfId="0" applyFont="1" applyFill="1" applyAlignment="1">
      <alignment horizontal="left" vertical="center" wrapText="1" readingOrder="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0" fontId="5" fillId="2" borderId="0" xfId="0" applyFont="1" applyFill="1" applyAlignment="1">
      <alignment vertical="top" wrapText="1"/>
    </xf>
    <xf numFmtId="49" fontId="4" fillId="2" borderId="0" xfId="0" applyNumberFormat="1" applyFont="1" applyFill="1" applyAlignment="1">
      <alignment horizontal="center" vertical="center" wrapText="1"/>
    </xf>
    <xf numFmtId="0" fontId="4" fillId="2" borderId="0" xfId="0" applyFont="1" applyFill="1"/>
    <xf numFmtId="0" fontId="4"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2" borderId="0" xfId="0" applyFont="1" applyFill="1" applyAlignment="1">
      <alignment vertical="center"/>
    </xf>
    <xf numFmtId="0" fontId="7" fillId="2" borderId="1"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vertical="center" wrapText="1"/>
    </xf>
    <xf numFmtId="49" fontId="5" fillId="2" borderId="0" xfId="0" applyNumberFormat="1" applyFont="1" applyFill="1" applyAlignment="1">
      <alignment horizontal="center" vertical="center"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xf>
    <xf numFmtId="0" fontId="5" fillId="2" borderId="1" xfId="0" applyFont="1" applyFill="1" applyBorder="1" applyAlignment="1">
      <alignment vertical="top"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5" fillId="2" borderId="2" xfId="0" applyFont="1" applyFill="1" applyBorder="1" applyAlignment="1">
      <alignment vertical="top" wrapText="1"/>
    </xf>
    <xf numFmtId="0" fontId="5" fillId="2" borderId="0" xfId="0" applyFont="1" applyFill="1" applyAlignment="1">
      <alignment horizontal="left" vertical="center" indent="5"/>
    </xf>
    <xf numFmtId="0" fontId="4" fillId="2"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4" fillId="2" borderId="0" xfId="0" applyFont="1" applyFill="1" applyAlignment="1">
      <alignment horizontal="center"/>
    </xf>
    <xf numFmtId="0" fontId="4" fillId="2" borderId="5" xfId="0" applyFont="1" applyFill="1" applyBorder="1" applyAlignment="1">
      <alignment horizontal="center" vertical="top"/>
    </xf>
    <xf numFmtId="0" fontId="5" fillId="2" borderId="1"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6" xfId="0" applyFont="1" applyFill="1" applyBorder="1" applyAlignment="1">
      <alignment horizontal="center" vertical="top"/>
    </xf>
    <xf numFmtId="0" fontId="4" fillId="2" borderId="1" xfId="0" applyFont="1" applyFill="1" applyBorder="1" applyAlignment="1">
      <alignment horizontal="center" wrapText="1"/>
    </xf>
    <xf numFmtId="0" fontId="5" fillId="2" borderId="0" xfId="0" applyFont="1" applyFill="1"/>
    <xf numFmtId="0" fontId="5" fillId="2" borderId="7" xfId="0" applyFont="1" applyFill="1" applyBorder="1" applyAlignment="1">
      <alignment vertical="top" wrapText="1"/>
    </xf>
    <xf numFmtId="0" fontId="5" fillId="2" borderId="1" xfId="0" applyFont="1" applyFill="1" applyBorder="1"/>
    <xf numFmtId="0" fontId="5" fillId="2" borderId="7" xfId="0" applyFont="1" applyFill="1" applyBorder="1"/>
    <xf numFmtId="14" fontId="5" fillId="2" borderId="0" xfId="0" applyNumberFormat="1" applyFont="1" applyFill="1" applyAlignment="1">
      <alignment vertical="top" wrapText="1"/>
    </xf>
    <xf numFmtId="0" fontId="5" fillId="2" borderId="1" xfId="0" applyFont="1" applyFill="1" applyBorder="1" applyAlignment="1">
      <alignment wrapText="1"/>
    </xf>
    <xf numFmtId="0" fontId="5" fillId="2" borderId="7" xfId="0" applyFont="1" applyFill="1" applyBorder="1" applyAlignment="1">
      <alignment wrapText="1"/>
    </xf>
    <xf numFmtId="49" fontId="5" fillId="2" borderId="2" xfId="0" applyNumberFormat="1" applyFont="1" applyFill="1" applyBorder="1" applyAlignment="1">
      <alignment horizontal="center" vertical="center" wrapText="1"/>
    </xf>
    <xf numFmtId="0" fontId="6" fillId="3" borderId="1" xfId="0" applyFont="1" applyFill="1" applyBorder="1" applyAlignment="1">
      <alignment vertical="top"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14" fontId="6" fillId="3" borderId="1" xfId="0" applyNumberFormat="1" applyFont="1" applyFill="1" applyBorder="1" applyAlignment="1">
      <alignment horizontal="center" vertical="center" wrapText="1"/>
    </xf>
    <xf numFmtId="0" fontId="7" fillId="2" borderId="0" xfId="0" applyFont="1" applyFill="1" applyAlignment="1">
      <alignment vertical="center"/>
    </xf>
    <xf numFmtId="0" fontId="7" fillId="2" borderId="0" xfId="0" applyFont="1" applyFill="1" applyAlignment="1">
      <alignment vertical="top"/>
    </xf>
    <xf numFmtId="49" fontId="4" fillId="2" borderId="1" xfId="0" applyNumberFormat="1" applyFont="1" applyFill="1" applyBorder="1" applyAlignment="1">
      <alignment horizontal="left" vertical="center"/>
    </xf>
    <xf numFmtId="0" fontId="6" fillId="3" borderId="1" xfId="0" applyFont="1" applyFill="1" applyBorder="1"/>
    <xf numFmtId="0" fontId="6" fillId="3" borderId="1" xfId="0" applyFont="1" applyFill="1" applyBorder="1" applyAlignment="1">
      <alignment wrapText="1"/>
    </xf>
    <xf numFmtId="49" fontId="4" fillId="2" borderId="10" xfId="0" applyNumberFormat="1" applyFont="1" applyFill="1" applyBorder="1" applyAlignment="1">
      <alignment horizontal="left" vertical="center"/>
    </xf>
    <xf numFmtId="0" fontId="4" fillId="2" borderId="3" xfId="0" applyFont="1" applyFill="1" applyBorder="1" applyAlignment="1">
      <alignment horizontal="center" wrapText="1"/>
    </xf>
    <xf numFmtId="0" fontId="5" fillId="2" borderId="0" xfId="0" applyFont="1" applyFill="1" applyAlignment="1">
      <alignment horizontal="left" vertical="center"/>
    </xf>
    <xf numFmtId="0" fontId="7" fillId="2" borderId="1" xfId="0" applyFont="1" applyFill="1" applyBorder="1" applyAlignment="1">
      <alignment vertical="top" wrapText="1"/>
    </xf>
    <xf numFmtId="0" fontId="6" fillId="3" borderId="7" xfId="0" applyFont="1" applyFill="1" applyBorder="1" applyAlignment="1">
      <alignment wrapText="1"/>
    </xf>
    <xf numFmtId="0" fontId="6" fillId="3" borderId="9" xfId="0" applyFont="1" applyFill="1" applyBorder="1" applyAlignment="1">
      <alignment wrapText="1"/>
    </xf>
    <xf numFmtId="49" fontId="4" fillId="2" borderId="1" xfId="0" applyNumberFormat="1" applyFont="1" applyFill="1" applyBorder="1" applyAlignment="1">
      <alignment horizontal="left" vertical="top"/>
    </xf>
    <xf numFmtId="0" fontId="6" fillId="3" borderId="0" xfId="0" applyFont="1" applyFill="1"/>
    <xf numFmtId="0" fontId="6" fillId="2" borderId="1" xfId="0" applyFont="1" applyFill="1" applyBorder="1" applyAlignment="1">
      <alignment vertical="top" wrapText="1"/>
    </xf>
    <xf numFmtId="14"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3" borderId="0" xfId="0" applyFont="1" applyFill="1"/>
    <xf numFmtId="49" fontId="5" fillId="2" borderId="1" xfId="0" applyNumberFormat="1" applyFont="1" applyFill="1" applyBorder="1" applyAlignment="1">
      <alignment horizontal="left" vertical="top" wrapText="1"/>
    </xf>
    <xf numFmtId="0" fontId="5" fillId="2" borderId="1" xfId="0" applyFont="1" applyFill="1" applyBorder="1" applyAlignment="1">
      <alignment vertical="center"/>
    </xf>
    <xf numFmtId="49" fontId="5" fillId="2" borderId="1" xfId="0" applyNumberFormat="1" applyFont="1" applyFill="1" applyBorder="1" applyAlignment="1">
      <alignment horizontal="left" vertical="center" wrapText="1"/>
    </xf>
    <xf numFmtId="0" fontId="8" fillId="2" borderId="10" xfId="0" applyFont="1" applyFill="1" applyBorder="1"/>
    <xf numFmtId="0" fontId="8" fillId="2" borderId="6" xfId="0" applyFont="1" applyFill="1" applyBorder="1"/>
    <xf numFmtId="14" fontId="5" fillId="2" borderId="1" xfId="0" applyNumberFormat="1" applyFont="1" applyFill="1" applyBorder="1" applyAlignment="1">
      <alignment horizontal="left" vertical="top" wrapText="1"/>
    </xf>
    <xf numFmtId="14" fontId="6" fillId="3" borderId="8" xfId="0" applyNumberFormat="1" applyFont="1" applyFill="1" applyBorder="1" applyAlignment="1">
      <alignment horizontal="center" vertical="center" wrapText="1"/>
    </xf>
    <xf numFmtId="14" fontId="6" fillId="3" borderId="9" xfId="0" applyNumberFormat="1" applyFont="1" applyFill="1" applyBorder="1" applyAlignment="1">
      <alignment horizontal="center" vertical="center" wrapText="1"/>
    </xf>
    <xf numFmtId="0" fontId="4" fillId="2" borderId="10"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1" fillId="2" borderId="0" xfId="0" applyFont="1" applyFill="1" applyAlignment="1">
      <alignment vertical="center"/>
    </xf>
    <xf numFmtId="0" fontId="4" fillId="2" borderId="1" xfId="0" applyFont="1" applyFill="1" applyBorder="1" applyAlignment="1">
      <alignment vertical="center"/>
    </xf>
    <xf numFmtId="49" fontId="5" fillId="2" borderId="6" xfId="0" applyNumberFormat="1" applyFont="1" applyFill="1" applyBorder="1" applyAlignment="1">
      <alignment horizontal="center" vertical="center" wrapText="1"/>
    </xf>
    <xf numFmtId="0" fontId="5" fillId="2" borderId="1" xfId="0" applyFont="1" applyFill="1" applyBorder="1" applyAlignment="1">
      <alignment vertical="top" wrapText="1" shrinkToFit="1"/>
    </xf>
    <xf numFmtId="49" fontId="5" fillId="2" borderId="8" xfId="0" applyNumberFormat="1" applyFont="1" applyFill="1" applyBorder="1" applyAlignment="1">
      <alignment horizontal="center" vertical="center" wrapText="1"/>
    </xf>
    <xf numFmtId="14" fontId="5" fillId="2" borderId="1" xfId="0" applyNumberFormat="1" applyFont="1" applyFill="1" applyBorder="1" applyAlignment="1">
      <alignment vertical="top" wrapText="1"/>
    </xf>
    <xf numFmtId="0" fontId="5" fillId="2" borderId="0" xfId="0" applyFont="1" applyFill="1" applyAlignment="1">
      <alignment horizontal="left" vertical="center" indent="1"/>
    </xf>
    <xf numFmtId="14" fontId="5" fillId="2" borderId="1" xfId="0" applyNumberFormat="1" applyFont="1" applyFill="1" applyBorder="1" applyAlignment="1">
      <alignment vertical="top"/>
    </xf>
    <xf numFmtId="0" fontId="5" fillId="2" borderId="1" xfId="0" applyFont="1" applyFill="1" applyBorder="1" applyAlignment="1">
      <alignment vertical="top"/>
    </xf>
    <xf numFmtId="0" fontId="5" fillId="2" borderId="0" xfId="0" applyFont="1" applyFill="1" applyAlignment="1">
      <alignment horizontal="left" vertical="center" indent="2"/>
    </xf>
    <xf numFmtId="49" fontId="5" fillId="2" borderId="10" xfId="0" applyNumberFormat="1" applyFont="1" applyFill="1" applyBorder="1" applyAlignment="1">
      <alignment horizontal="center" vertical="center" wrapText="1"/>
    </xf>
    <xf numFmtId="14" fontId="6" fillId="3" borderId="6"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14" fontId="5" fillId="2" borderId="1" xfId="0" applyNumberFormat="1" applyFont="1" applyFill="1" applyBorder="1"/>
    <xf numFmtId="0" fontId="6" fillId="3" borderId="7" xfId="0" applyFont="1" applyFill="1" applyBorder="1"/>
    <xf numFmtId="0" fontId="6" fillId="3" borderId="7" xfId="0" applyFont="1" applyFill="1" applyBorder="1" applyAlignment="1">
      <alignment vertical="top" wrapText="1"/>
    </xf>
    <xf numFmtId="0" fontId="7" fillId="2" borderId="0" xfId="0" applyFont="1" applyFill="1"/>
    <xf numFmtId="0" fontId="9" fillId="3" borderId="1" xfId="0" applyFont="1" applyFill="1" applyBorder="1"/>
    <xf numFmtId="0" fontId="9" fillId="3" borderId="7" xfId="0" applyFont="1" applyFill="1" applyBorder="1"/>
    <xf numFmtId="0" fontId="9" fillId="3" borderId="7" xfId="0" applyFont="1" applyFill="1" applyBorder="1" applyAlignment="1">
      <alignment wrapText="1"/>
    </xf>
    <xf numFmtId="0" fontId="6" fillId="3" borderId="8" xfId="0" applyFont="1" applyFill="1" applyBorder="1"/>
    <xf numFmtId="0" fontId="10" fillId="2" borderId="0" xfId="0" applyFont="1" applyFill="1" applyAlignment="1">
      <alignment vertical="center"/>
    </xf>
    <xf numFmtId="0" fontId="7" fillId="3" borderId="1" xfId="0" applyFont="1" applyFill="1" applyBorder="1"/>
    <xf numFmtId="0" fontId="7" fillId="3" borderId="7" xfId="0" applyFont="1" applyFill="1" applyBorder="1" applyAlignment="1">
      <alignment wrapText="1"/>
    </xf>
    <xf numFmtId="0" fontId="7" fillId="3" borderId="7" xfId="0" applyFont="1" applyFill="1" applyBorder="1"/>
    <xf numFmtId="49" fontId="5" fillId="2" borderId="12"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5" fillId="2" borderId="0" xfId="0" applyFont="1" applyFill="1" applyAlignment="1">
      <alignment horizontal="left" vertical="center" wrapText="1"/>
    </xf>
    <xf numFmtId="0" fontId="4" fillId="2" borderId="0" xfId="0" applyFont="1" applyFill="1" applyAlignment="1">
      <alignment vertical="top"/>
    </xf>
    <xf numFmtId="0" fontId="5" fillId="2" borderId="0" xfId="0" applyFont="1" applyFill="1" applyAlignment="1">
      <alignment vertical="top"/>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0" xfId="0" applyFont="1" applyFill="1" applyAlignment="1">
      <alignment horizontal="left" vertical="center"/>
    </xf>
    <xf numFmtId="0" fontId="4" fillId="2" borderId="0" xfId="0" applyFont="1" applyFill="1" applyAlignment="1">
      <alignment vertical="center" wrapText="1"/>
    </xf>
    <xf numFmtId="0" fontId="4" fillId="2" borderId="1" xfId="0" applyFont="1" applyFill="1" applyBorder="1" applyAlignment="1">
      <alignment vertical="top"/>
    </xf>
    <xf numFmtId="0" fontId="6" fillId="2" borderId="7" xfId="0" applyFont="1" applyFill="1" applyBorder="1" applyAlignment="1">
      <alignment vertical="top" wrapText="1"/>
    </xf>
    <xf numFmtId="0" fontId="6" fillId="2" borderId="7" xfId="0" applyFont="1" applyFill="1" applyBorder="1" applyAlignment="1">
      <alignment wrapText="1"/>
    </xf>
    <xf numFmtId="0" fontId="5" fillId="0" borderId="1" xfId="0" applyFont="1" applyBorder="1" applyAlignment="1">
      <alignment horizontal="center" vertical="center" wrapText="1"/>
    </xf>
    <xf numFmtId="0" fontId="12" fillId="2" borderId="0" xfId="0" applyFont="1" applyFill="1" applyAlignment="1">
      <alignment vertical="center"/>
    </xf>
    <xf numFmtId="49" fontId="13" fillId="2" borderId="0" xfId="0" applyNumberFormat="1" applyFont="1" applyFill="1" applyAlignment="1">
      <alignment horizontal="center" vertical="center" wrapText="1"/>
    </xf>
    <xf numFmtId="0" fontId="12" fillId="2" borderId="0" xfId="0" applyFont="1" applyFill="1" applyAlignment="1">
      <alignment vertical="top"/>
    </xf>
    <xf numFmtId="0" fontId="13" fillId="2" borderId="0" xfId="0" applyFont="1" applyFill="1" applyAlignment="1">
      <alignment vertical="top"/>
    </xf>
    <xf numFmtId="0" fontId="5"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Alignment="1">
      <alignment vertical="top"/>
    </xf>
    <xf numFmtId="0" fontId="4" fillId="0" borderId="1" xfId="0" applyFont="1" applyBorder="1" applyAlignment="1">
      <alignment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wrapText="1"/>
    </xf>
    <xf numFmtId="0" fontId="6" fillId="0" borderId="7" xfId="0" applyFont="1" applyBorder="1" applyAlignment="1">
      <alignment wrapText="1"/>
    </xf>
    <xf numFmtId="49" fontId="5" fillId="0" borderId="1" xfId="0" applyNumberFormat="1" applyFont="1" applyBorder="1" applyAlignment="1">
      <alignment horizontal="center" vertical="center" wrapText="1"/>
    </xf>
    <xf numFmtId="0" fontId="5" fillId="0" borderId="0" xfId="0" applyFont="1" applyAlignment="1">
      <alignment vertical="top" wrapText="1"/>
    </xf>
    <xf numFmtId="0" fontId="4" fillId="0" borderId="0" xfId="0" applyFont="1"/>
    <xf numFmtId="0" fontId="4" fillId="0" borderId="1" xfId="0" applyFont="1" applyBorder="1" applyAlignment="1">
      <alignment vertical="top"/>
    </xf>
    <xf numFmtId="14" fontId="6" fillId="0" borderId="1" xfId="0" applyNumberFormat="1" applyFont="1" applyBorder="1" applyAlignment="1">
      <alignment horizontal="center" vertical="center" wrapText="1"/>
    </xf>
    <xf numFmtId="0" fontId="6" fillId="0" borderId="7" xfId="0" applyFont="1" applyBorder="1" applyAlignment="1">
      <alignment vertical="top" wrapText="1"/>
    </xf>
    <xf numFmtId="0" fontId="12" fillId="0" borderId="0" xfId="0" applyFont="1" applyAlignment="1">
      <alignment vertical="center"/>
    </xf>
    <xf numFmtId="0" fontId="4"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8" xfId="0" applyFont="1" applyBorder="1" applyAlignment="1">
      <alignment wrapText="1"/>
    </xf>
    <xf numFmtId="14" fontId="6" fillId="0" borderId="8"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6" fillId="0" borderId="1" xfId="0" applyFont="1" applyBorder="1" applyAlignment="1">
      <alignment vertical="top" wrapText="1"/>
    </xf>
    <xf numFmtId="0" fontId="5" fillId="0" borderId="1" xfId="0" applyFont="1" applyBorder="1" applyAlignment="1">
      <alignment vertical="top"/>
    </xf>
    <xf numFmtId="0" fontId="5" fillId="0" borderId="1" xfId="0" applyFont="1" applyBorder="1"/>
    <xf numFmtId="0" fontId="0" fillId="0" borderId="7" xfId="0" applyBorder="1" applyAlignment="1">
      <alignment vertical="top" wrapText="1"/>
    </xf>
    <xf numFmtId="0" fontId="12" fillId="0" borderId="0" xfId="0" applyFont="1" applyAlignment="1">
      <alignment vertical="top"/>
    </xf>
    <xf numFmtId="0" fontId="5" fillId="0" borderId="0" xfId="0" applyFont="1" applyAlignment="1">
      <alignment vertical="top"/>
    </xf>
    <xf numFmtId="0" fontId="4" fillId="0" borderId="0" xfId="0" applyFont="1" applyAlignment="1">
      <alignment horizontal="left" vertical="center"/>
    </xf>
    <xf numFmtId="0" fontId="5" fillId="0" borderId="0" xfId="0" applyFont="1"/>
    <xf numFmtId="0" fontId="4" fillId="0" borderId="1" xfId="0" applyFont="1" applyBorder="1" applyAlignment="1">
      <alignment horizontal="center" wrapText="1"/>
    </xf>
    <xf numFmtId="0" fontId="5" fillId="0" borderId="1" xfId="0" applyFont="1" applyBorder="1" applyAlignment="1">
      <alignment vertical="top" wrapText="1"/>
    </xf>
    <xf numFmtId="0" fontId="5" fillId="0" borderId="1" xfId="0" applyFont="1" applyBorder="1" applyAlignment="1">
      <alignment vertical="center" wrapText="1"/>
    </xf>
    <xf numFmtId="49" fontId="5" fillId="2" borderId="1" xfId="0" applyNumberFormat="1" applyFont="1" applyFill="1" applyBorder="1" applyAlignment="1">
      <alignment vertical="center" wrapText="1"/>
    </xf>
    <xf numFmtId="0" fontId="5" fillId="0" borderId="13" xfId="0" applyFont="1" applyBorder="1" applyAlignment="1">
      <alignment vertical="top" wrapText="1"/>
    </xf>
    <xf numFmtId="0" fontId="6" fillId="0" borderId="1" xfId="0" applyFont="1" applyBorder="1"/>
    <xf numFmtId="0" fontId="6" fillId="0" borderId="7" xfId="0" applyFont="1" applyBorder="1"/>
    <xf numFmtId="0" fontId="14" fillId="4" borderId="0" xfId="0" applyFont="1" applyFill="1"/>
    <xf numFmtId="0" fontId="6" fillId="0" borderId="9" xfId="0" applyFont="1" applyBorder="1" applyAlignment="1">
      <alignment vertical="top" wrapText="1"/>
    </xf>
    <xf numFmtId="0" fontId="4" fillId="0" borderId="1" xfId="0" applyFont="1" applyBorder="1" applyAlignment="1">
      <alignment vertical="top" wrapText="1"/>
    </xf>
    <xf numFmtId="0" fontId="4" fillId="2" borderId="0" xfId="0" applyFont="1" applyFill="1" applyAlignment="1">
      <alignment vertical="top" wrapText="1"/>
    </xf>
    <xf numFmtId="0" fontId="6" fillId="2" borderId="1" xfId="0" applyFont="1" applyFill="1" applyBorder="1" applyAlignment="1">
      <alignment horizontal="left" vertical="top" wrapText="1"/>
    </xf>
    <xf numFmtId="0" fontId="6" fillId="3" borderId="1" xfId="0" applyFont="1" applyFill="1" applyBorder="1" applyAlignment="1">
      <alignment vertical="top"/>
    </xf>
    <xf numFmtId="0" fontId="5" fillId="2" borderId="0" xfId="0" applyFont="1" applyFill="1" applyAlignment="1">
      <alignment horizontal="left" vertical="top" wrapText="1"/>
    </xf>
    <xf numFmtId="0" fontId="5" fillId="2" borderId="0" xfId="0" applyFont="1" applyFill="1" applyAlignment="1">
      <alignment wrapText="1"/>
    </xf>
    <xf numFmtId="0" fontId="5" fillId="0" borderId="0" xfId="0" applyFont="1" applyAlignment="1">
      <alignment wrapText="1"/>
    </xf>
    <xf numFmtId="0" fontId="4" fillId="2" borderId="1" xfId="0" applyFont="1" applyFill="1" applyBorder="1" applyAlignment="1">
      <alignment wrapText="1"/>
    </xf>
    <xf numFmtId="0" fontId="4" fillId="0" borderId="1" xfId="0" applyFont="1" applyBorder="1" applyAlignment="1">
      <alignment wrapText="1"/>
    </xf>
    <xf numFmtId="0" fontId="4" fillId="2" borderId="0" xfId="0" applyFont="1" applyFill="1" applyAlignment="1">
      <alignment wrapText="1"/>
    </xf>
    <xf numFmtId="0" fontId="6" fillId="2" borderId="1" xfId="0" applyFont="1" applyFill="1" applyBorder="1" applyAlignment="1">
      <alignment horizontal="left" wrapText="1"/>
    </xf>
    <xf numFmtId="0" fontId="5" fillId="2" borderId="1" xfId="0" applyFont="1" applyFill="1" applyBorder="1" applyAlignment="1">
      <alignment horizontal="left" wrapText="1"/>
    </xf>
    <xf numFmtId="0" fontId="13" fillId="2" borderId="0" xfId="0" applyFont="1" applyFill="1" applyAlignment="1">
      <alignment wrapText="1"/>
    </xf>
    <xf numFmtId="0" fontId="5" fillId="2" borderId="0" xfId="0" applyFont="1" applyFill="1" applyAlignment="1">
      <alignment horizontal="left" wrapText="1"/>
    </xf>
    <xf numFmtId="0" fontId="6" fillId="3" borderId="1" xfId="0" applyFont="1" applyFill="1" applyBorder="1" applyAlignment="1">
      <alignment horizontal="left" wrapText="1"/>
    </xf>
    <xf numFmtId="0" fontId="6" fillId="3" borderId="1" xfId="0" applyFont="1" applyFill="1" applyBorder="1" applyAlignment="1">
      <alignment horizontal="left" vertical="top" wrapText="1"/>
    </xf>
    <xf numFmtId="0" fontId="4" fillId="2" borderId="2" xfId="0" applyFont="1" applyFill="1" applyBorder="1" applyAlignment="1">
      <alignment horizontal="center" vertical="top" wrapText="1"/>
    </xf>
    <xf numFmtId="0" fontId="6" fillId="3" borderId="7" xfId="0" applyFont="1" applyFill="1" applyBorder="1" applyAlignment="1">
      <alignment vertical="top" wrapText="1" readingOrder="1"/>
    </xf>
    <xf numFmtId="0" fontId="15" fillId="0" borderId="1" xfId="0" applyFont="1" applyBorder="1" applyAlignment="1">
      <alignment horizontal="left" vertical="center" indent="1"/>
    </xf>
    <xf numFmtId="0" fontId="6" fillId="0" borderId="8" xfId="0" applyFont="1" applyBorder="1" applyAlignment="1">
      <alignment vertical="top" wrapText="1"/>
    </xf>
    <xf numFmtId="0" fontId="4" fillId="2" borderId="10" xfId="0" applyFont="1" applyFill="1" applyBorder="1" applyAlignment="1">
      <alignment vertical="top" wrapText="1"/>
    </xf>
    <xf numFmtId="0" fontId="6" fillId="3" borderId="6" xfId="0" applyFont="1" applyFill="1" applyBorder="1" applyAlignment="1">
      <alignment vertical="top" wrapText="1"/>
    </xf>
    <xf numFmtId="0" fontId="6" fillId="3" borderId="10" xfId="0" applyFont="1" applyFill="1" applyBorder="1" applyAlignment="1">
      <alignment vertical="top" wrapText="1"/>
    </xf>
    <xf numFmtId="0" fontId="4" fillId="2" borderId="2" xfId="0" applyFont="1" applyFill="1" applyBorder="1" applyAlignment="1">
      <alignment vertical="top"/>
    </xf>
    <xf numFmtId="0" fontId="5" fillId="2" borderId="11" xfId="0" applyFont="1" applyFill="1" applyBorder="1" applyAlignment="1">
      <alignment vertical="top"/>
    </xf>
    <xf numFmtId="0" fontId="4" fillId="2" borderId="2" xfId="0" applyFont="1" applyFill="1" applyBorder="1" applyAlignment="1">
      <alignment vertical="center"/>
    </xf>
    <xf numFmtId="0" fontId="5" fillId="2" borderId="11" xfId="0" applyFont="1" applyFill="1" applyBorder="1"/>
    <xf numFmtId="0" fontId="5" fillId="2" borderId="8" xfId="0" applyFont="1" applyFill="1" applyBorder="1"/>
    <xf numFmtId="0" fontId="5" fillId="2" borderId="0" xfId="0" applyFont="1" applyFill="1" applyAlignment="1">
      <alignment horizontal="left" vertical="center" wrapText="1"/>
    </xf>
    <xf numFmtId="0" fontId="4" fillId="2" borderId="0" xfId="0" applyFont="1" applyFill="1" applyAlignment="1">
      <alignment vertical="top"/>
    </xf>
    <xf numFmtId="0" fontId="5" fillId="2" borderId="0" xfId="0" applyFont="1" applyFill="1" applyAlignment="1">
      <alignment vertical="top"/>
    </xf>
    <xf numFmtId="0" fontId="4" fillId="2" borderId="0" xfId="0" applyFont="1" applyFill="1" applyAlignment="1">
      <alignment vertical="center"/>
    </xf>
    <xf numFmtId="0" fontId="5" fillId="2" borderId="0" xfId="0" applyFont="1" applyFill="1"/>
  </cellXfs>
  <cellStyles count="4">
    <cellStyle name="čárky 2" xfId="2" xr:uid="{00000000-0005-0000-0000-000000000000}"/>
    <cellStyle name="Normálna" xfId="0" builtinId="0"/>
    <cellStyle name="Normálna 2" xfId="1" xr:uid="{00000000-0005-0000-0000-000002000000}"/>
    <cellStyle name="Normálna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3"/>
  <sheetViews>
    <sheetView showGridLines="0" tabSelected="1" zoomScale="120" zoomScaleNormal="120" workbookViewId="0">
      <selection activeCell="D5" sqref="D5"/>
    </sheetView>
  </sheetViews>
  <sheetFormatPr defaultColWidth="8.81640625" defaultRowHeight="13" x14ac:dyDescent="0.35"/>
  <cols>
    <col min="1" max="1" width="6.1796875" style="102" customWidth="1"/>
    <col min="2" max="2" width="48.81640625" style="8" customWidth="1"/>
    <col min="3" max="3" width="17.81640625" style="19" customWidth="1"/>
    <col min="4" max="4" width="58.1796875" style="103" customWidth="1"/>
    <col min="5" max="5" width="62.1796875" style="103" customWidth="1"/>
    <col min="6" max="7" width="8.81640625" style="103"/>
    <col min="8" max="8" width="25.453125" style="103" customWidth="1"/>
    <col min="9" max="16384" width="8.81640625" style="103"/>
  </cols>
  <sheetData>
    <row r="1" spans="1:4" ht="15" customHeight="1" x14ac:dyDescent="0.35">
      <c r="A1" s="176" t="s">
        <v>0</v>
      </c>
      <c r="B1" s="177"/>
      <c r="C1" s="78"/>
      <c r="D1" s="102"/>
    </row>
    <row r="2" spans="1:4" ht="15" customHeight="1" x14ac:dyDescent="0.3">
      <c r="A2" s="178" t="s">
        <v>580</v>
      </c>
      <c r="B2" s="179"/>
      <c r="C2" s="180"/>
      <c r="D2" s="102"/>
    </row>
    <row r="3" spans="1:4" ht="15" customHeight="1" x14ac:dyDescent="0.3">
      <c r="A3" s="17" t="s">
        <v>573</v>
      </c>
      <c r="C3" s="35"/>
      <c r="D3" s="102"/>
    </row>
    <row r="4" spans="1:4" ht="15" customHeight="1" x14ac:dyDescent="0.35">
      <c r="A4" s="3" t="s">
        <v>2</v>
      </c>
      <c r="B4" s="100" t="s">
        <v>3</v>
      </c>
      <c r="C4" s="4" t="s">
        <v>4</v>
      </c>
      <c r="D4" s="102"/>
    </row>
    <row r="5" spans="1:4" ht="26" x14ac:dyDescent="0.35">
      <c r="A5" s="104">
        <v>1</v>
      </c>
      <c r="B5" s="109" t="s">
        <v>593</v>
      </c>
      <c r="C5" s="7" t="s">
        <v>581</v>
      </c>
      <c r="D5" s="102"/>
    </row>
    <row r="6" spans="1:4" x14ac:dyDescent="0.35">
      <c r="A6" s="104">
        <v>2</v>
      </c>
      <c r="B6" s="109" t="s">
        <v>590</v>
      </c>
      <c r="C6" s="7" t="s">
        <v>585</v>
      </c>
      <c r="D6" s="102"/>
    </row>
    <row r="7" spans="1:4" ht="26" x14ac:dyDescent="0.35">
      <c r="A7" s="105">
        <v>3</v>
      </c>
      <c r="B7" s="109" t="s">
        <v>594</v>
      </c>
      <c r="C7" s="7" t="s">
        <v>581</v>
      </c>
      <c r="D7" s="102"/>
    </row>
    <row r="8" spans="1:4" ht="15" customHeight="1" x14ac:dyDescent="0.3">
      <c r="A8" s="106" t="s">
        <v>574</v>
      </c>
      <c r="C8" s="35"/>
      <c r="D8" s="102"/>
    </row>
    <row r="9" spans="1:4" ht="15" customHeight="1" x14ac:dyDescent="0.3">
      <c r="A9" s="17"/>
      <c r="B9" s="103"/>
      <c r="C9" s="35"/>
      <c r="D9" s="102"/>
    </row>
    <row r="10" spans="1:4" x14ac:dyDescent="0.35">
      <c r="A10" s="17" t="s">
        <v>1</v>
      </c>
      <c r="D10" s="102"/>
    </row>
    <row r="11" spans="1:4" x14ac:dyDescent="0.35">
      <c r="A11" s="3" t="s">
        <v>2</v>
      </c>
      <c r="B11" s="100" t="s">
        <v>3</v>
      </c>
      <c r="C11" s="4" t="s">
        <v>4</v>
      </c>
      <c r="D11" s="108" t="s">
        <v>577</v>
      </c>
    </row>
    <row r="12" spans="1:4" x14ac:dyDescent="0.35">
      <c r="A12" s="104">
        <v>1</v>
      </c>
      <c r="B12" s="60" t="s">
        <v>5</v>
      </c>
      <c r="C12" s="7" t="s">
        <v>569</v>
      </c>
      <c r="D12" s="82" t="s">
        <v>11</v>
      </c>
    </row>
    <row r="13" spans="1:4" ht="79.5" customHeight="1" x14ac:dyDescent="0.35">
      <c r="A13" s="104">
        <v>2</v>
      </c>
      <c r="B13" s="109" t="s">
        <v>571</v>
      </c>
      <c r="C13" s="7" t="s">
        <v>570</v>
      </c>
      <c r="D13" s="82" t="s">
        <v>11</v>
      </c>
    </row>
    <row r="14" spans="1:4" ht="15" customHeight="1" x14ac:dyDescent="0.3">
      <c r="A14" s="106" t="s">
        <v>6</v>
      </c>
      <c r="B14" s="103"/>
      <c r="C14" s="35"/>
      <c r="D14" s="35" t="s">
        <v>579</v>
      </c>
    </row>
    <row r="15" spans="1:4" ht="15" customHeight="1" x14ac:dyDescent="0.3">
      <c r="A15" s="17"/>
      <c r="B15" s="103"/>
      <c r="C15" s="35"/>
      <c r="D15" s="102"/>
    </row>
    <row r="16" spans="1:4" x14ac:dyDescent="0.35">
      <c r="A16" s="17" t="s">
        <v>7</v>
      </c>
    </row>
    <row r="17" spans="1:4" s="102" customFormat="1" x14ac:dyDescent="0.35">
      <c r="A17" s="3" t="s">
        <v>2</v>
      </c>
      <c r="B17" s="100" t="s">
        <v>3</v>
      </c>
      <c r="C17" s="4" t="s">
        <v>4</v>
      </c>
      <c r="D17" s="108" t="s">
        <v>8</v>
      </c>
    </row>
    <row r="18" spans="1:4" ht="24" customHeight="1" x14ac:dyDescent="0.35">
      <c r="A18" s="104">
        <v>1</v>
      </c>
      <c r="B18" s="60" t="s">
        <v>9</v>
      </c>
      <c r="C18" s="7" t="s">
        <v>10</v>
      </c>
      <c r="D18" s="82" t="s">
        <v>11</v>
      </c>
    </row>
    <row r="19" spans="1:4" x14ac:dyDescent="0.3">
      <c r="A19" s="106" t="s">
        <v>13</v>
      </c>
      <c r="D19" s="35" t="s">
        <v>12</v>
      </c>
    </row>
    <row r="21" spans="1:4" x14ac:dyDescent="0.35">
      <c r="A21" s="17" t="s">
        <v>14</v>
      </c>
    </row>
    <row r="22" spans="1:4" x14ac:dyDescent="0.35">
      <c r="A22" s="17"/>
    </row>
    <row r="23" spans="1:4" s="102" customFormat="1" x14ac:dyDescent="0.3">
      <c r="A23" s="3" t="s">
        <v>2</v>
      </c>
      <c r="B23" s="100" t="s">
        <v>3</v>
      </c>
      <c r="C23" s="4" t="s">
        <v>4</v>
      </c>
      <c r="D23" s="34" t="s">
        <v>15</v>
      </c>
    </row>
    <row r="24" spans="1:4" x14ac:dyDescent="0.35">
      <c r="A24" s="104">
        <v>2</v>
      </c>
      <c r="B24" s="89"/>
      <c r="C24" s="7"/>
      <c r="D24" s="108"/>
    </row>
    <row r="25" spans="1:4" x14ac:dyDescent="0.3">
      <c r="A25" s="106" t="s">
        <v>16</v>
      </c>
      <c r="D25" s="35" t="s">
        <v>17</v>
      </c>
    </row>
    <row r="26" spans="1:4" ht="15" customHeight="1" x14ac:dyDescent="0.35">
      <c r="A26" s="182"/>
      <c r="B26" s="183"/>
      <c r="D26" s="102"/>
    </row>
    <row r="27" spans="1:4" ht="15" customHeight="1" x14ac:dyDescent="0.3">
      <c r="A27" s="182" t="str">
        <f>'PS NAKUP IT'!A28</f>
        <v>Plán práce 2024 - druhý polrok</v>
      </c>
      <c r="B27" s="183"/>
      <c r="C27" s="185"/>
      <c r="D27" s="102"/>
    </row>
    <row r="28" spans="1:4" ht="15" customHeight="1" x14ac:dyDescent="0.3">
      <c r="A28" s="184" t="s">
        <v>18</v>
      </c>
      <c r="B28" s="185"/>
      <c r="C28" s="185"/>
      <c r="D28" s="102"/>
    </row>
    <row r="29" spans="1:4" ht="36" customHeight="1" x14ac:dyDescent="0.3">
      <c r="A29" s="3" t="s">
        <v>2</v>
      </c>
      <c r="B29" s="100" t="s">
        <v>3</v>
      </c>
      <c r="C29" s="7" t="s">
        <v>19</v>
      </c>
      <c r="D29" s="34" t="s">
        <v>20</v>
      </c>
    </row>
    <row r="30" spans="1:4" ht="26" x14ac:dyDescent="0.35">
      <c r="A30" s="3">
        <v>1</v>
      </c>
      <c r="B30" s="155" t="s">
        <v>21</v>
      </c>
      <c r="C30" s="7" t="s">
        <v>22</v>
      </c>
      <c r="D30" s="82" t="s">
        <v>23</v>
      </c>
    </row>
    <row r="31" spans="1:4" ht="26" x14ac:dyDescent="0.35">
      <c r="A31" s="3">
        <v>2</v>
      </c>
      <c r="B31" s="155" t="s">
        <v>24</v>
      </c>
      <c r="C31" s="7" t="s">
        <v>22</v>
      </c>
      <c r="D31" s="82" t="s">
        <v>23</v>
      </c>
    </row>
    <row r="32" spans="1:4" ht="39" x14ac:dyDescent="0.35">
      <c r="A32" s="3">
        <v>3</v>
      </c>
      <c r="B32" s="155" t="s">
        <v>25</v>
      </c>
      <c r="C32" s="7" t="s">
        <v>22</v>
      </c>
      <c r="D32" s="82" t="s">
        <v>23</v>
      </c>
    </row>
    <row r="33" spans="1:5" ht="169" x14ac:dyDescent="0.35">
      <c r="A33" s="3">
        <v>4</v>
      </c>
      <c r="B33" s="155" t="s">
        <v>26</v>
      </c>
      <c r="C33" s="7" t="s">
        <v>22</v>
      </c>
      <c r="D33" s="22" t="s">
        <v>27</v>
      </c>
    </row>
    <row r="34" spans="1:5" x14ac:dyDescent="0.3">
      <c r="A34" s="181" t="s">
        <v>28</v>
      </c>
      <c r="B34" s="181"/>
      <c r="D34" s="35" t="s">
        <v>29</v>
      </c>
    </row>
    <row r="35" spans="1:5" ht="14.25" customHeight="1" x14ac:dyDescent="0.35">
      <c r="D35" s="102"/>
    </row>
    <row r="36" spans="1:5" ht="13.5" customHeight="1" x14ac:dyDescent="0.35">
      <c r="A36" s="182" t="str">
        <f>'PS NAKUP IT'!A35</f>
        <v>Plán práce 2024 - prvý polrok</v>
      </c>
      <c r="B36" s="183"/>
      <c r="D36" s="102"/>
    </row>
    <row r="37" spans="1:5" ht="14.25" customHeight="1" x14ac:dyDescent="0.35">
      <c r="A37" s="17" t="s">
        <v>30</v>
      </c>
      <c r="D37" s="102"/>
    </row>
    <row r="38" spans="1:5" x14ac:dyDescent="0.3">
      <c r="A38" s="3" t="s">
        <v>2</v>
      </c>
      <c r="B38" s="100" t="s">
        <v>3</v>
      </c>
      <c r="C38" s="7" t="s">
        <v>4</v>
      </c>
      <c r="D38" s="34" t="s">
        <v>31</v>
      </c>
    </row>
    <row r="39" spans="1:5" ht="52.5" customHeight="1" x14ac:dyDescent="0.35">
      <c r="A39" s="3">
        <v>1</v>
      </c>
      <c r="B39" s="155" t="s">
        <v>32</v>
      </c>
      <c r="C39" s="7" t="s">
        <v>33</v>
      </c>
      <c r="D39" s="77" t="s">
        <v>34</v>
      </c>
    </row>
    <row r="40" spans="1:5" x14ac:dyDescent="0.35">
      <c r="A40" s="3">
        <v>2</v>
      </c>
      <c r="B40" s="155" t="s">
        <v>578</v>
      </c>
      <c r="C40" s="7" t="s">
        <v>35</v>
      </c>
      <c r="D40" s="77" t="s">
        <v>36</v>
      </c>
    </row>
    <row r="41" spans="1:5" ht="36.75" customHeight="1" x14ac:dyDescent="0.35">
      <c r="A41" s="3">
        <v>3</v>
      </c>
      <c r="B41" s="155" t="s">
        <v>37</v>
      </c>
      <c r="C41" s="7" t="s">
        <v>38</v>
      </c>
      <c r="D41" s="22" t="s">
        <v>39</v>
      </c>
    </row>
    <row r="42" spans="1:5" x14ac:dyDescent="0.35">
      <c r="A42" s="54" t="s">
        <v>576</v>
      </c>
      <c r="B42" s="157"/>
      <c r="C42" s="103"/>
      <c r="D42" s="103" t="s">
        <v>40</v>
      </c>
    </row>
    <row r="43" spans="1:5" x14ac:dyDescent="0.35">
      <c r="A43" s="103"/>
      <c r="D43" s="102"/>
    </row>
    <row r="44" spans="1:5" s="15" customFormat="1" x14ac:dyDescent="0.35">
      <c r="A44" s="17" t="s">
        <v>41</v>
      </c>
      <c r="B44" s="8"/>
      <c r="C44" s="9"/>
      <c r="D44" s="17"/>
    </row>
    <row r="45" spans="1:5" s="15" customFormat="1" ht="12" customHeight="1" x14ac:dyDescent="0.35">
      <c r="A45" s="17" t="s">
        <v>30</v>
      </c>
      <c r="B45" s="8"/>
      <c r="C45" s="9"/>
      <c r="D45" s="17"/>
    </row>
    <row r="46" spans="1:5" x14ac:dyDescent="0.3">
      <c r="A46" s="3" t="s">
        <v>2</v>
      </c>
      <c r="B46" s="100" t="s">
        <v>3</v>
      </c>
      <c r="C46" s="7" t="s">
        <v>42</v>
      </c>
      <c r="D46" s="34" t="s">
        <v>43</v>
      </c>
    </row>
    <row r="47" spans="1:5" ht="75.75" customHeight="1" x14ac:dyDescent="0.35">
      <c r="A47" s="3">
        <v>1</v>
      </c>
      <c r="B47" s="155" t="s">
        <v>44</v>
      </c>
      <c r="C47" s="7" t="s">
        <v>45</v>
      </c>
      <c r="D47" s="79" t="s">
        <v>46</v>
      </c>
      <c r="E47" s="80"/>
    </row>
    <row r="48" spans="1:5" ht="26.25" customHeight="1" x14ac:dyDescent="0.35">
      <c r="A48" s="3">
        <v>2</v>
      </c>
      <c r="B48" s="31" t="s">
        <v>47</v>
      </c>
      <c r="C48" s="7" t="s">
        <v>45</v>
      </c>
      <c r="D48" s="81" t="s">
        <v>48</v>
      </c>
      <c r="E48" s="80"/>
    </row>
    <row r="49" spans="1:4" ht="11.25" customHeight="1" x14ac:dyDescent="0.35">
      <c r="A49" s="54" t="s">
        <v>49</v>
      </c>
      <c r="D49" s="103" t="s">
        <v>50</v>
      </c>
    </row>
    <row r="50" spans="1:4" x14ac:dyDescent="0.35">
      <c r="A50" s="103"/>
      <c r="B50" s="103"/>
      <c r="D50" s="102"/>
    </row>
    <row r="51" spans="1:4" s="15" customFormat="1" ht="12" customHeight="1" x14ac:dyDescent="0.35">
      <c r="A51" s="17" t="s">
        <v>51</v>
      </c>
      <c r="B51" s="8"/>
      <c r="C51" s="9"/>
      <c r="D51" s="17"/>
    </row>
    <row r="52" spans="1:4" s="15" customFormat="1" ht="12" customHeight="1" x14ac:dyDescent="0.35">
      <c r="A52" s="17" t="s">
        <v>30</v>
      </c>
      <c r="B52" s="8"/>
      <c r="C52" s="9"/>
      <c r="D52" s="17"/>
    </row>
    <row r="53" spans="1:4" s="15" customFormat="1" x14ac:dyDescent="0.3">
      <c r="A53" s="3" t="s">
        <v>2</v>
      </c>
      <c r="B53" s="100" t="s">
        <v>3</v>
      </c>
      <c r="C53" s="4" t="s">
        <v>52</v>
      </c>
      <c r="D53" s="34" t="s">
        <v>53</v>
      </c>
    </row>
    <row r="54" spans="1:4" s="15" customFormat="1" x14ac:dyDescent="0.35">
      <c r="A54" s="3">
        <v>1</v>
      </c>
      <c r="B54" s="155" t="s">
        <v>54</v>
      </c>
      <c r="C54" s="7" t="s">
        <v>55</v>
      </c>
      <c r="D54" s="12" t="s">
        <v>48</v>
      </c>
    </row>
    <row r="55" spans="1:4" s="15" customFormat="1" x14ac:dyDescent="0.35">
      <c r="A55" s="3">
        <v>2</v>
      </c>
      <c r="B55" s="155" t="s">
        <v>56</v>
      </c>
      <c r="C55" s="7" t="s">
        <v>57</v>
      </c>
      <c r="D55" s="12" t="s">
        <v>48</v>
      </c>
    </row>
    <row r="56" spans="1:4" s="15" customFormat="1" x14ac:dyDescent="0.3">
      <c r="A56" s="54" t="s">
        <v>58</v>
      </c>
      <c r="B56" s="103"/>
      <c r="C56" s="19"/>
      <c r="D56" s="35" t="s">
        <v>59</v>
      </c>
    </row>
    <row r="57" spans="1:4" x14ac:dyDescent="0.35">
      <c r="D57" s="102"/>
    </row>
    <row r="58" spans="1:4" ht="13.5" customHeight="1" x14ac:dyDescent="0.35">
      <c r="A58" s="102" t="str">
        <f>PS_SAMOSPRAVA!A86</f>
        <v>Plán práce 2022 - druhý polrok</v>
      </c>
      <c r="D58" s="102"/>
    </row>
    <row r="59" spans="1:4" ht="13.5" customHeight="1" x14ac:dyDescent="0.35">
      <c r="A59" s="102" t="s">
        <v>30</v>
      </c>
    </row>
    <row r="60" spans="1:4" x14ac:dyDescent="0.3">
      <c r="A60" s="3" t="s">
        <v>2</v>
      </c>
      <c r="B60" s="21" t="s">
        <v>3</v>
      </c>
      <c r="C60" s="4" t="s">
        <v>42</v>
      </c>
      <c r="D60" s="53" t="s">
        <v>60</v>
      </c>
    </row>
    <row r="61" spans="1:4" ht="100.5" customHeight="1" x14ac:dyDescent="0.35">
      <c r="A61" s="5">
        <v>1</v>
      </c>
      <c r="B61" s="31" t="s">
        <v>61</v>
      </c>
      <c r="C61" s="42" t="s">
        <v>62</v>
      </c>
      <c r="D61" s="22" t="s">
        <v>63</v>
      </c>
    </row>
    <row r="62" spans="1:4" ht="15" customHeight="1" x14ac:dyDescent="0.3">
      <c r="A62" s="35" t="s">
        <v>64</v>
      </c>
      <c r="D62" s="35" t="s">
        <v>575</v>
      </c>
    </row>
    <row r="64" spans="1:4" x14ac:dyDescent="0.35">
      <c r="A64" s="102" t="str">
        <f>'PS STRATEG ARCHITEKT'!A68</f>
        <v>Plán práce 2022 - prvý polrok</v>
      </c>
    </row>
    <row r="65" spans="1:4" x14ac:dyDescent="0.35">
      <c r="A65" s="102" t="s">
        <v>30</v>
      </c>
    </row>
    <row r="66" spans="1:4" x14ac:dyDescent="0.35">
      <c r="A66" s="3" t="s">
        <v>2</v>
      </c>
      <c r="B66" s="21" t="s">
        <v>3</v>
      </c>
      <c r="C66" s="4" t="s">
        <v>42</v>
      </c>
      <c r="D66" s="3" t="s">
        <v>65</v>
      </c>
    </row>
    <row r="67" spans="1:4" ht="26" x14ac:dyDescent="0.3">
      <c r="A67" s="5">
        <v>1</v>
      </c>
      <c r="B67" s="31" t="s">
        <v>66</v>
      </c>
      <c r="C67" s="7" t="s">
        <v>67</v>
      </c>
      <c r="D67" s="40" t="s">
        <v>68</v>
      </c>
    </row>
    <row r="68" spans="1:4" ht="52" x14ac:dyDescent="0.3">
      <c r="A68" s="5">
        <v>2</v>
      </c>
      <c r="B68" s="31" t="s">
        <v>69</v>
      </c>
      <c r="C68" s="7" t="s">
        <v>70</v>
      </c>
      <c r="D68" s="41" t="s">
        <v>71</v>
      </c>
    </row>
    <row r="69" spans="1:4" ht="19.5" customHeight="1" x14ac:dyDescent="0.3">
      <c r="A69" s="35" t="s">
        <v>64</v>
      </c>
      <c r="D69" s="35" t="s">
        <v>72</v>
      </c>
    </row>
    <row r="72" spans="1:4" x14ac:dyDescent="0.3">
      <c r="D72" s="35"/>
    </row>
    <row r="73" spans="1:4" x14ac:dyDescent="0.3">
      <c r="D73" s="35"/>
    </row>
  </sheetData>
  <mergeCells count="7">
    <mergeCell ref="A1:B1"/>
    <mergeCell ref="A2:C2"/>
    <mergeCell ref="A34:B34"/>
    <mergeCell ref="A26:B26"/>
    <mergeCell ref="A36:B36"/>
    <mergeCell ref="A28:C28"/>
    <mergeCell ref="A27:C27"/>
  </mergeCells>
  <pageMargins left="0.7" right="0.7" top="0.75" bottom="0.75" header="0.3" footer="0.3"/>
  <pageSetup paperSize="9" scale="61" orientation="landscape"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4"/>
  <sheetViews>
    <sheetView showGridLines="0" zoomScaleNormal="100" workbookViewId="0">
      <selection activeCell="H19" sqref="H19"/>
    </sheetView>
  </sheetViews>
  <sheetFormatPr defaultColWidth="8.81640625" defaultRowHeight="13" x14ac:dyDescent="0.3"/>
  <cols>
    <col min="1" max="1" width="5.453125" style="102" customWidth="1"/>
    <col min="2" max="2" width="41" style="158" customWidth="1"/>
    <col min="3" max="3" width="16.26953125" style="19" customWidth="1"/>
    <col min="4" max="4" width="48.54296875" style="103" customWidth="1"/>
    <col min="5" max="16384" width="8.81640625" style="103"/>
  </cols>
  <sheetData>
    <row r="1" spans="1:9" ht="15.5" x14ac:dyDescent="0.3">
      <c r="A1" s="114" t="s">
        <v>73</v>
      </c>
      <c r="D1" s="102"/>
    </row>
    <row r="2" spans="1:9" s="115" customFormat="1" ht="15.5" x14ac:dyDescent="0.35">
      <c r="A2" s="112" t="s">
        <v>74</v>
      </c>
      <c r="B2" s="165"/>
      <c r="C2" s="113"/>
      <c r="D2" s="114"/>
    </row>
    <row r="3" spans="1:9" s="115" customFormat="1" ht="15.5" x14ac:dyDescent="0.3">
      <c r="A3" s="17" t="s">
        <v>573</v>
      </c>
      <c r="B3" s="158"/>
      <c r="C3" s="35"/>
      <c r="D3" s="114"/>
    </row>
    <row r="4" spans="1:9" s="115" customFormat="1" ht="15.5" x14ac:dyDescent="0.3">
      <c r="A4" s="3" t="s">
        <v>2</v>
      </c>
      <c r="B4" s="160" t="s">
        <v>3</v>
      </c>
      <c r="C4" s="4" t="s">
        <v>4</v>
      </c>
      <c r="D4" s="114"/>
    </row>
    <row r="5" spans="1:9" s="115" customFormat="1" ht="26" x14ac:dyDescent="0.35">
      <c r="A5" s="104">
        <v>1</v>
      </c>
      <c r="B5" s="155" t="s">
        <v>591</v>
      </c>
      <c r="C5" s="7" t="s">
        <v>585</v>
      </c>
      <c r="D5" s="114"/>
    </row>
    <row r="6" spans="1:9" s="115" customFormat="1" ht="26" x14ac:dyDescent="0.3">
      <c r="A6" s="104">
        <v>2</v>
      </c>
      <c r="B6" s="164" t="s">
        <v>592</v>
      </c>
      <c r="C6" s="7" t="s">
        <v>582</v>
      </c>
      <c r="D6" s="114"/>
    </row>
    <row r="7" spans="1:9" s="115" customFormat="1" ht="15.5" x14ac:dyDescent="0.3">
      <c r="A7" s="105">
        <v>3</v>
      </c>
      <c r="B7" s="110"/>
      <c r="C7" s="7"/>
      <c r="D7" s="114"/>
    </row>
    <row r="8" spans="1:9" s="115" customFormat="1" ht="15.5" x14ac:dyDescent="0.3">
      <c r="A8" s="106" t="s">
        <v>574</v>
      </c>
      <c r="B8" s="158"/>
      <c r="C8" s="35"/>
      <c r="D8" s="114"/>
    </row>
    <row r="9" spans="1:9" s="115" customFormat="1" ht="15.5" x14ac:dyDescent="0.35">
      <c r="A9" s="112"/>
      <c r="B9" s="165"/>
      <c r="C9" s="113"/>
      <c r="D9" s="114"/>
    </row>
    <row r="10" spans="1:9" x14ac:dyDescent="0.3">
      <c r="A10" s="130" t="s">
        <v>1</v>
      </c>
      <c r="B10" s="159"/>
      <c r="C10" s="117"/>
      <c r="D10" s="118"/>
    </row>
    <row r="11" spans="1:9" x14ac:dyDescent="0.3">
      <c r="A11" s="3" t="s">
        <v>2</v>
      </c>
      <c r="B11" s="160" t="s">
        <v>3</v>
      </c>
      <c r="C11" s="4" t="s">
        <v>4</v>
      </c>
      <c r="D11" s="108" t="s">
        <v>577</v>
      </c>
    </row>
    <row r="12" spans="1:9" ht="26" x14ac:dyDescent="0.3">
      <c r="A12" s="111">
        <v>1</v>
      </c>
      <c r="B12" s="122" t="s">
        <v>75</v>
      </c>
      <c r="C12" s="123" t="s">
        <v>76</v>
      </c>
      <c r="D12" s="82" t="s">
        <v>80</v>
      </c>
    </row>
    <row r="13" spans="1:9" x14ac:dyDescent="0.3">
      <c r="A13" s="142" t="s">
        <v>77</v>
      </c>
      <c r="B13" s="159"/>
      <c r="C13" s="117"/>
      <c r="D13" s="35" t="s">
        <v>579</v>
      </c>
    </row>
    <row r="14" spans="1:9" x14ac:dyDescent="0.3">
      <c r="A14" s="130"/>
      <c r="B14" s="159"/>
      <c r="C14" s="117"/>
      <c r="D14" s="118"/>
      <c r="I14" s="19"/>
    </row>
    <row r="15" spans="1:9" x14ac:dyDescent="0.3">
      <c r="A15" s="130"/>
      <c r="B15" s="159"/>
      <c r="C15" s="117"/>
      <c r="D15" s="118"/>
      <c r="E15" s="141"/>
      <c r="F15" s="141"/>
    </row>
    <row r="16" spans="1:9" x14ac:dyDescent="0.3">
      <c r="A16" s="130" t="s">
        <v>7</v>
      </c>
      <c r="B16" s="159"/>
      <c r="C16" s="117"/>
      <c r="D16" s="118"/>
      <c r="E16" s="141"/>
      <c r="F16" s="141"/>
    </row>
    <row r="17" spans="1:6" x14ac:dyDescent="0.3">
      <c r="A17" s="131" t="s">
        <v>2</v>
      </c>
      <c r="B17" s="161" t="s">
        <v>3</v>
      </c>
      <c r="C17" s="120" t="s">
        <v>4</v>
      </c>
      <c r="D17" s="126" t="s">
        <v>8</v>
      </c>
      <c r="E17" s="141"/>
      <c r="F17" s="141"/>
    </row>
    <row r="18" spans="1:6" ht="41.25" customHeight="1" x14ac:dyDescent="0.3">
      <c r="A18" s="111">
        <v>1</v>
      </c>
      <c r="B18" s="121" t="s">
        <v>78</v>
      </c>
      <c r="C18" s="123" t="s">
        <v>79</v>
      </c>
      <c r="D18" s="145" t="s">
        <v>80</v>
      </c>
      <c r="E18" s="141"/>
      <c r="F18" s="141"/>
    </row>
    <row r="19" spans="1:6" ht="26" x14ac:dyDescent="0.3">
      <c r="A19" s="111">
        <v>2</v>
      </c>
      <c r="B19" s="122" t="s">
        <v>75</v>
      </c>
      <c r="C19" s="123" t="s">
        <v>81</v>
      </c>
      <c r="D19" s="145" t="s">
        <v>82</v>
      </c>
      <c r="E19" s="141"/>
      <c r="F19" s="141"/>
    </row>
    <row r="20" spans="1:6" x14ac:dyDescent="0.3">
      <c r="A20" s="142" t="s">
        <v>83</v>
      </c>
      <c r="B20" s="159"/>
      <c r="C20" s="117"/>
      <c r="D20" s="35" t="s">
        <v>12</v>
      </c>
      <c r="E20" s="141"/>
      <c r="F20" s="141"/>
    </row>
    <row r="21" spans="1:6" x14ac:dyDescent="0.3">
      <c r="A21" s="130"/>
      <c r="B21" s="159"/>
      <c r="C21" s="117"/>
      <c r="D21" s="118"/>
      <c r="E21" s="141"/>
      <c r="F21" s="141"/>
    </row>
    <row r="22" spans="1:6" x14ac:dyDescent="0.3">
      <c r="A22" s="130" t="s">
        <v>14</v>
      </c>
      <c r="B22" s="159"/>
      <c r="C22" s="117"/>
      <c r="D22" s="141"/>
      <c r="E22" s="141"/>
      <c r="F22" s="141"/>
    </row>
    <row r="23" spans="1:6" s="102" customFormat="1" x14ac:dyDescent="0.3">
      <c r="A23" s="3" t="s">
        <v>2</v>
      </c>
      <c r="B23" s="160" t="s">
        <v>3</v>
      </c>
      <c r="C23" s="4" t="s">
        <v>4</v>
      </c>
      <c r="D23" s="34" t="s">
        <v>15</v>
      </c>
    </row>
    <row r="24" spans="1:6" ht="42" customHeight="1" x14ac:dyDescent="0.3">
      <c r="A24" s="104">
        <v>1</v>
      </c>
      <c r="B24" s="51" t="s">
        <v>78</v>
      </c>
      <c r="C24" s="7" t="s">
        <v>84</v>
      </c>
      <c r="D24" s="22" t="s">
        <v>85</v>
      </c>
    </row>
    <row r="25" spans="1:6" ht="26" x14ac:dyDescent="0.3">
      <c r="A25" s="104">
        <v>2</v>
      </c>
      <c r="B25" s="56" t="s">
        <v>86</v>
      </c>
      <c r="C25" s="7" t="s">
        <v>87</v>
      </c>
      <c r="D25" s="82" t="s">
        <v>80</v>
      </c>
    </row>
    <row r="26" spans="1:6" s="102" customFormat="1" x14ac:dyDescent="0.3">
      <c r="A26" s="106" t="s">
        <v>88</v>
      </c>
      <c r="B26" s="162"/>
      <c r="C26" s="9"/>
      <c r="D26" s="35" t="s">
        <v>17</v>
      </c>
    </row>
    <row r="27" spans="1:6" x14ac:dyDescent="0.3">
      <c r="D27" s="102"/>
    </row>
    <row r="28" spans="1:6" x14ac:dyDescent="0.3">
      <c r="D28" s="102"/>
    </row>
    <row r="29" spans="1:6" x14ac:dyDescent="0.3">
      <c r="A29" s="102" t="s">
        <v>89</v>
      </c>
      <c r="D29" s="102"/>
    </row>
    <row r="30" spans="1:6" x14ac:dyDescent="0.3">
      <c r="A30" s="17" t="s">
        <v>74</v>
      </c>
      <c r="D30" s="102"/>
    </row>
    <row r="31" spans="1:6" x14ac:dyDescent="0.3">
      <c r="A31" s="3" t="s">
        <v>2</v>
      </c>
      <c r="B31" s="160" t="s">
        <v>3</v>
      </c>
      <c r="C31" s="7" t="s">
        <v>90</v>
      </c>
      <c r="D31" s="34" t="s">
        <v>20</v>
      </c>
    </row>
    <row r="32" spans="1:6" ht="52" x14ac:dyDescent="0.35">
      <c r="A32" s="3">
        <v>1</v>
      </c>
      <c r="B32" s="155" t="s">
        <v>91</v>
      </c>
      <c r="C32" s="7" t="s">
        <v>92</v>
      </c>
      <c r="D32" s="79" t="s">
        <v>93</v>
      </c>
    </row>
    <row r="33" spans="1:4" x14ac:dyDescent="0.3">
      <c r="A33" s="54" t="s">
        <v>96</v>
      </c>
      <c r="D33" s="35" t="s">
        <v>97</v>
      </c>
    </row>
    <row r="34" spans="1:4" x14ac:dyDescent="0.3">
      <c r="A34" s="54"/>
      <c r="D34" s="102"/>
    </row>
    <row r="35" spans="1:4" x14ac:dyDescent="0.3">
      <c r="A35" s="102" t="str">
        <f>'PS NAKUP IT'!35:35</f>
        <v>Plán práce 2024 - prvý polrok</v>
      </c>
      <c r="D35" s="102"/>
    </row>
    <row r="36" spans="1:4" x14ac:dyDescent="0.3">
      <c r="A36" s="17" t="s">
        <v>74</v>
      </c>
      <c r="D36" s="102"/>
    </row>
    <row r="37" spans="1:4" x14ac:dyDescent="0.3">
      <c r="A37" s="3" t="s">
        <v>2</v>
      </c>
      <c r="B37" s="160" t="s">
        <v>3</v>
      </c>
      <c r="C37" s="7" t="s">
        <v>90</v>
      </c>
      <c r="D37" s="34" t="s">
        <v>31</v>
      </c>
    </row>
    <row r="38" spans="1:4" ht="26" x14ac:dyDescent="0.3">
      <c r="A38" s="3">
        <v>1</v>
      </c>
      <c r="B38" s="163" t="s">
        <v>98</v>
      </c>
      <c r="C38" s="7" t="s">
        <v>99</v>
      </c>
      <c r="D38" s="82" t="s">
        <v>100</v>
      </c>
    </row>
    <row r="39" spans="1:4" ht="26" x14ac:dyDescent="0.3">
      <c r="A39" s="3">
        <v>2</v>
      </c>
      <c r="B39" s="163" t="s">
        <v>101</v>
      </c>
      <c r="C39" s="7" t="s">
        <v>102</v>
      </c>
      <c r="D39" s="22" t="s">
        <v>103</v>
      </c>
    </row>
    <row r="40" spans="1:4" x14ac:dyDescent="0.3">
      <c r="A40" s="13">
        <v>3</v>
      </c>
      <c r="B40" s="164" t="s">
        <v>104</v>
      </c>
      <c r="C40" s="7" t="s">
        <v>105</v>
      </c>
      <c r="D40" s="22" t="s">
        <v>95</v>
      </c>
    </row>
    <row r="41" spans="1:4" x14ac:dyDescent="0.3">
      <c r="A41" s="54" t="s">
        <v>106</v>
      </c>
      <c r="D41" s="103" t="s">
        <v>107</v>
      </c>
    </row>
    <row r="42" spans="1:4" ht="18.75" customHeight="1" x14ac:dyDescent="0.3">
      <c r="A42" s="54"/>
      <c r="D42" s="102"/>
    </row>
    <row r="43" spans="1:4" s="15" customFormat="1" ht="12" customHeight="1" x14ac:dyDescent="0.3">
      <c r="A43" s="17" t="s">
        <v>41</v>
      </c>
      <c r="B43" s="158"/>
      <c r="C43" s="9"/>
      <c r="D43" s="17"/>
    </row>
    <row r="44" spans="1:4" s="15" customFormat="1" ht="14.25" customHeight="1" x14ac:dyDescent="0.3">
      <c r="A44" s="17" t="s">
        <v>74</v>
      </c>
      <c r="B44" s="158"/>
      <c r="C44" s="9"/>
      <c r="D44" s="17"/>
    </row>
    <row r="45" spans="1:4" ht="15" customHeight="1" x14ac:dyDescent="0.3">
      <c r="A45" s="3" t="s">
        <v>2</v>
      </c>
      <c r="B45" s="160" t="s">
        <v>3</v>
      </c>
      <c r="C45" s="64" t="s">
        <v>90</v>
      </c>
      <c r="D45" s="34" t="s">
        <v>43</v>
      </c>
    </row>
    <row r="46" spans="1:4" ht="15.75" customHeight="1" x14ac:dyDescent="0.3">
      <c r="A46" s="3">
        <v>1</v>
      </c>
      <c r="B46" s="163" t="s">
        <v>108</v>
      </c>
      <c r="C46" s="7" t="s">
        <v>109</v>
      </c>
      <c r="D46" s="14" t="s">
        <v>110</v>
      </c>
    </row>
    <row r="47" spans="1:4" ht="38.25" customHeight="1" x14ac:dyDescent="0.35">
      <c r="A47" s="3">
        <v>2</v>
      </c>
      <c r="B47" s="155" t="s">
        <v>111</v>
      </c>
      <c r="C47" s="7" t="s">
        <v>112</v>
      </c>
      <c r="D47" s="14" t="s">
        <v>113</v>
      </c>
    </row>
    <row r="48" spans="1:4" ht="15.75" customHeight="1" x14ac:dyDescent="0.3">
      <c r="A48" s="35" t="s">
        <v>114</v>
      </c>
      <c r="B48" s="166"/>
      <c r="C48" s="9"/>
      <c r="D48" s="15" t="s">
        <v>115</v>
      </c>
    </row>
    <row r="49" spans="1:4" ht="18.75" customHeight="1" x14ac:dyDescent="0.3">
      <c r="D49" s="102"/>
    </row>
    <row r="50" spans="1:4" s="15" customFormat="1" ht="13.5" customHeight="1" x14ac:dyDescent="0.3">
      <c r="A50" s="17" t="s">
        <v>51</v>
      </c>
      <c r="B50" s="158"/>
      <c r="C50" s="9"/>
      <c r="D50" s="17"/>
    </row>
    <row r="51" spans="1:4" s="15" customFormat="1" ht="14.25" customHeight="1" x14ac:dyDescent="0.3">
      <c r="A51" s="17" t="s">
        <v>74</v>
      </c>
      <c r="B51" s="158"/>
      <c r="C51" s="9"/>
      <c r="D51" s="17"/>
    </row>
    <row r="52" spans="1:4" s="15" customFormat="1" ht="13.5" customHeight="1" x14ac:dyDescent="0.3">
      <c r="A52" s="3" t="s">
        <v>2</v>
      </c>
      <c r="B52" s="160" t="s">
        <v>3</v>
      </c>
      <c r="C52" s="58" t="s">
        <v>90</v>
      </c>
      <c r="D52" s="21" t="s">
        <v>53</v>
      </c>
    </row>
    <row r="53" spans="1:4" s="15" customFormat="1" ht="26" x14ac:dyDescent="0.3">
      <c r="A53" s="3">
        <v>1</v>
      </c>
      <c r="B53" s="163" t="s">
        <v>116</v>
      </c>
      <c r="C53" s="7" t="s">
        <v>117</v>
      </c>
      <c r="D53" s="66" t="s">
        <v>118</v>
      </c>
    </row>
    <row r="54" spans="1:4" s="15" customFormat="1" x14ac:dyDescent="0.3">
      <c r="A54" s="3">
        <v>2</v>
      </c>
      <c r="B54" s="163" t="s">
        <v>108</v>
      </c>
      <c r="C54" s="7" t="s">
        <v>119</v>
      </c>
      <c r="D54" s="66" t="s">
        <v>120</v>
      </c>
    </row>
    <row r="55" spans="1:4" s="15" customFormat="1" ht="26" x14ac:dyDescent="0.3">
      <c r="A55" s="13">
        <v>3</v>
      </c>
      <c r="B55" s="163" t="s">
        <v>121</v>
      </c>
      <c r="C55" s="7" t="s">
        <v>122</v>
      </c>
      <c r="D55" s="66" t="s">
        <v>123</v>
      </c>
    </row>
    <row r="56" spans="1:4" s="15" customFormat="1" x14ac:dyDescent="0.3">
      <c r="A56" s="35" t="s">
        <v>124</v>
      </c>
      <c r="B56" s="166"/>
      <c r="C56" s="9"/>
      <c r="D56" s="35" t="s">
        <v>125</v>
      </c>
    </row>
    <row r="57" spans="1:4" ht="5.25" customHeight="1" x14ac:dyDescent="0.3">
      <c r="D57" s="102"/>
    </row>
    <row r="58" spans="1:4" ht="5.25" customHeight="1" x14ac:dyDescent="0.3">
      <c r="D58" s="102"/>
    </row>
    <row r="59" spans="1:4" x14ac:dyDescent="0.3">
      <c r="A59" s="102" t="str">
        <f>PS_SAMOSPRAVA!A86</f>
        <v>Plán práce 2022 - druhý polrok</v>
      </c>
      <c r="D59" s="102"/>
    </row>
    <row r="60" spans="1:4" x14ac:dyDescent="0.3">
      <c r="A60" s="102" t="s">
        <v>126</v>
      </c>
    </row>
    <row r="61" spans="1:4" x14ac:dyDescent="0.3">
      <c r="A61" s="3" t="s">
        <v>2</v>
      </c>
      <c r="B61" s="160" t="s">
        <v>3</v>
      </c>
      <c r="C61" s="4" t="s">
        <v>90</v>
      </c>
      <c r="D61" s="3" t="s">
        <v>60</v>
      </c>
    </row>
    <row r="62" spans="1:4" x14ac:dyDescent="0.3">
      <c r="A62" s="3">
        <v>1</v>
      </c>
      <c r="B62" s="167" t="s">
        <v>127</v>
      </c>
      <c r="C62" s="46">
        <v>44826</v>
      </c>
      <c r="D62" s="16" t="s">
        <v>128</v>
      </c>
    </row>
    <row r="63" spans="1:4" x14ac:dyDescent="0.3">
      <c r="A63" s="3">
        <v>2</v>
      </c>
      <c r="B63" s="167" t="s">
        <v>129</v>
      </c>
      <c r="C63" s="46">
        <v>44861</v>
      </c>
      <c r="D63" s="16" t="s">
        <v>130</v>
      </c>
    </row>
    <row r="64" spans="1:4" ht="26" x14ac:dyDescent="0.3">
      <c r="A64" s="13">
        <v>3</v>
      </c>
      <c r="B64" s="167" t="s">
        <v>131</v>
      </c>
      <c r="C64" s="46">
        <v>44881</v>
      </c>
      <c r="D64" s="16" t="s">
        <v>132</v>
      </c>
    </row>
    <row r="65" spans="1:5" x14ac:dyDescent="0.3">
      <c r="A65" s="35" t="s">
        <v>133</v>
      </c>
      <c r="B65" s="166"/>
      <c r="D65" s="48" t="s">
        <v>134</v>
      </c>
      <c r="E65" s="83"/>
    </row>
    <row r="66" spans="1:5" ht="4.5" customHeight="1" x14ac:dyDescent="0.3">
      <c r="A66" s="103"/>
      <c r="E66" s="83"/>
    </row>
    <row r="67" spans="1:5" ht="4.5" customHeight="1" x14ac:dyDescent="0.3">
      <c r="E67" s="26"/>
    </row>
    <row r="68" spans="1:5" x14ac:dyDescent="0.3">
      <c r="A68" s="102" t="str">
        <f>PS_SAMOSPRAVA!A96</f>
        <v>Plán práce 2022 - prvý polrok</v>
      </c>
      <c r="D68" s="17"/>
      <c r="E68" s="26"/>
    </row>
    <row r="69" spans="1:5" x14ac:dyDescent="0.3">
      <c r="A69" s="102" t="s">
        <v>126</v>
      </c>
      <c r="E69" s="83"/>
    </row>
    <row r="70" spans="1:5" x14ac:dyDescent="0.3">
      <c r="A70" s="3" t="s">
        <v>2</v>
      </c>
      <c r="B70" s="34" t="s">
        <v>3</v>
      </c>
      <c r="C70" s="4" t="s">
        <v>90</v>
      </c>
      <c r="D70" s="3" t="s">
        <v>65</v>
      </c>
      <c r="E70" s="83"/>
    </row>
    <row r="71" spans="1:5" x14ac:dyDescent="0.3">
      <c r="A71" s="20">
        <v>1</v>
      </c>
      <c r="B71" s="40" t="s">
        <v>135</v>
      </c>
      <c r="C71" s="4" t="s">
        <v>67</v>
      </c>
      <c r="D71" s="37" t="s">
        <v>136</v>
      </c>
      <c r="E71" s="83"/>
    </row>
    <row r="72" spans="1:5" x14ac:dyDescent="0.3">
      <c r="A72" s="21">
        <v>2</v>
      </c>
      <c r="B72" s="40" t="s">
        <v>129</v>
      </c>
      <c r="C72" s="4" t="s">
        <v>70</v>
      </c>
      <c r="D72" s="38" t="s">
        <v>137</v>
      </c>
      <c r="E72" s="26"/>
    </row>
    <row r="73" spans="1:5" x14ac:dyDescent="0.3">
      <c r="A73" s="15" t="s">
        <v>138</v>
      </c>
      <c r="D73" s="103" t="s">
        <v>139</v>
      </c>
      <c r="E73" s="26"/>
    </row>
    <row r="74" spans="1:5" x14ac:dyDescent="0.3">
      <c r="E74" s="1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3"/>
  <sheetViews>
    <sheetView showGridLines="0" zoomScaleNormal="100" workbookViewId="0">
      <selection activeCell="J16" sqref="J16"/>
    </sheetView>
  </sheetViews>
  <sheetFormatPr defaultColWidth="8.81640625" defaultRowHeight="13" x14ac:dyDescent="0.3"/>
  <cols>
    <col min="1" max="1" width="3.453125" style="102" customWidth="1"/>
    <col min="2" max="2" width="48.26953125" style="8" customWidth="1"/>
    <col min="3" max="3" width="18.1796875" style="19" customWidth="1"/>
    <col min="4" max="4" width="74.7265625" style="35" customWidth="1"/>
    <col min="5" max="16384" width="8.81640625" style="103"/>
  </cols>
  <sheetData>
    <row r="1" spans="1:13" ht="15.5" x14ac:dyDescent="0.3">
      <c r="A1" s="114" t="s">
        <v>140</v>
      </c>
      <c r="D1" s="10"/>
    </row>
    <row r="2" spans="1:13" ht="15.5" x14ac:dyDescent="0.3">
      <c r="A2" s="140" t="s">
        <v>141</v>
      </c>
      <c r="B2" s="124"/>
      <c r="C2" s="117"/>
      <c r="D2" s="125"/>
      <c r="E2" s="141"/>
      <c r="F2" s="141"/>
      <c r="G2" s="141"/>
      <c r="H2" s="141"/>
      <c r="I2" s="141"/>
      <c r="J2" s="141"/>
      <c r="K2" s="141"/>
      <c r="L2" s="141"/>
      <c r="M2" s="141"/>
    </row>
    <row r="3" spans="1:13" x14ac:dyDescent="0.3">
      <c r="A3" s="17" t="s">
        <v>573</v>
      </c>
      <c r="C3" s="35"/>
      <c r="D3" s="10"/>
    </row>
    <row r="4" spans="1:13" x14ac:dyDescent="0.3">
      <c r="A4" s="3" t="s">
        <v>2</v>
      </c>
      <c r="B4" s="100" t="s">
        <v>3</v>
      </c>
      <c r="C4" s="4" t="s">
        <v>4</v>
      </c>
      <c r="D4" s="125"/>
      <c r="E4" s="141"/>
      <c r="F4" s="141"/>
      <c r="G4" s="141"/>
      <c r="H4" s="141"/>
      <c r="I4" s="141"/>
      <c r="J4" s="141"/>
      <c r="K4" s="141"/>
      <c r="L4" s="141"/>
      <c r="M4" s="141"/>
    </row>
    <row r="5" spans="1:13" x14ac:dyDescent="0.3">
      <c r="A5" s="104">
        <v>1</v>
      </c>
      <c r="B5" s="60" t="s">
        <v>142</v>
      </c>
      <c r="C5" s="7" t="s">
        <v>581</v>
      </c>
      <c r="D5" s="125"/>
      <c r="E5" s="141"/>
      <c r="F5" s="141"/>
      <c r="G5" s="141"/>
      <c r="H5" s="141"/>
      <c r="I5" s="141"/>
      <c r="J5" s="141"/>
      <c r="K5" s="141"/>
      <c r="L5" s="141"/>
      <c r="M5" s="141"/>
    </row>
    <row r="6" spans="1:13" x14ac:dyDescent="0.3">
      <c r="A6" s="104">
        <v>2</v>
      </c>
      <c r="B6" s="60" t="s">
        <v>595</v>
      </c>
      <c r="C6" s="7" t="s">
        <v>582</v>
      </c>
      <c r="D6" s="125"/>
      <c r="E6" s="141"/>
      <c r="F6" s="141"/>
      <c r="G6" s="141"/>
      <c r="H6" s="141"/>
      <c r="I6" s="141"/>
      <c r="J6" s="141"/>
      <c r="K6" s="141"/>
      <c r="L6" s="141"/>
      <c r="M6" s="141"/>
    </row>
    <row r="7" spans="1:13" x14ac:dyDescent="0.3">
      <c r="A7" s="105">
        <v>3</v>
      </c>
      <c r="B7" s="109"/>
      <c r="C7" s="7"/>
      <c r="D7" s="125"/>
      <c r="E7" s="141"/>
      <c r="F7" s="141"/>
      <c r="G7" s="141"/>
      <c r="H7" s="141"/>
      <c r="I7" s="141"/>
      <c r="J7" s="141"/>
      <c r="K7" s="141"/>
      <c r="L7" s="141"/>
      <c r="M7" s="141"/>
    </row>
    <row r="8" spans="1:13" x14ac:dyDescent="0.3">
      <c r="A8" s="106" t="s">
        <v>574</v>
      </c>
      <c r="C8" s="35"/>
      <c r="D8" s="125"/>
      <c r="E8" s="141"/>
      <c r="F8" s="141"/>
      <c r="G8" s="141"/>
      <c r="H8" s="141"/>
      <c r="I8" s="141"/>
      <c r="J8" s="141"/>
      <c r="K8" s="141"/>
      <c r="L8" s="141"/>
      <c r="M8" s="141"/>
    </row>
    <row r="9" spans="1:13" ht="15.5" x14ac:dyDescent="0.3">
      <c r="A9" s="140"/>
      <c r="B9" s="124"/>
      <c r="C9" s="117"/>
      <c r="D9" s="125"/>
      <c r="E9" s="141"/>
      <c r="F9" s="141"/>
      <c r="G9" s="141"/>
      <c r="H9" s="141"/>
      <c r="I9" s="141"/>
      <c r="J9" s="141"/>
      <c r="K9" s="141"/>
      <c r="L9" s="141"/>
      <c r="M9" s="141"/>
    </row>
    <row r="10" spans="1:13" x14ac:dyDescent="0.35">
      <c r="A10" s="130" t="s">
        <v>1</v>
      </c>
      <c r="B10" s="124"/>
      <c r="C10" s="117"/>
      <c r="D10" s="118"/>
      <c r="E10" s="141"/>
      <c r="F10" s="141"/>
      <c r="G10" s="141"/>
      <c r="H10" s="141"/>
      <c r="I10" s="141"/>
      <c r="J10" s="141"/>
      <c r="K10" s="141"/>
      <c r="L10" s="141"/>
      <c r="M10" s="141"/>
    </row>
    <row r="11" spans="1:13" x14ac:dyDescent="0.35">
      <c r="A11" s="3" t="s">
        <v>2</v>
      </c>
      <c r="B11" s="100" t="s">
        <v>3</v>
      </c>
      <c r="C11" s="4" t="s">
        <v>4</v>
      </c>
      <c r="D11" s="108" t="s">
        <v>577</v>
      </c>
    </row>
    <row r="12" spans="1:13" ht="16.5" customHeight="1" x14ac:dyDescent="0.3">
      <c r="A12" s="121">
        <v>1</v>
      </c>
      <c r="B12" s="172" t="s">
        <v>142</v>
      </c>
      <c r="C12" s="7" t="s">
        <v>572</v>
      </c>
      <c r="D12" s="82" t="s">
        <v>11</v>
      </c>
      <c r="E12" s="141"/>
      <c r="F12" s="141"/>
      <c r="G12" s="141"/>
      <c r="H12" s="141"/>
      <c r="I12" s="141"/>
      <c r="J12" s="141"/>
      <c r="K12" s="141"/>
      <c r="L12" s="141"/>
      <c r="M12" s="141"/>
    </row>
    <row r="13" spans="1:13" ht="12.75" customHeight="1" x14ac:dyDescent="0.3">
      <c r="A13" s="122">
        <v>2</v>
      </c>
      <c r="B13" s="152" t="s">
        <v>144</v>
      </c>
      <c r="C13" s="7" t="s">
        <v>572</v>
      </c>
      <c r="D13" s="82" t="s">
        <v>11</v>
      </c>
      <c r="E13" s="141"/>
      <c r="F13" s="141"/>
      <c r="G13" s="141"/>
      <c r="H13" s="141"/>
      <c r="I13" s="141"/>
      <c r="J13" s="141"/>
      <c r="K13" s="141"/>
      <c r="L13" s="141"/>
      <c r="M13" s="141"/>
    </row>
    <row r="14" spans="1:13" x14ac:dyDescent="0.3">
      <c r="A14" s="142" t="s">
        <v>146</v>
      </c>
      <c r="B14" s="124"/>
      <c r="C14" s="117"/>
      <c r="D14" s="35" t="s">
        <v>579</v>
      </c>
      <c r="E14" s="141"/>
      <c r="F14" s="141"/>
      <c r="G14" s="141"/>
      <c r="H14" s="141"/>
      <c r="I14" s="141"/>
      <c r="J14" s="141"/>
      <c r="K14" s="141"/>
      <c r="L14" s="141"/>
      <c r="M14" s="141"/>
    </row>
    <row r="15" spans="1:13" ht="15.5" x14ac:dyDescent="0.3">
      <c r="A15" s="140"/>
      <c r="B15" s="124"/>
      <c r="C15" s="117"/>
      <c r="D15" s="125"/>
      <c r="E15" s="141"/>
      <c r="F15" s="141"/>
      <c r="G15" s="141"/>
      <c r="H15" s="141"/>
      <c r="I15" s="141"/>
      <c r="J15" s="141"/>
      <c r="K15" s="141"/>
      <c r="L15" s="141"/>
      <c r="M15" s="141"/>
    </row>
    <row r="16" spans="1:13" x14ac:dyDescent="0.3">
      <c r="A16" s="130" t="s">
        <v>7</v>
      </c>
      <c r="B16" s="124"/>
      <c r="C16" s="117"/>
      <c r="D16" s="125"/>
      <c r="E16" s="141"/>
      <c r="F16" s="141"/>
      <c r="G16" s="141"/>
      <c r="H16" s="141"/>
      <c r="I16" s="141"/>
      <c r="J16" s="141"/>
      <c r="K16" s="141"/>
      <c r="L16" s="141"/>
      <c r="M16" s="141"/>
    </row>
    <row r="17" spans="1:13" x14ac:dyDescent="0.35">
      <c r="A17" s="131" t="s">
        <v>2</v>
      </c>
      <c r="B17" s="153" t="s">
        <v>3</v>
      </c>
      <c r="C17" s="120" t="s">
        <v>4</v>
      </c>
      <c r="D17" s="126" t="s">
        <v>8</v>
      </c>
      <c r="E17" s="141"/>
      <c r="F17" s="141"/>
      <c r="G17" s="141"/>
      <c r="H17" s="141"/>
      <c r="I17" s="141"/>
      <c r="J17" s="141"/>
      <c r="K17" s="141"/>
      <c r="L17" s="141"/>
      <c r="M17" s="141"/>
    </row>
    <row r="18" spans="1:13" ht="16.5" customHeight="1" x14ac:dyDescent="0.3">
      <c r="A18" s="111">
        <v>1</v>
      </c>
      <c r="B18" s="136" t="s">
        <v>147</v>
      </c>
      <c r="C18" s="123" t="s">
        <v>148</v>
      </c>
      <c r="D18" s="149" t="s">
        <v>149</v>
      </c>
      <c r="E18" s="141"/>
      <c r="F18" s="141"/>
      <c r="G18" s="141"/>
      <c r="H18" s="141"/>
      <c r="I18" s="141"/>
      <c r="J18" s="141"/>
      <c r="K18" s="141"/>
      <c r="L18" s="141"/>
      <c r="M18" s="141"/>
    </row>
    <row r="19" spans="1:13" x14ac:dyDescent="0.3">
      <c r="A19" s="142" t="s">
        <v>151</v>
      </c>
      <c r="B19" s="124"/>
      <c r="C19" s="117"/>
      <c r="D19" s="35" t="s">
        <v>150</v>
      </c>
      <c r="E19" s="141"/>
      <c r="F19" s="141"/>
      <c r="G19" s="141"/>
      <c r="H19" s="141"/>
      <c r="I19" s="141"/>
      <c r="J19" s="141"/>
      <c r="K19" s="141"/>
      <c r="L19" s="141"/>
      <c r="M19" s="141"/>
    </row>
    <row r="20" spans="1:13" x14ac:dyDescent="0.3">
      <c r="A20" s="118"/>
      <c r="B20" s="124"/>
      <c r="C20" s="117"/>
      <c r="D20" s="125"/>
      <c r="E20" s="141"/>
      <c r="F20" s="141"/>
      <c r="G20" s="141"/>
      <c r="H20" s="141"/>
      <c r="I20" s="141"/>
      <c r="J20" s="141"/>
      <c r="K20" s="141"/>
      <c r="L20" s="141"/>
      <c r="M20" s="141"/>
    </row>
    <row r="21" spans="1:13" x14ac:dyDescent="0.3">
      <c r="A21" s="130" t="s">
        <v>14</v>
      </c>
      <c r="B21" s="124"/>
      <c r="C21" s="117"/>
      <c r="D21" s="143"/>
      <c r="E21" s="141"/>
      <c r="F21" s="141"/>
      <c r="G21" s="141"/>
      <c r="H21" s="141"/>
      <c r="I21" s="141"/>
      <c r="J21" s="141"/>
      <c r="K21" s="141"/>
      <c r="L21" s="141"/>
      <c r="M21" s="141"/>
    </row>
    <row r="22" spans="1:13" s="102" customFormat="1" x14ac:dyDescent="0.3">
      <c r="A22" s="131" t="s">
        <v>2</v>
      </c>
      <c r="B22" s="153" t="s">
        <v>3</v>
      </c>
      <c r="C22" s="120" t="s">
        <v>4</v>
      </c>
      <c r="D22" s="144" t="s">
        <v>15</v>
      </c>
      <c r="E22" s="118"/>
      <c r="F22" s="118"/>
      <c r="G22" s="118"/>
      <c r="H22" s="118"/>
      <c r="I22" s="118"/>
      <c r="J22" s="118"/>
      <c r="K22" s="118"/>
      <c r="L22" s="118"/>
      <c r="M22" s="118"/>
    </row>
    <row r="23" spans="1:13" x14ac:dyDescent="0.35">
      <c r="A23" s="111">
        <v>1</v>
      </c>
      <c r="B23" s="136" t="s">
        <v>152</v>
      </c>
      <c r="C23" s="123" t="s">
        <v>153</v>
      </c>
      <c r="D23" s="145" t="s">
        <v>154</v>
      </c>
      <c r="E23" s="141"/>
      <c r="F23" s="141"/>
      <c r="G23" s="141"/>
      <c r="H23" s="141"/>
      <c r="I23" s="141"/>
      <c r="J23" s="141"/>
      <c r="K23" s="141"/>
      <c r="L23" s="141"/>
      <c r="M23" s="141"/>
    </row>
    <row r="24" spans="1:13" x14ac:dyDescent="0.35">
      <c r="A24" s="111">
        <v>2</v>
      </c>
      <c r="B24" s="136" t="s">
        <v>155</v>
      </c>
      <c r="C24" s="123" t="s">
        <v>156</v>
      </c>
      <c r="D24" s="145" t="s">
        <v>154</v>
      </c>
      <c r="E24" s="141"/>
      <c r="F24" s="141"/>
      <c r="G24" s="141"/>
      <c r="H24" s="141"/>
      <c r="I24" s="141"/>
      <c r="J24" s="141"/>
      <c r="K24" s="141"/>
      <c r="L24" s="141"/>
      <c r="M24" s="141"/>
    </row>
    <row r="25" spans="1:13" ht="25.5" customHeight="1" x14ac:dyDescent="0.35">
      <c r="A25" s="132">
        <v>3</v>
      </c>
      <c r="B25" s="136" t="s">
        <v>157</v>
      </c>
      <c r="C25" s="123" t="s">
        <v>158</v>
      </c>
      <c r="D25" s="145" t="s">
        <v>159</v>
      </c>
      <c r="E25" s="141"/>
      <c r="F25" s="141"/>
      <c r="G25" s="141"/>
      <c r="H25" s="141"/>
      <c r="I25" s="141"/>
      <c r="J25" s="141"/>
      <c r="K25" s="141"/>
      <c r="L25" s="141"/>
      <c r="M25" s="141"/>
    </row>
    <row r="26" spans="1:13" s="102" customFormat="1" x14ac:dyDescent="0.35">
      <c r="A26" s="106" t="s">
        <v>16</v>
      </c>
      <c r="B26" s="154"/>
      <c r="C26" s="9"/>
      <c r="D26" s="103" t="s">
        <v>160</v>
      </c>
    </row>
    <row r="27" spans="1:13" x14ac:dyDescent="0.3">
      <c r="D27" s="10"/>
    </row>
    <row r="28" spans="1:13" x14ac:dyDescent="0.3">
      <c r="D28" s="10"/>
    </row>
    <row r="29" spans="1:13" x14ac:dyDescent="0.3">
      <c r="A29" s="102" t="str">
        <f>'PS NAKUP IT'!A28</f>
        <v>Plán práce 2024 - druhý polrok</v>
      </c>
      <c r="D29" s="10"/>
    </row>
    <row r="30" spans="1:13" x14ac:dyDescent="0.3">
      <c r="A30" s="102" t="s">
        <v>161</v>
      </c>
      <c r="D30" s="10"/>
    </row>
    <row r="31" spans="1:13" x14ac:dyDescent="0.3">
      <c r="A31" s="72" t="s">
        <v>2</v>
      </c>
      <c r="B31" s="173" t="s">
        <v>3</v>
      </c>
      <c r="C31" s="99" t="s">
        <v>90</v>
      </c>
      <c r="D31" s="34" t="s">
        <v>20</v>
      </c>
    </row>
    <row r="32" spans="1:13" ht="11.25" customHeight="1" x14ac:dyDescent="0.35">
      <c r="A32" s="72">
        <v>1</v>
      </c>
      <c r="B32" s="174" t="s">
        <v>162</v>
      </c>
      <c r="C32" s="84" t="s">
        <v>163</v>
      </c>
      <c r="D32" s="82" t="s">
        <v>23</v>
      </c>
    </row>
    <row r="33" spans="1:4" x14ac:dyDescent="0.3">
      <c r="A33" s="54" t="s">
        <v>96</v>
      </c>
      <c r="D33" s="35" t="s">
        <v>29</v>
      </c>
    </row>
    <row r="34" spans="1:4" x14ac:dyDescent="0.3">
      <c r="D34" s="10"/>
    </row>
    <row r="35" spans="1:4" x14ac:dyDescent="0.3">
      <c r="A35" s="102" t="str">
        <f>'PS NAKUP IT'!A35</f>
        <v>Plán práce 2024 - prvý polrok</v>
      </c>
      <c r="D35" s="10"/>
    </row>
    <row r="36" spans="1:4" x14ac:dyDescent="0.3">
      <c r="A36" s="102" t="s">
        <v>164</v>
      </c>
      <c r="D36" s="10"/>
    </row>
    <row r="37" spans="1:4" x14ac:dyDescent="0.3">
      <c r="A37" s="72" t="s">
        <v>2</v>
      </c>
      <c r="B37" s="173" t="s">
        <v>3</v>
      </c>
      <c r="C37" s="76" t="s">
        <v>90</v>
      </c>
      <c r="D37" s="34" t="s">
        <v>31</v>
      </c>
    </row>
    <row r="38" spans="1:4" ht="65" x14ac:dyDescent="0.3">
      <c r="A38" s="72">
        <v>1</v>
      </c>
      <c r="B38" s="175" t="s">
        <v>162</v>
      </c>
      <c r="C38" s="85">
        <v>45377</v>
      </c>
      <c r="D38" s="40" t="s">
        <v>165</v>
      </c>
    </row>
    <row r="39" spans="1:4" ht="27.75" customHeight="1" x14ac:dyDescent="0.3">
      <c r="A39" s="72">
        <v>2</v>
      </c>
      <c r="B39" s="175" t="s">
        <v>166</v>
      </c>
      <c r="C39" s="86" t="s">
        <v>167</v>
      </c>
      <c r="D39" s="40" t="s">
        <v>168</v>
      </c>
    </row>
    <row r="40" spans="1:4" x14ac:dyDescent="0.35">
      <c r="A40" s="54" t="s">
        <v>106</v>
      </c>
      <c r="D40" s="103" t="s">
        <v>169</v>
      </c>
    </row>
    <row r="41" spans="1:4" ht="14.25" customHeight="1" x14ac:dyDescent="0.3">
      <c r="A41" s="54"/>
      <c r="D41" s="10"/>
    </row>
    <row r="42" spans="1:4" s="15" customFormat="1" ht="12" customHeight="1" x14ac:dyDescent="0.35">
      <c r="A42" s="17" t="s">
        <v>41</v>
      </c>
      <c r="B42" s="8"/>
      <c r="C42" s="9"/>
      <c r="D42" s="17"/>
    </row>
    <row r="43" spans="1:4" ht="13.5" customHeight="1" x14ac:dyDescent="0.3">
      <c r="A43" s="102" t="s">
        <v>164</v>
      </c>
      <c r="D43" s="10"/>
    </row>
    <row r="44" spans="1:4" ht="22.5" customHeight="1" x14ac:dyDescent="0.3">
      <c r="A44" s="3" t="s">
        <v>2</v>
      </c>
      <c r="B44" s="100" t="s">
        <v>3</v>
      </c>
      <c r="C44" s="7" t="s">
        <v>90</v>
      </c>
      <c r="D44" s="34" t="s">
        <v>43</v>
      </c>
    </row>
    <row r="45" spans="1:4" ht="72" customHeight="1" x14ac:dyDescent="0.3">
      <c r="A45" s="3">
        <v>1</v>
      </c>
      <c r="B45" s="155" t="s">
        <v>170</v>
      </c>
      <c r="C45" s="64" t="s">
        <v>171</v>
      </c>
      <c r="D45" s="87">
        <v>45197</v>
      </c>
    </row>
    <row r="46" spans="1:4" ht="69.75" customHeight="1" x14ac:dyDescent="0.3">
      <c r="A46" s="3">
        <v>2</v>
      </c>
      <c r="B46" s="155" t="s">
        <v>172</v>
      </c>
      <c r="C46" s="64" t="s">
        <v>173</v>
      </c>
      <c r="D46" s="87">
        <v>45272</v>
      </c>
    </row>
    <row r="47" spans="1:4" ht="13.5" customHeight="1" x14ac:dyDescent="0.35">
      <c r="A47" s="54" t="s">
        <v>114</v>
      </c>
      <c r="D47" s="103" t="s">
        <v>115</v>
      </c>
    </row>
    <row r="48" spans="1:4" ht="13.5" customHeight="1" x14ac:dyDescent="0.3">
      <c r="A48" s="54"/>
      <c r="D48" s="10"/>
    </row>
    <row r="49" spans="1:4" ht="13.5" customHeight="1" x14ac:dyDescent="0.3">
      <c r="A49" s="102" t="s">
        <v>174</v>
      </c>
      <c r="D49" s="10"/>
    </row>
    <row r="50" spans="1:4" x14ac:dyDescent="0.3">
      <c r="A50" s="3" t="s">
        <v>2</v>
      </c>
      <c r="B50" s="169" t="s">
        <v>3</v>
      </c>
      <c r="C50" s="52" t="s">
        <v>90</v>
      </c>
      <c r="D50" s="34" t="s">
        <v>53</v>
      </c>
    </row>
    <row r="51" spans="1:4" ht="37.5" customHeight="1" x14ac:dyDescent="0.25">
      <c r="A51" s="5">
        <v>1</v>
      </c>
      <c r="B51" s="25" t="s">
        <v>175</v>
      </c>
      <c r="C51" s="67" t="s">
        <v>176</v>
      </c>
      <c r="D51" s="31" t="s">
        <v>177</v>
      </c>
    </row>
    <row r="52" spans="1:4" ht="37.5" customHeight="1" x14ac:dyDescent="0.25">
      <c r="A52" s="5">
        <v>2</v>
      </c>
      <c r="B52" s="25" t="s">
        <v>178</v>
      </c>
      <c r="C52" s="67" t="s">
        <v>179</v>
      </c>
      <c r="D52" s="31" t="s">
        <v>180</v>
      </c>
    </row>
    <row r="53" spans="1:4" ht="37.5" customHeight="1" x14ac:dyDescent="0.25">
      <c r="A53" s="5">
        <v>3</v>
      </c>
      <c r="B53" s="25" t="s">
        <v>181</v>
      </c>
      <c r="C53" s="68" t="s">
        <v>182</v>
      </c>
      <c r="D53" s="69">
        <v>45040</v>
      </c>
    </row>
    <row r="54" spans="1:4" ht="13.5" customHeight="1" x14ac:dyDescent="0.3">
      <c r="A54" s="35" t="s">
        <v>183</v>
      </c>
      <c r="D54" s="35" t="s">
        <v>184</v>
      </c>
    </row>
    <row r="55" spans="1:4" ht="13.5" customHeight="1" x14ac:dyDescent="0.3">
      <c r="D55" s="10"/>
    </row>
    <row r="56" spans="1:4" x14ac:dyDescent="0.3">
      <c r="A56" s="102" t="str">
        <f>PS_SAMOSPRAVA!A86</f>
        <v>Plán práce 2022 - druhý polrok</v>
      </c>
    </row>
    <row r="57" spans="1:4" x14ac:dyDescent="0.3">
      <c r="A57" s="102" t="s">
        <v>185</v>
      </c>
    </row>
    <row r="58" spans="1:4" x14ac:dyDescent="0.3">
      <c r="A58" s="3" t="s">
        <v>2</v>
      </c>
      <c r="B58" s="21" t="s">
        <v>3</v>
      </c>
      <c r="C58" s="4" t="s">
        <v>186</v>
      </c>
      <c r="D58" s="34" t="s">
        <v>60</v>
      </c>
    </row>
    <row r="59" spans="1:4" x14ac:dyDescent="0.25">
      <c r="A59" s="5">
        <v>1</v>
      </c>
      <c r="B59" s="31" t="s">
        <v>187</v>
      </c>
      <c r="C59" s="67" t="s">
        <v>188</v>
      </c>
      <c r="D59" s="55" t="s">
        <v>189</v>
      </c>
    </row>
    <row r="60" spans="1:4" ht="35.25" customHeight="1" x14ac:dyDescent="0.25">
      <c r="A60" s="5">
        <v>2</v>
      </c>
      <c r="B60" s="31" t="s">
        <v>190</v>
      </c>
      <c r="C60" s="67" t="s">
        <v>191</v>
      </c>
      <c r="D60" s="36" t="s">
        <v>192</v>
      </c>
    </row>
    <row r="61" spans="1:4" x14ac:dyDescent="0.25">
      <c r="A61" s="5">
        <v>3</v>
      </c>
      <c r="B61" s="31" t="s">
        <v>193</v>
      </c>
      <c r="C61" s="67" t="s">
        <v>194</v>
      </c>
      <c r="D61" s="36" t="s">
        <v>195</v>
      </c>
    </row>
    <row r="62" spans="1:4" ht="26" x14ac:dyDescent="0.25">
      <c r="A62" s="5">
        <v>4</v>
      </c>
      <c r="B62" s="22" t="s">
        <v>196</v>
      </c>
      <c r="C62" s="67" t="s">
        <v>197</v>
      </c>
      <c r="D62" s="55" t="s">
        <v>198</v>
      </c>
    </row>
    <row r="63" spans="1:4" x14ac:dyDescent="0.25">
      <c r="A63" s="5">
        <v>5</v>
      </c>
      <c r="B63" s="22" t="s">
        <v>199</v>
      </c>
      <c r="C63" s="67" t="s">
        <v>200</v>
      </c>
      <c r="D63" s="55" t="s">
        <v>189</v>
      </c>
    </row>
    <row r="64" spans="1:4" x14ac:dyDescent="0.3">
      <c r="A64" s="35" t="s">
        <v>201</v>
      </c>
      <c r="D64" s="35" t="s">
        <v>202</v>
      </c>
    </row>
    <row r="65" spans="1:6" x14ac:dyDescent="0.3">
      <c r="F65" s="83"/>
    </row>
    <row r="66" spans="1:6" x14ac:dyDescent="0.3">
      <c r="A66" s="102" t="str">
        <f>'PS STRATEG ARCHITEKT'!A68</f>
        <v>Plán práce 2022 - prvý polrok</v>
      </c>
      <c r="D66" s="10"/>
      <c r="F66" s="26"/>
    </row>
    <row r="67" spans="1:6" x14ac:dyDescent="0.3">
      <c r="A67" s="102" t="s">
        <v>203</v>
      </c>
      <c r="F67" s="26"/>
    </row>
    <row r="68" spans="1:6" x14ac:dyDescent="0.3">
      <c r="A68" s="3" t="s">
        <v>2</v>
      </c>
      <c r="B68" s="21" t="s">
        <v>3</v>
      </c>
      <c r="C68" s="4" t="s">
        <v>90</v>
      </c>
      <c r="D68" s="34" t="s">
        <v>65</v>
      </c>
      <c r="F68" s="83"/>
    </row>
    <row r="69" spans="1:6" x14ac:dyDescent="0.35">
      <c r="A69" s="5">
        <v>1</v>
      </c>
      <c r="B69" s="31" t="s">
        <v>204</v>
      </c>
      <c r="C69" s="7" t="s">
        <v>205</v>
      </c>
      <c r="D69" s="22" t="s">
        <v>206</v>
      </c>
      <c r="F69" s="83"/>
    </row>
    <row r="70" spans="1:6" x14ac:dyDescent="0.35">
      <c r="A70" s="5">
        <v>2</v>
      </c>
      <c r="B70" s="31" t="s">
        <v>207</v>
      </c>
      <c r="C70" s="7" t="s">
        <v>208</v>
      </c>
      <c r="D70" s="36" t="s">
        <v>209</v>
      </c>
      <c r="F70" s="83"/>
    </row>
    <row r="71" spans="1:6" x14ac:dyDescent="0.35">
      <c r="A71" s="5">
        <v>3</v>
      </c>
      <c r="B71" s="22" t="s">
        <v>187</v>
      </c>
      <c r="C71" s="7" t="s">
        <v>210</v>
      </c>
      <c r="D71" s="36" t="s">
        <v>209</v>
      </c>
      <c r="F71" s="26"/>
    </row>
    <row r="72" spans="1:6" x14ac:dyDescent="0.35">
      <c r="A72" s="20">
        <v>4</v>
      </c>
      <c r="B72" s="31" t="s">
        <v>211</v>
      </c>
      <c r="C72" s="7" t="s">
        <v>212</v>
      </c>
      <c r="D72" s="36" t="s">
        <v>209</v>
      </c>
      <c r="F72" s="26"/>
    </row>
    <row r="73" spans="1:6" x14ac:dyDescent="0.3">
      <c r="A73" s="35" t="s">
        <v>213</v>
      </c>
      <c r="D73" s="35" t="s">
        <v>214</v>
      </c>
      <c r="F73" s="1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3"/>
  <sheetViews>
    <sheetView showGridLines="0" zoomScaleNormal="100" workbookViewId="0">
      <selection activeCell="G31" sqref="G31"/>
    </sheetView>
  </sheetViews>
  <sheetFormatPr defaultColWidth="8.81640625" defaultRowHeight="13" x14ac:dyDescent="0.35"/>
  <cols>
    <col min="1" max="1" width="4.7265625" style="102" customWidth="1"/>
    <col min="2" max="2" width="43.453125" style="8" customWidth="1"/>
    <col min="3" max="3" width="19.7265625" style="19" customWidth="1"/>
    <col min="4" max="4" width="51" style="103" customWidth="1"/>
    <col min="5" max="16384" width="8.81640625" style="103"/>
  </cols>
  <sheetData>
    <row r="1" spans="1:4" ht="15.5" x14ac:dyDescent="0.35">
      <c r="A1" s="114" t="s">
        <v>215</v>
      </c>
      <c r="D1" s="102"/>
    </row>
    <row r="2" spans="1:4" ht="15.5" x14ac:dyDescent="0.35">
      <c r="A2" s="114" t="s">
        <v>216</v>
      </c>
      <c r="D2" s="102"/>
    </row>
    <row r="3" spans="1:4" x14ac:dyDescent="0.3">
      <c r="A3" s="17" t="s">
        <v>573</v>
      </c>
      <c r="C3" s="35"/>
      <c r="D3" s="102"/>
    </row>
    <row r="4" spans="1:4" x14ac:dyDescent="0.35">
      <c r="A4" s="3" t="s">
        <v>2</v>
      </c>
      <c r="B4" s="100" t="s">
        <v>3</v>
      </c>
      <c r="C4" s="4" t="s">
        <v>4</v>
      </c>
      <c r="D4" s="102"/>
    </row>
    <row r="5" spans="1:4" ht="39" x14ac:dyDescent="0.35">
      <c r="A5" s="104">
        <v>1</v>
      </c>
      <c r="B5" s="136" t="s">
        <v>586</v>
      </c>
      <c r="C5" s="7" t="s">
        <v>581</v>
      </c>
      <c r="D5" s="102"/>
    </row>
    <row r="6" spans="1:4" ht="26" x14ac:dyDescent="0.35">
      <c r="A6" s="104">
        <v>2</v>
      </c>
      <c r="B6" s="136" t="s">
        <v>217</v>
      </c>
      <c r="C6" s="7" t="s">
        <v>585</v>
      </c>
      <c r="D6" s="102"/>
    </row>
    <row r="7" spans="1:4" x14ac:dyDescent="0.35">
      <c r="A7" s="105">
        <v>3</v>
      </c>
      <c r="B7" s="128" t="s">
        <v>220</v>
      </c>
      <c r="C7" s="7" t="s">
        <v>585</v>
      </c>
      <c r="D7" s="102"/>
    </row>
    <row r="8" spans="1:4" x14ac:dyDescent="0.3">
      <c r="A8" s="106" t="s">
        <v>587</v>
      </c>
      <c r="C8" s="35"/>
      <c r="D8" s="102"/>
    </row>
    <row r="9" spans="1:4" ht="15.5" x14ac:dyDescent="0.35">
      <c r="A9" s="114"/>
      <c r="D9" s="102"/>
    </row>
    <row r="10" spans="1:4" x14ac:dyDescent="0.35">
      <c r="A10" s="130" t="s">
        <v>1</v>
      </c>
      <c r="B10" s="124"/>
      <c r="C10" s="117"/>
      <c r="D10" s="102"/>
    </row>
    <row r="11" spans="1:4" x14ac:dyDescent="0.35">
      <c r="A11" s="3" t="s">
        <v>2</v>
      </c>
      <c r="B11" s="100" t="s">
        <v>3</v>
      </c>
      <c r="C11" s="4" t="s">
        <v>4</v>
      </c>
      <c r="D11" s="108" t="s">
        <v>577</v>
      </c>
    </row>
    <row r="12" spans="1:4" ht="26" x14ac:dyDescent="0.35">
      <c r="A12" s="111">
        <v>1</v>
      </c>
      <c r="B12" s="136" t="s">
        <v>217</v>
      </c>
      <c r="C12" s="7" t="s">
        <v>218</v>
      </c>
      <c r="D12" s="82" t="s">
        <v>80</v>
      </c>
    </row>
    <row r="13" spans="1:4" ht="26" x14ac:dyDescent="0.35">
      <c r="A13" s="111">
        <v>2</v>
      </c>
      <c r="B13" s="128" t="s">
        <v>219</v>
      </c>
      <c r="C13" s="7" t="s">
        <v>145</v>
      </c>
      <c r="D13" s="82" t="s">
        <v>80</v>
      </c>
    </row>
    <row r="14" spans="1:4" x14ac:dyDescent="0.3">
      <c r="A14" s="132">
        <v>3</v>
      </c>
      <c r="B14" s="128" t="s">
        <v>220</v>
      </c>
      <c r="C14" s="7" t="s">
        <v>145</v>
      </c>
      <c r="D14" s="37" t="s">
        <v>80</v>
      </c>
    </row>
    <row r="15" spans="1:4" x14ac:dyDescent="0.3">
      <c r="A15" s="106" t="s">
        <v>221</v>
      </c>
      <c r="D15" s="35" t="s">
        <v>579</v>
      </c>
    </row>
    <row r="16" spans="1:4" ht="15.5" x14ac:dyDescent="0.3">
      <c r="A16" s="114"/>
      <c r="D16" s="35"/>
    </row>
    <row r="17" spans="1:4" ht="15.5" x14ac:dyDescent="0.35">
      <c r="A17" s="114"/>
      <c r="D17" s="102"/>
    </row>
    <row r="18" spans="1:4" x14ac:dyDescent="0.3">
      <c r="A18" s="17" t="s">
        <v>7</v>
      </c>
      <c r="D18" s="10"/>
    </row>
    <row r="19" spans="1:4" x14ac:dyDescent="0.35">
      <c r="A19" s="3" t="s">
        <v>2</v>
      </c>
      <c r="B19" s="100" t="s">
        <v>3</v>
      </c>
      <c r="C19" s="4" t="s">
        <v>4</v>
      </c>
      <c r="D19" s="126" t="s">
        <v>8</v>
      </c>
    </row>
    <row r="20" spans="1:4" x14ac:dyDescent="0.3">
      <c r="A20" s="111">
        <v>1</v>
      </c>
      <c r="B20" s="109" t="s">
        <v>222</v>
      </c>
      <c r="C20" s="7" t="s">
        <v>10</v>
      </c>
      <c r="D20" s="138" t="s">
        <v>223</v>
      </c>
    </row>
    <row r="21" spans="1:4" x14ac:dyDescent="0.35">
      <c r="A21" s="111">
        <v>2</v>
      </c>
      <c r="B21" s="43" t="s">
        <v>224</v>
      </c>
      <c r="C21" s="7" t="s">
        <v>225</v>
      </c>
      <c r="D21" s="137" t="s">
        <v>226</v>
      </c>
    </row>
    <row r="22" spans="1:4" ht="27.75" customHeight="1" x14ac:dyDescent="0.35">
      <c r="A22" s="146">
        <v>3</v>
      </c>
      <c r="B22" s="60" t="s">
        <v>227</v>
      </c>
      <c r="C22" s="147"/>
      <c r="D22" s="148" t="s">
        <v>228</v>
      </c>
    </row>
    <row r="23" spans="1:4" ht="12.75" customHeight="1" x14ac:dyDescent="0.35">
      <c r="A23" s="146">
        <v>4</v>
      </c>
      <c r="B23" s="109"/>
      <c r="C23" s="147"/>
      <c r="D23" s="139"/>
    </row>
    <row r="24" spans="1:4" x14ac:dyDescent="0.3">
      <c r="A24" s="106" t="s">
        <v>83</v>
      </c>
      <c r="D24" s="35" t="s">
        <v>229</v>
      </c>
    </row>
    <row r="25" spans="1:4" x14ac:dyDescent="0.35">
      <c r="D25" s="102"/>
    </row>
    <row r="26" spans="1:4" x14ac:dyDescent="0.35">
      <c r="A26" s="17" t="s">
        <v>14</v>
      </c>
    </row>
    <row r="27" spans="1:4" s="102" customFormat="1" x14ac:dyDescent="0.3">
      <c r="A27" s="3" t="s">
        <v>2</v>
      </c>
      <c r="B27" s="100" t="s">
        <v>3</v>
      </c>
      <c r="C27" s="4" t="s">
        <v>4</v>
      </c>
      <c r="D27" s="34" t="s">
        <v>15</v>
      </c>
    </row>
    <row r="28" spans="1:4" s="102" customFormat="1" x14ac:dyDescent="0.3">
      <c r="A28" s="3">
        <v>1</v>
      </c>
      <c r="B28" s="60" t="s">
        <v>227</v>
      </c>
      <c r="C28" s="7" t="s">
        <v>230</v>
      </c>
      <c r="D28" s="37" t="s">
        <v>231</v>
      </c>
    </row>
    <row r="29" spans="1:4" s="102" customFormat="1" x14ac:dyDescent="0.3">
      <c r="A29" s="3">
        <v>2</v>
      </c>
      <c r="B29" s="109" t="s">
        <v>222</v>
      </c>
      <c r="C29" s="7"/>
      <c r="D29" s="37" t="s">
        <v>232</v>
      </c>
    </row>
    <row r="30" spans="1:4" s="102" customFormat="1" ht="26" x14ac:dyDescent="0.3">
      <c r="A30" s="3">
        <v>3</v>
      </c>
      <c r="B30" s="109" t="s">
        <v>233</v>
      </c>
      <c r="C30" s="7" t="s">
        <v>230</v>
      </c>
      <c r="D30" s="37" t="s">
        <v>234</v>
      </c>
    </row>
    <row r="31" spans="1:4" s="102" customFormat="1" ht="39" x14ac:dyDescent="0.3">
      <c r="A31" s="3">
        <v>4</v>
      </c>
      <c r="B31" s="109" t="s">
        <v>235</v>
      </c>
      <c r="C31" s="7"/>
      <c r="D31" s="37" t="s">
        <v>48</v>
      </c>
    </row>
    <row r="32" spans="1:4" x14ac:dyDescent="0.35">
      <c r="A32" s="3">
        <v>5</v>
      </c>
      <c r="B32" s="109" t="s">
        <v>236</v>
      </c>
      <c r="C32" s="7"/>
      <c r="D32" s="82" t="s">
        <v>237</v>
      </c>
    </row>
    <row r="33" spans="1:4" x14ac:dyDescent="0.3">
      <c r="A33" s="3">
        <v>6</v>
      </c>
      <c r="B33" s="43" t="s">
        <v>224</v>
      </c>
      <c r="C33" s="7"/>
      <c r="D33" s="37" t="s">
        <v>232</v>
      </c>
    </row>
    <row r="34" spans="1:4" x14ac:dyDescent="0.3">
      <c r="A34" s="3">
        <v>7</v>
      </c>
      <c r="B34" s="109" t="s">
        <v>238</v>
      </c>
      <c r="C34" s="7"/>
      <c r="D34" s="37" t="s">
        <v>232</v>
      </c>
    </row>
    <row r="35" spans="1:4" s="102" customFormat="1" x14ac:dyDescent="0.3">
      <c r="A35" s="106" t="s">
        <v>16</v>
      </c>
      <c r="B35" s="154"/>
      <c r="C35" s="9"/>
      <c r="D35" s="35" t="s">
        <v>17</v>
      </c>
    </row>
    <row r="36" spans="1:4" x14ac:dyDescent="0.35">
      <c r="D36" s="102"/>
    </row>
    <row r="37" spans="1:4" x14ac:dyDescent="0.35">
      <c r="D37" s="102"/>
    </row>
    <row r="38" spans="1:4" x14ac:dyDescent="0.35">
      <c r="A38" s="102" t="str">
        <f>'PS NAKUP IT'!A28</f>
        <v>Plán práce 2024 - druhý polrok</v>
      </c>
      <c r="D38" s="102"/>
    </row>
    <row r="39" spans="1:4" x14ac:dyDescent="0.35">
      <c r="A39" s="102" t="s">
        <v>216</v>
      </c>
      <c r="D39" s="102"/>
    </row>
    <row r="40" spans="1:4" x14ac:dyDescent="0.3">
      <c r="A40" s="3" t="s">
        <v>2</v>
      </c>
      <c r="B40" s="100" t="s">
        <v>3</v>
      </c>
      <c r="C40" s="7" t="s">
        <v>90</v>
      </c>
      <c r="D40" s="34" t="s">
        <v>20</v>
      </c>
    </row>
    <row r="41" spans="1:4" ht="26" x14ac:dyDescent="0.3">
      <c r="A41" s="3">
        <v>1</v>
      </c>
      <c r="B41" s="43" t="s">
        <v>239</v>
      </c>
      <c r="C41" s="7" t="s">
        <v>240</v>
      </c>
      <c r="D41" s="37" t="s">
        <v>241</v>
      </c>
    </row>
    <row r="42" spans="1:4" ht="27" customHeight="1" x14ac:dyDescent="0.3">
      <c r="A42" s="3">
        <v>2</v>
      </c>
      <c r="B42" s="43" t="s">
        <v>242</v>
      </c>
      <c r="C42" s="7" t="s">
        <v>240</v>
      </c>
      <c r="D42" s="40" t="s">
        <v>243</v>
      </c>
    </row>
    <row r="43" spans="1:4" ht="26" x14ac:dyDescent="0.3">
      <c r="A43" s="3">
        <v>3</v>
      </c>
      <c r="B43" s="43" t="s">
        <v>244</v>
      </c>
      <c r="C43" s="7" t="s">
        <v>245</v>
      </c>
      <c r="D43" s="37" t="s">
        <v>246</v>
      </c>
    </row>
    <row r="44" spans="1:4" ht="26" x14ac:dyDescent="0.35">
      <c r="A44" s="3">
        <v>4</v>
      </c>
      <c r="B44" s="43" t="s">
        <v>247</v>
      </c>
      <c r="C44" s="7" t="s">
        <v>245</v>
      </c>
      <c r="D44" s="22" t="s">
        <v>248</v>
      </c>
    </row>
    <row r="45" spans="1:4" ht="26" x14ac:dyDescent="0.3">
      <c r="A45" s="3">
        <v>5</v>
      </c>
      <c r="B45" s="43" t="s">
        <v>249</v>
      </c>
      <c r="C45" s="7" t="s">
        <v>94</v>
      </c>
      <c r="D45" s="37" t="s">
        <v>246</v>
      </c>
    </row>
    <row r="46" spans="1:4" x14ac:dyDescent="0.3">
      <c r="A46" s="3">
        <v>6</v>
      </c>
      <c r="B46" s="43" t="s">
        <v>250</v>
      </c>
      <c r="C46" s="7" t="s">
        <v>251</v>
      </c>
      <c r="D46" s="37" t="s">
        <v>252</v>
      </c>
    </row>
    <row r="47" spans="1:4" x14ac:dyDescent="0.3">
      <c r="A47" s="3">
        <v>7</v>
      </c>
      <c r="B47" s="43" t="s">
        <v>253</v>
      </c>
      <c r="C47" s="7" t="s">
        <v>251</v>
      </c>
      <c r="D47" s="37" t="s">
        <v>252</v>
      </c>
    </row>
    <row r="48" spans="1:4" ht="26" x14ac:dyDescent="0.3">
      <c r="A48" s="3">
        <v>8</v>
      </c>
      <c r="B48" s="43" t="s">
        <v>254</v>
      </c>
      <c r="C48" s="7" t="s">
        <v>251</v>
      </c>
      <c r="D48" s="37" t="s">
        <v>252</v>
      </c>
    </row>
    <row r="49" spans="1:4" x14ac:dyDescent="0.3">
      <c r="A49" s="54" t="s">
        <v>255</v>
      </c>
      <c r="D49" s="35" t="s">
        <v>256</v>
      </c>
    </row>
    <row r="50" spans="1:4" x14ac:dyDescent="0.35">
      <c r="A50" s="54"/>
      <c r="D50" s="102"/>
    </row>
    <row r="51" spans="1:4" x14ac:dyDescent="0.35">
      <c r="A51" s="102" t="str">
        <f>'PS NAKUP IT'!A35</f>
        <v>Plán práce 2024 - prvý polrok</v>
      </c>
      <c r="D51" s="102"/>
    </row>
    <row r="52" spans="1:4" x14ac:dyDescent="0.35">
      <c r="A52" s="102" t="s">
        <v>216</v>
      </c>
      <c r="D52" s="102"/>
    </row>
    <row r="53" spans="1:4" x14ac:dyDescent="0.3">
      <c r="A53" s="3" t="s">
        <v>2</v>
      </c>
      <c r="B53" s="100" t="s">
        <v>3</v>
      </c>
      <c r="C53" s="7" t="s">
        <v>90</v>
      </c>
      <c r="D53" s="34" t="s">
        <v>31</v>
      </c>
    </row>
    <row r="54" spans="1:4" ht="31.5" customHeight="1" x14ac:dyDescent="0.3">
      <c r="A54" s="3">
        <v>1</v>
      </c>
      <c r="B54" s="43" t="s">
        <v>257</v>
      </c>
      <c r="C54" s="7" t="s">
        <v>258</v>
      </c>
      <c r="D54" s="37" t="s">
        <v>259</v>
      </c>
    </row>
    <row r="55" spans="1:4" ht="26" x14ac:dyDescent="0.3">
      <c r="A55" s="3">
        <v>2</v>
      </c>
      <c r="B55" s="43" t="s">
        <v>260</v>
      </c>
      <c r="C55" s="7" t="s">
        <v>261</v>
      </c>
      <c r="D55" s="37" t="s">
        <v>262</v>
      </c>
    </row>
    <row r="56" spans="1:4" ht="52.5" customHeight="1" x14ac:dyDescent="0.3">
      <c r="A56" s="3">
        <v>3</v>
      </c>
      <c r="B56" s="43" t="s">
        <v>263</v>
      </c>
      <c r="C56" s="46">
        <v>45436</v>
      </c>
      <c r="D56" s="40" t="s">
        <v>264</v>
      </c>
    </row>
    <row r="57" spans="1:4" ht="36.75" customHeight="1" x14ac:dyDescent="0.3">
      <c r="A57" s="3">
        <v>4</v>
      </c>
      <c r="B57" s="43" t="s">
        <v>265</v>
      </c>
      <c r="C57" s="7" t="s">
        <v>105</v>
      </c>
      <c r="D57" s="37" t="s">
        <v>266</v>
      </c>
    </row>
    <row r="58" spans="1:4" x14ac:dyDescent="0.3">
      <c r="A58" s="54" t="s">
        <v>267</v>
      </c>
      <c r="D58" s="35" t="s">
        <v>268</v>
      </c>
    </row>
    <row r="59" spans="1:4" ht="24.75" customHeight="1" x14ac:dyDescent="0.35">
      <c r="A59" s="54"/>
      <c r="D59" s="102"/>
    </row>
    <row r="60" spans="1:4" s="15" customFormat="1" ht="12" customHeight="1" x14ac:dyDescent="0.35">
      <c r="A60" s="17" t="s">
        <v>41</v>
      </c>
      <c r="B60" s="8"/>
      <c r="C60" s="9"/>
      <c r="D60" s="17"/>
    </row>
    <row r="61" spans="1:4" x14ac:dyDescent="0.35">
      <c r="A61" s="102" t="s">
        <v>216</v>
      </c>
      <c r="D61" s="102"/>
    </row>
    <row r="62" spans="1:4" ht="44.25" customHeight="1" x14ac:dyDescent="0.3">
      <c r="A62" s="3" t="s">
        <v>2</v>
      </c>
      <c r="B62" s="100" t="s">
        <v>3</v>
      </c>
      <c r="C62" s="7" t="s">
        <v>90</v>
      </c>
      <c r="D62" s="34" t="s">
        <v>43</v>
      </c>
    </row>
    <row r="63" spans="1:4" x14ac:dyDescent="0.3">
      <c r="A63" s="3">
        <v>1</v>
      </c>
      <c r="B63" s="22" t="s">
        <v>269</v>
      </c>
      <c r="C63" s="7" t="s">
        <v>270</v>
      </c>
      <c r="D63" s="50" t="s">
        <v>271</v>
      </c>
    </row>
    <row r="64" spans="1:4" ht="30" customHeight="1" x14ac:dyDescent="0.3">
      <c r="A64" s="3">
        <v>2</v>
      </c>
      <c r="B64" s="60" t="s">
        <v>272</v>
      </c>
      <c r="C64" s="46">
        <v>45189</v>
      </c>
      <c r="D64" s="88" t="s">
        <v>273</v>
      </c>
    </row>
    <row r="65" spans="1:4" ht="30" customHeight="1" x14ac:dyDescent="0.3">
      <c r="A65" s="3">
        <v>3</v>
      </c>
      <c r="B65" s="60" t="s">
        <v>274</v>
      </c>
      <c r="C65" s="46">
        <v>45189</v>
      </c>
      <c r="D65" s="88" t="s">
        <v>275</v>
      </c>
    </row>
    <row r="66" spans="1:4" ht="30" customHeight="1" x14ac:dyDescent="0.3">
      <c r="A66" s="3">
        <v>4</v>
      </c>
      <c r="B66" s="155" t="s">
        <v>276</v>
      </c>
      <c r="C66" s="46">
        <v>45189</v>
      </c>
      <c r="D66" s="88" t="s">
        <v>273</v>
      </c>
    </row>
    <row r="67" spans="1:4" ht="30" customHeight="1" x14ac:dyDescent="0.3">
      <c r="A67" s="3">
        <v>5</v>
      </c>
      <c r="B67" s="155" t="s">
        <v>277</v>
      </c>
      <c r="C67" s="46">
        <v>45252</v>
      </c>
      <c r="D67" s="56" t="s">
        <v>278</v>
      </c>
    </row>
    <row r="68" spans="1:4" ht="44.25" customHeight="1" x14ac:dyDescent="0.3">
      <c r="A68" s="3">
        <v>6</v>
      </c>
      <c r="B68" s="60" t="s">
        <v>279</v>
      </c>
      <c r="C68" s="46">
        <v>45252</v>
      </c>
      <c r="D68" s="56" t="s">
        <v>280</v>
      </c>
    </row>
    <row r="69" spans="1:4" ht="30" customHeight="1" x14ac:dyDescent="0.3">
      <c r="A69" s="3">
        <v>7</v>
      </c>
      <c r="B69" s="43" t="s">
        <v>281</v>
      </c>
      <c r="C69" s="46">
        <v>45189</v>
      </c>
      <c r="D69" s="56" t="s">
        <v>282</v>
      </c>
    </row>
    <row r="70" spans="1:4" ht="12.75" customHeight="1" x14ac:dyDescent="0.35">
      <c r="A70" s="54" t="s">
        <v>283</v>
      </c>
      <c r="D70" s="103" t="s">
        <v>115</v>
      </c>
    </row>
    <row r="71" spans="1:4" ht="24.75" customHeight="1" x14ac:dyDescent="0.35">
      <c r="D71" s="102"/>
    </row>
    <row r="72" spans="1:4" ht="13.5" customHeight="1" x14ac:dyDescent="0.35">
      <c r="A72" s="102" t="str">
        <f>PS_SAMOSPRAVA!A75</f>
        <v>Plán práce 2023 - prvý polrok</v>
      </c>
      <c r="D72" s="102"/>
    </row>
    <row r="73" spans="1:4" x14ac:dyDescent="0.35">
      <c r="A73" s="102" t="s">
        <v>284</v>
      </c>
      <c r="D73" s="102"/>
    </row>
    <row r="74" spans="1:4" x14ac:dyDescent="0.3">
      <c r="A74" s="3" t="s">
        <v>2</v>
      </c>
      <c r="B74" s="21" t="s">
        <v>3</v>
      </c>
      <c r="C74" s="49" t="s">
        <v>90</v>
      </c>
      <c r="D74" s="34" t="s">
        <v>53</v>
      </c>
    </row>
    <row r="75" spans="1:4" ht="25.5" customHeight="1" x14ac:dyDescent="0.3">
      <c r="A75" s="5">
        <v>1</v>
      </c>
      <c r="B75" s="60" t="s">
        <v>285</v>
      </c>
      <c r="C75" s="61" t="s">
        <v>286</v>
      </c>
      <c r="D75" s="37" t="s">
        <v>287</v>
      </c>
    </row>
    <row r="76" spans="1:4" ht="25.5" customHeight="1" x14ac:dyDescent="0.3">
      <c r="A76" s="5">
        <v>2</v>
      </c>
      <c r="B76" s="60" t="s">
        <v>288</v>
      </c>
      <c r="C76" s="61" t="s">
        <v>289</v>
      </c>
      <c r="D76" s="37" t="s">
        <v>290</v>
      </c>
    </row>
    <row r="77" spans="1:4" ht="15.75" customHeight="1" x14ac:dyDescent="0.3">
      <c r="A77" s="5">
        <v>3</v>
      </c>
      <c r="B77" s="60" t="s">
        <v>291</v>
      </c>
      <c r="C77" s="62" t="s">
        <v>292</v>
      </c>
      <c r="D77" s="37" t="s">
        <v>290</v>
      </c>
    </row>
    <row r="78" spans="1:4" ht="26.25" customHeight="1" x14ac:dyDescent="0.3">
      <c r="A78" s="5">
        <v>4</v>
      </c>
      <c r="B78" s="60" t="s">
        <v>293</v>
      </c>
      <c r="C78" s="62" t="s">
        <v>294</v>
      </c>
      <c r="D78" s="37" t="s">
        <v>290</v>
      </c>
    </row>
    <row r="79" spans="1:4" ht="24.75" customHeight="1" x14ac:dyDescent="0.3">
      <c r="A79" s="5">
        <v>5</v>
      </c>
      <c r="B79" s="60" t="s">
        <v>295</v>
      </c>
      <c r="C79" s="62" t="s">
        <v>294</v>
      </c>
      <c r="D79" s="37" t="s">
        <v>290</v>
      </c>
    </row>
    <row r="80" spans="1:4" ht="13.5" customHeight="1" x14ac:dyDescent="0.3">
      <c r="A80" s="5">
        <v>6</v>
      </c>
      <c r="B80" s="60" t="s">
        <v>296</v>
      </c>
      <c r="C80" s="62" t="s">
        <v>294</v>
      </c>
      <c r="D80" s="37" t="s">
        <v>290</v>
      </c>
    </row>
    <row r="81" spans="1:6" ht="13.5" customHeight="1" x14ac:dyDescent="0.3">
      <c r="A81" s="23">
        <v>7</v>
      </c>
      <c r="B81" s="60" t="s">
        <v>297</v>
      </c>
      <c r="C81" s="62" t="s">
        <v>294</v>
      </c>
      <c r="D81" s="37" t="s">
        <v>290</v>
      </c>
    </row>
    <row r="82" spans="1:6" ht="13.5" customHeight="1" x14ac:dyDescent="0.3">
      <c r="A82" s="35" t="s">
        <v>298</v>
      </c>
      <c r="D82" s="35" t="s">
        <v>299</v>
      </c>
    </row>
    <row r="83" spans="1:6" ht="13.5" customHeight="1" x14ac:dyDescent="0.3">
      <c r="A83" s="10"/>
      <c r="C83" s="9"/>
      <c r="D83" s="102"/>
    </row>
    <row r="84" spans="1:6" x14ac:dyDescent="0.35">
      <c r="A84" s="102" t="str">
        <f>PS_SAMOSPRAVA!A86</f>
        <v>Plán práce 2022 - druhý polrok</v>
      </c>
      <c r="D84" s="102"/>
    </row>
    <row r="85" spans="1:6" x14ac:dyDescent="0.35">
      <c r="A85" s="102" t="s">
        <v>284</v>
      </c>
    </row>
    <row r="86" spans="1:6" x14ac:dyDescent="0.35">
      <c r="A86" s="3" t="s">
        <v>2</v>
      </c>
      <c r="B86" s="21" t="s">
        <v>3</v>
      </c>
      <c r="C86" s="4" t="s">
        <v>90</v>
      </c>
      <c r="D86" s="3" t="s">
        <v>60</v>
      </c>
    </row>
    <row r="87" spans="1:6" x14ac:dyDescent="0.35">
      <c r="A87" s="5">
        <v>1</v>
      </c>
      <c r="B87" s="156" t="s">
        <v>300</v>
      </c>
      <c r="C87" s="46">
        <v>44841</v>
      </c>
      <c r="D87" s="16" t="s">
        <v>234</v>
      </c>
    </row>
    <row r="88" spans="1:6" ht="26" x14ac:dyDescent="0.35">
      <c r="A88" s="5">
        <v>2</v>
      </c>
      <c r="B88" s="43" t="s">
        <v>301</v>
      </c>
      <c r="C88" s="46">
        <v>44841</v>
      </c>
      <c r="D88" s="16" t="s">
        <v>234</v>
      </c>
    </row>
    <row r="89" spans="1:6" x14ac:dyDescent="0.35">
      <c r="A89" s="5">
        <v>3</v>
      </c>
      <c r="B89" s="156" t="s">
        <v>302</v>
      </c>
      <c r="C89" s="46">
        <v>44841</v>
      </c>
      <c r="D89" s="16" t="s">
        <v>234</v>
      </c>
    </row>
    <row r="90" spans="1:6" x14ac:dyDescent="0.3">
      <c r="A90" s="35" t="s">
        <v>303</v>
      </c>
      <c r="D90" s="48" t="s">
        <v>304</v>
      </c>
    </row>
    <row r="91" spans="1:6" x14ac:dyDescent="0.35">
      <c r="A91" s="103"/>
      <c r="B91" s="157"/>
    </row>
    <row r="92" spans="1:6" x14ac:dyDescent="0.35">
      <c r="F92" s="26"/>
    </row>
    <row r="93" spans="1:6" x14ac:dyDescent="0.35">
      <c r="A93" s="102" t="str">
        <f>PS_SAMOSPRAVA!A96</f>
        <v>Plán práce 2022 - prvý polrok</v>
      </c>
      <c r="D93" s="102"/>
    </row>
    <row r="94" spans="1:6" x14ac:dyDescent="0.35">
      <c r="A94" s="102" t="s">
        <v>284</v>
      </c>
    </row>
    <row r="95" spans="1:6" x14ac:dyDescent="0.35">
      <c r="A95" s="3" t="s">
        <v>2</v>
      </c>
      <c r="B95" s="21" t="s">
        <v>3</v>
      </c>
      <c r="C95" s="4" t="s">
        <v>90</v>
      </c>
      <c r="D95" s="3" t="s">
        <v>65</v>
      </c>
    </row>
    <row r="96" spans="1:6" ht="39" x14ac:dyDescent="0.3">
      <c r="A96" s="5">
        <v>1</v>
      </c>
      <c r="B96" s="31" t="s">
        <v>305</v>
      </c>
      <c r="C96" s="7" t="s">
        <v>306</v>
      </c>
      <c r="D96" s="37" t="s">
        <v>307</v>
      </c>
    </row>
    <row r="97" spans="1:4" x14ac:dyDescent="0.3">
      <c r="A97" s="5">
        <v>2</v>
      </c>
      <c r="B97" s="31" t="s">
        <v>308</v>
      </c>
      <c r="C97" s="7" t="s">
        <v>309</v>
      </c>
      <c r="D97" s="37" t="s">
        <v>307</v>
      </c>
    </row>
    <row r="98" spans="1:4" ht="26" x14ac:dyDescent="0.3">
      <c r="A98" s="5">
        <v>3</v>
      </c>
      <c r="B98" s="31" t="s">
        <v>310</v>
      </c>
      <c r="C98" s="7" t="s">
        <v>309</v>
      </c>
      <c r="D98" s="37" t="s">
        <v>307</v>
      </c>
    </row>
    <row r="99" spans="1:4" ht="39" x14ac:dyDescent="0.3">
      <c r="A99" s="30">
        <v>4</v>
      </c>
      <c r="B99" s="31" t="s">
        <v>311</v>
      </c>
      <c r="C99" s="7" t="s">
        <v>309</v>
      </c>
      <c r="D99" s="37" t="s">
        <v>312</v>
      </c>
    </row>
    <row r="100" spans="1:4" x14ac:dyDescent="0.3">
      <c r="A100" s="32">
        <v>5</v>
      </c>
      <c r="B100" s="31" t="s">
        <v>313</v>
      </c>
      <c r="C100" s="7" t="s">
        <v>309</v>
      </c>
      <c r="D100" s="37" t="s">
        <v>312</v>
      </c>
    </row>
    <row r="101" spans="1:4" x14ac:dyDescent="0.3">
      <c r="A101" s="33">
        <v>6</v>
      </c>
      <c r="B101" s="31" t="s">
        <v>314</v>
      </c>
      <c r="C101" s="7" t="s">
        <v>315</v>
      </c>
      <c r="D101" s="37" t="s">
        <v>316</v>
      </c>
    </row>
    <row r="102" spans="1:4" x14ac:dyDescent="0.3">
      <c r="A102" s="33">
        <v>7</v>
      </c>
      <c r="B102" s="31" t="s">
        <v>317</v>
      </c>
      <c r="C102" s="7" t="s">
        <v>318</v>
      </c>
      <c r="D102" s="37" t="s">
        <v>316</v>
      </c>
    </row>
    <row r="103" spans="1:4" x14ac:dyDescent="0.3">
      <c r="A103" s="35" t="s">
        <v>319</v>
      </c>
      <c r="D103" s="103" t="s">
        <v>139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0"/>
  <sheetViews>
    <sheetView showGridLines="0" zoomScaleNormal="100" workbookViewId="0">
      <selection activeCell="K35" sqref="K35"/>
    </sheetView>
  </sheetViews>
  <sheetFormatPr defaultColWidth="8.81640625" defaultRowHeight="13" x14ac:dyDescent="0.35"/>
  <cols>
    <col min="1" max="1" width="3.54296875" style="102" customWidth="1"/>
    <col min="2" max="2" width="49.1796875" style="8" customWidth="1"/>
    <col min="3" max="3" width="17.81640625" style="19" customWidth="1"/>
    <col min="4" max="4" width="44.26953125" style="103" customWidth="1"/>
    <col min="5" max="5" width="33.26953125" style="103" customWidth="1"/>
    <col min="6" max="16384" width="8.81640625" style="103"/>
  </cols>
  <sheetData>
    <row r="1" spans="1:4" ht="15.5" x14ac:dyDescent="0.35">
      <c r="A1" s="114" t="s">
        <v>320</v>
      </c>
      <c r="D1" s="102"/>
    </row>
    <row r="2" spans="1:4" ht="15.5" x14ac:dyDescent="0.35">
      <c r="A2" s="112" t="s">
        <v>321</v>
      </c>
      <c r="D2" s="102"/>
    </row>
    <row r="3" spans="1:4" x14ac:dyDescent="0.3">
      <c r="A3" s="17" t="s">
        <v>573</v>
      </c>
      <c r="C3" s="35"/>
      <c r="D3" s="102"/>
    </row>
    <row r="4" spans="1:4" x14ac:dyDescent="0.35">
      <c r="A4" s="3" t="s">
        <v>2</v>
      </c>
      <c r="B4" s="100" t="s">
        <v>3</v>
      </c>
      <c r="C4" s="4" t="s">
        <v>4</v>
      </c>
      <c r="D4" s="102"/>
    </row>
    <row r="5" spans="1:4" x14ac:dyDescent="0.35">
      <c r="A5" s="104">
        <v>1</v>
      </c>
      <c r="B5" s="136" t="s">
        <v>322</v>
      </c>
      <c r="C5" s="123" t="s">
        <v>585</v>
      </c>
      <c r="D5" s="102"/>
    </row>
    <row r="6" spans="1:4" x14ac:dyDescent="0.35">
      <c r="A6" s="104">
        <v>2</v>
      </c>
      <c r="B6" s="128" t="s">
        <v>323</v>
      </c>
      <c r="C6" s="123" t="s">
        <v>582</v>
      </c>
      <c r="D6" s="102"/>
    </row>
    <row r="7" spans="1:4" x14ac:dyDescent="0.35">
      <c r="A7" s="105">
        <v>3</v>
      </c>
      <c r="B7" s="109"/>
      <c r="C7" s="7"/>
      <c r="D7" s="102"/>
    </row>
    <row r="8" spans="1:4" x14ac:dyDescent="0.3">
      <c r="A8" s="106" t="s">
        <v>574</v>
      </c>
      <c r="C8" s="35"/>
      <c r="D8" s="102"/>
    </row>
    <row r="9" spans="1:4" ht="15.5" x14ac:dyDescent="0.35">
      <c r="A9" s="112"/>
      <c r="D9" s="102"/>
    </row>
    <row r="10" spans="1:4" x14ac:dyDescent="0.35">
      <c r="A10" s="130" t="s">
        <v>1</v>
      </c>
      <c r="B10" s="124"/>
      <c r="C10" s="117"/>
      <c r="D10" s="118"/>
    </row>
    <row r="11" spans="1:4" x14ac:dyDescent="0.35">
      <c r="A11" s="131" t="s">
        <v>2</v>
      </c>
      <c r="B11" s="153" t="s">
        <v>3</v>
      </c>
      <c r="C11" s="120" t="s">
        <v>4</v>
      </c>
      <c r="D11" s="108" t="s">
        <v>577</v>
      </c>
    </row>
    <row r="12" spans="1:4" x14ac:dyDescent="0.35">
      <c r="A12" s="111">
        <v>1</v>
      </c>
      <c r="B12" s="136" t="s">
        <v>322</v>
      </c>
      <c r="C12" s="123" t="s">
        <v>143</v>
      </c>
      <c r="D12" s="82" t="s">
        <v>80</v>
      </c>
    </row>
    <row r="13" spans="1:4" x14ac:dyDescent="0.35">
      <c r="A13" s="111">
        <v>2</v>
      </c>
      <c r="B13" s="128" t="s">
        <v>323</v>
      </c>
      <c r="C13" s="123" t="s">
        <v>143</v>
      </c>
      <c r="D13" s="82" t="s">
        <v>80</v>
      </c>
    </row>
    <row r="14" spans="1:4" x14ac:dyDescent="0.3">
      <c r="A14" s="151" t="s">
        <v>324</v>
      </c>
      <c r="B14" s="124"/>
      <c r="C14" s="117"/>
      <c r="D14" s="35" t="s">
        <v>579</v>
      </c>
    </row>
    <row r="15" spans="1:4" ht="15.5" x14ac:dyDescent="0.35">
      <c r="A15" s="129"/>
      <c r="B15" s="124"/>
      <c r="C15" s="117"/>
      <c r="D15" s="118"/>
    </row>
    <row r="16" spans="1:4" x14ac:dyDescent="0.3">
      <c r="A16" s="130" t="s">
        <v>7</v>
      </c>
      <c r="B16" s="124"/>
      <c r="C16" s="117"/>
      <c r="D16" s="125"/>
    </row>
    <row r="17" spans="1:4" x14ac:dyDescent="0.35">
      <c r="A17" s="131" t="s">
        <v>2</v>
      </c>
      <c r="B17" s="153" t="s">
        <v>3</v>
      </c>
      <c r="C17" s="120" t="s">
        <v>4</v>
      </c>
      <c r="D17" s="126" t="s">
        <v>8</v>
      </c>
    </row>
    <row r="18" spans="1:4" x14ac:dyDescent="0.3">
      <c r="A18" s="111">
        <v>1</v>
      </c>
      <c r="B18" s="136" t="s">
        <v>325</v>
      </c>
      <c r="C18" s="123" t="s">
        <v>79</v>
      </c>
      <c r="D18" s="149" t="s">
        <v>80</v>
      </c>
    </row>
    <row r="19" spans="1:4" ht="15.75" customHeight="1" x14ac:dyDescent="0.3">
      <c r="A19" s="111">
        <v>2</v>
      </c>
      <c r="B19" s="128" t="s">
        <v>326</v>
      </c>
      <c r="C19" s="123" t="s">
        <v>79</v>
      </c>
      <c r="D19" s="150" t="s">
        <v>80</v>
      </c>
    </row>
    <row r="20" spans="1:4" x14ac:dyDescent="0.3">
      <c r="A20" s="106" t="s">
        <v>83</v>
      </c>
      <c r="D20" s="35"/>
    </row>
    <row r="21" spans="1:4" x14ac:dyDescent="0.35">
      <c r="A21" s="15"/>
      <c r="D21" s="102"/>
    </row>
    <row r="22" spans="1:4" x14ac:dyDescent="0.35">
      <c r="A22" s="17" t="s">
        <v>14</v>
      </c>
    </row>
    <row r="23" spans="1:4" s="102" customFormat="1" x14ac:dyDescent="0.3">
      <c r="A23" s="3" t="s">
        <v>2</v>
      </c>
      <c r="B23" s="100" t="s">
        <v>3</v>
      </c>
      <c r="C23" s="4" t="s">
        <v>4</v>
      </c>
      <c r="D23" s="34" t="s">
        <v>15</v>
      </c>
    </row>
    <row r="24" spans="1:4" x14ac:dyDescent="0.35">
      <c r="A24" s="104">
        <v>1</v>
      </c>
      <c r="B24" s="43" t="s">
        <v>325</v>
      </c>
      <c r="C24" s="7" t="s">
        <v>327</v>
      </c>
      <c r="D24" s="22" t="s">
        <v>328</v>
      </c>
    </row>
    <row r="25" spans="1:4" x14ac:dyDescent="0.35">
      <c r="A25" s="104">
        <v>2</v>
      </c>
      <c r="B25" s="89" t="s">
        <v>326</v>
      </c>
      <c r="C25" s="7" t="s">
        <v>327</v>
      </c>
      <c r="D25" s="22" t="s">
        <v>328</v>
      </c>
    </row>
    <row r="26" spans="1:4" s="102" customFormat="1" x14ac:dyDescent="0.3">
      <c r="A26" s="106" t="s">
        <v>16</v>
      </c>
      <c r="B26" s="154"/>
      <c r="C26" s="9"/>
      <c r="D26" s="35" t="s">
        <v>17</v>
      </c>
    </row>
    <row r="27" spans="1:4" x14ac:dyDescent="0.35">
      <c r="D27" s="102"/>
    </row>
    <row r="28" spans="1:4" x14ac:dyDescent="0.35">
      <c r="A28" s="102" t="s">
        <v>329</v>
      </c>
      <c r="D28" s="102"/>
    </row>
    <row r="29" spans="1:4" x14ac:dyDescent="0.35">
      <c r="A29" s="17" t="s">
        <v>321</v>
      </c>
      <c r="D29" s="102"/>
    </row>
    <row r="30" spans="1:4" x14ac:dyDescent="0.3">
      <c r="A30" s="3" t="s">
        <v>2</v>
      </c>
      <c r="B30" s="100" t="s">
        <v>3</v>
      </c>
      <c r="C30" s="7" t="s">
        <v>90</v>
      </c>
      <c r="D30" s="34" t="s">
        <v>20</v>
      </c>
    </row>
    <row r="31" spans="1:4" x14ac:dyDescent="0.35">
      <c r="A31" s="3">
        <v>1</v>
      </c>
      <c r="B31" s="31" t="s">
        <v>325</v>
      </c>
      <c r="C31" s="7" t="s">
        <v>330</v>
      </c>
      <c r="D31" s="82" t="s">
        <v>331</v>
      </c>
    </row>
    <row r="32" spans="1:4" x14ac:dyDescent="0.35">
      <c r="A32" s="3">
        <v>2</v>
      </c>
      <c r="B32" s="31" t="s">
        <v>332</v>
      </c>
      <c r="C32" s="7" t="s">
        <v>333</v>
      </c>
      <c r="D32" s="82" t="s">
        <v>23</v>
      </c>
    </row>
    <row r="33" spans="1:4" x14ac:dyDescent="0.35">
      <c r="A33" s="3">
        <v>3</v>
      </c>
      <c r="B33" s="31" t="s">
        <v>334</v>
      </c>
      <c r="C33" s="7" t="s">
        <v>333</v>
      </c>
      <c r="D33" s="82" t="s">
        <v>23</v>
      </c>
    </row>
    <row r="34" spans="1:4" x14ac:dyDescent="0.3">
      <c r="A34" s="54" t="s">
        <v>96</v>
      </c>
      <c r="D34" s="35" t="s">
        <v>335</v>
      </c>
    </row>
    <row r="35" spans="1:4" x14ac:dyDescent="0.35">
      <c r="D35" s="102"/>
    </row>
    <row r="36" spans="1:4" x14ac:dyDescent="0.35">
      <c r="A36" s="102" t="str">
        <f>'PS NAKUP IT'!35:35</f>
        <v>Plán práce 2024 - prvý polrok</v>
      </c>
      <c r="D36" s="102"/>
    </row>
    <row r="37" spans="1:4" x14ac:dyDescent="0.35">
      <c r="A37" s="17" t="s">
        <v>321</v>
      </c>
      <c r="D37" s="102"/>
    </row>
    <row r="38" spans="1:4" x14ac:dyDescent="0.3">
      <c r="A38" s="3" t="s">
        <v>2</v>
      </c>
      <c r="B38" s="100" t="s">
        <v>3</v>
      </c>
      <c r="C38" s="7" t="s">
        <v>90</v>
      </c>
      <c r="D38" s="34" t="s">
        <v>31</v>
      </c>
    </row>
    <row r="39" spans="1:4" ht="26" x14ac:dyDescent="0.35">
      <c r="A39" s="3">
        <v>1</v>
      </c>
      <c r="B39" s="155" t="s">
        <v>336</v>
      </c>
      <c r="C39" s="7" t="s">
        <v>337</v>
      </c>
      <c r="D39" s="22" t="s">
        <v>338</v>
      </c>
    </row>
    <row r="40" spans="1:4" x14ac:dyDescent="0.35">
      <c r="A40" s="13">
        <v>2</v>
      </c>
      <c r="B40" s="31" t="s">
        <v>325</v>
      </c>
      <c r="C40" s="7" t="s">
        <v>339</v>
      </c>
      <c r="D40" s="22" t="s">
        <v>85</v>
      </c>
    </row>
    <row r="41" spans="1:4" x14ac:dyDescent="0.35">
      <c r="A41" s="54" t="s">
        <v>106</v>
      </c>
      <c r="D41" s="103" t="s">
        <v>107</v>
      </c>
    </row>
    <row r="42" spans="1:4" ht="21.75" customHeight="1" x14ac:dyDescent="0.35">
      <c r="D42" s="102"/>
    </row>
    <row r="43" spans="1:4" s="15" customFormat="1" ht="12" customHeight="1" x14ac:dyDescent="0.35">
      <c r="A43" s="17" t="s">
        <v>41</v>
      </c>
      <c r="B43" s="8"/>
      <c r="C43" s="9"/>
      <c r="D43" s="17"/>
    </row>
    <row r="44" spans="1:4" s="15" customFormat="1" ht="11.25" customHeight="1" x14ac:dyDescent="0.35">
      <c r="A44" s="17" t="s">
        <v>321</v>
      </c>
      <c r="B44" s="8"/>
      <c r="C44" s="9"/>
      <c r="D44" s="17"/>
    </row>
    <row r="45" spans="1:4" s="15" customFormat="1" x14ac:dyDescent="0.3">
      <c r="A45" s="3" t="s">
        <v>2</v>
      </c>
      <c r="B45" s="100" t="s">
        <v>3</v>
      </c>
      <c r="C45" s="7" t="s">
        <v>90</v>
      </c>
      <c r="D45" s="34" t="s">
        <v>53</v>
      </c>
    </row>
    <row r="46" spans="1:4" ht="21.75" customHeight="1" x14ac:dyDescent="0.35">
      <c r="A46" s="3">
        <v>1</v>
      </c>
      <c r="B46" s="43" t="s">
        <v>340</v>
      </c>
      <c r="C46" s="46">
        <v>45155</v>
      </c>
      <c r="D46" s="65" t="s">
        <v>341</v>
      </c>
    </row>
    <row r="47" spans="1:4" ht="15.75" customHeight="1" x14ac:dyDescent="0.35">
      <c r="A47" s="3">
        <v>2</v>
      </c>
      <c r="B47" s="8" t="s">
        <v>342</v>
      </c>
      <c r="C47" s="46">
        <v>45155</v>
      </c>
      <c r="D47" s="65" t="s">
        <v>341</v>
      </c>
    </row>
    <row r="48" spans="1:4" ht="15.75" customHeight="1" x14ac:dyDescent="0.35">
      <c r="A48" s="13">
        <v>3</v>
      </c>
      <c r="B48" s="43" t="s">
        <v>343</v>
      </c>
      <c r="C48" s="46">
        <v>45181</v>
      </c>
      <c r="D48" s="65" t="s">
        <v>344</v>
      </c>
    </row>
    <row r="49" spans="1:4" x14ac:dyDescent="0.35">
      <c r="A49" s="3">
        <v>4</v>
      </c>
      <c r="B49" s="43" t="s">
        <v>345</v>
      </c>
      <c r="C49" s="46">
        <v>45181</v>
      </c>
      <c r="D49" s="65" t="s">
        <v>346</v>
      </c>
    </row>
    <row r="50" spans="1:4" ht="34.5" customHeight="1" x14ac:dyDescent="0.35">
      <c r="A50" s="13">
        <v>5</v>
      </c>
      <c r="B50" s="43" t="s">
        <v>347</v>
      </c>
      <c r="C50" s="46">
        <v>45181</v>
      </c>
      <c r="D50" s="65" t="s">
        <v>348</v>
      </c>
    </row>
    <row r="51" spans="1:4" ht="15.75" customHeight="1" x14ac:dyDescent="0.35">
      <c r="A51" s="3">
        <v>6</v>
      </c>
      <c r="B51" s="43" t="s">
        <v>349</v>
      </c>
      <c r="C51" s="46">
        <v>45181</v>
      </c>
      <c r="D51" s="65" t="s">
        <v>348</v>
      </c>
    </row>
    <row r="52" spans="1:4" ht="15.75" customHeight="1" x14ac:dyDescent="0.35">
      <c r="A52" s="54" t="s">
        <v>114</v>
      </c>
      <c r="D52" s="15" t="s">
        <v>350</v>
      </c>
    </row>
    <row r="53" spans="1:4" ht="21.75" customHeight="1" x14ac:dyDescent="0.35">
      <c r="D53" s="102"/>
    </row>
    <row r="54" spans="1:4" s="15" customFormat="1" ht="11.25" customHeight="1" x14ac:dyDescent="0.35">
      <c r="A54" s="17" t="s">
        <v>51</v>
      </c>
      <c r="B54" s="8"/>
      <c r="C54" s="9"/>
      <c r="D54" s="17"/>
    </row>
    <row r="55" spans="1:4" s="15" customFormat="1" ht="11.25" customHeight="1" x14ac:dyDescent="0.35">
      <c r="A55" s="17" t="s">
        <v>321</v>
      </c>
      <c r="B55" s="8"/>
      <c r="C55" s="9"/>
      <c r="D55" s="17"/>
    </row>
    <row r="56" spans="1:4" s="15" customFormat="1" ht="18.75" customHeight="1" x14ac:dyDescent="0.3">
      <c r="A56" s="3" t="s">
        <v>2</v>
      </c>
      <c r="B56" s="100" t="s">
        <v>3</v>
      </c>
      <c r="C56" s="4" t="s">
        <v>90</v>
      </c>
      <c r="D56" s="34" t="s">
        <v>53</v>
      </c>
    </row>
    <row r="57" spans="1:4" s="15" customFormat="1" ht="23.25" customHeight="1" x14ac:dyDescent="0.35">
      <c r="A57" s="3">
        <v>1</v>
      </c>
      <c r="B57" s="22" t="s">
        <v>351</v>
      </c>
      <c r="C57" s="7" t="s">
        <v>352</v>
      </c>
      <c r="D57" s="65" t="s">
        <v>353</v>
      </c>
    </row>
    <row r="58" spans="1:4" s="15" customFormat="1" ht="11.25" customHeight="1" x14ac:dyDescent="0.35">
      <c r="A58" s="3">
        <v>2</v>
      </c>
      <c r="B58" s="22" t="s">
        <v>354</v>
      </c>
      <c r="C58" s="7" t="s">
        <v>352</v>
      </c>
      <c r="D58" s="65" t="s">
        <v>353</v>
      </c>
    </row>
    <row r="59" spans="1:4" s="15" customFormat="1" ht="12.75" customHeight="1" x14ac:dyDescent="0.35">
      <c r="A59" s="13">
        <v>3</v>
      </c>
      <c r="B59" s="22" t="s">
        <v>355</v>
      </c>
      <c r="C59" s="7" t="s">
        <v>352</v>
      </c>
      <c r="D59" s="65" t="s">
        <v>353</v>
      </c>
    </row>
    <row r="60" spans="1:4" s="15" customFormat="1" ht="12.75" customHeight="1" x14ac:dyDescent="0.35">
      <c r="A60" s="13">
        <v>4</v>
      </c>
      <c r="B60" s="22" t="s">
        <v>356</v>
      </c>
      <c r="C60" s="7" t="s">
        <v>357</v>
      </c>
      <c r="D60" s="45" t="s">
        <v>358</v>
      </c>
    </row>
    <row r="61" spans="1:4" s="15" customFormat="1" ht="65" x14ac:dyDescent="0.35">
      <c r="A61" s="3">
        <v>5</v>
      </c>
      <c r="B61" s="31" t="s">
        <v>359</v>
      </c>
      <c r="C61" s="46">
        <v>45107</v>
      </c>
      <c r="D61" s="45" t="s">
        <v>360</v>
      </c>
    </row>
    <row r="62" spans="1:4" s="15" customFormat="1" ht="18.75" customHeight="1" x14ac:dyDescent="0.35">
      <c r="A62" s="13">
        <v>6</v>
      </c>
      <c r="B62" s="22" t="s">
        <v>349</v>
      </c>
      <c r="C62" s="7" t="s">
        <v>357</v>
      </c>
      <c r="D62" s="66" t="s">
        <v>123</v>
      </c>
    </row>
    <row r="63" spans="1:4" s="15" customFormat="1" x14ac:dyDescent="0.3">
      <c r="A63" s="35" t="s">
        <v>361</v>
      </c>
      <c r="B63" s="157"/>
      <c r="C63" s="19"/>
      <c r="D63" s="35" t="s">
        <v>125</v>
      </c>
    </row>
    <row r="64" spans="1:4" ht="11.25" customHeight="1" x14ac:dyDescent="0.35">
      <c r="D64" s="102"/>
    </row>
    <row r="65" spans="1:4" x14ac:dyDescent="0.35">
      <c r="A65" s="102" t="str">
        <f>PS_SAMOSPRAVA!A86</f>
        <v>Plán práce 2022 - druhý polrok</v>
      </c>
      <c r="D65" s="102"/>
    </row>
    <row r="66" spans="1:4" x14ac:dyDescent="0.35">
      <c r="A66" s="102" t="s">
        <v>362</v>
      </c>
    </row>
    <row r="67" spans="1:4" x14ac:dyDescent="0.35">
      <c r="A67" s="3" t="s">
        <v>2</v>
      </c>
      <c r="B67" s="21" t="s">
        <v>3</v>
      </c>
      <c r="C67" s="4" t="s">
        <v>90</v>
      </c>
      <c r="D67" s="3" t="s">
        <v>60</v>
      </c>
    </row>
    <row r="68" spans="1:4" ht="26" x14ac:dyDescent="0.35">
      <c r="A68" s="20">
        <v>1</v>
      </c>
      <c r="B68" s="43" t="s">
        <v>363</v>
      </c>
      <c r="C68" s="44" t="s">
        <v>364</v>
      </c>
      <c r="D68" s="6" t="s">
        <v>365</v>
      </c>
    </row>
    <row r="69" spans="1:4" x14ac:dyDescent="0.35">
      <c r="A69" s="21">
        <v>2</v>
      </c>
      <c r="B69" s="43" t="s">
        <v>366</v>
      </c>
      <c r="C69" s="44" t="s">
        <v>367</v>
      </c>
      <c r="D69" s="6" t="s">
        <v>368</v>
      </c>
    </row>
    <row r="70" spans="1:4" ht="36.75" customHeight="1" x14ac:dyDescent="0.35">
      <c r="A70" s="20">
        <v>3</v>
      </c>
      <c r="B70" s="43" t="s">
        <v>369</v>
      </c>
      <c r="C70" s="44" t="s">
        <v>367</v>
      </c>
      <c r="D70" s="6" t="s">
        <v>368</v>
      </c>
    </row>
    <row r="71" spans="1:4" x14ac:dyDescent="0.3">
      <c r="A71" s="35" t="s">
        <v>370</v>
      </c>
      <c r="B71" s="39"/>
      <c r="D71" s="48" t="s">
        <v>371</v>
      </c>
    </row>
    <row r="73" spans="1:4" x14ac:dyDescent="0.35">
      <c r="A73" s="102" t="str">
        <f>PS_SAMOSPRAVA!A96</f>
        <v>Plán práce 2022 - prvý polrok</v>
      </c>
      <c r="D73" s="102"/>
    </row>
    <row r="74" spans="1:4" x14ac:dyDescent="0.35">
      <c r="A74" s="102" t="s">
        <v>372</v>
      </c>
    </row>
    <row r="75" spans="1:4" x14ac:dyDescent="0.35">
      <c r="A75" s="3" t="s">
        <v>2</v>
      </c>
      <c r="B75" s="21" t="s">
        <v>3</v>
      </c>
      <c r="C75" s="4" t="s">
        <v>90</v>
      </c>
      <c r="D75" s="3" t="s">
        <v>65</v>
      </c>
    </row>
    <row r="76" spans="1:4" ht="26" x14ac:dyDescent="0.35">
      <c r="A76" s="20">
        <v>1</v>
      </c>
      <c r="B76" s="31" t="s">
        <v>373</v>
      </c>
      <c r="C76" s="7" t="s">
        <v>309</v>
      </c>
      <c r="D76" s="6" t="s">
        <v>374</v>
      </c>
    </row>
    <row r="77" spans="1:4" x14ac:dyDescent="0.35">
      <c r="A77" s="21">
        <v>2</v>
      </c>
      <c r="B77" s="22" t="s">
        <v>375</v>
      </c>
      <c r="C77" s="7" t="s">
        <v>315</v>
      </c>
      <c r="D77" s="6" t="s">
        <v>376</v>
      </c>
    </row>
    <row r="78" spans="1:4" x14ac:dyDescent="0.35">
      <c r="A78" s="20">
        <v>3</v>
      </c>
      <c r="B78" s="22" t="s">
        <v>377</v>
      </c>
      <c r="C78" s="7" t="s">
        <v>318</v>
      </c>
      <c r="D78" s="6" t="s">
        <v>374</v>
      </c>
    </row>
    <row r="79" spans="1:4" x14ac:dyDescent="0.35">
      <c r="A79" s="21">
        <v>4</v>
      </c>
      <c r="B79" s="22" t="s">
        <v>378</v>
      </c>
      <c r="C79" s="7" t="s">
        <v>309</v>
      </c>
      <c r="D79" s="6" t="s">
        <v>379</v>
      </c>
    </row>
    <row r="80" spans="1:4" x14ac:dyDescent="0.35">
      <c r="A80" s="103" t="s">
        <v>64</v>
      </c>
      <c r="B80" s="39"/>
      <c r="D80" s="101" t="s">
        <v>380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2"/>
  <sheetViews>
    <sheetView showGridLines="0" zoomScaleNormal="100" workbookViewId="0">
      <selection activeCell="E26" sqref="E26"/>
    </sheetView>
  </sheetViews>
  <sheetFormatPr defaultColWidth="8.81640625" defaultRowHeight="13" x14ac:dyDescent="0.35"/>
  <cols>
    <col min="1" max="1" width="4.26953125" style="102" customWidth="1"/>
    <col min="2" max="2" width="39.7265625" style="8" customWidth="1"/>
    <col min="3" max="3" width="18.1796875" style="19" customWidth="1"/>
    <col min="4" max="4" width="63.1796875" style="103" customWidth="1"/>
    <col min="5" max="5" width="67.1796875" style="103" customWidth="1"/>
    <col min="6" max="16384" width="8.81640625" style="103"/>
  </cols>
  <sheetData>
    <row r="1" spans="1:5" ht="15.5" x14ac:dyDescent="0.35">
      <c r="A1" s="140" t="s">
        <v>381</v>
      </c>
      <c r="B1" s="124"/>
      <c r="C1" s="117"/>
      <c r="D1" s="118"/>
      <c r="E1" s="141"/>
    </row>
    <row r="2" spans="1:5" ht="15.5" x14ac:dyDescent="0.35">
      <c r="A2" s="129" t="s">
        <v>382</v>
      </c>
      <c r="B2" s="124"/>
      <c r="C2" s="117"/>
      <c r="D2" s="118"/>
      <c r="E2" s="141"/>
    </row>
    <row r="3" spans="1:5" x14ac:dyDescent="0.3">
      <c r="A3" s="17" t="s">
        <v>573</v>
      </c>
      <c r="B3" s="18"/>
      <c r="C3" s="35"/>
      <c r="D3" s="102"/>
    </row>
    <row r="4" spans="1:5" x14ac:dyDescent="0.35">
      <c r="A4" s="3" t="s">
        <v>2</v>
      </c>
      <c r="B4" s="11" t="s">
        <v>3</v>
      </c>
      <c r="C4" s="4" t="s">
        <v>4</v>
      </c>
      <c r="D4" s="118"/>
      <c r="E4" s="141"/>
    </row>
    <row r="5" spans="1:5" x14ac:dyDescent="0.3">
      <c r="A5" s="104">
        <v>1</v>
      </c>
      <c r="B5" s="121" t="s">
        <v>588</v>
      </c>
      <c r="C5" s="7" t="s">
        <v>582</v>
      </c>
      <c r="D5" s="118"/>
      <c r="E5" s="141"/>
    </row>
    <row r="6" spans="1:5" ht="26" x14ac:dyDescent="0.3">
      <c r="A6" s="104">
        <v>2</v>
      </c>
      <c r="B6" s="121" t="s">
        <v>589</v>
      </c>
      <c r="C6" s="7" t="s">
        <v>582</v>
      </c>
      <c r="D6" s="118"/>
      <c r="E6" s="141"/>
    </row>
    <row r="7" spans="1:5" ht="16" x14ac:dyDescent="0.35">
      <c r="A7" s="105">
        <v>3</v>
      </c>
      <c r="B7" s="171"/>
      <c r="C7" s="7"/>
      <c r="D7" s="118"/>
      <c r="E7" s="141"/>
    </row>
    <row r="8" spans="1:5" x14ac:dyDescent="0.3">
      <c r="A8" s="106" t="s">
        <v>574</v>
      </c>
      <c r="B8" s="18"/>
      <c r="C8" s="35"/>
      <c r="D8" s="118"/>
      <c r="E8" s="141"/>
    </row>
    <row r="9" spans="1:5" ht="15.5" x14ac:dyDescent="0.35">
      <c r="A9" s="129"/>
      <c r="B9" s="124"/>
      <c r="C9" s="117"/>
      <c r="D9" s="118"/>
      <c r="E9" s="141"/>
    </row>
    <row r="10" spans="1:5" x14ac:dyDescent="0.35">
      <c r="A10" s="130" t="s">
        <v>1</v>
      </c>
      <c r="B10" s="116"/>
      <c r="C10" s="117"/>
      <c r="D10" s="118"/>
      <c r="E10" s="141"/>
    </row>
    <row r="11" spans="1:5" x14ac:dyDescent="0.35">
      <c r="A11" s="131" t="s">
        <v>2</v>
      </c>
      <c r="B11" s="119" t="s">
        <v>3</v>
      </c>
      <c r="C11" s="120" t="s">
        <v>4</v>
      </c>
      <c r="D11" s="108" t="s">
        <v>577</v>
      </c>
      <c r="E11" s="141"/>
    </row>
    <row r="12" spans="1:5" ht="26" x14ac:dyDescent="0.3">
      <c r="A12" s="111">
        <v>1</v>
      </c>
      <c r="B12" s="121" t="s">
        <v>383</v>
      </c>
      <c r="C12" s="123" t="s">
        <v>76</v>
      </c>
      <c r="D12" s="82" t="s">
        <v>80</v>
      </c>
      <c r="E12" s="141"/>
    </row>
    <row r="13" spans="1:5" ht="24.75" customHeight="1" x14ac:dyDescent="0.35">
      <c r="A13" s="111">
        <v>2</v>
      </c>
      <c r="B13" s="128" t="s">
        <v>384</v>
      </c>
      <c r="C13" s="123" t="s">
        <v>76</v>
      </c>
      <c r="D13" s="82" t="s">
        <v>80</v>
      </c>
      <c r="E13" s="141"/>
    </row>
    <row r="14" spans="1:5" x14ac:dyDescent="0.3">
      <c r="A14" s="106" t="s">
        <v>77</v>
      </c>
      <c r="B14" s="124"/>
      <c r="C14" s="117"/>
      <c r="D14" s="35" t="s">
        <v>579</v>
      </c>
      <c r="E14" s="141"/>
    </row>
    <row r="15" spans="1:5" ht="15.5" x14ac:dyDescent="0.35">
      <c r="A15" s="129"/>
      <c r="B15" s="124"/>
      <c r="C15" s="117"/>
      <c r="D15" s="118"/>
      <c r="E15" s="141"/>
    </row>
    <row r="16" spans="1:5" x14ac:dyDescent="0.3">
      <c r="A16" s="130" t="s">
        <v>7</v>
      </c>
      <c r="B16" s="116"/>
      <c r="C16" s="117"/>
      <c r="D16" s="125"/>
      <c r="E16" s="141"/>
    </row>
    <row r="17" spans="1:5" x14ac:dyDescent="0.35">
      <c r="A17" s="131" t="s">
        <v>2</v>
      </c>
      <c r="B17" s="119" t="s">
        <v>3</v>
      </c>
      <c r="C17" s="120" t="s">
        <v>4</v>
      </c>
      <c r="D17" s="126" t="s">
        <v>8</v>
      </c>
      <c r="E17" s="141"/>
    </row>
    <row r="18" spans="1:5" ht="26" x14ac:dyDescent="0.3">
      <c r="A18" s="111">
        <v>1</v>
      </c>
      <c r="B18" s="121" t="s">
        <v>383</v>
      </c>
      <c r="C18" s="123" t="s">
        <v>385</v>
      </c>
      <c r="D18" s="145" t="s">
        <v>386</v>
      </c>
      <c r="E18" s="141"/>
    </row>
    <row r="19" spans="1:5" ht="28.5" customHeight="1" x14ac:dyDescent="0.35">
      <c r="A19" s="111">
        <v>2</v>
      </c>
      <c r="B19" s="128" t="s">
        <v>384</v>
      </c>
      <c r="C19" s="123" t="s">
        <v>81</v>
      </c>
      <c r="D19" s="145" t="s">
        <v>386</v>
      </c>
      <c r="E19" s="141"/>
    </row>
    <row r="20" spans="1:5" x14ac:dyDescent="0.3">
      <c r="A20" s="106" t="s">
        <v>83</v>
      </c>
      <c r="B20" s="18"/>
      <c r="D20" s="35" t="s">
        <v>12</v>
      </c>
    </row>
    <row r="21" spans="1:5" x14ac:dyDescent="0.35">
      <c r="A21" s="17"/>
      <c r="D21" s="102"/>
    </row>
    <row r="22" spans="1:5" x14ac:dyDescent="0.35">
      <c r="A22" s="17" t="s">
        <v>14</v>
      </c>
      <c r="B22" s="18"/>
    </row>
    <row r="23" spans="1:5" s="102" customFormat="1" x14ac:dyDescent="0.3">
      <c r="A23" s="3" t="s">
        <v>2</v>
      </c>
      <c r="B23" s="11" t="s">
        <v>3</v>
      </c>
      <c r="C23" s="4" t="s">
        <v>4</v>
      </c>
      <c r="D23" s="34" t="s">
        <v>15</v>
      </c>
    </row>
    <row r="24" spans="1:5" ht="26" x14ac:dyDescent="0.3">
      <c r="A24" s="104">
        <v>1</v>
      </c>
      <c r="B24" s="51" t="s">
        <v>387</v>
      </c>
      <c r="C24" s="7" t="s">
        <v>388</v>
      </c>
      <c r="D24" s="22" t="s">
        <v>389</v>
      </c>
    </row>
    <row r="25" spans="1:5" s="102" customFormat="1" x14ac:dyDescent="0.3">
      <c r="A25" s="106" t="s">
        <v>16</v>
      </c>
      <c r="B25" s="107"/>
      <c r="C25" s="9"/>
      <c r="D25" s="35" t="s">
        <v>17</v>
      </c>
    </row>
    <row r="26" spans="1:5" x14ac:dyDescent="0.35">
      <c r="D26" s="102"/>
    </row>
    <row r="27" spans="1:5" x14ac:dyDescent="0.35">
      <c r="D27" s="102"/>
    </row>
    <row r="28" spans="1:5" x14ac:dyDescent="0.35">
      <c r="A28" s="17" t="s">
        <v>89</v>
      </c>
      <c r="B28" s="18"/>
      <c r="C28" s="9"/>
      <c r="D28" s="102"/>
    </row>
    <row r="29" spans="1:5" x14ac:dyDescent="0.35">
      <c r="A29" s="17" t="s">
        <v>382</v>
      </c>
      <c r="B29" s="18"/>
      <c r="C29" s="9"/>
      <c r="D29" s="102"/>
    </row>
    <row r="30" spans="1:5" x14ac:dyDescent="0.3">
      <c r="A30" s="3" t="s">
        <v>2</v>
      </c>
      <c r="B30" s="11" t="s">
        <v>3</v>
      </c>
      <c r="C30" s="7" t="s">
        <v>90</v>
      </c>
      <c r="D30" s="34" t="s">
        <v>20</v>
      </c>
    </row>
    <row r="31" spans="1:5" x14ac:dyDescent="0.3">
      <c r="A31" s="3">
        <v>1</v>
      </c>
      <c r="B31" s="51" t="s">
        <v>390</v>
      </c>
      <c r="C31" s="7" t="s">
        <v>330</v>
      </c>
      <c r="D31" s="22" t="s">
        <v>391</v>
      </c>
    </row>
    <row r="32" spans="1:5" ht="26.25" customHeight="1" x14ac:dyDescent="0.35">
      <c r="A32" s="3">
        <v>2</v>
      </c>
      <c r="B32" s="89" t="s">
        <v>392</v>
      </c>
      <c r="C32" s="7" t="s">
        <v>94</v>
      </c>
      <c r="D32" s="22" t="s">
        <v>391</v>
      </c>
    </row>
    <row r="33" spans="1:4" x14ac:dyDescent="0.3">
      <c r="A33" s="54" t="s">
        <v>393</v>
      </c>
      <c r="B33" s="18"/>
      <c r="D33" s="35" t="s">
        <v>29</v>
      </c>
    </row>
    <row r="34" spans="1:4" x14ac:dyDescent="0.35">
      <c r="D34" s="102"/>
    </row>
    <row r="35" spans="1:4" ht="13.5" customHeight="1" x14ac:dyDescent="0.35">
      <c r="A35" s="17" t="s">
        <v>394</v>
      </c>
      <c r="B35" s="18"/>
      <c r="C35" s="9"/>
      <c r="D35" s="102"/>
    </row>
    <row r="36" spans="1:4" ht="13.5" customHeight="1" x14ac:dyDescent="0.35">
      <c r="A36" s="17" t="s">
        <v>382</v>
      </c>
      <c r="B36" s="18"/>
      <c r="C36" s="9"/>
      <c r="D36" s="102"/>
    </row>
    <row r="37" spans="1:4" ht="13.5" customHeight="1" x14ac:dyDescent="0.3">
      <c r="A37" s="3" t="s">
        <v>2</v>
      </c>
      <c r="B37" s="11" t="s">
        <v>3</v>
      </c>
      <c r="C37" s="7" t="s">
        <v>90</v>
      </c>
      <c r="D37" s="34" t="s">
        <v>31</v>
      </c>
    </row>
    <row r="38" spans="1:4" ht="13.5" customHeight="1" x14ac:dyDescent="0.3">
      <c r="A38" s="3">
        <v>1</v>
      </c>
      <c r="B38" s="51" t="s">
        <v>390</v>
      </c>
      <c r="C38" s="7" t="s">
        <v>395</v>
      </c>
      <c r="D38" s="22" t="s">
        <v>396</v>
      </c>
    </row>
    <row r="39" spans="1:4" s="15" customFormat="1" ht="12" customHeight="1" x14ac:dyDescent="0.35">
      <c r="A39" s="54" t="s">
        <v>106</v>
      </c>
      <c r="B39" s="18"/>
      <c r="C39" s="19"/>
      <c r="D39" s="103" t="s">
        <v>397</v>
      </c>
    </row>
    <row r="40" spans="1:4" s="15" customFormat="1" ht="12" customHeight="1" x14ac:dyDescent="0.35">
      <c r="A40" s="54"/>
      <c r="B40" s="18"/>
      <c r="C40" s="19"/>
      <c r="D40" s="17"/>
    </row>
    <row r="41" spans="1:4" s="15" customFormat="1" ht="15.75" customHeight="1" x14ac:dyDescent="0.35">
      <c r="A41" s="17" t="s">
        <v>382</v>
      </c>
      <c r="B41" s="18"/>
      <c r="C41" s="9"/>
      <c r="D41" s="17"/>
    </row>
    <row r="42" spans="1:4" ht="15.75" customHeight="1" x14ac:dyDescent="0.3">
      <c r="A42" s="3" t="s">
        <v>2</v>
      </c>
      <c r="B42" s="11" t="s">
        <v>3</v>
      </c>
      <c r="C42" s="7" t="s">
        <v>90</v>
      </c>
      <c r="D42" s="34" t="s">
        <v>43</v>
      </c>
    </row>
    <row r="43" spans="1:4" ht="39" x14ac:dyDescent="0.3">
      <c r="A43" s="3">
        <v>1</v>
      </c>
      <c r="B43" s="12" t="s">
        <v>398</v>
      </c>
      <c r="C43" s="7" t="s">
        <v>399</v>
      </c>
      <c r="D43" s="51" t="s">
        <v>400</v>
      </c>
    </row>
    <row r="44" spans="1:4" ht="15" customHeight="1" x14ac:dyDescent="0.3">
      <c r="A44" s="3">
        <v>2</v>
      </c>
      <c r="B44" s="12" t="s">
        <v>401</v>
      </c>
      <c r="C44" s="7" t="s">
        <v>399</v>
      </c>
      <c r="D44" s="56" t="s">
        <v>402</v>
      </c>
    </row>
    <row r="45" spans="1:4" ht="15" customHeight="1" x14ac:dyDescent="0.3">
      <c r="A45" s="13">
        <v>3</v>
      </c>
      <c r="B45" s="6" t="s">
        <v>403</v>
      </c>
      <c r="C45" s="7" t="s">
        <v>395</v>
      </c>
      <c r="D45" s="88" t="s">
        <v>404</v>
      </c>
    </row>
    <row r="46" spans="1:4" ht="26" x14ac:dyDescent="0.3">
      <c r="A46" s="3">
        <v>4</v>
      </c>
      <c r="B46" s="14" t="s">
        <v>405</v>
      </c>
      <c r="C46" s="7" t="s">
        <v>99</v>
      </c>
      <c r="D46" s="56" t="s">
        <v>406</v>
      </c>
    </row>
    <row r="47" spans="1:4" s="15" customFormat="1" ht="15" customHeight="1" x14ac:dyDescent="0.3">
      <c r="A47" s="54" t="s">
        <v>407</v>
      </c>
      <c r="B47" s="18"/>
      <c r="C47" s="19"/>
      <c r="D47" s="59" t="s">
        <v>408</v>
      </c>
    </row>
    <row r="48" spans="1:4" s="15" customFormat="1" ht="12.75" customHeight="1" x14ac:dyDescent="0.35">
      <c r="A48" s="54"/>
      <c r="B48" s="18"/>
      <c r="C48" s="19"/>
      <c r="D48" s="17"/>
    </row>
    <row r="49" spans="1:5" s="15" customFormat="1" ht="15.75" customHeight="1" x14ac:dyDescent="0.35">
      <c r="A49" s="17" t="s">
        <v>382</v>
      </c>
      <c r="B49" s="18"/>
      <c r="C49" s="9"/>
      <c r="D49" s="17"/>
    </row>
    <row r="50" spans="1:5" s="15" customFormat="1" x14ac:dyDescent="0.3">
      <c r="A50" s="3" t="s">
        <v>2</v>
      </c>
      <c r="B50" s="11" t="s">
        <v>3</v>
      </c>
      <c r="C50" s="49" t="s">
        <v>90</v>
      </c>
      <c r="D50" s="34" t="s">
        <v>53</v>
      </c>
    </row>
    <row r="51" spans="1:5" s="15" customFormat="1" x14ac:dyDescent="0.35">
      <c r="A51" s="3">
        <v>1</v>
      </c>
      <c r="B51" s="12" t="s">
        <v>409</v>
      </c>
      <c r="C51" s="7" t="s">
        <v>410</v>
      </c>
      <c r="D51" s="12" t="s">
        <v>411</v>
      </c>
    </row>
    <row r="52" spans="1:5" s="15" customFormat="1" ht="16.5" customHeight="1" x14ac:dyDescent="0.35">
      <c r="A52" s="3">
        <v>2</v>
      </c>
      <c r="B52" s="12" t="s">
        <v>412</v>
      </c>
      <c r="C52" s="7" t="s">
        <v>413</v>
      </c>
      <c r="D52" s="12" t="s">
        <v>411</v>
      </c>
    </row>
    <row r="53" spans="1:5" s="15" customFormat="1" x14ac:dyDescent="0.3">
      <c r="A53" s="35" t="s">
        <v>414</v>
      </c>
      <c r="B53" s="101"/>
      <c r="C53" s="19"/>
      <c r="D53" s="65" t="s">
        <v>415</v>
      </c>
    </row>
    <row r="54" spans="1:5" ht="14.25" customHeight="1" x14ac:dyDescent="0.35">
      <c r="D54" s="17"/>
    </row>
    <row r="55" spans="1:5" x14ac:dyDescent="0.35">
      <c r="A55" s="102" t="str">
        <f>PS_SAMOSPRAVA!A86</f>
        <v>Plán práce 2022 - druhý polrok</v>
      </c>
      <c r="D55" s="102"/>
    </row>
    <row r="56" spans="1:5" x14ac:dyDescent="0.35">
      <c r="A56" s="102" t="s">
        <v>382</v>
      </c>
    </row>
    <row r="57" spans="1:5" x14ac:dyDescent="0.35">
      <c r="A57" s="3" t="s">
        <v>2</v>
      </c>
      <c r="B57" s="27" t="s">
        <v>3</v>
      </c>
      <c r="C57" s="4" t="s">
        <v>90</v>
      </c>
      <c r="D57" s="3" t="s">
        <v>60</v>
      </c>
      <c r="E57" s="1"/>
    </row>
    <row r="58" spans="1:5" ht="39" x14ac:dyDescent="0.35">
      <c r="A58" s="5">
        <v>1</v>
      </c>
      <c r="B58" s="6" t="s">
        <v>416</v>
      </c>
      <c r="C58" s="4" t="s">
        <v>417</v>
      </c>
      <c r="D58" s="16" t="s">
        <v>418</v>
      </c>
      <c r="E58" s="2"/>
    </row>
    <row r="59" spans="1:5" x14ac:dyDescent="0.35">
      <c r="A59" s="5">
        <v>2</v>
      </c>
      <c r="B59" s="22" t="s">
        <v>419</v>
      </c>
      <c r="C59" s="4" t="s">
        <v>420</v>
      </c>
      <c r="D59" s="16" t="s">
        <v>418</v>
      </c>
      <c r="E59" s="2"/>
    </row>
    <row r="60" spans="1:5" ht="26" x14ac:dyDescent="0.35">
      <c r="A60" s="5">
        <v>3</v>
      </c>
      <c r="B60" s="6" t="s">
        <v>421</v>
      </c>
      <c r="C60" s="4" t="s">
        <v>422</v>
      </c>
      <c r="D60" s="16" t="s">
        <v>423</v>
      </c>
      <c r="E60" s="2"/>
    </row>
    <row r="61" spans="1:5" x14ac:dyDescent="0.3">
      <c r="A61" s="35" t="s">
        <v>424</v>
      </c>
      <c r="D61" s="48" t="s">
        <v>425</v>
      </c>
    </row>
    <row r="62" spans="1:5" x14ac:dyDescent="0.35">
      <c r="D62" s="47"/>
    </row>
    <row r="63" spans="1:5" x14ac:dyDescent="0.35">
      <c r="A63" s="102" t="str">
        <f>PS_SAMOSPRAVA!A96</f>
        <v>Plán práce 2022 - prvý polrok</v>
      </c>
      <c r="D63" s="17"/>
    </row>
    <row r="64" spans="1:5" x14ac:dyDescent="0.35">
      <c r="A64" s="102" t="s">
        <v>382</v>
      </c>
    </row>
    <row r="65" spans="1:4" x14ac:dyDescent="0.35">
      <c r="A65" s="3" t="s">
        <v>2</v>
      </c>
      <c r="B65" s="27" t="s">
        <v>3</v>
      </c>
      <c r="C65" s="28" t="s">
        <v>90</v>
      </c>
      <c r="D65" s="3" t="s">
        <v>65</v>
      </c>
    </row>
    <row r="66" spans="1:4" x14ac:dyDescent="0.3">
      <c r="A66" s="5">
        <v>1</v>
      </c>
      <c r="B66" s="6" t="s">
        <v>426</v>
      </c>
      <c r="C66" s="4" t="s">
        <v>427</v>
      </c>
      <c r="D66" s="37" t="s">
        <v>428</v>
      </c>
    </row>
    <row r="67" spans="1:4" ht="39" x14ac:dyDescent="0.3">
      <c r="A67" s="5">
        <v>2</v>
      </c>
      <c r="B67" s="6" t="s">
        <v>429</v>
      </c>
      <c r="C67" s="4" t="s">
        <v>430</v>
      </c>
      <c r="D67" s="41" t="s">
        <v>431</v>
      </c>
    </row>
    <row r="68" spans="1:4" ht="26" x14ac:dyDescent="0.35">
      <c r="A68" s="3">
        <v>3</v>
      </c>
      <c r="B68" s="6" t="s">
        <v>421</v>
      </c>
      <c r="C68" s="4" t="s">
        <v>427</v>
      </c>
      <c r="D68" s="22" t="s">
        <v>432</v>
      </c>
    </row>
    <row r="69" spans="1:4" ht="26" x14ac:dyDescent="0.35">
      <c r="A69" s="20">
        <v>4</v>
      </c>
      <c r="B69" s="22" t="s">
        <v>419</v>
      </c>
      <c r="C69" s="4" t="s">
        <v>430</v>
      </c>
      <c r="D69" s="22" t="s">
        <v>433</v>
      </c>
    </row>
    <row r="70" spans="1:4" x14ac:dyDescent="0.3">
      <c r="A70" s="35" t="s">
        <v>434</v>
      </c>
      <c r="D70" s="103" t="s">
        <v>435</v>
      </c>
    </row>
    <row r="71" spans="1:4" x14ac:dyDescent="0.3">
      <c r="A71" s="29"/>
      <c r="C71" s="9"/>
    </row>
    <row r="72" spans="1:4" x14ac:dyDescent="0.35">
      <c r="C72" s="9"/>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70"/>
  <sheetViews>
    <sheetView showGridLines="0" zoomScaleNormal="100" workbookViewId="0">
      <selection activeCell="N14" sqref="N14"/>
    </sheetView>
  </sheetViews>
  <sheetFormatPr defaultColWidth="8.81640625" defaultRowHeight="13" x14ac:dyDescent="0.35"/>
  <cols>
    <col min="1" max="1" width="5.7265625" style="102" customWidth="1"/>
    <col min="2" max="2" width="45.7265625" style="8" customWidth="1"/>
    <col min="3" max="3" width="17.54296875" style="19" customWidth="1"/>
    <col min="4" max="4" width="43.54296875" style="103" customWidth="1"/>
    <col min="5" max="5" width="8.81640625" style="103"/>
    <col min="6" max="6" width="9" style="103" customWidth="1"/>
    <col min="7" max="16384" width="8.81640625" style="103"/>
  </cols>
  <sheetData>
    <row r="1" spans="1:4" ht="15.5" x14ac:dyDescent="0.35">
      <c r="A1" s="114" t="s">
        <v>436</v>
      </c>
      <c r="D1" s="102"/>
    </row>
    <row r="2" spans="1:4" ht="15.5" x14ac:dyDescent="0.35">
      <c r="A2" s="129" t="s">
        <v>437</v>
      </c>
      <c r="D2" s="102"/>
    </row>
    <row r="3" spans="1:4" x14ac:dyDescent="0.3">
      <c r="A3" s="17" t="s">
        <v>573</v>
      </c>
      <c r="C3" s="35"/>
      <c r="D3" s="102"/>
    </row>
    <row r="4" spans="1:4" x14ac:dyDescent="0.35">
      <c r="A4" s="3" t="s">
        <v>2</v>
      </c>
      <c r="B4" s="100" t="s">
        <v>3</v>
      </c>
      <c r="C4" s="4" t="s">
        <v>4</v>
      </c>
      <c r="D4" s="102"/>
    </row>
    <row r="5" spans="1:4" ht="78" x14ac:dyDescent="0.35">
      <c r="A5" s="104">
        <v>1</v>
      </c>
      <c r="B5" s="60" t="s">
        <v>584</v>
      </c>
      <c r="C5" s="7" t="s">
        <v>581</v>
      </c>
      <c r="D5" s="102"/>
    </row>
    <row r="6" spans="1:4" ht="52" x14ac:dyDescent="0.35">
      <c r="A6" s="104">
        <v>2</v>
      </c>
      <c r="B6" s="60" t="s">
        <v>583</v>
      </c>
      <c r="C6" s="7" t="s">
        <v>582</v>
      </c>
      <c r="D6" s="102"/>
    </row>
    <row r="7" spans="1:4" x14ac:dyDescent="0.35">
      <c r="A7" s="105">
        <v>3</v>
      </c>
      <c r="B7" s="109"/>
      <c r="C7" s="7"/>
      <c r="D7" s="102"/>
    </row>
    <row r="8" spans="1:4" x14ac:dyDescent="0.3">
      <c r="A8" s="106" t="s">
        <v>574</v>
      </c>
      <c r="C8" s="35"/>
      <c r="D8" s="102"/>
    </row>
    <row r="9" spans="1:4" ht="15.5" x14ac:dyDescent="0.35">
      <c r="A9" s="129"/>
      <c r="D9" s="102"/>
    </row>
    <row r="10" spans="1:4" x14ac:dyDescent="0.35">
      <c r="A10" s="130" t="s">
        <v>1</v>
      </c>
      <c r="B10" s="124"/>
      <c r="C10" s="117"/>
      <c r="D10" s="118"/>
    </row>
    <row r="11" spans="1:4" x14ac:dyDescent="0.35">
      <c r="A11" s="131" t="s">
        <v>2</v>
      </c>
      <c r="B11" s="153" t="s">
        <v>3</v>
      </c>
      <c r="C11" s="120" t="s">
        <v>4</v>
      </c>
      <c r="D11" s="108" t="s">
        <v>577</v>
      </c>
    </row>
    <row r="12" spans="1:4" ht="26" x14ac:dyDescent="0.35">
      <c r="A12" s="111">
        <v>1</v>
      </c>
      <c r="B12" s="136" t="s">
        <v>438</v>
      </c>
      <c r="C12" s="134">
        <v>46072</v>
      </c>
      <c r="D12" s="82" t="s">
        <v>80</v>
      </c>
    </row>
    <row r="13" spans="1:4" ht="26" x14ac:dyDescent="0.35">
      <c r="A13" s="111">
        <v>2</v>
      </c>
      <c r="B13" s="128" t="s">
        <v>439</v>
      </c>
      <c r="C13" s="135">
        <v>46163</v>
      </c>
      <c r="D13" s="82" t="s">
        <v>80</v>
      </c>
    </row>
    <row r="14" spans="1:4" x14ac:dyDescent="0.3">
      <c r="A14" s="151" t="s">
        <v>324</v>
      </c>
      <c r="B14" s="124"/>
      <c r="C14" s="117"/>
      <c r="D14" s="35" t="s">
        <v>579</v>
      </c>
    </row>
    <row r="15" spans="1:4" ht="15.5" x14ac:dyDescent="0.35">
      <c r="A15" s="112"/>
      <c r="B15" s="124"/>
      <c r="C15" s="117"/>
      <c r="D15" s="118"/>
    </row>
    <row r="16" spans="1:4" ht="11.25" customHeight="1" x14ac:dyDescent="0.3">
      <c r="A16" s="17" t="s">
        <v>7</v>
      </c>
      <c r="B16" s="124"/>
      <c r="C16" s="117"/>
      <c r="D16" s="125"/>
    </row>
    <row r="17" spans="1:4" x14ac:dyDescent="0.35">
      <c r="A17" s="3" t="s">
        <v>2</v>
      </c>
      <c r="B17" s="153" t="s">
        <v>3</v>
      </c>
      <c r="C17" s="120" t="s">
        <v>4</v>
      </c>
      <c r="D17" s="126" t="s">
        <v>8</v>
      </c>
    </row>
    <row r="18" spans="1:4" ht="26" x14ac:dyDescent="0.3">
      <c r="A18" s="104">
        <v>1</v>
      </c>
      <c r="B18" s="136" t="s">
        <v>440</v>
      </c>
      <c r="C18" s="127">
        <v>46007</v>
      </c>
      <c r="D18" s="133" t="s">
        <v>441</v>
      </c>
    </row>
    <row r="19" spans="1:4" ht="26" x14ac:dyDescent="0.35">
      <c r="A19" s="104">
        <v>2</v>
      </c>
      <c r="B19" s="128" t="s">
        <v>442</v>
      </c>
      <c r="C19" s="127">
        <v>46007</v>
      </c>
      <c r="D19" s="152" t="s">
        <v>443</v>
      </c>
    </row>
    <row r="20" spans="1:4" x14ac:dyDescent="0.3">
      <c r="A20" s="106" t="s">
        <v>83</v>
      </c>
      <c r="D20" s="35" t="s">
        <v>444</v>
      </c>
    </row>
    <row r="21" spans="1:4" x14ac:dyDescent="0.35">
      <c r="A21" s="17"/>
      <c r="D21" s="102"/>
    </row>
    <row r="22" spans="1:4" x14ac:dyDescent="0.35">
      <c r="A22" s="17" t="s">
        <v>14</v>
      </c>
    </row>
    <row r="23" spans="1:4" s="102" customFormat="1" x14ac:dyDescent="0.3">
      <c r="A23" s="3" t="s">
        <v>2</v>
      </c>
      <c r="B23" s="100" t="s">
        <v>3</v>
      </c>
      <c r="C23" s="4" t="s">
        <v>4</v>
      </c>
      <c r="D23" s="34" t="s">
        <v>15</v>
      </c>
    </row>
    <row r="24" spans="1:4" ht="26" x14ac:dyDescent="0.35">
      <c r="A24" s="104">
        <v>1</v>
      </c>
      <c r="B24" s="43" t="s">
        <v>445</v>
      </c>
      <c r="C24" s="7" t="s">
        <v>446</v>
      </c>
      <c r="D24" s="22" t="s">
        <v>447</v>
      </c>
    </row>
    <row r="25" spans="1:4" ht="26" x14ac:dyDescent="0.35">
      <c r="A25" s="104">
        <v>2</v>
      </c>
      <c r="B25" s="89" t="s">
        <v>448</v>
      </c>
      <c r="C25" s="7"/>
      <c r="D25" s="108"/>
    </row>
    <row r="26" spans="1:4" s="102" customFormat="1" x14ac:dyDescent="0.3">
      <c r="A26" s="106" t="s">
        <v>16</v>
      </c>
      <c r="B26" s="154"/>
      <c r="C26" s="9"/>
      <c r="D26" s="35" t="s">
        <v>17</v>
      </c>
    </row>
    <row r="27" spans="1:4" x14ac:dyDescent="0.35">
      <c r="D27" s="102"/>
    </row>
    <row r="28" spans="1:4" x14ac:dyDescent="0.35">
      <c r="A28" s="102" t="s">
        <v>329</v>
      </c>
      <c r="D28" s="102"/>
    </row>
    <row r="29" spans="1:4" x14ac:dyDescent="0.35">
      <c r="A29" s="17" t="s">
        <v>437</v>
      </c>
      <c r="D29" s="102"/>
    </row>
    <row r="30" spans="1:4" x14ac:dyDescent="0.3">
      <c r="A30" s="3" t="s">
        <v>2</v>
      </c>
      <c r="B30" s="100" t="s">
        <v>3</v>
      </c>
      <c r="C30" s="7" t="s">
        <v>90</v>
      </c>
      <c r="D30" s="34" t="s">
        <v>20</v>
      </c>
    </row>
    <row r="31" spans="1:4" ht="52" x14ac:dyDescent="0.35">
      <c r="A31" s="3">
        <v>1</v>
      </c>
      <c r="B31" s="43" t="s">
        <v>449</v>
      </c>
      <c r="C31" s="7" t="s">
        <v>450</v>
      </c>
      <c r="D31" s="82" t="s">
        <v>23</v>
      </c>
    </row>
    <row r="32" spans="1:4" ht="26" x14ac:dyDescent="0.35">
      <c r="A32" s="3">
        <v>2</v>
      </c>
      <c r="B32" s="89" t="s">
        <v>451</v>
      </c>
      <c r="C32" s="7" t="s">
        <v>450</v>
      </c>
      <c r="D32" s="22" t="s">
        <v>452</v>
      </c>
    </row>
    <row r="33" spans="1:4" x14ac:dyDescent="0.3">
      <c r="A33" s="54" t="s">
        <v>96</v>
      </c>
      <c r="D33" s="35" t="s">
        <v>453</v>
      </c>
    </row>
    <row r="34" spans="1:4" x14ac:dyDescent="0.35">
      <c r="D34" s="102"/>
    </row>
    <row r="35" spans="1:4" x14ac:dyDescent="0.35">
      <c r="A35" s="102" t="str">
        <f>'PS NAKUP IT'!35:35</f>
        <v>Plán práce 2024 - prvý polrok</v>
      </c>
      <c r="D35" s="102"/>
    </row>
    <row r="36" spans="1:4" x14ac:dyDescent="0.35">
      <c r="A36" s="17" t="s">
        <v>437</v>
      </c>
      <c r="D36" s="102"/>
    </row>
    <row r="37" spans="1:4" x14ac:dyDescent="0.3">
      <c r="A37" s="3" t="s">
        <v>2</v>
      </c>
      <c r="B37" s="100" t="s">
        <v>3</v>
      </c>
      <c r="C37" s="7" t="s">
        <v>90</v>
      </c>
      <c r="D37" s="34" t="s">
        <v>31</v>
      </c>
    </row>
    <row r="38" spans="1:4" ht="39" x14ac:dyDescent="0.35">
      <c r="A38" s="3">
        <v>1</v>
      </c>
      <c r="B38" s="43" t="s">
        <v>454</v>
      </c>
      <c r="C38" s="7" t="s">
        <v>99</v>
      </c>
      <c r="D38" s="22" t="s">
        <v>455</v>
      </c>
    </row>
    <row r="39" spans="1:4" ht="30" customHeight="1" x14ac:dyDescent="0.35">
      <c r="A39" s="3">
        <v>2</v>
      </c>
      <c r="B39" s="89" t="s">
        <v>456</v>
      </c>
      <c r="C39" s="7" t="s">
        <v>457</v>
      </c>
      <c r="D39" s="22" t="s">
        <v>234</v>
      </c>
    </row>
    <row r="40" spans="1:4" ht="26" x14ac:dyDescent="0.35">
      <c r="A40" s="13">
        <v>3</v>
      </c>
      <c r="B40" s="89" t="s">
        <v>458</v>
      </c>
      <c r="C40" s="7" t="s">
        <v>105</v>
      </c>
      <c r="D40" s="22" t="s">
        <v>459</v>
      </c>
    </row>
    <row r="41" spans="1:4" x14ac:dyDescent="0.3">
      <c r="A41" s="54" t="s">
        <v>106</v>
      </c>
      <c r="D41" s="35" t="s">
        <v>107</v>
      </c>
    </row>
    <row r="42" spans="1:4" ht="16.5" customHeight="1" x14ac:dyDescent="0.35">
      <c r="A42" s="54"/>
      <c r="D42" s="102"/>
    </row>
    <row r="43" spans="1:4" s="15" customFormat="1" ht="12" customHeight="1" x14ac:dyDescent="0.35">
      <c r="A43" s="17" t="s">
        <v>41</v>
      </c>
      <c r="B43" s="8"/>
      <c r="C43" s="9"/>
      <c r="D43" s="17"/>
    </row>
    <row r="44" spans="1:4" x14ac:dyDescent="0.35">
      <c r="A44" s="17" t="s">
        <v>437</v>
      </c>
      <c r="D44" s="102"/>
    </row>
    <row r="45" spans="1:4" x14ac:dyDescent="0.3">
      <c r="A45" s="3" t="s">
        <v>2</v>
      </c>
      <c r="B45" s="100" t="s">
        <v>3</v>
      </c>
      <c r="C45" s="7" t="s">
        <v>90</v>
      </c>
      <c r="D45" s="34" t="s">
        <v>43</v>
      </c>
    </row>
    <row r="46" spans="1:4" ht="26" x14ac:dyDescent="0.3">
      <c r="A46" s="3">
        <v>1</v>
      </c>
      <c r="B46" s="155" t="s">
        <v>460</v>
      </c>
      <c r="C46" s="7" t="s">
        <v>461</v>
      </c>
      <c r="D46" s="50" t="s">
        <v>462</v>
      </c>
    </row>
    <row r="47" spans="1:4" ht="26" x14ac:dyDescent="0.3">
      <c r="A47" s="3">
        <v>2</v>
      </c>
      <c r="B47" s="155" t="s">
        <v>463</v>
      </c>
      <c r="C47" s="7" t="s">
        <v>112</v>
      </c>
      <c r="D47" s="88" t="s">
        <v>464</v>
      </c>
    </row>
    <row r="48" spans="1:4" s="15" customFormat="1" ht="15" customHeight="1" x14ac:dyDescent="0.35">
      <c r="A48" s="54" t="s">
        <v>465</v>
      </c>
      <c r="B48" s="8"/>
      <c r="C48" s="19"/>
      <c r="D48" s="15" t="s">
        <v>115</v>
      </c>
    </row>
    <row r="49" spans="1:4" s="15" customFormat="1" ht="15" customHeight="1" x14ac:dyDescent="0.35">
      <c r="A49" s="54"/>
      <c r="B49" s="8"/>
      <c r="C49" s="19"/>
      <c r="D49" s="17"/>
    </row>
    <row r="50" spans="1:4" s="15" customFormat="1" ht="15" customHeight="1" x14ac:dyDescent="0.35">
      <c r="A50" s="17" t="s">
        <v>466</v>
      </c>
      <c r="B50" s="8"/>
      <c r="C50" s="9"/>
      <c r="D50" s="17"/>
    </row>
    <row r="51" spans="1:4" s="15" customFormat="1" ht="15" customHeight="1" x14ac:dyDescent="0.3">
      <c r="A51" s="3" t="s">
        <v>2</v>
      </c>
      <c r="B51" s="100" t="s">
        <v>3</v>
      </c>
      <c r="C51" s="58" t="s">
        <v>90</v>
      </c>
      <c r="D51" s="34" t="s">
        <v>53</v>
      </c>
    </row>
    <row r="52" spans="1:4" s="15" customFormat="1" ht="26" x14ac:dyDescent="0.35">
      <c r="A52" s="3">
        <v>1</v>
      </c>
      <c r="B52" s="43" t="s">
        <v>467</v>
      </c>
      <c r="C52" s="7" t="s">
        <v>468</v>
      </c>
      <c r="D52" s="64" t="s">
        <v>469</v>
      </c>
    </row>
    <row r="53" spans="1:4" s="15" customFormat="1" ht="32.25" customHeight="1" x14ac:dyDescent="0.35">
      <c r="A53" s="3">
        <v>2</v>
      </c>
      <c r="B53" s="89" t="s">
        <v>470</v>
      </c>
      <c r="C53" s="7" t="s">
        <v>471</v>
      </c>
      <c r="D53" s="64" t="s">
        <v>469</v>
      </c>
    </row>
    <row r="54" spans="1:4" s="15" customFormat="1" ht="15" customHeight="1" x14ac:dyDescent="0.3">
      <c r="A54" s="59" t="s">
        <v>472</v>
      </c>
      <c r="B54" s="157"/>
      <c r="C54" s="19"/>
      <c r="D54" s="35" t="s">
        <v>125</v>
      </c>
    </row>
    <row r="55" spans="1:4" ht="15" customHeight="1" x14ac:dyDescent="0.35">
      <c r="D55" s="17"/>
    </row>
    <row r="56" spans="1:4" x14ac:dyDescent="0.35">
      <c r="A56" s="17" t="s">
        <v>473</v>
      </c>
      <c r="C56" s="9"/>
    </row>
    <row r="57" spans="1:4" x14ac:dyDescent="0.35">
      <c r="A57" s="102" t="s">
        <v>474</v>
      </c>
      <c r="C57" s="9"/>
    </row>
    <row r="58" spans="1:4" x14ac:dyDescent="0.35">
      <c r="A58" s="3" t="s">
        <v>2</v>
      </c>
      <c r="B58" s="100" t="s">
        <v>3</v>
      </c>
      <c r="C58" s="4" t="s">
        <v>90</v>
      </c>
      <c r="D58" s="3" t="s">
        <v>60</v>
      </c>
    </row>
    <row r="59" spans="1:4" ht="39" x14ac:dyDescent="0.3">
      <c r="A59" s="3">
        <v>1</v>
      </c>
      <c r="B59" s="168" t="s">
        <v>475</v>
      </c>
      <c r="C59" s="46">
        <v>44854</v>
      </c>
      <c r="D59" s="51" t="s">
        <v>476</v>
      </c>
    </row>
    <row r="60" spans="1:4" ht="39" x14ac:dyDescent="0.3">
      <c r="A60" s="3">
        <v>2</v>
      </c>
      <c r="B60" s="168" t="s">
        <v>477</v>
      </c>
      <c r="C60" s="46">
        <v>44889</v>
      </c>
      <c r="D60" s="56" t="s">
        <v>478</v>
      </c>
    </row>
    <row r="61" spans="1:4" x14ac:dyDescent="0.3">
      <c r="A61" s="35" t="s">
        <v>479</v>
      </c>
      <c r="D61" s="90" t="s">
        <v>480</v>
      </c>
    </row>
    <row r="62" spans="1:4" x14ac:dyDescent="0.35">
      <c r="A62" s="23"/>
      <c r="C62" s="9"/>
    </row>
    <row r="63" spans="1:4" x14ac:dyDescent="0.35">
      <c r="A63" s="24"/>
      <c r="B63" s="157"/>
      <c r="C63" s="9"/>
    </row>
    <row r="64" spans="1:4" x14ac:dyDescent="0.35">
      <c r="A64" s="103"/>
      <c r="B64" s="157"/>
      <c r="C64" s="9"/>
    </row>
    <row r="65" spans="1:4" x14ac:dyDescent="0.35">
      <c r="A65" s="102" t="str">
        <f>PS_SAMOSPRAVA!A96</f>
        <v>Plán práce 2022 - prvý polrok</v>
      </c>
      <c r="D65" s="102"/>
    </row>
    <row r="66" spans="1:4" x14ac:dyDescent="0.35">
      <c r="A66" s="102" t="s">
        <v>474</v>
      </c>
    </row>
    <row r="67" spans="1:4" x14ac:dyDescent="0.35">
      <c r="A67" s="3" t="s">
        <v>2</v>
      </c>
      <c r="B67" s="169" t="s">
        <v>3</v>
      </c>
      <c r="C67" s="4" t="s">
        <v>186</v>
      </c>
      <c r="D67" s="3" t="s">
        <v>65</v>
      </c>
    </row>
    <row r="68" spans="1:4" ht="26" x14ac:dyDescent="0.35">
      <c r="A68" s="13">
        <v>1</v>
      </c>
      <c r="B68" s="25" t="s">
        <v>481</v>
      </c>
      <c r="C68" s="7" t="s">
        <v>482</v>
      </c>
      <c r="D68" s="22" t="s">
        <v>483</v>
      </c>
    </row>
    <row r="69" spans="1:4" ht="26" x14ac:dyDescent="0.35">
      <c r="A69" s="13">
        <v>2</v>
      </c>
      <c r="B69" s="25" t="s">
        <v>484</v>
      </c>
      <c r="C69" s="7" t="s">
        <v>485</v>
      </c>
      <c r="D69" s="22" t="s">
        <v>486</v>
      </c>
    </row>
    <row r="70" spans="1:4" x14ac:dyDescent="0.35">
      <c r="A70" s="103" t="s">
        <v>487</v>
      </c>
      <c r="D70" s="103" t="s">
        <v>488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4"/>
  <sheetViews>
    <sheetView showGridLines="0" zoomScaleNormal="100" workbookViewId="0">
      <selection activeCell="D5" sqref="D5"/>
    </sheetView>
  </sheetViews>
  <sheetFormatPr defaultColWidth="8.81640625" defaultRowHeight="13" x14ac:dyDescent="0.35"/>
  <cols>
    <col min="1" max="1" width="7" style="17" customWidth="1"/>
    <col min="2" max="2" width="44.1796875" style="8" customWidth="1"/>
    <col min="3" max="3" width="17.7265625" style="9" customWidth="1"/>
    <col min="4" max="4" width="53" style="15" customWidth="1"/>
    <col min="5" max="16384" width="8.81640625" style="15"/>
  </cols>
  <sheetData>
    <row r="1" spans="1:4" ht="15.75" customHeight="1" x14ac:dyDescent="0.35">
      <c r="A1" s="102" t="s">
        <v>489</v>
      </c>
      <c r="D1" s="17"/>
    </row>
    <row r="2" spans="1:4" ht="15.75" customHeight="1" x14ac:dyDescent="0.35">
      <c r="A2" s="17" t="s">
        <v>216</v>
      </c>
      <c r="D2" s="17"/>
    </row>
    <row r="3" spans="1:4" ht="15.75" customHeight="1" x14ac:dyDescent="0.3">
      <c r="A3" s="17" t="s">
        <v>573</v>
      </c>
      <c r="C3" s="35"/>
      <c r="D3" s="17"/>
    </row>
    <row r="4" spans="1:4" ht="15.75" customHeight="1" x14ac:dyDescent="0.35">
      <c r="A4" s="3" t="s">
        <v>2</v>
      </c>
      <c r="B4" s="100" t="s">
        <v>3</v>
      </c>
      <c r="C4" s="4" t="s">
        <v>4</v>
      </c>
      <c r="D4" s="17"/>
    </row>
    <row r="5" spans="1:4" ht="45.75" customHeight="1" x14ac:dyDescent="0.35">
      <c r="A5" s="104">
        <v>1</v>
      </c>
      <c r="B5" s="60" t="s">
        <v>491</v>
      </c>
      <c r="C5" s="7" t="s">
        <v>581</v>
      </c>
      <c r="D5" s="17"/>
    </row>
    <row r="6" spans="1:4" ht="26.25" customHeight="1" x14ac:dyDescent="0.35">
      <c r="A6" s="104">
        <v>2</v>
      </c>
      <c r="B6" s="136" t="s">
        <v>490</v>
      </c>
      <c r="C6" s="7" t="s">
        <v>582</v>
      </c>
      <c r="D6" s="17"/>
    </row>
    <row r="7" spans="1:4" ht="26.25" customHeight="1" x14ac:dyDescent="0.35">
      <c r="A7" s="105">
        <v>3</v>
      </c>
      <c r="B7" s="136" t="s">
        <v>492</v>
      </c>
      <c r="C7" s="7" t="s">
        <v>582</v>
      </c>
      <c r="D7" s="17"/>
    </row>
    <row r="8" spans="1:4" ht="15.75" customHeight="1" x14ac:dyDescent="0.3">
      <c r="A8" s="106" t="s">
        <v>587</v>
      </c>
      <c r="C8" s="35"/>
      <c r="D8" s="17"/>
    </row>
    <row r="9" spans="1:4" ht="15.75" customHeight="1" x14ac:dyDescent="0.35">
      <c r="D9" s="17"/>
    </row>
    <row r="10" spans="1:4" ht="15.75" customHeight="1" x14ac:dyDescent="0.35">
      <c r="D10" s="17"/>
    </row>
    <row r="11" spans="1:4" s="103" customFormat="1" x14ac:dyDescent="0.35">
      <c r="A11" s="130" t="s">
        <v>1</v>
      </c>
      <c r="B11" s="124"/>
      <c r="C11" s="117"/>
      <c r="D11" s="102"/>
    </row>
    <row r="12" spans="1:4" s="103" customFormat="1" x14ac:dyDescent="0.35">
      <c r="A12" s="3" t="s">
        <v>2</v>
      </c>
      <c r="B12" s="100" t="s">
        <v>3</v>
      </c>
      <c r="C12" s="4" t="s">
        <v>4</v>
      </c>
      <c r="D12" s="108" t="s">
        <v>577</v>
      </c>
    </row>
    <row r="13" spans="1:4" s="103" customFormat="1" ht="26" x14ac:dyDescent="0.35">
      <c r="A13" s="111">
        <v>1</v>
      </c>
      <c r="B13" s="136" t="s">
        <v>490</v>
      </c>
      <c r="C13" s="7" t="s">
        <v>218</v>
      </c>
      <c r="D13" s="82" t="s">
        <v>80</v>
      </c>
    </row>
    <row r="14" spans="1:4" s="103" customFormat="1" ht="39" x14ac:dyDescent="0.35">
      <c r="A14" s="111">
        <v>2</v>
      </c>
      <c r="B14" s="60" t="s">
        <v>491</v>
      </c>
      <c r="C14" s="7" t="s">
        <v>145</v>
      </c>
      <c r="D14" s="82" t="s">
        <v>80</v>
      </c>
    </row>
    <row r="15" spans="1:4" s="103" customFormat="1" ht="26" x14ac:dyDescent="0.35">
      <c r="A15" s="132">
        <v>3</v>
      </c>
      <c r="B15" s="136" t="s">
        <v>492</v>
      </c>
      <c r="C15" s="7" t="s">
        <v>145</v>
      </c>
      <c r="D15" s="82" t="s">
        <v>80</v>
      </c>
    </row>
    <row r="16" spans="1:4" s="103" customFormat="1" ht="26" x14ac:dyDescent="0.35">
      <c r="A16" s="104">
        <v>4</v>
      </c>
      <c r="B16" s="43" t="s">
        <v>493</v>
      </c>
      <c r="C16" s="7" t="s">
        <v>145</v>
      </c>
      <c r="D16" s="82" t="s">
        <v>80</v>
      </c>
    </row>
    <row r="17" spans="1:4" ht="15.75" customHeight="1" x14ac:dyDescent="0.3">
      <c r="A17" s="106" t="s">
        <v>221</v>
      </c>
      <c r="B17" s="103"/>
      <c r="D17" s="35" t="s">
        <v>579</v>
      </c>
    </row>
    <row r="18" spans="1:4" ht="15.75" customHeight="1" x14ac:dyDescent="0.35">
      <c r="D18" s="17"/>
    </row>
    <row r="19" spans="1:4" s="103" customFormat="1" x14ac:dyDescent="0.3">
      <c r="A19" s="17" t="s">
        <v>7</v>
      </c>
      <c r="B19" s="8"/>
      <c r="C19" s="19"/>
      <c r="D19" s="10"/>
    </row>
    <row r="20" spans="1:4" s="103" customFormat="1" x14ac:dyDescent="0.35">
      <c r="A20" s="3" t="s">
        <v>2</v>
      </c>
      <c r="B20" s="100" t="s">
        <v>3</v>
      </c>
      <c r="C20" s="4" t="s">
        <v>4</v>
      </c>
      <c r="D20" s="126" t="s">
        <v>8</v>
      </c>
    </row>
    <row r="21" spans="1:4" s="103" customFormat="1" ht="26" x14ac:dyDescent="0.3">
      <c r="A21" s="104">
        <v>1</v>
      </c>
      <c r="B21" s="109" t="s">
        <v>494</v>
      </c>
      <c r="C21" s="7" t="s">
        <v>10</v>
      </c>
      <c r="D21" s="138" t="s">
        <v>223</v>
      </c>
    </row>
    <row r="22" spans="1:4" s="103" customFormat="1" ht="39" x14ac:dyDescent="0.3">
      <c r="A22" s="104">
        <v>2</v>
      </c>
      <c r="B22" s="60" t="s">
        <v>491</v>
      </c>
      <c r="C22" s="7"/>
      <c r="D22" s="37" t="s">
        <v>495</v>
      </c>
    </row>
    <row r="23" spans="1:4" s="103" customFormat="1" x14ac:dyDescent="0.35">
      <c r="A23" s="104">
        <v>3</v>
      </c>
      <c r="B23" s="43" t="s">
        <v>496</v>
      </c>
      <c r="C23" s="7" t="s">
        <v>497</v>
      </c>
      <c r="D23" s="137" t="s">
        <v>234</v>
      </c>
    </row>
    <row r="24" spans="1:4" s="103" customFormat="1" ht="26" x14ac:dyDescent="0.3">
      <c r="A24" s="104">
        <v>4</v>
      </c>
      <c r="B24" s="43" t="s">
        <v>498</v>
      </c>
      <c r="C24" s="7" t="s">
        <v>81</v>
      </c>
      <c r="D24" s="138" t="s">
        <v>499</v>
      </c>
    </row>
    <row r="25" spans="1:4" s="103" customFormat="1" ht="26" x14ac:dyDescent="0.3">
      <c r="A25" s="104">
        <v>5</v>
      </c>
      <c r="B25" s="89" t="s">
        <v>500</v>
      </c>
      <c r="C25" s="7"/>
      <c r="D25" s="37" t="s">
        <v>48</v>
      </c>
    </row>
    <row r="26" spans="1:4" s="103" customFormat="1" x14ac:dyDescent="0.3">
      <c r="A26" s="106" t="s">
        <v>83</v>
      </c>
      <c r="B26" s="8"/>
      <c r="C26" s="19"/>
      <c r="D26" s="35" t="s">
        <v>229</v>
      </c>
    </row>
    <row r="27" spans="1:4" ht="15.75" customHeight="1" x14ac:dyDescent="0.35">
      <c r="D27" s="17"/>
    </row>
    <row r="28" spans="1:4" ht="15.75" customHeight="1" x14ac:dyDescent="0.35">
      <c r="A28" s="17" t="s">
        <v>14</v>
      </c>
      <c r="C28" s="19"/>
    </row>
    <row r="29" spans="1:4" s="17" customFormat="1" x14ac:dyDescent="0.3">
      <c r="A29" s="3" t="s">
        <v>2</v>
      </c>
      <c r="B29" s="100" t="s">
        <v>3</v>
      </c>
      <c r="C29" s="4" t="s">
        <v>4</v>
      </c>
      <c r="D29" s="34" t="s">
        <v>15</v>
      </c>
    </row>
    <row r="30" spans="1:4" s="17" customFormat="1" ht="26" x14ac:dyDescent="0.3">
      <c r="A30" s="3">
        <v>1</v>
      </c>
      <c r="B30" s="60" t="s">
        <v>501</v>
      </c>
      <c r="C30" s="7" t="s">
        <v>502</v>
      </c>
      <c r="D30" s="37" t="s">
        <v>503</v>
      </c>
    </row>
    <row r="31" spans="1:4" s="17" customFormat="1" ht="26" x14ac:dyDescent="0.3">
      <c r="A31" s="3">
        <v>2</v>
      </c>
      <c r="B31" s="109" t="s">
        <v>494</v>
      </c>
      <c r="C31" s="7"/>
      <c r="D31" s="37" t="s">
        <v>232</v>
      </c>
    </row>
    <row r="32" spans="1:4" s="17" customFormat="1" ht="39" x14ac:dyDescent="0.3">
      <c r="A32" s="3">
        <v>3</v>
      </c>
      <c r="B32" s="60" t="s">
        <v>491</v>
      </c>
      <c r="C32" s="7"/>
      <c r="D32" s="37" t="s">
        <v>232</v>
      </c>
    </row>
    <row r="33" spans="1:4" ht="26" x14ac:dyDescent="0.3">
      <c r="A33" s="104">
        <v>4</v>
      </c>
      <c r="B33" s="43" t="s">
        <v>498</v>
      </c>
      <c r="C33" s="7"/>
      <c r="D33" s="37" t="s">
        <v>231</v>
      </c>
    </row>
    <row r="34" spans="1:4" ht="26" x14ac:dyDescent="0.3">
      <c r="A34" s="104">
        <v>5</v>
      </c>
      <c r="B34" s="43" t="s">
        <v>504</v>
      </c>
      <c r="C34" s="7"/>
      <c r="D34" s="37" t="s">
        <v>232</v>
      </c>
    </row>
    <row r="35" spans="1:4" ht="26" x14ac:dyDescent="0.3">
      <c r="A35" s="105">
        <v>6</v>
      </c>
      <c r="B35" s="89" t="s">
        <v>500</v>
      </c>
      <c r="C35" s="7"/>
      <c r="D35" s="37" t="s">
        <v>232</v>
      </c>
    </row>
    <row r="36" spans="1:4" s="17" customFormat="1" ht="15.75" customHeight="1" x14ac:dyDescent="0.3">
      <c r="A36" s="106" t="s">
        <v>16</v>
      </c>
      <c r="B36" s="154"/>
      <c r="C36" s="9"/>
      <c r="D36" s="35" t="s">
        <v>17</v>
      </c>
    </row>
    <row r="37" spans="1:4" ht="15.75" customHeight="1" x14ac:dyDescent="0.35">
      <c r="A37" s="102"/>
      <c r="D37" s="17"/>
    </row>
    <row r="38" spans="1:4" ht="15.75" customHeight="1" x14ac:dyDescent="0.35">
      <c r="A38" s="102"/>
      <c r="D38" s="17"/>
    </row>
    <row r="39" spans="1:4" ht="15.75" customHeight="1" x14ac:dyDescent="0.35">
      <c r="A39" s="102" t="s">
        <v>329</v>
      </c>
      <c r="D39" s="17"/>
    </row>
    <row r="40" spans="1:4" ht="15.75" customHeight="1" x14ac:dyDescent="0.35">
      <c r="A40" s="17" t="s">
        <v>216</v>
      </c>
      <c r="D40" s="17"/>
    </row>
    <row r="41" spans="1:4" x14ac:dyDescent="0.3">
      <c r="A41" s="3" t="s">
        <v>2</v>
      </c>
      <c r="B41" s="100" t="s">
        <v>3</v>
      </c>
      <c r="C41" s="7" t="s">
        <v>90</v>
      </c>
      <c r="D41" s="34" t="s">
        <v>20</v>
      </c>
    </row>
    <row r="42" spans="1:4" ht="26" x14ac:dyDescent="0.3">
      <c r="A42" s="3">
        <v>1</v>
      </c>
      <c r="B42" s="43" t="s">
        <v>244</v>
      </c>
      <c r="C42" s="7" t="s">
        <v>505</v>
      </c>
      <c r="D42" s="37" t="s">
        <v>241</v>
      </c>
    </row>
    <row r="43" spans="1:4" ht="30" customHeight="1" x14ac:dyDescent="0.3">
      <c r="A43" s="3">
        <v>2</v>
      </c>
      <c r="B43" s="43" t="s">
        <v>506</v>
      </c>
      <c r="C43" s="7" t="s">
        <v>245</v>
      </c>
      <c r="D43" s="37" t="s">
        <v>507</v>
      </c>
    </row>
    <row r="44" spans="1:4" ht="30" customHeight="1" x14ac:dyDescent="0.3">
      <c r="A44" s="3">
        <v>3</v>
      </c>
      <c r="B44" s="89" t="s">
        <v>500</v>
      </c>
      <c r="C44" s="7" t="s">
        <v>245</v>
      </c>
      <c r="D44" s="37" t="s">
        <v>508</v>
      </c>
    </row>
    <row r="45" spans="1:4" ht="42" customHeight="1" x14ac:dyDescent="0.3">
      <c r="A45" s="3">
        <v>4</v>
      </c>
      <c r="B45" s="43" t="s">
        <v>509</v>
      </c>
      <c r="C45" s="7" t="s">
        <v>510</v>
      </c>
      <c r="D45" s="37" t="s">
        <v>511</v>
      </c>
    </row>
    <row r="46" spans="1:4" ht="53.25" customHeight="1" x14ac:dyDescent="0.3">
      <c r="A46" s="3">
        <v>5</v>
      </c>
      <c r="B46" s="170" t="s">
        <v>512</v>
      </c>
      <c r="C46" s="7" t="s">
        <v>510</v>
      </c>
      <c r="D46" s="40" t="s">
        <v>513</v>
      </c>
    </row>
    <row r="47" spans="1:4" ht="30" customHeight="1" x14ac:dyDescent="0.3">
      <c r="A47" s="3">
        <v>6</v>
      </c>
      <c r="B47" s="43" t="s">
        <v>498</v>
      </c>
      <c r="C47" s="7" t="s">
        <v>514</v>
      </c>
      <c r="D47" s="37" t="s">
        <v>515</v>
      </c>
    </row>
    <row r="48" spans="1:4" ht="30" customHeight="1" x14ac:dyDescent="0.3">
      <c r="A48" s="3">
        <v>7</v>
      </c>
      <c r="B48" s="43" t="s">
        <v>516</v>
      </c>
      <c r="C48" s="7" t="s">
        <v>514</v>
      </c>
      <c r="D48" s="37" t="s">
        <v>515</v>
      </c>
    </row>
    <row r="49" spans="1:4" ht="30" customHeight="1" x14ac:dyDescent="0.3">
      <c r="A49" s="3">
        <v>8</v>
      </c>
      <c r="B49" s="43" t="s">
        <v>517</v>
      </c>
      <c r="C49" s="7" t="s">
        <v>94</v>
      </c>
      <c r="D49" s="37" t="s">
        <v>232</v>
      </c>
    </row>
    <row r="50" spans="1:4" ht="15.75" customHeight="1" x14ac:dyDescent="0.3">
      <c r="A50" s="54" t="s">
        <v>255</v>
      </c>
      <c r="D50" s="35" t="s">
        <v>256</v>
      </c>
    </row>
    <row r="51" spans="1:4" ht="15.75" customHeight="1" x14ac:dyDescent="0.35">
      <c r="A51" s="102"/>
      <c r="D51" s="17"/>
    </row>
    <row r="52" spans="1:4" ht="15.75" customHeight="1" x14ac:dyDescent="0.35">
      <c r="A52" s="102" t="str">
        <f>'PS NAKUP IT'!35:35</f>
        <v>Plán práce 2024 - prvý polrok</v>
      </c>
      <c r="D52" s="17"/>
    </row>
    <row r="53" spans="1:4" ht="15.75" customHeight="1" x14ac:dyDescent="0.35">
      <c r="A53" s="17" t="s">
        <v>216</v>
      </c>
      <c r="D53" s="17"/>
    </row>
    <row r="54" spans="1:4" x14ac:dyDescent="0.3">
      <c r="A54" s="3" t="s">
        <v>2</v>
      </c>
      <c r="B54" s="100" t="s">
        <v>3</v>
      </c>
      <c r="C54" s="7" t="s">
        <v>90</v>
      </c>
      <c r="D54" s="34" t="s">
        <v>31</v>
      </c>
    </row>
    <row r="55" spans="1:4" ht="26" x14ac:dyDescent="0.3">
      <c r="A55" s="3">
        <v>1</v>
      </c>
      <c r="B55" s="43" t="s">
        <v>506</v>
      </c>
      <c r="C55" s="7" t="s">
        <v>518</v>
      </c>
      <c r="D55" s="37" t="s">
        <v>266</v>
      </c>
    </row>
    <row r="56" spans="1:4" ht="39" x14ac:dyDescent="0.3">
      <c r="A56" s="3">
        <v>2</v>
      </c>
      <c r="B56" s="89" t="s">
        <v>519</v>
      </c>
      <c r="C56" s="7" t="s">
        <v>518</v>
      </c>
      <c r="D56" s="37" t="s">
        <v>520</v>
      </c>
    </row>
    <row r="57" spans="1:4" ht="52" x14ac:dyDescent="0.3">
      <c r="A57" s="3">
        <v>3</v>
      </c>
      <c r="B57" s="89" t="s">
        <v>263</v>
      </c>
      <c r="C57" s="7" t="s">
        <v>521</v>
      </c>
      <c r="D57" s="40" t="s">
        <v>264</v>
      </c>
    </row>
    <row r="58" spans="1:4" ht="26" x14ac:dyDescent="0.3">
      <c r="A58" s="3">
        <v>4</v>
      </c>
      <c r="B58" s="89" t="s">
        <v>522</v>
      </c>
      <c r="C58" s="7" t="s">
        <v>521</v>
      </c>
      <c r="D58" s="37" t="s">
        <v>520</v>
      </c>
    </row>
    <row r="59" spans="1:4" ht="39" x14ac:dyDescent="0.3">
      <c r="A59" s="3">
        <v>5</v>
      </c>
      <c r="B59" s="89" t="s">
        <v>523</v>
      </c>
      <c r="C59" s="7" t="s">
        <v>521</v>
      </c>
      <c r="D59" s="37" t="s">
        <v>520</v>
      </c>
    </row>
    <row r="60" spans="1:4" ht="39" x14ac:dyDescent="0.3">
      <c r="A60" s="3">
        <v>6</v>
      </c>
      <c r="B60" s="89" t="s">
        <v>524</v>
      </c>
      <c r="C60" s="7" t="s">
        <v>521</v>
      </c>
      <c r="D60" s="37" t="s">
        <v>520</v>
      </c>
    </row>
    <row r="61" spans="1:4" ht="48.75" customHeight="1" x14ac:dyDescent="0.3">
      <c r="A61" s="3">
        <v>7</v>
      </c>
      <c r="B61" s="170" t="s">
        <v>525</v>
      </c>
      <c r="C61" s="7" t="s">
        <v>526</v>
      </c>
      <c r="D61" s="37" t="s">
        <v>266</v>
      </c>
    </row>
    <row r="62" spans="1:4" ht="15.75" customHeight="1" x14ac:dyDescent="0.3">
      <c r="A62" s="54" t="s">
        <v>361</v>
      </c>
      <c r="B62" s="157"/>
      <c r="C62" s="19"/>
      <c r="D62" s="35" t="s">
        <v>268</v>
      </c>
    </row>
    <row r="63" spans="1:4" ht="15.75" customHeight="1" x14ac:dyDescent="0.35">
      <c r="A63" s="15"/>
      <c r="C63" s="19"/>
      <c r="D63" s="17"/>
    </row>
    <row r="64" spans="1:4" ht="12" customHeight="1" x14ac:dyDescent="0.35">
      <c r="A64" s="17" t="s">
        <v>41</v>
      </c>
      <c r="D64" s="17"/>
    </row>
    <row r="65" spans="1:4" x14ac:dyDescent="0.35">
      <c r="A65" s="17" t="s">
        <v>216</v>
      </c>
      <c r="D65" s="17"/>
    </row>
    <row r="66" spans="1:4" ht="28.5" customHeight="1" x14ac:dyDescent="0.35">
      <c r="A66" s="3" t="s">
        <v>2</v>
      </c>
      <c r="B66" s="100" t="s">
        <v>3</v>
      </c>
      <c r="C66" s="7" t="s">
        <v>90</v>
      </c>
      <c r="D66" s="75" t="str">
        <f>'PS NAKUP IT'!D42</f>
        <v>Vyhodnotenie práce 2023 - druhý polrok</v>
      </c>
    </row>
    <row r="67" spans="1:4" ht="46.5" customHeight="1" x14ac:dyDescent="0.3">
      <c r="A67" s="3">
        <v>1</v>
      </c>
      <c r="B67" s="155" t="s">
        <v>527</v>
      </c>
      <c r="C67" s="7" t="s">
        <v>528</v>
      </c>
      <c r="D67" s="91" t="s">
        <v>529</v>
      </c>
    </row>
    <row r="68" spans="1:4" ht="46.5" customHeight="1" x14ac:dyDescent="0.3">
      <c r="A68" s="3">
        <v>2</v>
      </c>
      <c r="B68" s="89" t="s">
        <v>530</v>
      </c>
      <c r="C68" s="7" t="s">
        <v>528</v>
      </c>
      <c r="D68" s="92" t="s">
        <v>529</v>
      </c>
    </row>
    <row r="69" spans="1:4" ht="46.5" customHeight="1" x14ac:dyDescent="0.3">
      <c r="A69" s="13">
        <v>3</v>
      </c>
      <c r="B69" s="89" t="s">
        <v>531</v>
      </c>
      <c r="C69" s="7" t="s">
        <v>532</v>
      </c>
      <c r="D69" s="92" t="s">
        <v>533</v>
      </c>
    </row>
    <row r="70" spans="1:4" ht="46.5" customHeight="1" x14ac:dyDescent="0.3">
      <c r="A70" s="13">
        <v>4</v>
      </c>
      <c r="B70" s="89" t="s">
        <v>534</v>
      </c>
      <c r="C70" s="7" t="s">
        <v>532</v>
      </c>
      <c r="D70" s="93" t="s">
        <v>535</v>
      </c>
    </row>
    <row r="71" spans="1:4" ht="54.75" customHeight="1" x14ac:dyDescent="0.3">
      <c r="A71" s="3">
        <v>5</v>
      </c>
      <c r="B71" s="89" t="s">
        <v>525</v>
      </c>
      <c r="C71" s="73" t="s">
        <v>526</v>
      </c>
      <c r="D71" s="92" t="s">
        <v>536</v>
      </c>
    </row>
    <row r="72" spans="1:4" ht="39.75" customHeight="1" x14ac:dyDescent="0.3">
      <c r="A72" s="13">
        <v>6</v>
      </c>
      <c r="B72" s="89" t="s">
        <v>537</v>
      </c>
      <c r="C72" s="70">
        <v>45279</v>
      </c>
      <c r="D72" s="94" t="s">
        <v>538</v>
      </c>
    </row>
    <row r="73" spans="1:4" ht="15.75" customHeight="1" x14ac:dyDescent="0.35">
      <c r="A73" s="54" t="s">
        <v>539</v>
      </c>
      <c r="C73" s="19"/>
      <c r="D73" s="74" t="s">
        <v>371</v>
      </c>
    </row>
    <row r="74" spans="1:4" ht="15.75" customHeight="1" x14ac:dyDescent="0.35">
      <c r="A74" s="102"/>
      <c r="D74" s="95"/>
    </row>
    <row r="75" spans="1:4" x14ac:dyDescent="0.35">
      <c r="A75" s="17" t="s">
        <v>51</v>
      </c>
      <c r="D75" s="17"/>
    </row>
    <row r="76" spans="1:4" x14ac:dyDescent="0.35">
      <c r="A76" s="17" t="s">
        <v>216</v>
      </c>
      <c r="D76" s="17"/>
    </row>
    <row r="77" spans="1:4" x14ac:dyDescent="0.3">
      <c r="A77" s="3" t="s">
        <v>2</v>
      </c>
      <c r="B77" s="100" t="s">
        <v>3</v>
      </c>
      <c r="C77" s="4" t="s">
        <v>90</v>
      </c>
      <c r="D77" s="34" t="s">
        <v>53</v>
      </c>
    </row>
    <row r="78" spans="1:4" ht="39" x14ac:dyDescent="0.35">
      <c r="A78" s="3">
        <v>1</v>
      </c>
      <c r="B78" s="43" t="s">
        <v>540</v>
      </c>
      <c r="C78" s="70">
        <v>44985</v>
      </c>
      <c r="D78" s="65" t="s">
        <v>541</v>
      </c>
    </row>
    <row r="79" spans="1:4" ht="26" x14ac:dyDescent="0.35">
      <c r="A79" s="3">
        <v>2</v>
      </c>
      <c r="B79" s="89" t="s">
        <v>542</v>
      </c>
      <c r="C79" s="71">
        <v>45041</v>
      </c>
      <c r="D79" s="65" t="s">
        <v>287</v>
      </c>
    </row>
    <row r="80" spans="1:4" ht="39" x14ac:dyDescent="0.35">
      <c r="A80" s="3">
        <v>3</v>
      </c>
      <c r="B80" s="89" t="s">
        <v>531</v>
      </c>
      <c r="C80" s="71">
        <v>45041</v>
      </c>
      <c r="D80" s="65" t="s">
        <v>543</v>
      </c>
    </row>
    <row r="81" spans="1:4" ht="39" x14ac:dyDescent="0.35">
      <c r="A81" s="3">
        <v>4</v>
      </c>
      <c r="B81" s="89" t="s">
        <v>530</v>
      </c>
      <c r="C81" s="71">
        <v>45097</v>
      </c>
      <c r="D81" s="65" t="s">
        <v>544</v>
      </c>
    </row>
    <row r="82" spans="1:4" ht="27.75" customHeight="1" x14ac:dyDescent="0.35">
      <c r="A82" s="3">
        <v>5</v>
      </c>
      <c r="B82" s="89" t="s">
        <v>545</v>
      </c>
      <c r="C82" s="71">
        <v>45097</v>
      </c>
      <c r="D82" s="14" t="s">
        <v>546</v>
      </c>
    </row>
    <row r="83" spans="1:4" ht="54.75" customHeight="1" x14ac:dyDescent="0.3">
      <c r="A83" s="3">
        <v>6</v>
      </c>
      <c r="B83" s="89" t="s">
        <v>525</v>
      </c>
      <c r="C83" s="57" t="s">
        <v>526</v>
      </c>
      <c r="D83" s="65" t="s">
        <v>547</v>
      </c>
    </row>
    <row r="84" spans="1:4" x14ac:dyDescent="0.3">
      <c r="A84" s="35" t="s">
        <v>548</v>
      </c>
      <c r="B84" s="157"/>
      <c r="C84" s="19"/>
      <c r="D84" s="65" t="s">
        <v>415</v>
      </c>
    </row>
    <row r="85" spans="1:4" ht="14.25" customHeight="1" x14ac:dyDescent="0.35">
      <c r="A85" s="102"/>
      <c r="D85" s="17"/>
    </row>
    <row r="86" spans="1:4" x14ac:dyDescent="0.35">
      <c r="A86" s="17" t="s">
        <v>473</v>
      </c>
      <c r="D86" s="17"/>
    </row>
    <row r="87" spans="1:4" x14ac:dyDescent="0.35">
      <c r="A87" s="17" t="s">
        <v>216</v>
      </c>
    </row>
    <row r="88" spans="1:4" x14ac:dyDescent="0.35">
      <c r="A88" s="3" t="s">
        <v>2</v>
      </c>
      <c r="B88" s="100" t="s">
        <v>3</v>
      </c>
      <c r="C88" s="4" t="s">
        <v>90</v>
      </c>
      <c r="D88" s="3" t="s">
        <v>60</v>
      </c>
    </row>
    <row r="89" spans="1:4" ht="26" x14ac:dyDescent="0.3">
      <c r="A89" s="3">
        <v>1</v>
      </c>
      <c r="B89" s="155" t="s">
        <v>549</v>
      </c>
      <c r="C89" s="7" t="s">
        <v>550</v>
      </c>
      <c r="D89" s="96" t="s">
        <v>551</v>
      </c>
    </row>
    <row r="90" spans="1:4" ht="35.25" customHeight="1" x14ac:dyDescent="0.3">
      <c r="A90" s="3">
        <v>2</v>
      </c>
      <c r="B90" s="155" t="s">
        <v>545</v>
      </c>
      <c r="C90" s="7" t="s">
        <v>552</v>
      </c>
      <c r="D90" s="97" t="s">
        <v>553</v>
      </c>
    </row>
    <row r="91" spans="1:4" ht="40.5" customHeight="1" x14ac:dyDescent="0.3">
      <c r="A91" s="13">
        <v>3</v>
      </c>
      <c r="B91" s="31" t="s">
        <v>554</v>
      </c>
      <c r="C91" s="7" t="s">
        <v>555</v>
      </c>
      <c r="D91" s="98" t="s">
        <v>551</v>
      </c>
    </row>
    <row r="92" spans="1:4" ht="31.5" customHeight="1" x14ac:dyDescent="0.3">
      <c r="A92" s="3">
        <v>4</v>
      </c>
      <c r="B92" s="22" t="s">
        <v>556</v>
      </c>
      <c r="C92" s="7" t="s">
        <v>555</v>
      </c>
      <c r="D92" s="98" t="s">
        <v>551</v>
      </c>
    </row>
    <row r="93" spans="1:4" x14ac:dyDescent="0.3">
      <c r="A93" s="35" t="s">
        <v>201</v>
      </c>
      <c r="B93" s="157"/>
      <c r="C93" s="19"/>
      <c r="D93" s="63" t="s">
        <v>371</v>
      </c>
    </row>
    <row r="94" spans="1:4" ht="4.5" customHeight="1" x14ac:dyDescent="0.35">
      <c r="A94" s="15"/>
    </row>
    <row r="95" spans="1:4" ht="4.5" customHeight="1" x14ac:dyDescent="0.35"/>
    <row r="96" spans="1:4" x14ac:dyDescent="0.35">
      <c r="A96" s="17" t="s">
        <v>557</v>
      </c>
      <c r="D96" s="17"/>
    </row>
    <row r="97" spans="1:4" x14ac:dyDescent="0.35">
      <c r="A97" s="17" t="s">
        <v>216</v>
      </c>
    </row>
    <row r="98" spans="1:4" x14ac:dyDescent="0.35">
      <c r="A98" s="3" t="s">
        <v>2</v>
      </c>
      <c r="B98" s="100" t="s">
        <v>3</v>
      </c>
      <c r="C98" s="4" t="s">
        <v>90</v>
      </c>
      <c r="D98" s="3" t="s">
        <v>65</v>
      </c>
    </row>
    <row r="99" spans="1:4" ht="26" x14ac:dyDescent="0.35">
      <c r="A99" s="3">
        <v>1</v>
      </c>
      <c r="B99" s="31" t="s">
        <v>558</v>
      </c>
      <c r="C99" s="4" t="s">
        <v>559</v>
      </c>
      <c r="D99" s="16" t="s">
        <v>560</v>
      </c>
    </row>
    <row r="100" spans="1:4" ht="26" x14ac:dyDescent="0.35">
      <c r="A100" s="3">
        <v>2</v>
      </c>
      <c r="B100" s="31" t="s">
        <v>561</v>
      </c>
      <c r="C100" s="4" t="s">
        <v>559</v>
      </c>
      <c r="D100" s="16" t="s">
        <v>562</v>
      </c>
    </row>
    <row r="101" spans="1:4" ht="26" x14ac:dyDescent="0.35">
      <c r="A101" s="13">
        <v>3</v>
      </c>
      <c r="B101" s="31" t="s">
        <v>563</v>
      </c>
      <c r="C101" s="4" t="s">
        <v>564</v>
      </c>
      <c r="D101" s="16" t="s">
        <v>565</v>
      </c>
    </row>
    <row r="102" spans="1:4" ht="39" x14ac:dyDescent="0.35">
      <c r="A102" s="3">
        <v>4</v>
      </c>
      <c r="B102" s="22" t="s">
        <v>531</v>
      </c>
      <c r="C102" s="4" t="s">
        <v>564</v>
      </c>
      <c r="D102" s="16" t="s">
        <v>566</v>
      </c>
    </row>
    <row r="103" spans="1:4" ht="39" x14ac:dyDescent="0.35">
      <c r="A103" s="13">
        <v>5</v>
      </c>
      <c r="B103" s="31" t="s">
        <v>567</v>
      </c>
      <c r="C103" s="4" t="s">
        <v>430</v>
      </c>
      <c r="D103" s="16" t="s">
        <v>568</v>
      </c>
    </row>
    <row r="104" spans="1:4" x14ac:dyDescent="0.35">
      <c r="A104" s="15" t="s">
        <v>138</v>
      </c>
      <c r="B104" s="157"/>
      <c r="C104" s="19"/>
      <c r="D104" s="48" t="s">
        <v>214</v>
      </c>
    </row>
  </sheetData>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5a0424a-b6ff-4064-ab3b-f5cc1d862c5f" xsi:nil="true"/>
    <lcf76f155ced4ddcb4097134ff3c332f xmlns="0f0b9c67-aea8-4fe9-83a7-13ae8e5ccc9e">
      <Terms xmlns="http://schemas.microsoft.com/office/infopath/2007/PartnerControls"/>
    </lcf76f155ced4ddcb4097134ff3c332f>
    <_dlc_DocId xmlns="45a0424a-b6ff-4064-ab3b-f5cc1d862c5f">PEXEDQAQNKCW-1930616036-5717</_dlc_DocId>
    <_dlc_DocIdUrl xmlns="45a0424a-b6ff-4064-ab3b-f5cc1d862c5f">
      <Url>https://upvi.sharepoint.com/sites/SITVS_dokumenty/_layouts/15/DocIdRedir.aspx?ID=PEXEDQAQNKCW-1930616036-5717</Url>
      <Description>PEXEDQAQNKCW-1930616036-5717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5A4723E5A407484F96E6785990F9518B" ma:contentTypeVersion="19" ma:contentTypeDescription="Umožňuje vytvoriť nový dokument." ma:contentTypeScope="" ma:versionID="faca93924576797a418af928c959696c">
  <xsd:schema xmlns:xsd="http://www.w3.org/2001/XMLSchema" xmlns:xs="http://www.w3.org/2001/XMLSchema" xmlns:p="http://schemas.microsoft.com/office/2006/metadata/properties" xmlns:ns2="0f0b9c67-aea8-4fe9-83a7-13ae8e5ccc9e" xmlns:ns3="45a0424a-b6ff-4064-ab3b-f5cc1d862c5f" targetNamespace="http://schemas.microsoft.com/office/2006/metadata/properties" ma:root="true" ma:fieldsID="9cb0a995e8a7a0c6f49966717503dc7f" ns2:_="" ns3:_="">
    <xsd:import namespace="0f0b9c67-aea8-4fe9-83a7-13ae8e5ccc9e"/>
    <xsd:import namespace="45a0424a-b6ff-4064-ab3b-f5cc1d862c5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b9c67-aea8-4fe9-83a7-13ae8e5ccc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Značky obrázka" ma:readOnly="false" ma:fieldId="{5cf76f15-5ced-4ddc-b409-7134ff3c332f}" ma:taxonomyMulti="true" ma:sspId="823deb3c-b9f3-4fad-b534-fe0741e714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a0424a-b6ff-4064-ab3b-f5cc1d862c5f"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2" nillable="true" ma:displayName="Taxonomy Catch All Column" ma:hidden="true" ma:list="{fb093d69-c3d8-4bf5-8b32-7b45c5182836}" ma:internalName="TaxCatchAll" ma:showField="CatchAllData" ma:web="45a0424a-b6ff-4064-ab3b-f5cc1d862c5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Hodnota identifikátora dokumentu" ma:description="Hodnota identifikátora dokumentu priradená k tejto položke." ma:indexed="true" ma:internalName="_dlc_DocId" ma:readOnly="true">
      <xsd:simpleType>
        <xsd:restriction base="dms:Text"/>
      </xsd:simpleType>
    </xsd:element>
    <xsd:element name="_dlc_DocIdUrl" ma:index="26"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52CA50-AE01-42A1-877C-EC795D7C62D6}">
  <ds:schemaRefs>
    <ds:schemaRef ds:uri="http://schemas.microsoft.com/sharepoint/v3/contenttype/forms"/>
  </ds:schemaRefs>
</ds:datastoreItem>
</file>

<file path=customXml/itemProps2.xml><?xml version="1.0" encoding="utf-8"?>
<ds:datastoreItem xmlns:ds="http://schemas.openxmlformats.org/officeDocument/2006/customXml" ds:itemID="{51515DCD-2516-4D52-AEE9-777D9886DB63}">
  <ds:schemaRefs>
    <ds:schemaRef ds:uri="http://schemas.microsoft.com/office/2006/metadata/properties"/>
    <ds:schemaRef ds:uri="http://schemas.microsoft.com/office/infopath/2007/PartnerControls"/>
    <ds:schemaRef ds:uri="45a0424a-b6ff-4064-ab3b-f5cc1d862c5f"/>
    <ds:schemaRef ds:uri="0f0b9c67-aea8-4fe9-83a7-13ae8e5ccc9e"/>
  </ds:schemaRefs>
</ds:datastoreItem>
</file>

<file path=customXml/itemProps3.xml><?xml version="1.0" encoding="utf-8"?>
<ds:datastoreItem xmlns:ds="http://schemas.openxmlformats.org/officeDocument/2006/customXml" ds:itemID="{6DB0A729-6641-47C1-A455-4E0451E2F318}">
  <ds:schemaRefs>
    <ds:schemaRef ds:uri="http://schemas.microsoft.com/sharepoint/events"/>
  </ds:schemaRefs>
</ds:datastoreItem>
</file>

<file path=customXml/itemProps4.xml><?xml version="1.0" encoding="utf-8"?>
<ds:datastoreItem xmlns:ds="http://schemas.openxmlformats.org/officeDocument/2006/customXml" ds:itemID="{99D11A80-BD9C-41A2-AB0B-E4C101862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b9c67-aea8-4fe9-83a7-13ae8e5ccc9e"/>
    <ds:schemaRef ds:uri="45a0424a-b6ff-4064-ab3b-f5cc1d862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PS_GOV_a_LZ</vt:lpstr>
      <vt:lpstr>PS STRATEG ARCHITEKT</vt:lpstr>
      <vt:lpstr>PS_LEPSIE_DATA</vt:lpstr>
      <vt:lpstr>PS LEPSIE SLUZBY</vt:lpstr>
      <vt:lpstr>PS VLADNY CLOUD</vt:lpstr>
      <vt:lpstr>PS NAKUP IT</vt:lpstr>
      <vt:lpstr>PS_KYBER</vt:lpstr>
      <vt:lpstr>PS_SAMOSPRAVA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2006-10-17T13:37:20Z</dcterms:created>
  <dcterms:modified xsi:type="dcterms:W3CDTF">2026-07-30T08:45:44Z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0x0101005A4723E5A407484F96E6785990F9518B</vt:lpwstr>
  </property>
  <property fmtid="{D5CDD505-2E9C-101B-9397-08002B2CF9AE}" pid="3" name="MediaServiceImageTags">
    <vt:lpwstr/>
  </property>
  <property fmtid="{D5CDD505-2E9C-101B-9397-08002B2CF9AE}" pid="4" name="_dlc_DocIdItemGuid">
    <vt:lpwstr>852ef879-6b6c-4b48-82d7-f719674dbb57</vt:lpwstr>
  </property>
</Properties>
</file>