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\Group\930\931\ZÁVEREČNÉ SPRÁVY - PZ a ŽoNFP\ŽoNFP\34\2. kolo Noro kontrola stavu 19.5\"/>
    </mc:Choice>
  </mc:AlternateContent>
  <bookViews>
    <workbookView xWindow="0" yWindow="0" windowWidth="21570" windowHeight="8025"/>
  </bookViews>
  <sheets>
    <sheet name="Hárok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2" i="1" l="1"/>
  <c r="H32" i="1" l="1"/>
  <c r="G32" i="1"/>
  <c r="J15" i="1"/>
  <c r="I15" i="1"/>
  <c r="H15" i="1"/>
  <c r="G15" i="1"/>
  <c r="H24" i="1" l="1"/>
  <c r="G24" i="1"/>
  <c r="I24" i="1" l="1"/>
</calcChain>
</file>

<file path=xl/sharedStrings.xml><?xml version="1.0" encoding="utf-8"?>
<sst xmlns="http://schemas.openxmlformats.org/spreadsheetml/2006/main" count="83" uniqueCount="60">
  <si>
    <t>SCHVÁLENÉ ŽoNFP</t>
  </si>
  <si>
    <t xml:space="preserve">Kolo </t>
  </si>
  <si>
    <t>ITMS</t>
  </si>
  <si>
    <t>Názov projektu</t>
  </si>
  <si>
    <t>Žiadateľ</t>
  </si>
  <si>
    <t>IČO</t>
  </si>
  <si>
    <t>Žiadané COV</t>
  </si>
  <si>
    <t>Schválené COV</t>
  </si>
  <si>
    <t>Schválené NFP</t>
  </si>
  <si>
    <t>Schválené ERDF</t>
  </si>
  <si>
    <t xml:space="preserve">Spolu </t>
  </si>
  <si>
    <t>ZASTAVENÉ KONANIE</t>
  </si>
  <si>
    <t>Žiadané NFP</t>
  </si>
  <si>
    <t>Žiadané ERDF</t>
  </si>
  <si>
    <t xml:space="preserve">Dôvod zastavenia </t>
  </si>
  <si>
    <t>Spolu</t>
  </si>
  <si>
    <t>NESCHVÁLENÉ ŽoNFP</t>
  </si>
  <si>
    <t xml:space="preserve">Dôvod neschválenia </t>
  </si>
  <si>
    <t>UMR/RIUS</t>
  </si>
  <si>
    <t>Výzva: IROP-PO2-SC211-2018-34 - Podpora a rozvoj služieb starostlivosti o deti do troch rokov veku dieťaťa na komunitnej úrovni (2. kolo)</t>
  </si>
  <si>
    <t>NFP302020W582</t>
  </si>
  <si>
    <t>NFP302020W892</t>
  </si>
  <si>
    <t>NFP302020W974</t>
  </si>
  <si>
    <t>NFP302020W994</t>
  </si>
  <si>
    <t>NFP302020X708</t>
  </si>
  <si>
    <t>NFP302020X716</t>
  </si>
  <si>
    <t>NFP302020X776</t>
  </si>
  <si>
    <t>NFP302020X793</t>
  </si>
  <si>
    <t>NFP302020X836</t>
  </si>
  <si>
    <t>NFP302020X916</t>
  </si>
  <si>
    <t>NFP302020X920</t>
  </si>
  <si>
    <t>KROMPACHY - Rekonštrukcia a prístavba objektu zariadenia starostlivosti o deti do troch rokov veku dieťaťa</t>
  </si>
  <si>
    <t>Zriadenie detských jaslí v obci Iža</t>
  </si>
  <si>
    <t>Detské jasle v obci Nána</t>
  </si>
  <si>
    <t>Rekonštrukcia prízemia polyfunkčného objektu na detské jasle v obci Veľké Kosihy</t>
  </si>
  <si>
    <t>Vybudovanie zariadenia starostlivosti o deti do troch rokov veku dieťaťa v obci Veľký Kýr</t>
  </si>
  <si>
    <t>Detské jasle Brezno</t>
  </si>
  <si>
    <t>Vybudovanie zariadenia starostlivosti o deti do troch rokov veku dieťaťa v obci Záriečie</t>
  </si>
  <si>
    <t>Nocturnus – Zariadenie starostlivosti o deti do 3 rokov</t>
  </si>
  <si>
    <t>Rekonštrukcia budovy bývalej kláštornej školy na detské jasle v obci Bojná</t>
  </si>
  <si>
    <t>Mesto Krompachy</t>
  </si>
  <si>
    <t>Obec Iža</t>
  </si>
  <si>
    <t>Obec Nána</t>
  </si>
  <si>
    <t>Obec Veľké Kosihy</t>
  </si>
  <si>
    <t>Saturnia Nova</t>
  </si>
  <si>
    <t>Mesto Brezno</t>
  </si>
  <si>
    <t>Slniečko volá na deti</t>
  </si>
  <si>
    <t>Nocturnus n.o.</t>
  </si>
  <si>
    <t>Obec Bojná</t>
  </si>
  <si>
    <t>RIUS KE</t>
  </si>
  <si>
    <t>RIUS NR</t>
  </si>
  <si>
    <t>RIUS BB</t>
  </si>
  <si>
    <t>RIUS TN</t>
  </si>
  <si>
    <t>RIUS TT</t>
  </si>
  <si>
    <t>Podpora a rozvoj služieb starostlivosti o deti do troch rokov veku dieťaťa v obci Lehnice</t>
  </si>
  <si>
    <t>Podpora zariadenia starostlivosti o deti do troch rokov veku dieťaťa na komunitnej úrovni v MČ Bratislava-Rača</t>
  </si>
  <si>
    <t>Obec Lehnice</t>
  </si>
  <si>
    <t>Mestská časť Bratislava - Rača</t>
  </si>
  <si>
    <t>UMR BA</t>
  </si>
  <si>
    <t>zastavenie § 20 ods. 1 písm. 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</si>
</sst>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BDD7E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4" fontId="3" fillId="5" borderId="1" xfId="0" applyNumberFormat="1" applyFont="1" applyFill="1" applyBorder="1" applyAlignment="1">
      <alignment vertical="center"/>
    </xf>
    <xf numFmtId="0" fontId="0" fillId="0" borderId="0" xfId="0" applyFont="1" applyBorder="1" applyAlignment="1">
      <alignment horizontal="center" vertical="center" wrapText="1"/>
    </xf>
    <xf numFmtId="164" fontId="0" fillId="0" borderId="0" xfId="0" applyNumberFormat="1" applyFont="1"/>
    <xf numFmtId="0" fontId="3" fillId="5" borderId="2" xfId="0" applyFont="1" applyFill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4" fontId="4" fillId="0" borderId="0" xfId="0" applyNumberFormat="1" applyFont="1" applyAlignment="1">
      <alignment horizontal="center" vertical="center" wrapText="1"/>
    </xf>
    <xf numFmtId="49" fontId="3" fillId="7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164" fontId="0" fillId="0" borderId="0" xfId="0" applyNumberFormat="1" applyFont="1" applyAlignment="1">
      <alignment wrapText="1"/>
    </xf>
    <xf numFmtId="0" fontId="0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4" fontId="0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4" fontId="0" fillId="0" borderId="2" xfId="0" applyNumberFormat="1" applyFont="1" applyFill="1" applyBorder="1" applyAlignment="1">
      <alignment horizontal="center" vertical="center"/>
    </xf>
    <xf numFmtId="0" fontId="5" fillId="0" borderId="0" xfId="0" applyFont="1" applyFill="1" applyBorder="1"/>
    <xf numFmtId="14" fontId="0" fillId="0" borderId="3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49" fontId="0" fillId="0" borderId="3" xfId="0" applyNumberFormat="1" applyFont="1" applyFill="1" applyBorder="1" applyAlignment="1">
      <alignment horizontal="center" vertical="center"/>
    </xf>
    <xf numFmtId="4" fontId="0" fillId="0" borderId="3" xfId="0" applyNumberFormat="1" applyFont="1" applyFill="1" applyBorder="1" applyAlignment="1">
      <alignment horizontal="center" vertical="center"/>
    </xf>
    <xf numFmtId="14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3" fillId="6" borderId="1" xfId="0" applyNumberFormat="1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930/931/HODNOTENIE/PO2/IROP-PO2-SC211-2018-34%20-%20jasle/1.kolo/IROP-PO2-SC211-2018-34_I_kol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lkovo"/>
      <sheetName val="RIUS KE"/>
      <sheetName val="RIUS BA"/>
      <sheetName val="RIUS PO"/>
      <sheetName val="RIUS ZA"/>
      <sheetName val="UMR_BA"/>
      <sheetName val="RIUS TT"/>
      <sheetName val="RIUS NR"/>
      <sheetName val="RIUS BB"/>
      <sheetName val="UMR_BB"/>
      <sheetName val="RIÚS TN"/>
      <sheetName val="UMR Košice"/>
      <sheetName val="Zdroj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zoomScale="80" zoomScaleNormal="80" workbookViewId="0">
      <selection activeCell="N12" sqref="N12"/>
    </sheetView>
  </sheetViews>
  <sheetFormatPr defaultRowHeight="15" x14ac:dyDescent="0.25"/>
  <cols>
    <col min="1" max="1" width="18.7109375" customWidth="1"/>
    <col min="2" max="2" width="9.28515625" customWidth="1"/>
    <col min="3" max="3" width="17.42578125" customWidth="1"/>
    <col min="4" max="4" width="45.140625" style="16" customWidth="1"/>
    <col min="5" max="5" width="28.42578125" style="16" customWidth="1"/>
    <col min="6" max="6" width="15" customWidth="1"/>
    <col min="7" max="7" width="18.7109375" customWidth="1"/>
    <col min="8" max="8" width="18.28515625" customWidth="1"/>
    <col min="9" max="9" width="17.5703125" customWidth="1"/>
    <col min="10" max="10" width="28" customWidth="1"/>
  </cols>
  <sheetData>
    <row r="1" spans="1:10" ht="21" x14ac:dyDescent="0.25">
      <c r="A1" s="36" t="s">
        <v>19</v>
      </c>
      <c r="B1" s="36"/>
      <c r="C1" s="36"/>
      <c r="D1" s="36"/>
      <c r="E1" s="36"/>
      <c r="F1" s="36"/>
      <c r="G1" s="36"/>
      <c r="H1" s="36"/>
      <c r="I1" s="36"/>
      <c r="J1" s="36"/>
    </row>
    <row r="2" spans="1:10" ht="21" x14ac:dyDescent="0.25">
      <c r="A2" s="37" t="s">
        <v>0</v>
      </c>
      <c r="B2" s="37"/>
      <c r="C2" s="1"/>
      <c r="D2" s="1"/>
      <c r="E2" s="1"/>
      <c r="F2" s="2"/>
      <c r="G2" s="3"/>
      <c r="H2" s="3"/>
      <c r="I2" s="3"/>
      <c r="J2" s="3"/>
    </row>
    <row r="3" spans="1:10" ht="31.5" x14ac:dyDescent="0.25">
      <c r="A3" s="4" t="s">
        <v>18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45" x14ac:dyDescent="0.25">
      <c r="A4" s="29" t="s">
        <v>49</v>
      </c>
      <c r="B4" s="18">
        <v>2</v>
      </c>
      <c r="C4" s="30" t="s">
        <v>20</v>
      </c>
      <c r="D4" s="31" t="s">
        <v>31</v>
      </c>
      <c r="E4" s="30" t="s">
        <v>40</v>
      </c>
      <c r="F4" s="30">
        <v>329282</v>
      </c>
      <c r="G4" s="32">
        <v>249684.76</v>
      </c>
      <c r="H4" s="32">
        <v>249684.76</v>
      </c>
      <c r="I4" s="32">
        <v>237200.52</v>
      </c>
      <c r="J4" s="32">
        <v>212232.046</v>
      </c>
    </row>
    <row r="5" spans="1:10" x14ac:dyDescent="0.25">
      <c r="A5" s="29" t="s">
        <v>50</v>
      </c>
      <c r="B5" s="18">
        <v>2</v>
      </c>
      <c r="C5" s="30" t="s">
        <v>21</v>
      </c>
      <c r="D5" s="31" t="s">
        <v>32</v>
      </c>
      <c r="E5" s="30" t="s">
        <v>41</v>
      </c>
      <c r="F5" s="30">
        <v>306487</v>
      </c>
      <c r="G5" s="32">
        <v>801360.47</v>
      </c>
      <c r="H5" s="32">
        <v>774960.47</v>
      </c>
      <c r="I5" s="32">
        <v>736212.45</v>
      </c>
      <c r="J5" s="32">
        <v>658716.39949999994</v>
      </c>
    </row>
    <row r="6" spans="1:10" x14ac:dyDescent="0.25">
      <c r="A6" s="29" t="s">
        <v>50</v>
      </c>
      <c r="B6" s="18">
        <v>2</v>
      </c>
      <c r="C6" s="30" t="s">
        <v>22</v>
      </c>
      <c r="D6" s="31" t="s">
        <v>33</v>
      </c>
      <c r="E6" s="30" t="s">
        <v>42</v>
      </c>
      <c r="F6" s="30">
        <v>800279</v>
      </c>
      <c r="G6" s="32">
        <v>957940.41</v>
      </c>
      <c r="H6" s="32">
        <v>923514.06</v>
      </c>
      <c r="I6" s="32">
        <v>877338.36</v>
      </c>
      <c r="J6" s="32">
        <v>784986.951</v>
      </c>
    </row>
    <row r="7" spans="1:10" ht="30" x14ac:dyDescent="0.25">
      <c r="A7" s="29" t="s">
        <v>50</v>
      </c>
      <c r="B7" s="18">
        <v>2</v>
      </c>
      <c r="C7" s="30" t="s">
        <v>23</v>
      </c>
      <c r="D7" s="31" t="s">
        <v>34</v>
      </c>
      <c r="E7" s="30" t="s">
        <v>43</v>
      </c>
      <c r="F7" s="30">
        <v>306703</v>
      </c>
      <c r="G7" s="32">
        <v>394819.6</v>
      </c>
      <c r="H7" s="32">
        <v>394819.6</v>
      </c>
      <c r="I7" s="32">
        <v>375078.62</v>
      </c>
      <c r="J7" s="32">
        <v>335596.66</v>
      </c>
    </row>
    <row r="8" spans="1:10" ht="30" x14ac:dyDescent="0.25">
      <c r="A8" s="29" t="s">
        <v>50</v>
      </c>
      <c r="B8" s="18">
        <v>2</v>
      </c>
      <c r="C8" s="30" t="s">
        <v>24</v>
      </c>
      <c r="D8" s="31" t="s">
        <v>35</v>
      </c>
      <c r="E8" s="30" t="s">
        <v>44</v>
      </c>
      <c r="F8" s="30">
        <v>51253208</v>
      </c>
      <c r="G8" s="32">
        <v>568629.89</v>
      </c>
      <c r="H8" s="32">
        <v>566894.61</v>
      </c>
      <c r="I8" s="32">
        <v>538549.88</v>
      </c>
      <c r="J8" s="32">
        <v>481860.41849999997</v>
      </c>
    </row>
    <row r="9" spans="1:10" x14ac:dyDescent="0.25">
      <c r="A9" s="29" t="s">
        <v>51</v>
      </c>
      <c r="B9" s="18">
        <v>2</v>
      </c>
      <c r="C9" s="30" t="s">
        <v>26</v>
      </c>
      <c r="D9" s="31" t="s">
        <v>36</v>
      </c>
      <c r="E9" s="30" t="s">
        <v>45</v>
      </c>
      <c r="F9" s="30">
        <v>313319</v>
      </c>
      <c r="G9" s="32">
        <v>671560.98</v>
      </c>
      <c r="H9" s="32">
        <v>671560.98</v>
      </c>
      <c r="I9" s="32">
        <v>637982.93000000005</v>
      </c>
      <c r="J9" s="32">
        <v>570826.83299999998</v>
      </c>
    </row>
    <row r="10" spans="1:10" ht="30" x14ac:dyDescent="0.25">
      <c r="A10" s="29" t="s">
        <v>52</v>
      </c>
      <c r="B10" s="18">
        <v>2</v>
      </c>
      <c r="C10" s="30" t="s">
        <v>28</v>
      </c>
      <c r="D10" s="31" t="s">
        <v>37</v>
      </c>
      <c r="E10" s="30" t="s">
        <v>46</v>
      </c>
      <c r="F10" s="30">
        <v>51248891</v>
      </c>
      <c r="G10" s="32">
        <v>389360.95</v>
      </c>
      <c r="H10" s="32">
        <v>385322.51</v>
      </c>
      <c r="I10" s="32">
        <v>366056.38</v>
      </c>
      <c r="J10" s="32">
        <v>327524.1335</v>
      </c>
    </row>
    <row r="11" spans="1:10" ht="30" x14ac:dyDescent="0.25">
      <c r="A11" s="29" t="s">
        <v>53</v>
      </c>
      <c r="B11" s="18">
        <v>2</v>
      </c>
      <c r="C11" s="30" t="s">
        <v>29</v>
      </c>
      <c r="D11" s="31" t="s">
        <v>38</v>
      </c>
      <c r="E11" s="30" t="s">
        <v>47</v>
      </c>
      <c r="F11" s="30">
        <v>51737256</v>
      </c>
      <c r="G11" s="32">
        <v>921212.2</v>
      </c>
      <c r="H11" s="32">
        <v>921212.2</v>
      </c>
      <c r="I11" s="32">
        <v>875151.59</v>
      </c>
      <c r="J11" s="32">
        <v>783030.37</v>
      </c>
    </row>
    <row r="12" spans="1:10" ht="30" x14ac:dyDescent="0.25">
      <c r="A12" s="29" t="s">
        <v>50</v>
      </c>
      <c r="B12" s="18">
        <v>2</v>
      </c>
      <c r="C12" s="30" t="s">
        <v>30</v>
      </c>
      <c r="D12" s="31" t="s">
        <v>39</v>
      </c>
      <c r="E12" s="30" t="s">
        <v>48</v>
      </c>
      <c r="F12" s="30">
        <v>310239</v>
      </c>
      <c r="G12" s="32">
        <v>586331.36</v>
      </c>
      <c r="H12" s="32">
        <v>582275.36</v>
      </c>
      <c r="I12" s="32">
        <v>553161.59</v>
      </c>
      <c r="J12" s="32">
        <v>494934.05599999998</v>
      </c>
    </row>
    <row r="13" spans="1:10" x14ac:dyDescent="0.25">
      <c r="A13" s="20"/>
      <c r="B13" s="18"/>
      <c r="C13" s="30"/>
      <c r="D13" s="18"/>
      <c r="E13" s="18"/>
      <c r="F13" s="22"/>
      <c r="G13" s="23"/>
      <c r="H13" s="23"/>
      <c r="I13" s="23"/>
      <c r="J13" s="23"/>
    </row>
    <row r="14" spans="1:10" x14ac:dyDescent="0.25">
      <c r="A14" s="25"/>
      <c r="B14" s="26"/>
      <c r="C14" s="24"/>
      <c r="D14" s="26"/>
      <c r="E14" s="26"/>
      <c r="F14" s="27"/>
      <c r="G14" s="28"/>
      <c r="H14" s="28"/>
      <c r="I14" s="28"/>
      <c r="J14" s="28"/>
    </row>
    <row r="15" spans="1:10" ht="15.75" x14ac:dyDescent="0.25">
      <c r="A15" s="38" t="s">
        <v>10</v>
      </c>
      <c r="B15" s="38"/>
      <c r="C15" s="38"/>
      <c r="D15" s="38"/>
      <c r="E15" s="38"/>
      <c r="F15" s="15"/>
      <c r="G15" s="6">
        <f>SUM(G4:G14)</f>
        <v>5540900.620000001</v>
      </c>
      <c r="H15" s="6">
        <f>SUM(H4:H14)</f>
        <v>5470244.5500000007</v>
      </c>
      <c r="I15" s="6">
        <f>SUM(I4:I14)</f>
        <v>5196732.32</v>
      </c>
      <c r="J15" s="6">
        <f>SUM(J4:J14)</f>
        <v>4649707.8674999997</v>
      </c>
    </row>
    <row r="19" spans="1:12" ht="15.75" x14ac:dyDescent="0.25">
      <c r="A19" s="7" t="s">
        <v>11</v>
      </c>
      <c r="B19" s="7"/>
      <c r="C19" s="8"/>
      <c r="D19" s="8"/>
      <c r="E19" s="17"/>
      <c r="F19" s="9"/>
    </row>
    <row r="20" spans="1:12" ht="15.75" x14ac:dyDescent="0.25">
      <c r="A20" s="4" t="s">
        <v>18</v>
      </c>
      <c r="B20" s="10" t="s">
        <v>1</v>
      </c>
      <c r="C20" s="10" t="s">
        <v>2</v>
      </c>
      <c r="D20" s="10" t="s">
        <v>3</v>
      </c>
      <c r="E20" s="10" t="s">
        <v>4</v>
      </c>
      <c r="F20" s="10" t="s">
        <v>5</v>
      </c>
      <c r="G20" s="10" t="s">
        <v>6</v>
      </c>
      <c r="H20" s="10" t="s">
        <v>12</v>
      </c>
      <c r="I20" s="10" t="s">
        <v>13</v>
      </c>
      <c r="J20" s="10" t="s">
        <v>14</v>
      </c>
    </row>
    <row r="21" spans="1:12" ht="31.5" x14ac:dyDescent="0.25">
      <c r="A21" s="29" t="s">
        <v>53</v>
      </c>
      <c r="B21" s="18">
        <v>2</v>
      </c>
      <c r="C21" s="30" t="s">
        <v>25</v>
      </c>
      <c r="D21" s="31" t="s">
        <v>54</v>
      </c>
      <c r="E21" s="30" t="s">
        <v>56</v>
      </c>
      <c r="F21" s="30">
        <v>305553</v>
      </c>
      <c r="G21" s="32">
        <v>485029.76</v>
      </c>
      <c r="H21" s="32">
        <v>460778.27</v>
      </c>
      <c r="I21" s="32">
        <v>412275.29599999997</v>
      </c>
      <c r="J21" s="19" t="s">
        <v>59</v>
      </c>
      <c r="L21" s="33"/>
    </row>
    <row r="22" spans="1:12" ht="45" x14ac:dyDescent="0.25">
      <c r="A22" s="29" t="s">
        <v>58</v>
      </c>
      <c r="B22" s="18">
        <v>2</v>
      </c>
      <c r="C22" s="30" t="s">
        <v>27</v>
      </c>
      <c r="D22" s="31" t="s">
        <v>55</v>
      </c>
      <c r="E22" s="30" t="s">
        <v>57</v>
      </c>
      <c r="F22" s="30">
        <v>304557</v>
      </c>
      <c r="G22" s="32">
        <v>108830.04</v>
      </c>
      <c r="H22" s="32">
        <v>103388.54</v>
      </c>
      <c r="I22" s="32">
        <v>54415.02</v>
      </c>
      <c r="J22" s="19" t="s">
        <v>59</v>
      </c>
      <c r="L22" s="33"/>
    </row>
    <row r="23" spans="1:12" ht="85.5" customHeight="1" x14ac:dyDescent="0.25">
      <c r="A23" s="20"/>
      <c r="B23" s="18"/>
      <c r="C23" s="21"/>
      <c r="D23" s="18"/>
      <c r="E23" s="18"/>
      <c r="F23" s="22"/>
      <c r="G23" s="23"/>
      <c r="H23" s="23"/>
      <c r="I23" s="23"/>
      <c r="J23" s="19"/>
      <c r="L23" s="33"/>
    </row>
    <row r="24" spans="1:12" x14ac:dyDescent="0.25">
      <c r="A24" s="34" t="s">
        <v>15</v>
      </c>
      <c r="B24" s="34"/>
      <c r="C24" s="34"/>
      <c r="D24" s="34"/>
      <c r="E24" s="34"/>
      <c r="F24" s="14"/>
      <c r="G24" s="11">
        <f>SUM(G21:G23)</f>
        <v>593859.80000000005</v>
      </c>
      <c r="H24" s="11">
        <f>SUM(H21:H23)</f>
        <v>564166.81000000006</v>
      </c>
      <c r="I24" s="11">
        <f>SUM(I21:I23)</f>
        <v>466690.31599999999</v>
      </c>
      <c r="J24" s="14"/>
    </row>
    <row r="28" spans="1:12" ht="15.75" customHeight="1" x14ac:dyDescent="0.25">
      <c r="A28" s="35" t="s">
        <v>16</v>
      </c>
      <c r="B28" s="35"/>
      <c r="C28" s="3"/>
      <c r="D28" s="12"/>
      <c r="E28" s="3"/>
      <c r="F28" s="3"/>
      <c r="G28" s="3"/>
      <c r="H28" s="3"/>
      <c r="I28" s="3"/>
      <c r="J28" s="3"/>
    </row>
    <row r="29" spans="1:12" ht="15.75" x14ac:dyDescent="0.25">
      <c r="A29" s="4" t="s">
        <v>18</v>
      </c>
      <c r="B29" s="13" t="s">
        <v>1</v>
      </c>
      <c r="C29" s="13" t="s">
        <v>2</v>
      </c>
      <c r="D29" s="13" t="s">
        <v>3</v>
      </c>
      <c r="E29" s="13" t="s">
        <v>4</v>
      </c>
      <c r="F29" s="13" t="s">
        <v>5</v>
      </c>
      <c r="G29" s="13" t="s">
        <v>6</v>
      </c>
      <c r="H29" s="13" t="s">
        <v>12</v>
      </c>
      <c r="I29" s="13" t="s">
        <v>13</v>
      </c>
      <c r="J29" s="13" t="s">
        <v>17</v>
      </c>
    </row>
    <row r="30" spans="1:12" ht="32.25" customHeight="1" x14ac:dyDescent="0.25">
      <c r="A30" s="20"/>
      <c r="B30" s="18"/>
      <c r="C30" s="21"/>
      <c r="D30" s="18"/>
      <c r="E30" s="21"/>
      <c r="F30" s="22"/>
      <c r="G30" s="23"/>
      <c r="H30" s="23"/>
      <c r="I30" s="23"/>
      <c r="J30" s="19"/>
    </row>
    <row r="31" spans="1:12" ht="37.5" customHeight="1" x14ac:dyDescent="0.25">
      <c r="A31" s="20"/>
      <c r="B31" s="18"/>
      <c r="C31" s="21"/>
      <c r="D31" s="18"/>
      <c r="E31" s="21"/>
      <c r="F31" s="22"/>
      <c r="G31" s="23"/>
      <c r="H31" s="23"/>
      <c r="I31" s="23"/>
      <c r="J31" s="19"/>
    </row>
    <row r="32" spans="1:12" x14ac:dyDescent="0.25">
      <c r="A32" s="34" t="s">
        <v>10</v>
      </c>
      <c r="B32" s="34"/>
      <c r="C32" s="34"/>
      <c r="D32" s="34"/>
      <c r="E32" s="34"/>
      <c r="F32" s="14"/>
      <c r="G32" s="11">
        <f>SUM(G30:G31)</f>
        <v>0</v>
      </c>
      <c r="H32" s="11">
        <f>SUM(H30:H31)</f>
        <v>0</v>
      </c>
      <c r="I32" s="11">
        <f>SUM(I30:I31)</f>
        <v>0</v>
      </c>
      <c r="J32" s="14"/>
    </row>
  </sheetData>
  <mergeCells count="6">
    <mergeCell ref="A24:E24"/>
    <mergeCell ref="A28:B28"/>
    <mergeCell ref="A32:E32"/>
    <mergeCell ref="A1:J1"/>
    <mergeCell ref="A2:B2"/>
    <mergeCell ref="A15:E15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'\\file\Group\930\931\HODNOTENIE\PO2\IROP-PO2-SC211-2018-34 - jasle\1.kolo\[IROP-PO2-SC211-2018-34_I_kolo.xlsx]Zdroj'!#REF!</xm:f>
          </x14:formula1>
          <xm:sqref>J30:J31 J23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MPRVSR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 Viliam</dc:creator>
  <cp:lastModifiedBy>Hans Viliam</cp:lastModifiedBy>
  <dcterms:created xsi:type="dcterms:W3CDTF">2020-06-22T07:10:11Z</dcterms:created>
  <dcterms:modified xsi:type="dcterms:W3CDTF">2020-11-05T14:16:55Z</dcterms:modified>
</cp:coreProperties>
</file>