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cafile\group\SIROP\OHMP\oHMP\931\HODNOTENIE\PO5\IROP-PO5-SC511-2019-51 -Financovanie prevádzkových nákladov MAS spojených s riadením uskutočňovania stratégií CLLD\V. kolo\"/>
    </mc:Choice>
  </mc:AlternateContent>
  <bookViews>
    <workbookView xWindow="0" yWindow="0" windowWidth="28800" windowHeight="11400"/>
  </bookViews>
  <sheets>
    <sheet name="5.kol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4" i="1"/>
  <c r="I5" i="1"/>
  <c r="H5" i="1"/>
  <c r="I4" i="1"/>
  <c r="G14" i="1" l="1"/>
  <c r="I14" i="1" s="1"/>
  <c r="H14" i="1"/>
  <c r="H6" i="1"/>
  <c r="G6" i="1"/>
  <c r="I6" i="1" l="1"/>
  <c r="J6" i="1"/>
  <c r="I22" i="1"/>
  <c r="H22" i="1"/>
  <c r="G22" i="1"/>
</calcChain>
</file>

<file path=xl/sharedStrings.xml><?xml version="1.0" encoding="utf-8"?>
<sst xmlns="http://schemas.openxmlformats.org/spreadsheetml/2006/main" count="47" uniqueCount="28">
  <si>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</si>
  <si>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</si>
  <si>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</si>
  <si>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</si>
  <si>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</si>
  <si>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</si>
  <si>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</si>
  <si>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</si>
  <si>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</si>
  <si>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</si>
  <si>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</si>
  <si>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</si>
  <si>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</si>
  <si>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</si>
  <si>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</si>
  <si>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NESCHVÁLENÉ ŽoNFP</t>
  </si>
  <si>
    <t xml:space="preserve">Dôvod neschválenia </t>
  </si>
  <si>
    <t>UMR/RIUS</t>
  </si>
  <si>
    <t>Výzva:  IROP-PO5-SC511-2019-51 -Financovanie prevádzkových nákladov MAS spojených s riadením uskutočňovania stratégií CLLD</t>
  </si>
  <si>
    <t>5.</t>
  </si>
  <si>
    <t>NFP302050BAU2</t>
  </si>
  <si>
    <t>Financovanie prevádzkových nákladov a riadenie uskutočňovania stratégie CLLD MAS SOTDUM II.</t>
  </si>
  <si>
    <t>Miestna akčná skupina Spoločenstva obcí topoľčiansko-duchonského mikroregiónu</t>
  </si>
  <si>
    <t>42125618</t>
  </si>
  <si>
    <t>NFP302050AZC9</t>
  </si>
  <si>
    <t>Financovanie kancelárie MAS Holeška II.</t>
  </si>
  <si>
    <t>Holeška</t>
  </si>
  <si>
    <t>42298563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</si>
</sst>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164" fontId="0" fillId="0" borderId="0" xfId="0" applyNumberFormat="1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14" fontId="0" fillId="0" borderId="2" xfId="0" applyNumberFormat="1" applyFont="1" applyFill="1" applyBorder="1"/>
    <xf numFmtId="0" fontId="0" fillId="9" borderId="0" xfId="0" applyFont="1" applyFill="1" applyBorder="1" applyAlignment="1">
      <alignment wrapText="1"/>
    </xf>
    <xf numFmtId="0" fontId="0" fillId="0" borderId="0" xfId="0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0" fillId="1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0" fillId="5" borderId="0" xfId="0" applyFill="1"/>
    <xf numFmtId="4" fontId="5" fillId="5" borderId="2" xfId="0" applyNumberFormat="1" applyFont="1" applyFill="1" applyBorder="1" applyAlignment="1">
      <alignment horizontal="center" vertical="center" wrapText="1"/>
    </xf>
    <xf numFmtId="4" fontId="5" fillId="5" borderId="2" xfId="0" applyNumberFormat="1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9" borderId="2" xfId="0" applyNumberFormat="1" applyFont="1" applyFill="1" applyBorder="1" applyAlignment="1">
      <alignment horizontal="center" vertical="center"/>
    </xf>
    <xf numFmtId="8" fontId="0" fillId="9" borderId="2" xfId="0" applyNumberFormat="1" applyFont="1" applyFill="1" applyBorder="1" applyAlignment="1">
      <alignment horizontal="center" vertical="center"/>
    </xf>
    <xf numFmtId="49" fontId="0" fillId="9" borderId="2" xfId="0" applyNumberFormat="1" applyFont="1" applyFill="1" applyBorder="1" applyAlignment="1">
      <alignment horizontal="center" vertical="center"/>
    </xf>
    <xf numFmtId="49" fontId="0" fillId="5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left" vertical="center" wrapText="1"/>
    </xf>
    <xf numFmtId="49" fontId="0" fillId="5" borderId="2" xfId="0" applyNumberFormat="1" applyFont="1" applyFill="1" applyBorder="1" applyAlignment="1">
      <alignment horizontal="left" vertical="center" wrapText="1"/>
    </xf>
    <xf numFmtId="4" fontId="0" fillId="5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I4" sqref="I4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17" customWidth="1"/>
    <col min="5" max="5" width="26.42578125" style="17" customWidth="1"/>
    <col min="6" max="6" width="15" customWidth="1"/>
    <col min="7" max="7" width="18.7109375" customWidth="1"/>
    <col min="8" max="9" width="17.5703125" customWidth="1"/>
    <col min="10" max="10" width="24.7109375" style="17" customWidth="1"/>
    <col min="11" max="11" width="21.140625" customWidth="1"/>
    <col min="12" max="12" width="15.7109375" customWidth="1"/>
  </cols>
  <sheetData>
    <row r="1" spans="1:12" ht="21" customHeight="1" x14ac:dyDescent="0.25">
      <c r="A1" s="48" t="s">
        <v>18</v>
      </c>
      <c r="B1" s="48"/>
      <c r="C1" s="48"/>
      <c r="D1" s="48"/>
      <c r="E1" s="48"/>
      <c r="F1" s="48"/>
      <c r="G1" s="48"/>
      <c r="H1" s="48"/>
      <c r="I1" s="48"/>
      <c r="J1" s="48"/>
    </row>
    <row r="2" spans="1:12" ht="21" x14ac:dyDescent="0.25">
      <c r="A2" s="49" t="s">
        <v>0</v>
      </c>
      <c r="B2" s="49"/>
      <c r="C2" s="1"/>
      <c r="D2" s="1"/>
      <c r="E2" s="1"/>
      <c r="F2" s="2"/>
      <c r="G2" s="3"/>
      <c r="H2" s="3"/>
      <c r="I2" s="3"/>
      <c r="J2" s="3"/>
    </row>
    <row r="3" spans="1:12" ht="15.75" x14ac:dyDescent="0.25">
      <c r="A3" s="4" t="s">
        <v>17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2" s="34" customFormat="1" ht="60" x14ac:dyDescent="0.25">
      <c r="A4" s="33"/>
      <c r="B4" s="15" t="s">
        <v>19</v>
      </c>
      <c r="C4" s="43" t="s">
        <v>20</v>
      </c>
      <c r="D4" s="44" t="s">
        <v>21</v>
      </c>
      <c r="E4" s="45" t="s">
        <v>22</v>
      </c>
      <c r="F4" s="43" t="s">
        <v>23</v>
      </c>
      <c r="G4" s="46">
        <v>22401.87</v>
      </c>
      <c r="H4" s="46">
        <v>22401.87</v>
      </c>
      <c r="I4" s="46">
        <f>H4*0.95</f>
        <v>21281.776499999996</v>
      </c>
      <c r="J4" s="46">
        <f>I4</f>
        <v>21281.776499999996</v>
      </c>
    </row>
    <row r="5" spans="1:12" s="34" customFormat="1" ht="15.75" x14ac:dyDescent="0.25">
      <c r="A5" s="33"/>
      <c r="B5" s="15" t="s">
        <v>19</v>
      </c>
      <c r="C5" s="43" t="s">
        <v>24</v>
      </c>
      <c r="D5" s="44" t="s">
        <v>25</v>
      </c>
      <c r="E5" s="45" t="s">
        <v>26</v>
      </c>
      <c r="F5" s="43" t="s">
        <v>27</v>
      </c>
      <c r="G5" s="46">
        <v>44574.62</v>
      </c>
      <c r="H5" s="46">
        <f>G5</f>
        <v>44574.62</v>
      </c>
      <c r="I5" s="46">
        <f>H5*0.95</f>
        <v>42345.889000000003</v>
      </c>
      <c r="J5" s="46">
        <f>I5</f>
        <v>42345.889000000003</v>
      </c>
    </row>
    <row r="6" spans="1:12" ht="15.75" x14ac:dyDescent="0.25">
      <c r="A6" s="29" t="s">
        <v>10</v>
      </c>
      <c r="B6" s="32"/>
      <c r="C6" s="32"/>
      <c r="D6" s="32"/>
      <c r="E6" s="32"/>
      <c r="F6" s="32"/>
      <c r="G6" s="12">
        <f>SUM(G4:G5)</f>
        <v>66976.490000000005</v>
      </c>
      <c r="H6" s="12">
        <f>SUM(H4:H5)</f>
        <v>66976.490000000005</v>
      </c>
      <c r="I6" s="12">
        <f>SUM(I4:I5)</f>
        <v>63627.665500000003</v>
      </c>
      <c r="J6" s="12">
        <f>SUM(J4:J5)</f>
        <v>63627.665500000003</v>
      </c>
      <c r="L6" s="31"/>
    </row>
    <row r="7" spans="1:12" x14ac:dyDescent="0.25">
      <c r="L7" s="27"/>
    </row>
    <row r="8" spans="1:12" x14ac:dyDescent="0.25">
      <c r="L8" s="27"/>
    </row>
    <row r="9" spans="1:12" x14ac:dyDescent="0.25">
      <c r="L9" s="27"/>
    </row>
    <row r="10" spans="1:12" ht="15.75" x14ac:dyDescent="0.25">
      <c r="A10" s="7" t="s">
        <v>11</v>
      </c>
      <c r="B10" s="7"/>
      <c r="C10" s="8"/>
      <c r="D10" s="8"/>
      <c r="E10" s="23"/>
      <c r="F10" s="9"/>
    </row>
    <row r="11" spans="1:12" ht="15.75" x14ac:dyDescent="0.25">
      <c r="A11" s="4" t="s">
        <v>17</v>
      </c>
      <c r="B11" s="10" t="s">
        <v>1</v>
      </c>
      <c r="C11" s="10" t="s">
        <v>2</v>
      </c>
      <c r="D11" s="10" t="s">
        <v>3</v>
      </c>
      <c r="E11" s="10" t="s">
        <v>4</v>
      </c>
      <c r="F11" s="10" t="s">
        <v>5</v>
      </c>
      <c r="G11" s="10" t="s">
        <v>6</v>
      </c>
      <c r="H11" s="10" t="s">
        <v>12</v>
      </c>
      <c r="I11" s="10" t="s">
        <v>13</v>
      </c>
      <c r="J11" s="10" t="s">
        <v>14</v>
      </c>
    </row>
    <row r="12" spans="1:12" ht="15.75" x14ac:dyDescent="0.25">
      <c r="A12" s="18"/>
      <c r="B12" s="15"/>
      <c r="C12" s="35"/>
      <c r="D12" s="36"/>
      <c r="E12" s="36"/>
      <c r="F12" s="41"/>
      <c r="G12" s="40"/>
      <c r="H12" s="38"/>
      <c r="I12" s="38"/>
      <c r="J12" s="37"/>
      <c r="L12" s="30"/>
    </row>
    <row r="13" spans="1:12" ht="15.75" x14ac:dyDescent="0.25">
      <c r="A13" s="18"/>
      <c r="B13" s="15"/>
      <c r="C13" s="35"/>
      <c r="D13" s="36"/>
      <c r="E13" s="36"/>
      <c r="F13" s="42"/>
      <c r="G13" s="40"/>
      <c r="H13" s="39"/>
      <c r="I13" s="38"/>
      <c r="J13" s="37"/>
      <c r="L13" s="30"/>
    </row>
    <row r="14" spans="1:12" ht="15.75" x14ac:dyDescent="0.25">
      <c r="A14" s="29" t="s">
        <v>10</v>
      </c>
      <c r="B14" s="29"/>
      <c r="C14" s="29"/>
      <c r="D14" s="29"/>
      <c r="E14" s="29"/>
      <c r="F14" s="29"/>
      <c r="G14" s="6">
        <f>SUM(G12:G13)</f>
        <v>0</v>
      </c>
      <c r="H14" s="6">
        <f>SUM(H12:H13)</f>
        <v>0</v>
      </c>
      <c r="I14" s="38">
        <f t="shared" ref="I14" si="0">G14*0.95</f>
        <v>0</v>
      </c>
      <c r="J14" s="6"/>
      <c r="L14" s="31"/>
    </row>
    <row r="17" spans="1:11" ht="31.5" x14ac:dyDescent="0.25">
      <c r="A17" s="16" t="s">
        <v>15</v>
      </c>
      <c r="B17" s="16"/>
      <c r="C17" s="3"/>
      <c r="D17" s="13"/>
      <c r="E17" s="3"/>
      <c r="F17" s="3"/>
      <c r="G17" s="3"/>
      <c r="H17" s="3"/>
      <c r="I17" s="3"/>
      <c r="J17" s="3"/>
    </row>
    <row r="18" spans="1:11" ht="15.75" x14ac:dyDescent="0.25">
      <c r="A18" s="4" t="s">
        <v>17</v>
      </c>
      <c r="B18" s="14" t="s">
        <v>1</v>
      </c>
      <c r="C18" s="14" t="s">
        <v>2</v>
      </c>
      <c r="D18" s="14" t="s">
        <v>3</v>
      </c>
      <c r="E18" s="14" t="s">
        <v>4</v>
      </c>
      <c r="F18" s="14" t="s">
        <v>5</v>
      </c>
      <c r="G18" s="14" t="s">
        <v>6</v>
      </c>
      <c r="H18" s="14" t="s">
        <v>12</v>
      </c>
      <c r="I18" s="14" t="s">
        <v>13</v>
      </c>
      <c r="J18" s="14" t="s">
        <v>16</v>
      </c>
      <c r="K18" s="28"/>
    </row>
    <row r="19" spans="1:11" x14ac:dyDescent="0.25">
      <c r="A19" s="25"/>
      <c r="B19" s="15"/>
      <c r="C19" s="19"/>
      <c r="D19" s="20"/>
      <c r="E19" s="20"/>
      <c r="F19" s="21"/>
      <c r="G19" s="22"/>
      <c r="H19" s="22"/>
      <c r="I19" s="22"/>
      <c r="J19" s="15"/>
      <c r="K19" s="26"/>
    </row>
    <row r="20" spans="1:11" x14ac:dyDescent="0.25">
      <c r="A20" s="25"/>
      <c r="B20" s="15"/>
      <c r="C20" s="19"/>
      <c r="D20" s="20"/>
      <c r="E20" s="20"/>
      <c r="F20" s="21"/>
      <c r="G20" s="22"/>
      <c r="H20" s="22"/>
      <c r="I20" s="22"/>
      <c r="J20" s="15"/>
      <c r="K20" s="26"/>
    </row>
    <row r="21" spans="1:11" x14ac:dyDescent="0.25">
      <c r="A21" s="25"/>
      <c r="B21" s="15"/>
      <c r="C21" s="19"/>
      <c r="D21" s="20"/>
      <c r="E21" s="20"/>
      <c r="F21" s="21"/>
      <c r="G21" s="22"/>
      <c r="H21" s="22"/>
      <c r="I21" s="22"/>
      <c r="J21" s="15"/>
      <c r="K21" s="26"/>
    </row>
    <row r="22" spans="1:11" x14ac:dyDescent="0.25">
      <c r="A22" s="47" t="s">
        <v>10</v>
      </c>
      <c r="B22" s="47"/>
      <c r="C22" s="47"/>
      <c r="D22" s="47"/>
      <c r="E22" s="47"/>
      <c r="F22" s="11"/>
      <c r="G22" s="12">
        <f>SUM(G19)</f>
        <v>0</v>
      </c>
      <c r="H22" s="12">
        <f>SUM(H19)</f>
        <v>0</v>
      </c>
      <c r="I22" s="12">
        <f>SUM(I19)</f>
        <v>0</v>
      </c>
      <c r="J22" s="24"/>
      <c r="K22" s="27"/>
    </row>
  </sheetData>
  <mergeCells count="3">
    <mergeCell ref="A22:E22"/>
    <mergeCell ref="A1:J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5.kolo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Mucha Minčevová, Alexandra</cp:lastModifiedBy>
  <dcterms:created xsi:type="dcterms:W3CDTF">2020-06-22T07:10:11Z</dcterms:created>
  <dcterms:modified xsi:type="dcterms:W3CDTF">2022-02-22T13:30:47Z</dcterms:modified>
</cp:coreProperties>
</file>