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4"/>
  <workbookPr defaultThemeVersion="166925"/>
  <mc:AlternateContent xmlns:mc="http://schemas.openxmlformats.org/markup-compatibility/2006">
    <mc:Choice Requires="x15">
      <x15ac:absPath xmlns:x15ac="http://schemas.microsoft.com/office/spreadsheetml/2010/11/ac" url="V:\Spoločné disky\SK - Consulting services MIRRI - SITVS 519306\C3_Investicny plan 2 ZS\05_WIP_Spolocne\04_Informacne systemy a aplikacne sluzby\"/>
    </mc:Choice>
  </mc:AlternateContent>
  <xr:revisionPtr revIDLastSave="0" documentId="13_ncr:1_{84AD8CE8-5F3D-4D11-B0A2-BE57E10CB0C9}" xr6:coauthVersionLast="47" xr6:coauthVersionMax="47" xr10:uidLastSave="{00000000-0000-0000-0000-000000000000}"/>
  <bookViews>
    <workbookView xWindow="-108" yWindow="-108" windowWidth="23256" windowHeight="12576" tabRatio="444" xr2:uid="{00000000-000D-0000-FFFF-FFFF00000000}"/>
  </bookViews>
  <sheets>
    <sheet name="ZS1_Atributy IT systemov" sheetId="1" r:id="rId1"/>
  </sheets>
  <definedNames>
    <definedName name="_xlnm._FilterDatabase" localSheetId="0" hidden="1">'ZS1_Atributy IT systemov'!$A$1:$M$1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H6" i="1" l="1"/>
  <c r="H3" i="1"/>
</calcChain>
</file>

<file path=xl/sharedStrings.xml><?xml version="1.0" encoding="utf-8"?>
<sst xmlns="http://schemas.openxmlformats.org/spreadsheetml/2006/main" count="172" uniqueCount="104">
  <si>
    <t>Poznámky</t>
  </si>
  <si>
    <t>Garant IT systému</t>
  </si>
  <si>
    <t>IT systém</t>
  </si>
  <si>
    <t>Aké moduly má daný IS?</t>
  </si>
  <si>
    <t>Aké cloud služby používa daný ISVS?</t>
  </si>
  <si>
    <t>V ktorom dáta centre ISVS beží?</t>
  </si>
  <si>
    <t>Sizing ISVS (kolko maju virtualnych procesorovych jednotiek)
(vCPU)</t>
  </si>
  <si>
    <t>Sizing ISVS
(RAM)</t>
  </si>
  <si>
    <t>Sizing ISVS
(T1, T2, T3 storage)</t>
  </si>
  <si>
    <t>Na akej virtualizačnej / orchestračnej platforme ISVS beží (VmWare, KVM, OpenStack, OpenShift, Kubernetes), </t>
  </si>
  <si>
    <t>Aké software technológie ISVS používajú (napr. Java, PostgreSQL, Oracle, Kubernetes, Anglular), verzie, zoznam licencií</t>
  </si>
  <si>
    <t>Závislosť na špecifickej technológií (napr. RISC)</t>
  </si>
  <si>
    <t>EOL hardwaru, na ktorom systém beží</t>
  </si>
  <si>
    <t>ISSZ &amp; DMS plán intergrácie jún 2022.
Interácia medzi ISSZ a slovensko.sk (údaje vyplnené uchádzačom, sa automaticky dotiahnu do ISSZ).</t>
  </si>
  <si>
    <t>Ministerstvo práce, sociálnych vecí a rodiny SR</t>
  </si>
  <si>
    <t>ISSZ - Informačný systém sprostredkovania zamestnania</t>
  </si>
  <si>
    <t>ISSZ Produkcia, ISSZ eLearning, ISSZ Alfa (testovacie prostredie), ISSZ Int (integračné prostredie) 
Spracované biznisy: 
APTP - podmienky (50+), APTP – vyúčtovanie, Cudzinecká agenda, Modré karty, Jednotné povolenia, Povolenia na zamstnávanie cudzincov, Aktivácia občanov, Menšie obecné služby, Informačné poradenstvo, Preventívne poradenstvo, Skupinové poradenstvo, Odborné poradenstvo individuálne a skupinové, Kontrola nelegálneho zamestnávania, Evidovanie UoZ, Sprostredkovanie UoZ, Evidovanie ZoZ, ADZ - povolenia, zmeny, APZ - povolenia, zmeny, Chránené dielne aj pracoviská, Sociálne podniky, Sprostredkovanie za úhradu, Evidencia VPM, Evidencia VPM z portálu SZ, Výberové konania, Burzy informácií, Burzy práce, Hromadné prepúšťania, Spracovanie RV PPZP, Skrátená práca (Kurzarbeit kompletné SPK)</t>
  </si>
  <si>
    <t>N/A</t>
  </si>
  <si>
    <t>Dátové centrum Telekom
Varšavská, Bratislava</t>
  </si>
  <si>
    <t>128 vCPU + 12 na fyzických serverovh</t>
  </si>
  <si>
    <t>15TB T1 + 10TB T2</t>
  </si>
  <si>
    <t>VMware vSphere + IBM LPAR + fyzické servery</t>
  </si>
  <si>
    <t>IBM WebSphere Application Sevrer 8.5.5, Oracle Database 19c</t>
  </si>
  <si>
    <t>Fyzický server s HSM kartou
Licenčné obmedzenia IBM a Oracle softvéru</t>
  </si>
  <si>
    <t>n/a (infraštruktúra a jej prevádza je zmluvne poskytovaná ako služba do 30.9.2024 od externého dodávateľa)</t>
  </si>
  <si>
    <t>Fabasoft</t>
  </si>
  <si>
    <t>DMS - Registratúrny systém</t>
  </si>
  <si>
    <t>IS DMS Produkcia, IS DMS Predprodukčné. Moduly:
Doručovací modul, modul Žiadanky, modul Spracovanie doručených faktúr, modul Tuzemské Cestovné príkazy, modul Zmluvy
Základné procesy a funkcionality:
Spracovanie externých doručených záznamov, Spracovanie externých odoslaných záznamov, Spracovanie interných odoslaných záznamov, Spracovanie interných doručených záznamov, Spracovanie záznamov pre spis, Spracovanie spisov, Proces Na schválenie, Proces Na stanovisko, Proces Na vedomie, Register dokladov, Základná finančná kontrola</t>
  </si>
  <si>
    <t>592 vCPU + 120 na fyzických serveroch</t>
  </si>
  <si>
    <t>28TB T1 + 17TB T2 + 350TB T3</t>
  </si>
  <si>
    <t>VMware vSphere + fyzické servery</t>
  </si>
  <si>
    <t>FabaSoft</t>
  </si>
  <si>
    <t>https://sluzbyzamestnanosti.gov.sk/</t>
  </si>
  <si>
    <t>Portál SZ – Produkcia, Portál SZ – test, Modul pre schvaľovateľov – Produkcia, Modul pre schvaľovateľov – Test
Portál SZ obsahuje časti: 
1 . UoZ (aj odídenec): registrácia, vyhľadávanie VPM, ukladanie ponúk, reagovanie na ponuky, nastavenie profilu, nastavenie agenta na vyhľadávanie VPM, párovanie VPM na profil klienta.
2. Zamestnávatelia: pridanie nových pracovných ponúk, výber vhodných kandidátov, nastavenie účtu
3. Verejnosť : vyhľadávanie ponúk VPM
Pre každého klienta - Kontaktný formulár</t>
  </si>
  <si>
    <t>20 vCPU + 1 na fyzických serverovh</t>
  </si>
  <si>
    <t>1TB T1 + 0,5TB T2</t>
  </si>
  <si>
    <t>Licenčné obmedzenia IBM a Oracle softvéru</t>
  </si>
  <si>
    <t>Interná app (posudzuje úspešnosť poradenských procesov).</t>
  </si>
  <si>
    <t>Analýza ŽS klienta</t>
  </si>
  <si>
    <t>Poradcovia pred začiatkom poskytnutia poradenských služieb klientovi zmapujú pomocou formulára úroveň zručností klienta pre riadenie vlastnej kariéry. Zmapovanie prebehne aj po absolvovaní poradenských aktivít. Interná aplikácia slúži na vyhodnotenie a porovnanie rozdielov získaných zručností po absolvovaní poradenstva.</t>
  </si>
  <si>
    <t>RSD - Informačný systém riadenia sociálnych dávok</t>
  </si>
  <si>
    <t>IS RSD Produkcia, IS RSD Test, IS RSD Preprodukčné
Spracované biznisy: 
1. evidenčná časť žiadateľov a spoločne posudzovaných osôb:  evidencia sociálnych dávok, dotácií a posudkových činností
2. evidencia sociálnych dávok: štátne sociálne dávky, dávka v hmotnej núdzi, náhradné výživné, príspevky v náhradnej starostlivosti,
príspevky na kompenzáciu v dôsledkov ŤZP 
3. evidencia dotácií: dotácie na stravu, dotácie na školské pomôcky,  dotácie na výkon osobytného príjemcu 
4. posudkové činnosti: komplexný posudok, preukaz ŤZP, parkovací preukaz, posudky pre účely ŠSD
5. evidencia podmienok k nároku: výpočet nároku, predpis dávky, výplata dávok</t>
  </si>
  <si>
    <t>12 vCPU + 72 na fyzických serveroch</t>
  </si>
  <si>
    <t>6TB T1 + 5TB T2</t>
  </si>
  <si>
    <t>Oracle WebLogic Server, Oracle Database 19c</t>
  </si>
  <si>
    <t>Licenčné obmedzenia a Oracle softvéru</t>
  </si>
  <si>
    <t>vlastnik Trexima</t>
  </si>
  <si>
    <t>https://www.istp.sk/</t>
  </si>
  <si>
    <t>Portál ISTP bol nahradený portálom "Služby zamestnanosti" od 1.2.2022. Pre účely sprostredkovania zamestnania a nahlasovania a spracovania VPM sa používa od výhradne nový portál SZ.</t>
  </si>
  <si>
    <t>viď info v stĺpci D</t>
  </si>
  <si>
    <t>Ústredie práce, sociálnych vecí a rodiny</t>
  </si>
  <si>
    <t>GR portál</t>
  </si>
  <si>
    <t>upsvr.gov.sk --- z pohľadu Životnej situácie - Strata zamestnania sú na portáli časti 1. Občan - všeobecné informácie súvisiace s evidenciou UoZ alebo ZoZ, 2. Zamestnávatelia - Všeobecné informácie súvisiace so zamestnávaním občanov (vrátane cudzincov)</t>
  </si>
  <si>
    <t>NA</t>
  </si>
  <si>
    <t>DC MPSVR SR Spitalska 4</t>
  </si>
  <si>
    <t>4 vCPU</t>
  </si>
  <si>
    <t>0,5TB T1 + 1 TB T2</t>
  </si>
  <si>
    <t>UI42</t>
  </si>
  <si>
    <t>Interná app slúžiaca na overovanie (podľa rč) podĺžnosťí/nedoplatkov). Plánovaná integrácia na ISSZ.</t>
  </si>
  <si>
    <t>§70</t>
  </si>
  <si>
    <t>Funkcionality na preverovanie splnenia podmienok klientom z iných inštitúcií sa dňom 27.6.2022 presúva z internej aplikácie do centrálneho systému ISSZ a interná aplikácia sa nebude používať.</t>
  </si>
  <si>
    <t>DWH</t>
  </si>
  <si>
    <t>IBM Cognos (dwh)</t>
  </si>
  <si>
    <t>Nástroj, ktorý ponúka možnosť reportingu údajov evidovaných v ISSZ v biznisoch popísaných v bode 2D. Logická štruktúra členenia kopíruje vyššie uvedené biznisy. Umožňuje kontrolovať dáta v ISSZ, vytvárať štatistické a zoznamové reporty a samotné štatistiky z dát ISSZ.</t>
  </si>
  <si>
    <t>12 vCPU + 3 na fyzických serverovh</t>
  </si>
  <si>
    <t>1TB T1 + 1TB T2</t>
  </si>
  <si>
    <t>IBM LPAR + fyzické servery</t>
  </si>
  <si>
    <t>IBM WebSphere Application Sevrer 8.5.5, IBM Cognos Business Intelligence 10.2.2, Oracle Database 19c</t>
  </si>
  <si>
    <t>Sociálna poisťovňa</t>
  </si>
  <si>
    <t>SES - Portál Sociálnej poisťovne</t>
  </si>
  <si>
    <t>Kontaktný formulár
Widgety – elektronické služby – nadefinovanie služby administrátorom, používanie služby samotným používateľom
eSlužby – pohľad interného používateľa na správu služieb
QR kód - generovanie QR pre overenie mobilnej aplikácie
B2B
Bezpečná komunikácia
Notifikačný modul – registrácia služby, definovanie šablóny notifikácie, konfigurácia nastavení na profile používateľa
Kontaktný formulár SZČO/ kontaktné údaje SZČO
Predbežná registrácia
Správa používateľov
Výpadky eSlužieb
Skupiny eSlužieb
Aplikácie – readonly modul , zoznam aplikácií
Parametre – readonly modul, zoznam parametrov
Špeciálne IČZ
Vrchné menu
Všeobecné informácie
Mapovanie agend – slúži pre bezpečnú komunikáciu
Administračný modul (metriky, stav systému, konfigurácia, audit zmien, logy, AD chyby, API pre B2B</t>
  </si>
  <si>
    <t>Nepoužíva cloud služby</t>
  </si>
  <si>
    <t>Interne datacentrum SP beziace na Hyper-V a IBM PPC</t>
  </si>
  <si>
    <t>72 vCPU pre produkcne prostredie beziace na Hyper-V, 4 vCPU na IBM PPC</t>
  </si>
  <si>
    <t>192 GB RAM pre produkcne prostredie beziace na Hyper-V, 112 GB na IBM PPC</t>
  </si>
  <si>
    <t>T1 - HDD 15K rmp</t>
  </si>
  <si>
    <t>Hyper-V a IBM PPC</t>
  </si>
  <si>
    <t>Apache Tomcat (IBM Informix DB + Oracle DB)</t>
  </si>
  <si>
    <t>N/A (požadujeme len aplikačnú vrzstvu)</t>
  </si>
  <si>
    <t>Nebezime na EOL HW</t>
  </si>
  <si>
    <t>Poistenie v nezamestnanosti a garančné poistenie.</t>
  </si>
  <si>
    <t>IS PVNGP</t>
  </si>
  <si>
    <t>modul PvN (dávka v nezamestnanosti), modul GP (dávka garančného poistenia)</t>
  </si>
  <si>
    <t>Interne datacentrum SP beziace na IBM PPC</t>
  </si>
  <si>
    <t>3 vCPU na IBM PPC pre produkcne prostredie</t>
  </si>
  <si>
    <t>60 GB RAM pre produkciu</t>
  </si>
  <si>
    <t>IBM PPC</t>
  </si>
  <si>
    <t>Wildfly, Apache HTTP, (Oracle DB)</t>
  </si>
  <si>
    <t>IS PvNGP je závislý na vývojovom frameworku JavaTec</t>
  </si>
  <si>
    <t>Jednotný výber poistného.</t>
  </si>
  <si>
    <t>IS JVP</t>
  </si>
  <si>
    <t>Jednotný výber poistného</t>
  </si>
  <si>
    <t>Interne datacentrum SP beziace na Hyper-V</t>
  </si>
  <si>
    <t>144 vCPU pre produkcne prostredie</t>
  </si>
  <si>
    <t>280 GB RAM pre produkcne prostredie</t>
  </si>
  <si>
    <t>Hyper-V</t>
  </si>
  <si>
    <t>(Oracle DB)</t>
  </si>
  <si>
    <t>Národná app Soc. Poisťovne, elektrická výmena dát sociálneho zabezpečenia medzi členskými štátmi EU+Švajc.</t>
  </si>
  <si>
    <t>IS NASP</t>
  </si>
  <si>
    <t>Modul interných spisov
Modul RINA
Modul REF</t>
  </si>
  <si>
    <t>28 vCPU per prostredie</t>
  </si>
  <si>
    <t>84 GB RAM per prostredie</t>
  </si>
  <si>
    <r>
      <rPr>
        <i/>
        <sz val="12"/>
        <color rgb="FF00B0F0"/>
        <rFont val="Arial"/>
        <family val="2"/>
        <charset val="238"/>
      </rPr>
      <t>Vhodné doplniť GTi</t>
    </r>
    <r>
      <rPr>
        <sz val="12"/>
        <color theme="1"/>
        <rFont val="Arial"/>
        <family val="2"/>
        <charset val="238"/>
      </rPr>
      <t xml:space="preserve">
- Java
- PostgreSQL
- Apache Tomcat</t>
    </r>
  </si>
  <si>
    <t>Bez špecifických závislostí</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</si>
</sst>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font>
      <sz val="11"/>
      <color theme="1"/>
      <name val="Calibri"/>
      <family val="2"/>
      <charset val="238"/>
      <scheme val="minor"/>
    </font>
    <font>
      <sz val="12"/>
      <color theme="1"/>
      <name val="Arial"/>
      <family val="2"/>
      <charset val="238"/>
    </font>
    <font>
      <b/>
      <sz val="12"/>
      <color theme="1"/>
      <name val="Arial"/>
      <family val="2"/>
      <charset val="238"/>
    </font>
    <font>
      <sz val="12"/>
      <color rgb="FF1F497D"/>
      <name val="Arial"/>
      <family val="2"/>
      <charset val="238"/>
    </font>
    <font>
      <i/>
      <sz val="12"/>
      <color theme="1"/>
      <name val="Arial"/>
      <family val="2"/>
      <charset val="238"/>
    </font>
    <font>
      <b/>
      <sz val="12"/>
      <name val="Arial"/>
      <family val="2"/>
      <charset val="238"/>
    </font>
    <font>
      <i/>
      <sz val="12"/>
      <color rgb="FF00B0F0"/>
      <name val="Arial"/>
      <family val="2"/>
      <charset val="238"/>
    </font>
  </fonts>
  <fills count="6">
    <fill>
      <patternFill patternType="none"/>
    </fill>
    <fill>
      <patternFill patternType="gray125"/>
    </fill>
    <fill>
      <patternFill patternType="solid">
        <fgColor theme="5" tint="0.79998168889431442"/>
        <bgColor indexed="64"/>
      </patternFill>
    </fill>
    <fill>
      <patternFill patternType="solid">
        <fgColor theme="5" tint="0.39997558519241921"/>
        <bgColor indexed="64"/>
      </patternFill>
    </fill>
    <fill>
      <patternFill patternType="solid">
        <fgColor theme="5" tint="-0.249977111117893"/>
        <bgColor indexed="64"/>
      </patternFill>
    </fill>
    <fill>
      <patternFill patternType="solid">
        <fgColor theme="0" tint="-4.9989318521683403E-2"/>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20">
    <xf numFmtId="0" fontId="0" fillId="0" borderId="0" xfId="0"/>
    <xf numFmtId="0" fontId="5" fillId="3" borderId="1" xfId="0" applyFont="1" applyFill="1" applyBorder="1" applyAlignment="1">
      <alignment horizontal="right" vertical="center" wrapText="1" indent="1"/>
    </xf>
    <xf numFmtId="0" fontId="1" fillId="5" borderId="1" xfId="0" applyFont="1" applyFill="1" applyBorder="1" applyAlignment="1">
      <alignment horizontal="left" vertical="center" wrapText="1" indent="1"/>
    </xf>
    <xf numFmtId="0" fontId="4" fillId="5" borderId="1" xfId="0" applyFont="1" applyFill="1" applyBorder="1" applyAlignment="1">
      <alignment horizontal="left" vertical="center" wrapText="1" indent="1"/>
    </xf>
    <xf numFmtId="0" fontId="2" fillId="2" borderId="1" xfId="0" applyFont="1" applyFill="1" applyBorder="1" applyAlignment="1">
      <alignment horizontal="center" vertical="center" wrapText="1"/>
    </xf>
    <xf numFmtId="0" fontId="5" fillId="4" borderId="1" xfId="0" applyFont="1" applyFill="1" applyBorder="1" applyAlignment="1">
      <alignment horizontal="center" vertical="center" wrapText="1"/>
    </xf>
    <xf numFmtId="0" fontId="5" fillId="3" borderId="1" xfId="0" applyFont="1" applyFill="1" applyBorder="1" applyAlignment="1">
      <alignment horizontal="center" vertical="center"/>
    </xf>
    <xf numFmtId="0" fontId="5" fillId="3" borderId="1" xfId="0" applyFont="1" applyFill="1" applyBorder="1" applyAlignment="1">
      <alignment horizontal="center" vertical="center" wrapText="1"/>
    </xf>
    <xf numFmtId="0" fontId="2" fillId="0" borderId="0" xfId="0" applyFont="1" applyAlignment="1">
      <alignment horizontal="center" vertical="center"/>
    </xf>
    <xf numFmtId="0" fontId="1" fillId="0" borderId="0" xfId="0" applyFont="1" applyAlignment="1">
      <alignment horizontal="left" vertical="center" indent="1"/>
    </xf>
    <xf numFmtId="0" fontId="1" fillId="0" borderId="0" xfId="0" applyFont="1" applyAlignment="1">
      <alignment horizontal="left" vertical="center" wrapText="1" indent="1"/>
    </xf>
    <xf numFmtId="0" fontId="2" fillId="0" borderId="0" xfId="0" applyFont="1" applyAlignment="1">
      <alignment horizontal="right" vertical="center" wrapText="1" indent="1"/>
    </xf>
    <xf numFmtId="0" fontId="2" fillId="0" borderId="0" xfId="0" applyFont="1" applyAlignment="1">
      <alignment horizontal="left" vertical="center" wrapText="1" indent="1"/>
    </xf>
    <xf numFmtId="0" fontId="1" fillId="5" borderId="1" xfId="0" applyFont="1" applyFill="1" applyBorder="1" applyAlignment="1">
      <alignment horizontal="center" vertical="center" wrapText="1"/>
    </xf>
    <xf numFmtId="0" fontId="1" fillId="0" borderId="0" xfId="0" applyFont="1" applyAlignment="1">
      <alignment horizontal="center" vertical="center"/>
    </xf>
    <xf numFmtId="0" fontId="1" fillId="0" borderId="0" xfId="0" applyFont="1" applyAlignment="1">
      <alignment horizontal="center"/>
    </xf>
    <xf numFmtId="0" fontId="3" fillId="0" borderId="0" xfId="0" applyFont="1" applyAlignment="1">
      <alignment horizontal="center" vertical="center" wrapText="1"/>
    </xf>
    <xf numFmtId="0" fontId="1" fillId="5" borderId="1" xfId="0" quotePrefix="1" applyFont="1" applyFill="1" applyBorder="1" applyAlignment="1">
      <alignment horizontal="center" vertical="center" wrapText="1"/>
    </xf>
    <xf numFmtId="0" fontId="1" fillId="0" borderId="1" xfId="0" applyFont="1" applyBorder="1" applyAlignment="1">
      <alignment horizontal="center" vertical="center"/>
    </xf>
    <xf numFmtId="0" fontId="1" fillId="0" borderId="1" xfId="0" applyFont="1" applyBorder="1" applyAlignment="1">
      <alignment horizontal="center" vertical="center" wrapText="1"/>
    </xf>
  </cellXfs>
  <cellStyles count="1">
    <cellStyle name="Normálna" xfId="0" builtinId="0"/>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M17"/>
  <sheetViews>
    <sheetView showGridLines="0" tabSelected="1" zoomScale="25" zoomScaleNormal="25" workbookViewId="0">
      <pane xSplit="3" ySplit="1" topLeftCell="E8" activePane="bottomRight" state="frozen"/>
      <selection pane="bottomRight" activeCell="O10" sqref="O10"/>
      <selection pane="bottomLeft" activeCell="A2" sqref="A2"/>
      <selection pane="topRight" activeCell="D1" sqref="D1"/>
    </sheetView>
  </sheetViews>
  <sheetFormatPr defaultColWidth="46.7109375" defaultRowHeight="15.6"/>
  <cols>
    <col min="1" max="1" width="37.7109375" style="10" hidden="1" customWidth="1"/>
    <col min="2" max="2" width="31" style="10" customWidth="1"/>
    <col min="3" max="3" width="41.7109375" style="11" customWidth="1"/>
    <col min="4" max="4" width="76.85546875" style="12" customWidth="1"/>
    <col min="5" max="11" width="31.5703125" style="14" customWidth="1"/>
    <col min="12" max="12" width="34.85546875" style="14" customWidth="1"/>
    <col min="13" max="13" width="31.5703125" style="14" customWidth="1"/>
    <col min="14" max="16384" width="46.7109375" style="9"/>
  </cols>
  <sheetData>
    <row r="1" spans="1:13" s="8" customFormat="1" ht="111.6" customHeight="1">
      <c r="A1" s="4" t="s">
        <v>0</v>
      </c>
      <c r="B1" s="4" t="s">
        <v>1</v>
      </c>
      <c r="C1" s="5" t="s">
        <v>2</v>
      </c>
      <c r="D1" s="6" t="s">
        <v>3</v>
      </c>
      <c r="E1" s="7" t="s">
        <v>4</v>
      </c>
      <c r="F1" s="7" t="s">
        <v>5</v>
      </c>
      <c r="G1" s="7" t="s">
        <v>6</v>
      </c>
      <c r="H1" s="7" t="s">
        <v>7</v>
      </c>
      <c r="I1" s="7" t="s">
        <v>8</v>
      </c>
      <c r="J1" s="7" t="s">
        <v>9</v>
      </c>
      <c r="K1" s="7" t="s">
        <v>10</v>
      </c>
      <c r="L1" s="7" t="s">
        <v>11</v>
      </c>
      <c r="M1" s="7" t="s">
        <v>12</v>
      </c>
    </row>
    <row r="2" spans="1:13" ht="270.39999999999998" customHeight="1">
      <c r="A2" s="3" t="s">
        <v>13</v>
      </c>
      <c r="B2" s="2" t="s">
        <v>14</v>
      </c>
      <c r="C2" s="1" t="s">
        <v>15</v>
      </c>
      <c r="D2" s="2" t="s">
        <v>16</v>
      </c>
      <c r="E2" s="18" t="s">
        <v>17</v>
      </c>
      <c r="F2" s="19" t="s">
        <v>18</v>
      </c>
      <c r="G2" s="19" t="s">
        <v>19</v>
      </c>
      <c r="H2" s="18">
        <v>702</v>
      </c>
      <c r="I2" s="18" t="s">
        <v>20</v>
      </c>
      <c r="J2" s="19" t="s">
        <v>21</v>
      </c>
      <c r="K2" s="19" t="s">
        <v>22</v>
      </c>
      <c r="L2" s="19" t="s">
        <v>23</v>
      </c>
      <c r="M2" s="19" t="s">
        <v>24</v>
      </c>
    </row>
    <row r="3" spans="1:13" ht="181.15" customHeight="1">
      <c r="A3" s="3" t="s">
        <v>25</v>
      </c>
      <c r="B3" s="2" t="s">
        <v>14</v>
      </c>
      <c r="C3" s="1" t="s">
        <v>26</v>
      </c>
      <c r="D3" s="2" t="s">
        <v>27</v>
      </c>
      <c r="E3" s="18" t="s">
        <v>17</v>
      </c>
      <c r="F3" s="19" t="s">
        <v>18</v>
      </c>
      <c r="G3" s="19" t="s">
        <v>28</v>
      </c>
      <c r="H3" s="18">
        <f>3656+192*2+512*3+128*2+2*256</f>
        <v>6344</v>
      </c>
      <c r="I3" s="19" t="s">
        <v>29</v>
      </c>
      <c r="J3" s="19" t="s">
        <v>30</v>
      </c>
      <c r="K3" s="19" t="s">
        <v>31</v>
      </c>
      <c r="L3" s="19" t="s">
        <v>17</v>
      </c>
      <c r="M3" s="19" t="s">
        <v>24</v>
      </c>
    </row>
    <row r="4" spans="1:13" ht="186.4" customHeight="1">
      <c r="A4" s="3"/>
      <c r="B4" s="2" t="s">
        <v>14</v>
      </c>
      <c r="C4" s="1" t="s">
        <v>32</v>
      </c>
      <c r="D4" s="2" t="s">
        <v>33</v>
      </c>
      <c r="E4" s="18" t="s">
        <v>17</v>
      </c>
      <c r="F4" s="19" t="s">
        <v>18</v>
      </c>
      <c r="G4" s="19" t="s">
        <v>34</v>
      </c>
      <c r="H4" s="18">
        <v>702</v>
      </c>
      <c r="I4" s="18" t="s">
        <v>35</v>
      </c>
      <c r="J4" s="19" t="s">
        <v>21</v>
      </c>
      <c r="K4" s="19" t="s">
        <v>22</v>
      </c>
      <c r="L4" s="19" t="s">
        <v>36</v>
      </c>
      <c r="M4" s="19" t="s">
        <v>24</v>
      </c>
    </row>
    <row r="5" spans="1:13" ht="114.4" customHeight="1">
      <c r="A5" s="3" t="s">
        <v>37</v>
      </c>
      <c r="B5" s="2" t="s">
        <v>14</v>
      </c>
      <c r="C5" s="1" t="s">
        <v>38</v>
      </c>
      <c r="D5" s="2" t="s">
        <v>39</v>
      </c>
      <c r="E5" s="18" t="s">
        <v>17</v>
      </c>
      <c r="F5" s="18" t="s">
        <v>17</v>
      </c>
      <c r="G5" s="18" t="s">
        <v>17</v>
      </c>
      <c r="H5" s="18" t="s">
        <v>17</v>
      </c>
      <c r="I5" s="18" t="s">
        <v>17</v>
      </c>
      <c r="J5" s="18" t="s">
        <v>17</v>
      </c>
      <c r="K5" s="18" t="s">
        <v>17</v>
      </c>
      <c r="L5" s="18" t="s">
        <v>17</v>
      </c>
      <c r="M5" s="18" t="s">
        <v>17</v>
      </c>
    </row>
    <row r="6" spans="1:13" ht="248.65" customHeight="1">
      <c r="A6" s="3"/>
      <c r="B6" s="2" t="s">
        <v>14</v>
      </c>
      <c r="C6" s="1" t="s">
        <v>40</v>
      </c>
      <c r="D6" s="2" t="s">
        <v>41</v>
      </c>
      <c r="E6" s="18" t="s">
        <v>17</v>
      </c>
      <c r="F6" s="19" t="s">
        <v>18</v>
      </c>
      <c r="G6" s="19" t="s">
        <v>42</v>
      </c>
      <c r="H6" s="18">
        <f>786</f>
        <v>786</v>
      </c>
      <c r="I6" s="18" t="s">
        <v>43</v>
      </c>
      <c r="J6" s="19" t="s">
        <v>30</v>
      </c>
      <c r="K6" s="19" t="s">
        <v>44</v>
      </c>
      <c r="L6" s="19" t="s">
        <v>45</v>
      </c>
      <c r="M6" s="19" t="s">
        <v>24</v>
      </c>
    </row>
    <row r="7" spans="1:13" ht="78.400000000000006" customHeight="1">
      <c r="A7" s="3" t="s">
        <v>46</v>
      </c>
      <c r="B7" s="2" t="s">
        <v>14</v>
      </c>
      <c r="C7" s="1" t="s">
        <v>47</v>
      </c>
      <c r="D7" s="2" t="s">
        <v>48</v>
      </c>
      <c r="E7" s="19" t="s">
        <v>49</v>
      </c>
      <c r="F7" s="19" t="s">
        <v>49</v>
      </c>
      <c r="G7" s="19" t="s">
        <v>49</v>
      </c>
      <c r="H7" s="19" t="s">
        <v>49</v>
      </c>
      <c r="I7" s="19" t="s">
        <v>49</v>
      </c>
      <c r="J7" s="19" t="s">
        <v>49</v>
      </c>
      <c r="K7" s="19" t="s">
        <v>49</v>
      </c>
      <c r="L7" s="19" t="s">
        <v>49</v>
      </c>
      <c r="M7" s="19" t="s">
        <v>49</v>
      </c>
    </row>
    <row r="8" spans="1:13" ht="100.15" customHeight="1">
      <c r="A8" s="3"/>
      <c r="B8" s="2" t="s">
        <v>50</v>
      </c>
      <c r="C8" s="1" t="s">
        <v>51</v>
      </c>
      <c r="D8" s="2" t="s">
        <v>52</v>
      </c>
      <c r="E8" s="18" t="s">
        <v>53</v>
      </c>
      <c r="F8" s="18" t="s">
        <v>54</v>
      </c>
      <c r="G8" s="18" t="s">
        <v>55</v>
      </c>
      <c r="H8" s="18">
        <v>64</v>
      </c>
      <c r="I8" s="18" t="s">
        <v>56</v>
      </c>
      <c r="J8" s="18" t="s">
        <v>53</v>
      </c>
      <c r="K8" s="18" t="s">
        <v>57</v>
      </c>
      <c r="L8" s="18" t="s">
        <v>53</v>
      </c>
      <c r="M8" s="18" t="s">
        <v>53</v>
      </c>
    </row>
    <row r="9" spans="1:13" ht="78.400000000000006" customHeight="1">
      <c r="A9" s="3" t="s">
        <v>58</v>
      </c>
      <c r="B9" s="2" t="s">
        <v>50</v>
      </c>
      <c r="C9" s="1" t="s">
        <v>59</v>
      </c>
      <c r="D9" s="2" t="s">
        <v>60</v>
      </c>
      <c r="E9" s="19" t="s">
        <v>49</v>
      </c>
      <c r="F9" s="19" t="s">
        <v>49</v>
      </c>
      <c r="G9" s="19" t="s">
        <v>49</v>
      </c>
      <c r="H9" s="19" t="s">
        <v>49</v>
      </c>
      <c r="I9" s="19" t="s">
        <v>49</v>
      </c>
      <c r="J9" s="19" t="s">
        <v>49</v>
      </c>
      <c r="K9" s="19" t="s">
        <v>49</v>
      </c>
      <c r="L9" s="19" t="s">
        <v>49</v>
      </c>
      <c r="M9" s="19" t="s">
        <v>49</v>
      </c>
    </row>
    <row r="10" spans="1:13" ht="100.15" customHeight="1">
      <c r="A10" s="3" t="s">
        <v>61</v>
      </c>
      <c r="B10" s="2" t="s">
        <v>50</v>
      </c>
      <c r="C10" s="1" t="s">
        <v>62</v>
      </c>
      <c r="D10" s="2" t="s">
        <v>63</v>
      </c>
      <c r="E10" s="18" t="s">
        <v>17</v>
      </c>
      <c r="F10" s="19" t="s">
        <v>18</v>
      </c>
      <c r="G10" s="19" t="s">
        <v>64</v>
      </c>
      <c r="H10" s="18">
        <v>128</v>
      </c>
      <c r="I10" s="18" t="s">
        <v>65</v>
      </c>
      <c r="J10" s="19" t="s">
        <v>66</v>
      </c>
      <c r="K10" s="19" t="s">
        <v>67</v>
      </c>
      <c r="L10" s="19" t="s">
        <v>36</v>
      </c>
      <c r="M10" s="19" t="s">
        <v>24</v>
      </c>
    </row>
    <row r="11" spans="1:13" ht="344.45" customHeight="1">
      <c r="A11" s="3"/>
      <c r="B11" s="2" t="s">
        <v>68</v>
      </c>
      <c r="C11" s="1" t="s">
        <v>69</v>
      </c>
      <c r="D11" s="2" t="s">
        <v>70</v>
      </c>
      <c r="E11" s="13" t="s">
        <v>71</v>
      </c>
      <c r="F11" s="13" t="s">
        <v>72</v>
      </c>
      <c r="G11" s="13" t="s">
        <v>73</v>
      </c>
      <c r="H11" s="13" t="s">
        <v>74</v>
      </c>
      <c r="I11" s="13" t="s">
        <v>75</v>
      </c>
      <c r="J11" s="13" t="s">
        <v>76</v>
      </c>
      <c r="K11" s="13" t="s">
        <v>77</v>
      </c>
      <c r="L11" s="13" t="s">
        <v>78</v>
      </c>
      <c r="M11" s="13" t="s">
        <v>79</v>
      </c>
    </row>
    <row r="12" spans="1:13" ht="61.15" customHeight="1">
      <c r="A12" s="3" t="s">
        <v>80</v>
      </c>
      <c r="B12" s="2" t="s">
        <v>68</v>
      </c>
      <c r="C12" s="1" t="s">
        <v>81</v>
      </c>
      <c r="D12" s="2" t="s">
        <v>82</v>
      </c>
      <c r="E12" s="13" t="s">
        <v>71</v>
      </c>
      <c r="F12" s="13" t="s">
        <v>83</v>
      </c>
      <c r="G12" s="13" t="s">
        <v>84</v>
      </c>
      <c r="H12" s="13" t="s">
        <v>85</v>
      </c>
      <c r="I12" s="13" t="s">
        <v>75</v>
      </c>
      <c r="J12" s="13" t="s">
        <v>86</v>
      </c>
      <c r="K12" s="13" t="s">
        <v>87</v>
      </c>
      <c r="L12" s="13" t="s">
        <v>88</v>
      </c>
      <c r="M12" s="13" t="s">
        <v>79</v>
      </c>
    </row>
    <row r="13" spans="1:13" ht="61.15" customHeight="1">
      <c r="A13" s="3" t="s">
        <v>89</v>
      </c>
      <c r="B13" s="2" t="s">
        <v>68</v>
      </c>
      <c r="C13" s="1" t="s">
        <v>90</v>
      </c>
      <c r="D13" s="2" t="s">
        <v>91</v>
      </c>
      <c r="E13" s="13" t="s">
        <v>71</v>
      </c>
      <c r="F13" s="13" t="s">
        <v>92</v>
      </c>
      <c r="G13" s="13" t="s">
        <v>93</v>
      </c>
      <c r="H13" s="13" t="s">
        <v>94</v>
      </c>
      <c r="I13" s="13" t="s">
        <v>75</v>
      </c>
      <c r="J13" s="13" t="s">
        <v>95</v>
      </c>
      <c r="K13" s="13" t="s">
        <v>96</v>
      </c>
      <c r="L13" s="13" t="s">
        <v>17</v>
      </c>
      <c r="M13" s="13" t="s">
        <v>79</v>
      </c>
    </row>
    <row r="14" spans="1:13" ht="61.15" customHeight="1">
      <c r="A14" s="3" t="s">
        <v>97</v>
      </c>
      <c r="B14" s="2" t="s">
        <v>68</v>
      </c>
      <c r="C14" s="1" t="s">
        <v>98</v>
      </c>
      <c r="D14" s="2" t="s">
        <v>99</v>
      </c>
      <c r="E14" s="13" t="s">
        <v>71</v>
      </c>
      <c r="F14" s="13" t="s">
        <v>92</v>
      </c>
      <c r="G14" s="13" t="s">
        <v>100</v>
      </c>
      <c r="H14" s="13" t="s">
        <v>101</v>
      </c>
      <c r="I14" s="13" t="s">
        <v>75</v>
      </c>
      <c r="J14" s="13" t="s">
        <v>95</v>
      </c>
      <c r="K14" s="17" t="s">
        <v>102</v>
      </c>
      <c r="L14" s="17" t="s">
        <v>103</v>
      </c>
      <c r="M14" s="13" t="s">
        <v>79</v>
      </c>
    </row>
    <row r="16" spans="1:13">
      <c r="E16" s="15"/>
    </row>
    <row r="17" spans="5:5">
      <c r="E17" s="16"/>
    </row>
  </sheetData>
  <conditionalFormatting sqref="C15:D1048576">
    <cfRule type="duplicateValues" dxfId="4" priority="7"/>
  </conditionalFormatting>
  <conditionalFormatting sqref="D3:D7">
    <cfRule type="duplicateValues" dxfId="3" priority="4"/>
  </conditionalFormatting>
  <conditionalFormatting sqref="D8:D10">
    <cfRule type="duplicateValues" dxfId="2" priority="3"/>
  </conditionalFormatting>
  <conditionalFormatting sqref="D2">
    <cfRule type="duplicateValues" dxfId="1" priority="2"/>
  </conditionalFormatting>
  <conditionalFormatting sqref="D11:D14">
    <cfRule type="duplicateValues" dxfId="0" priority="1"/>
  </conditionalFormatting>
  <pageMargins left="0.7" right="0.7" top="0.75" bottom="0.75" header="0.3" footer="0.3"/>
  <pageSetup paperSize="9" scale="27"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3cd966dc-1e62-4749-8976-f4b18f499ff8">
      <Terms xmlns="http://schemas.microsoft.com/office/infopath/2007/PartnerControls"/>
    </lcf76f155ced4ddcb4097134ff3c332f>
    <TaxCatchAll xmlns="45a0424a-b6ff-4064-ab3b-f5cc1d862c5f" xsi:nil="true"/>
    <_Version xmlns="http://schemas.microsoft.com/sharepoint/v3/fields" xsi:nil="true"/>
    <_Flow_SignoffStatus xmlns="3cd966dc-1e62-4749-8976-f4b18f499ff8" xsi:nil="true"/>
    <SharedWithUsers xmlns="45a0424a-b6ff-4064-ab3b-f5cc1d862c5f">
      <UserInfo>
        <DisplayName/>
        <AccountId xsi:nil="true"/>
        <AccountType/>
      </UserInfo>
    </SharedWithUsers>
    <MediaLengthInSeconds xmlns="3cd966dc-1e62-4749-8976-f4b18f499ff8"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 ma:contentTypeID="0x010100171C5DE828D0C54BBC2152FF33446E9B" ma:contentTypeVersion="21" ma:contentTypeDescription="Umožňuje vytvoriť nový dokument." ma:contentTypeScope="" ma:versionID="3eeea00a5011af2ccabfe53378acf079">
  <xsd:schema xmlns:xsd="http://www.w3.org/2001/XMLSchema" xmlns:xs="http://www.w3.org/2001/XMLSchema" xmlns:p="http://schemas.microsoft.com/office/2006/metadata/properties" xmlns:ns2="3cd966dc-1e62-4749-8976-f4b18f499ff8" xmlns:ns3="45a0424a-b6ff-4064-ab3b-f5cc1d862c5f" xmlns:ns4="http://schemas.microsoft.com/sharepoint/v3/fields" targetNamespace="http://schemas.microsoft.com/office/2006/metadata/properties" ma:root="true" ma:fieldsID="6345d34dd241353db6cd78bc6f45f64f" ns2:_="" ns3:_="" ns4:_="">
    <xsd:import namespace="3cd966dc-1e62-4749-8976-f4b18f499ff8"/>
    <xsd:import namespace="45a0424a-b6ff-4064-ab3b-f5cc1d862c5f"/>
    <xsd:import namespace="http://schemas.microsoft.com/sharepoint/v3/fields"/>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AutoKeyPoints" minOccurs="0"/>
                <xsd:element ref="ns2:MediaServiceKeyPoints" minOccurs="0"/>
                <xsd:element ref="ns2:MediaServiceDateTaken" minOccurs="0"/>
                <xsd:element ref="ns2:MediaServiceOCR" minOccurs="0"/>
                <xsd:element ref="ns2:MediaLengthInSeconds" minOccurs="0"/>
                <xsd:element ref="ns4:_Version" minOccurs="0"/>
                <xsd:element ref="ns2:MediaServiceLocation" minOccurs="0"/>
                <xsd:element ref="ns2:lcf76f155ced4ddcb4097134ff3c332f" minOccurs="0"/>
                <xsd:element ref="ns3:TaxCatchAll"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cd966dc-1e62-4749-8976-f4b18f499ff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ServiceDateTaken" ma:index="17" nillable="true" ma:displayName="MediaServiceDateTaken" ma:hidden="true" ma:internalName="MediaServiceDateTaken"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LengthInSeconds" ma:index="19" nillable="true" ma:displayName="Length (seconds)" ma:internalName="MediaLengthInSeconds" ma:readOnly="true">
      <xsd:simpleType>
        <xsd:restriction base="dms:Unknown"/>
      </xsd:simpleType>
    </xsd:element>
    <xsd:element name="MediaServiceLocation" ma:index="21" nillable="true" ma:displayName="Location" ma:internalName="MediaServiceLocation" ma:readOnly="true">
      <xsd:simpleType>
        <xsd:restriction base="dms:Text"/>
      </xsd:simpleType>
    </xsd:element>
    <xsd:element name="lcf76f155ced4ddcb4097134ff3c332f" ma:index="23" nillable="true" ma:taxonomy="true" ma:internalName="lcf76f155ced4ddcb4097134ff3c332f" ma:taxonomyFieldName="MediaServiceImageTags" ma:displayName="Značky obrázka" ma:readOnly="false" ma:fieldId="{5cf76f15-5ced-4ddc-b409-7134ff3c332f}" ma:taxonomyMulti="true" ma:sspId="823deb3c-b9f3-4fad-b534-fe0741e7144a" ma:termSetId="09814cd3-568e-fe90-9814-8d621ff8fb84" ma:anchorId="fba54fb3-c3e1-fe81-a776-ca4b69148c4d" ma:open="true" ma:isKeyword="false">
      <xsd:complexType>
        <xsd:sequence>
          <xsd:element ref="pc:Terms" minOccurs="0" maxOccurs="1"/>
        </xsd:sequence>
      </xsd:complexType>
    </xsd:element>
    <xsd:element name="_Flow_SignoffStatus" ma:index="25" nillable="true" ma:displayName="Stav odhlásenia" ma:internalName="Stav_x0020_odhl_x00e1_senia">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45a0424a-b6ff-4064-ab3b-f5cc1d862c5f" elementFormDefault="qualified">
    <xsd:import namespace="http://schemas.microsoft.com/office/2006/documentManagement/types"/>
    <xsd:import namespace="http://schemas.microsoft.com/office/infopath/2007/PartnerControls"/>
    <xsd:element name="SharedWithUsers" ma:index="10"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Zdieľané s podrobnosťami" ma:internalName="SharedWithDetails" ma:readOnly="true">
      <xsd:simpleType>
        <xsd:restriction base="dms:Note">
          <xsd:maxLength value="255"/>
        </xsd:restriction>
      </xsd:simpleType>
    </xsd:element>
    <xsd:element name="TaxCatchAll" ma:index="24" nillable="true" ma:displayName="Taxonomy Catch All Column" ma:hidden="true" ma:list="{fb093d69-c3d8-4bf5-8b32-7b45c5182836}" ma:internalName="TaxCatchAll" ma:showField="CatchAllData" ma:web="45a0424a-b6ff-4064-ab3b-f5cc1d862c5f">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Version" ma:index="20" nillable="true" ma:displayName="Verzia" ma:internalName="_Version">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C0E11AC-EE5B-4278-B42B-7AF47866D7BE}"/>
</file>

<file path=customXml/itemProps2.xml><?xml version="1.0" encoding="utf-8"?>
<ds:datastoreItem xmlns:ds="http://schemas.openxmlformats.org/officeDocument/2006/customXml" ds:itemID="{09C96B80-0211-4941-9A6A-69A2C6C48C26}"/>
</file>

<file path=customXml/itemProps3.xml><?xml version="1.0" encoding="utf-8"?>
<ds:datastoreItem xmlns:ds="http://schemas.openxmlformats.org/officeDocument/2006/customXml" ds:itemID="{2C250650-A7FB-4C13-95A6-66C485F0B42E}"/>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Daniela Zaickova</dc:creator>
  <cp:keywords/>
  <dc:description/>
  <cp:lastModifiedBy>Brtková, Jana</cp:lastModifiedBy>
  <cp:revision/>
  <dcterms:created xsi:type="dcterms:W3CDTF">2022-06-10T09:32:49Z</dcterms:created>
  <dcterms:modified xsi:type="dcterms:W3CDTF">2022-08-10T07:24:36Z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0x010100171C5DE828D0C54BBC2152FF33446E9B</vt:lpwstr>
  </property>
  <property fmtid="{D5CDD505-2E9C-101B-9397-08002B2CF9AE}" pid="3" name="MediaServiceImageTags">
    <vt:lpwstr/>
  </property>
  <property fmtid="{D5CDD505-2E9C-101B-9397-08002B2CF9AE}" pid="4" name="Order">
    <vt:r8>75800</vt:r8>
  </property>
  <property fmtid="{D5CDD505-2E9C-101B-9397-08002B2CF9AE}" pid="5" name="xd_Signature">
    <vt:bool>false</vt:bool>
  </property>
  <property fmtid="{D5CDD505-2E9C-101B-9397-08002B2CF9AE}" pid="6" name="xd_ProgID">
    <vt:lpwstr/>
  </property>
  <property fmtid="{D5CDD505-2E9C-101B-9397-08002B2CF9AE}" pid="7" name="_SourceUrl">
    <vt:lpwstr/>
  </property>
  <property fmtid="{D5CDD505-2E9C-101B-9397-08002B2CF9AE}" pid="8" name="_SharedFileIndex">
    <vt:lpwstr/>
  </property>
  <property fmtid="{D5CDD505-2E9C-101B-9397-08002B2CF9AE}" pid="9" name="ComplianceAssetId">
    <vt:lpwstr/>
  </property>
  <property fmtid="{D5CDD505-2E9C-101B-9397-08002B2CF9AE}" pid="10" name="TemplateUrl">
    <vt:lpwstr/>
  </property>
  <property fmtid="{D5CDD505-2E9C-101B-9397-08002B2CF9AE}" pid="11" name="_ExtendedDescription">
    <vt:lpwstr/>
  </property>
  <property fmtid="{D5CDD505-2E9C-101B-9397-08002B2CF9AE}" pid="12" name="TriggerFlowInfo">
    <vt:lpwstr/>
  </property>
</Properties>
</file>