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30"/>
  <workbookPr/>
  <mc:AlternateContent xmlns:mc="http://schemas.openxmlformats.org/markup-compatibility/2006">
    <mc:Choice Requires="x15">
      <x15ac:absPath xmlns:x15ac="http://schemas.microsoft.com/office/spreadsheetml/2010/11/ac" url="C:\Users\fukas\Documents\DQ_mywork\Prešov\"/>
    </mc:Choice>
  </mc:AlternateContent>
  <xr:revisionPtr revIDLastSave="0" documentId="8_{7417F310-7136-4737-8C6B-0C575562EFAA}" xr6:coauthVersionLast="47" xr6:coauthVersionMax="47" xr10:uidLastSave="{00000000-0000-0000-0000-000000000000}"/>
  <bookViews>
    <workbookView xWindow="0" yWindow="0" windowWidth="28800" windowHeight="13215" firstSheet="5" activeTab="5" xr2:uid="{00000000-000D-0000-FFFF-FFFF00000000}"/>
  </bookViews>
  <sheets>
    <sheet name="karta merania" sheetId="3" r:id="rId1"/>
    <sheet name="metadáta" sheetId="2" r:id="rId2"/>
    <sheet name="BP_09&amp;10" sheetId="8" r:id="rId3"/>
    <sheet name="dotacie_PSK_2004_2020" sheetId="1" r:id="rId4"/>
    <sheet name="zoznam BP" sheetId="5" r:id="rId5"/>
    <sheet name="vyhodnotenie text" sheetId="9" r:id="rId6"/>
    <sheet name="vyhodnotenie BP" sheetId="7" r:id="rId7"/>
    <sheet name="zoznam KPI" sheetId="6" r:id="rId8"/>
  </sheets>
  <externalReferences>
    <externalReference r:id="rId9"/>
  </externalReferences>
  <definedNames>
    <definedName name="_xlnm._FilterDatabase" localSheetId="3" hidden="1">dotacie_PSK_2004_2020!$A$1:$V$4135</definedName>
    <definedName name="_xlnm._FilterDatabase" localSheetId="0" hidden="1">'karta merania'!$A$1:$B$5</definedName>
    <definedName name="_xlnm._FilterDatabase" localSheetId="6" hidden="1">'vyhodnotenie BP'!$A$1:$H$37</definedName>
    <definedName name="_xlnm._FilterDatabase" localSheetId="4" hidden="1">'zoznam BP'!$A$1:$H$38</definedName>
  </definedNames>
  <calcPr calcId="191028"/>
  <pivotCaches>
    <pivotCache cacheId="17876" r:id="rId10"/>
    <pivotCache cacheId="17877" r:id="rId11"/>
    <pivotCache cacheId="17878" r:id="rId12"/>
    <pivotCache cacheId="17879" r:id="rId1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1" i="7" l="1"/>
  <c r="I11" i="7"/>
  <c r="I10" i="7"/>
  <c r="J10" i="7"/>
  <c r="K12" i="7"/>
  <c r="K13" i="7"/>
  <c r="H13" i="7"/>
  <c r="H12" i="7"/>
  <c r="H11" i="7"/>
  <c r="H10" i="7"/>
  <c r="H9" i="7"/>
  <c r="H11" i="5"/>
  <c r="G5" i="8"/>
  <c r="V3351" i="1" s="1"/>
  <c r="G6" i="8"/>
  <c r="G7" i="8"/>
  <c r="V4000" i="1" s="1"/>
  <c r="G8" i="8"/>
  <c r="G9" i="8"/>
  <c r="G10" i="8"/>
  <c r="V1748" i="1" s="1"/>
  <c r="G11" i="8"/>
  <c r="V3803" i="1" s="1"/>
  <c r="G12" i="8"/>
  <c r="G13" i="8"/>
  <c r="G14" i="8"/>
  <c r="G15" i="8"/>
  <c r="V3946" i="1" s="1"/>
  <c r="G16" i="8"/>
  <c r="V4122" i="1" s="1"/>
  <c r="G17" i="8"/>
  <c r="G18" i="8"/>
  <c r="G19" i="8"/>
  <c r="G20" i="8"/>
  <c r="G21" i="8"/>
  <c r="G22" i="8"/>
  <c r="G23" i="8"/>
  <c r="V252" i="1" s="1"/>
  <c r="G24" i="8"/>
  <c r="V3540" i="1" s="1"/>
  <c r="G25" i="8"/>
  <c r="G26" i="8"/>
  <c r="G27" i="8"/>
  <c r="G28" i="8"/>
  <c r="G29" i="8"/>
  <c r="G30" i="8"/>
  <c r="G31" i="8"/>
  <c r="G32" i="8"/>
  <c r="V4044" i="1" s="1"/>
  <c r="G33" i="8"/>
  <c r="G34" i="8"/>
  <c r="G35" i="8"/>
  <c r="G36" i="8"/>
  <c r="V3616" i="1" s="1"/>
  <c r="G37" i="8"/>
  <c r="G38" i="8"/>
  <c r="G39" i="8"/>
  <c r="V4035" i="1" s="1"/>
  <c r="G40" i="8"/>
  <c r="G41" i="8"/>
  <c r="V3356" i="1" s="1"/>
  <c r="G42" i="8"/>
  <c r="G43" i="8"/>
  <c r="G44" i="8"/>
  <c r="G45" i="8"/>
  <c r="G46" i="8"/>
  <c r="G47" i="8"/>
  <c r="G48" i="8"/>
  <c r="G49" i="8"/>
  <c r="V3931" i="1" s="1"/>
  <c r="G50" i="8"/>
  <c r="G51" i="8"/>
  <c r="G52" i="8"/>
  <c r="V747" i="1" s="1"/>
  <c r="G53" i="8"/>
  <c r="G54" i="8"/>
  <c r="G55" i="8"/>
  <c r="V1688" i="1" s="1"/>
  <c r="G56" i="8"/>
  <c r="G57" i="8"/>
  <c r="V4039" i="1" s="1"/>
  <c r="G58" i="8"/>
  <c r="V722" i="1" s="1"/>
  <c r="G59" i="8"/>
  <c r="V3311" i="1" s="1"/>
  <c r="G60" i="8"/>
  <c r="G61" i="8"/>
  <c r="G62" i="8"/>
  <c r="G63" i="8"/>
  <c r="V4038" i="1" s="1"/>
  <c r="G64" i="8"/>
  <c r="V4061" i="1" s="1"/>
  <c r="G65" i="8"/>
  <c r="G66" i="8"/>
  <c r="G67" i="8"/>
  <c r="V634" i="1" s="1"/>
  <c r="G68" i="8"/>
  <c r="V2338" i="1" s="1"/>
  <c r="G69" i="8"/>
  <c r="G70" i="8"/>
  <c r="G71" i="8"/>
  <c r="G72" i="8"/>
  <c r="G73" i="8"/>
  <c r="G74" i="8"/>
  <c r="G75" i="8"/>
  <c r="G76" i="8"/>
  <c r="V2305" i="1" s="1"/>
  <c r="G77" i="8"/>
  <c r="G78" i="8"/>
  <c r="G79" i="8"/>
  <c r="G80" i="8"/>
  <c r="G81" i="8"/>
  <c r="V4040" i="1" s="1"/>
  <c r="G82" i="8"/>
  <c r="V3362" i="1" s="1"/>
  <c r="G83" i="8"/>
  <c r="V3070" i="1" s="1"/>
  <c r="G84" i="8"/>
  <c r="V3940" i="1" s="1"/>
  <c r="G85" i="8"/>
  <c r="G86" i="8"/>
  <c r="G87" i="8"/>
  <c r="V3870" i="1" s="1"/>
  <c r="G88" i="8"/>
  <c r="V3832" i="1" s="1"/>
  <c r="G89" i="8"/>
  <c r="G90" i="8"/>
  <c r="V3777" i="1" s="1"/>
  <c r="G91" i="8"/>
  <c r="V3830" i="1" s="1"/>
  <c r="G92" i="8"/>
  <c r="G93" i="8"/>
  <c r="V3959" i="1" s="1"/>
  <c r="G94" i="8"/>
  <c r="G95" i="8"/>
  <c r="G96" i="8"/>
  <c r="G97" i="8"/>
  <c r="G98" i="8"/>
  <c r="G99" i="8"/>
  <c r="G100" i="8"/>
  <c r="V2137" i="1" s="1"/>
  <c r="G101" i="8"/>
  <c r="G102" i="8"/>
  <c r="G103" i="8"/>
  <c r="V4029" i="1" s="1"/>
  <c r="G104" i="8"/>
  <c r="G105" i="8"/>
  <c r="G106" i="8"/>
  <c r="V2938" i="1" s="1"/>
  <c r="G107" i="8"/>
  <c r="G108" i="8"/>
  <c r="G109" i="8"/>
  <c r="G110" i="8"/>
  <c r="G111" i="8"/>
  <c r="V4020" i="1" s="1"/>
  <c r="G112" i="8"/>
  <c r="V1719" i="1" s="1"/>
  <c r="G113" i="8"/>
  <c r="V119" i="1" s="1"/>
  <c r="G114" i="8"/>
  <c r="G115" i="8"/>
  <c r="V3995" i="1" s="1"/>
  <c r="G116" i="8"/>
  <c r="V3822" i="1" s="1"/>
  <c r="G117" i="8"/>
  <c r="G118" i="8"/>
  <c r="G119" i="8"/>
  <c r="V1501" i="1" s="1"/>
  <c r="G120" i="8"/>
  <c r="G121" i="8"/>
  <c r="G122" i="8"/>
  <c r="V3926" i="1" s="1"/>
  <c r="G123" i="8"/>
  <c r="G124" i="8"/>
  <c r="G125" i="8"/>
  <c r="V2285" i="1" s="1"/>
  <c r="G126" i="8"/>
  <c r="G127" i="8"/>
  <c r="G128" i="8"/>
  <c r="G129" i="8"/>
  <c r="G130" i="8"/>
  <c r="G131" i="8"/>
  <c r="G132" i="8"/>
  <c r="G133" i="8"/>
  <c r="G134" i="8"/>
  <c r="G135" i="8"/>
  <c r="G136" i="8"/>
  <c r="G137" i="8"/>
  <c r="V4130" i="1" s="1"/>
  <c r="G138" i="8"/>
  <c r="G139" i="8"/>
  <c r="V584" i="1" s="1"/>
  <c r="G140" i="8"/>
  <c r="G141" i="8"/>
  <c r="G142" i="8"/>
  <c r="G143" i="8"/>
  <c r="G144" i="8"/>
  <c r="V1006" i="1" s="1"/>
  <c r="G145" i="8"/>
  <c r="G146" i="8"/>
  <c r="G147" i="8"/>
  <c r="G148" i="8"/>
  <c r="G149" i="8"/>
  <c r="G150" i="8"/>
  <c r="G151" i="8"/>
  <c r="G152" i="8"/>
  <c r="G153" i="8"/>
  <c r="V2149" i="1" s="1"/>
  <c r="G154" i="8"/>
  <c r="V2420" i="1" s="1"/>
  <c r="G155" i="8"/>
  <c r="V2606" i="1" s="1"/>
  <c r="G156" i="8"/>
  <c r="V654" i="1" s="1"/>
  <c r="G157" i="8"/>
  <c r="G158" i="8"/>
  <c r="G159" i="8"/>
  <c r="G160" i="8"/>
  <c r="V4064" i="1" s="1"/>
  <c r="G161" i="8"/>
  <c r="V3958" i="1" s="1"/>
  <c r="G162" i="8"/>
  <c r="G163" i="8"/>
  <c r="V298" i="1" s="1"/>
  <c r="G164" i="8"/>
  <c r="G165" i="8"/>
  <c r="G166" i="8"/>
  <c r="G167" i="8"/>
  <c r="G168" i="8"/>
  <c r="V3620" i="1" s="1"/>
  <c r="G169" i="8"/>
  <c r="V2195" i="1" s="1"/>
  <c r="G170" i="8"/>
  <c r="G171" i="8"/>
  <c r="G172" i="8"/>
  <c r="G173" i="8"/>
  <c r="V3372" i="1" s="1"/>
  <c r="G174" i="8"/>
  <c r="G175" i="8"/>
  <c r="G176" i="8"/>
  <c r="V4070" i="1" s="1"/>
  <c r="G177" i="8"/>
  <c r="V2437" i="1" s="1"/>
  <c r="G178" i="8"/>
  <c r="G179" i="8"/>
  <c r="G180" i="8"/>
  <c r="V3854" i="1" s="1"/>
  <c r="G181" i="8"/>
  <c r="V908" i="1" s="1"/>
  <c r="G182" i="8"/>
  <c r="V3073" i="1" s="1"/>
  <c r="G183" i="8"/>
  <c r="V3607" i="1" s="1"/>
  <c r="G184" i="8"/>
  <c r="V3913" i="1" s="1"/>
  <c r="G185" i="8"/>
  <c r="V3808" i="1" s="1"/>
  <c r="G186" i="8"/>
  <c r="G187" i="8"/>
  <c r="G188" i="8"/>
  <c r="G189" i="8"/>
  <c r="V1454" i="1" s="1"/>
  <c r="G190" i="8"/>
  <c r="V1193" i="1" s="1"/>
  <c r="G191" i="8"/>
  <c r="G192" i="8"/>
  <c r="G193" i="8"/>
  <c r="G194" i="8"/>
  <c r="G195" i="8"/>
  <c r="V3973" i="1" s="1"/>
  <c r="G196" i="8"/>
  <c r="G197" i="8"/>
  <c r="V606" i="1" s="1"/>
  <c r="G198" i="8"/>
  <c r="G199" i="8"/>
  <c r="G200" i="8"/>
  <c r="G201" i="8"/>
  <c r="G202" i="8"/>
  <c r="G203" i="8"/>
  <c r="G204" i="8"/>
  <c r="V1819" i="1" s="1"/>
  <c r="G205" i="8"/>
  <c r="G206" i="8"/>
  <c r="G207" i="8"/>
  <c r="G208" i="8"/>
  <c r="V13" i="1" s="1"/>
  <c r="G209" i="8"/>
  <c r="G210" i="8"/>
  <c r="G211" i="8"/>
  <c r="V3377" i="1" s="1"/>
  <c r="G212" i="8"/>
  <c r="V1665" i="1" s="1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V3107" i="1" s="1"/>
  <c r="G226" i="8"/>
  <c r="V3966" i="1" s="1"/>
  <c r="G227" i="8"/>
  <c r="G228" i="8"/>
  <c r="V4004" i="1" s="1"/>
  <c r="G229" i="8"/>
  <c r="G230" i="8"/>
  <c r="G231" i="8"/>
  <c r="V4072" i="1" s="1"/>
  <c r="G232" i="8"/>
  <c r="G233" i="8"/>
  <c r="V4073" i="1" s="1"/>
  <c r="G234" i="8"/>
  <c r="G235" i="8"/>
  <c r="G236" i="8"/>
  <c r="V501" i="1" s="1"/>
  <c r="G237" i="8"/>
  <c r="G238" i="8"/>
  <c r="G239" i="8"/>
  <c r="G240" i="8"/>
  <c r="V3695" i="1" s="1"/>
  <c r="G241" i="8"/>
  <c r="V3382" i="1" s="1"/>
  <c r="G242" i="8"/>
  <c r="G243" i="8"/>
  <c r="G244" i="8"/>
  <c r="V3383" i="1" s="1"/>
  <c r="G245" i="8"/>
  <c r="V3384" i="1" s="1"/>
  <c r="G246" i="8"/>
  <c r="V3385" i="1" s="1"/>
  <c r="G247" i="8"/>
  <c r="G248" i="8"/>
  <c r="V3985" i="1" s="1"/>
  <c r="G249" i="8"/>
  <c r="G250" i="8"/>
  <c r="G251" i="8"/>
  <c r="V4050" i="1" s="1"/>
  <c r="G252" i="8"/>
  <c r="V3981" i="1" s="1"/>
  <c r="G253" i="8"/>
  <c r="G254" i="8"/>
  <c r="G255" i="8"/>
  <c r="G256" i="8"/>
  <c r="V3838" i="1" s="1"/>
  <c r="G257" i="8"/>
  <c r="V268" i="1" s="1"/>
  <c r="G258" i="8"/>
  <c r="G259" i="8"/>
  <c r="G260" i="8"/>
  <c r="G261" i="8"/>
  <c r="G262" i="8"/>
  <c r="V2496" i="1" s="1"/>
  <c r="G263" i="8"/>
  <c r="V3391" i="1" s="1"/>
  <c r="G264" i="8"/>
  <c r="V4077" i="1" s="1"/>
  <c r="G265" i="8"/>
  <c r="G266" i="8"/>
  <c r="G267" i="8"/>
  <c r="V4123" i="1" s="1"/>
  <c r="G268" i="8"/>
  <c r="G269" i="8"/>
  <c r="G270" i="8"/>
  <c r="G271" i="8"/>
  <c r="G272" i="8"/>
  <c r="V2145" i="1" s="1"/>
  <c r="G273" i="8"/>
  <c r="V5" i="1" s="1"/>
  <c r="G274" i="8"/>
  <c r="V9" i="1" s="1"/>
  <c r="G275" i="8"/>
  <c r="V901" i="1" s="1"/>
  <c r="G276" i="8"/>
  <c r="G277" i="8"/>
  <c r="G278" i="8"/>
  <c r="G279" i="8"/>
  <c r="G280" i="8"/>
  <c r="G281" i="8"/>
  <c r="V1907" i="1" s="1"/>
  <c r="G282" i="8"/>
  <c r="G283" i="8"/>
  <c r="G284" i="8"/>
  <c r="G285" i="8"/>
  <c r="V550" i="1" s="1"/>
  <c r="G286" i="8"/>
  <c r="G287" i="8"/>
  <c r="V3396" i="1" s="1"/>
  <c r="G288" i="8"/>
  <c r="V3090" i="1" s="1"/>
  <c r="G289" i="8"/>
  <c r="G290" i="8"/>
  <c r="V4082" i="1" s="1"/>
  <c r="G291" i="8"/>
  <c r="G292" i="8"/>
  <c r="G293" i="8"/>
  <c r="V3398" i="1" s="1"/>
  <c r="G294" i="8"/>
  <c r="G295" i="8"/>
  <c r="G296" i="8"/>
  <c r="G297" i="8"/>
  <c r="V3889" i="1" s="1"/>
  <c r="G298" i="8"/>
  <c r="V3953" i="1" s="1"/>
  <c r="G299" i="8"/>
  <c r="G300" i="8"/>
  <c r="G301" i="8"/>
  <c r="G302" i="8"/>
  <c r="G303" i="8"/>
  <c r="G304" i="8"/>
  <c r="G305" i="8"/>
  <c r="G306" i="8"/>
  <c r="G307" i="8"/>
  <c r="V959" i="1" s="1"/>
  <c r="G308" i="8"/>
  <c r="V2916" i="1" s="1"/>
  <c r="G309" i="8"/>
  <c r="V4041" i="1" s="1"/>
  <c r="G310" i="8"/>
  <c r="G311" i="8"/>
  <c r="V3952" i="1" s="1"/>
  <c r="G312" i="8"/>
  <c r="G313" i="8"/>
  <c r="G314" i="8"/>
  <c r="G315" i="8"/>
  <c r="G316" i="8"/>
  <c r="G317" i="8"/>
  <c r="G318" i="8"/>
  <c r="G319" i="8"/>
  <c r="V3403" i="1" s="1"/>
  <c r="G320" i="8"/>
  <c r="G321" i="8"/>
  <c r="G322" i="8"/>
  <c r="V1410" i="1" s="1"/>
  <c r="G323" i="8"/>
  <c r="G324" i="8"/>
  <c r="G325" i="8"/>
  <c r="G326" i="8"/>
  <c r="V3722" i="1" s="1"/>
  <c r="G327" i="8"/>
  <c r="V3768" i="1" s="1"/>
  <c r="G328" i="8"/>
  <c r="G329" i="8"/>
  <c r="G330" i="8"/>
  <c r="V3957" i="1" s="1"/>
  <c r="G331" i="8"/>
  <c r="G332" i="8"/>
  <c r="V1934" i="1" s="1"/>
  <c r="G333" i="8"/>
  <c r="G334" i="8"/>
  <c r="G335" i="8"/>
  <c r="G336" i="8"/>
  <c r="G337" i="8"/>
  <c r="G338" i="8"/>
  <c r="G339" i="8"/>
  <c r="V3990" i="1" s="1"/>
  <c r="G340" i="8"/>
  <c r="G341" i="8"/>
  <c r="V4059" i="1" s="1"/>
  <c r="G342" i="8"/>
  <c r="G343" i="8"/>
  <c r="V378" i="1" s="1"/>
  <c r="G344" i="8"/>
  <c r="V4049" i="1" s="1"/>
  <c r="G345" i="8"/>
  <c r="G346" i="8"/>
  <c r="G347" i="8"/>
  <c r="G348" i="8"/>
  <c r="G349" i="8"/>
  <c r="G350" i="8"/>
  <c r="V1570" i="1" s="1"/>
  <c r="G351" i="8"/>
  <c r="G352" i="8"/>
  <c r="V1849" i="1" s="1"/>
  <c r="G353" i="8"/>
  <c r="G354" i="8"/>
  <c r="V785" i="1" s="1"/>
  <c r="G355" i="8"/>
  <c r="G356" i="8"/>
  <c r="V797" i="1" s="1"/>
  <c r="G357" i="8"/>
  <c r="G358" i="8"/>
  <c r="V1594" i="1" s="1"/>
  <c r="G359" i="8"/>
  <c r="G360" i="8"/>
  <c r="G361" i="8"/>
  <c r="G362" i="8"/>
  <c r="G363" i="8"/>
  <c r="G364" i="8"/>
  <c r="G365" i="8"/>
  <c r="V3640" i="1" s="1"/>
  <c r="G366" i="8"/>
  <c r="G367" i="8"/>
  <c r="V736" i="1" s="1"/>
  <c r="G368" i="8"/>
  <c r="G369" i="8"/>
  <c r="V3411" i="1" s="1"/>
  <c r="G370" i="8"/>
  <c r="G371" i="8"/>
  <c r="G372" i="8"/>
  <c r="G373" i="8"/>
  <c r="V3835" i="1" s="1"/>
  <c r="G374" i="8"/>
  <c r="G375" i="8"/>
  <c r="V4119" i="1" s="1"/>
  <c r="G376" i="8"/>
  <c r="G377" i="8"/>
  <c r="G378" i="8"/>
  <c r="V2" i="1" s="1"/>
  <c r="G379" i="8"/>
  <c r="G380" i="8"/>
  <c r="G381" i="8"/>
  <c r="V358" i="1" s="1"/>
  <c r="G382" i="8"/>
  <c r="G383" i="8"/>
  <c r="V642" i="1" s="1"/>
  <c r="G384" i="8"/>
  <c r="V1480" i="1" s="1"/>
  <c r="G385" i="8"/>
  <c r="V4063" i="1" s="1"/>
  <c r="G386" i="8"/>
  <c r="G387" i="8"/>
  <c r="G388" i="8"/>
  <c r="G389" i="8"/>
  <c r="G390" i="8"/>
  <c r="G391" i="8"/>
  <c r="V4131" i="1" s="1"/>
  <c r="G392" i="8"/>
  <c r="V799" i="1" s="1"/>
  <c r="G393" i="8"/>
  <c r="G394" i="8"/>
  <c r="V3419" i="1" s="1"/>
  <c r="G395" i="8"/>
  <c r="G396" i="8"/>
  <c r="G397" i="8"/>
  <c r="G398" i="8"/>
  <c r="V3421" i="1" s="1"/>
  <c r="G399" i="8"/>
  <c r="V4091" i="1" s="1"/>
  <c r="G400" i="8"/>
  <c r="V3882" i="1" s="1"/>
  <c r="G401" i="8"/>
  <c r="G402" i="8"/>
  <c r="V3423" i="1" s="1"/>
  <c r="G403" i="8"/>
  <c r="G404" i="8"/>
  <c r="V2455" i="1" s="1"/>
  <c r="G405" i="8"/>
  <c r="G406" i="8"/>
  <c r="G407" i="8"/>
  <c r="V3425" i="1" s="1"/>
  <c r="G408" i="8"/>
  <c r="G409" i="8"/>
  <c r="V3893" i="1" s="1"/>
  <c r="G410" i="8"/>
  <c r="G411" i="8"/>
  <c r="G412" i="8"/>
  <c r="G413" i="8"/>
  <c r="G414" i="8"/>
  <c r="G415" i="8"/>
  <c r="G416" i="8"/>
  <c r="V3825" i="1" s="1"/>
  <c r="G417" i="8"/>
  <c r="G418" i="8"/>
  <c r="G419" i="8"/>
  <c r="V3840" i="1" s="1"/>
  <c r="G420" i="8"/>
  <c r="G421" i="8"/>
  <c r="G422" i="8"/>
  <c r="G423" i="8"/>
  <c r="V3747" i="1" s="1"/>
  <c r="G424" i="8"/>
  <c r="V3989" i="1" s="1"/>
  <c r="G425" i="8"/>
  <c r="G426" i="8"/>
  <c r="V3976" i="1" s="1"/>
  <c r="G427" i="8"/>
  <c r="V3809" i="1" s="1"/>
  <c r="G428" i="8"/>
  <c r="V284" i="1" s="1"/>
  <c r="G429" i="8"/>
  <c r="V3814" i="1" s="1"/>
  <c r="G430" i="8"/>
  <c r="G431" i="8"/>
  <c r="G432" i="8"/>
  <c r="V2039" i="1" s="1"/>
  <c r="G433" i="8"/>
  <c r="G434" i="8"/>
  <c r="G435" i="8"/>
  <c r="V3962" i="1" s="1"/>
  <c r="G436" i="8"/>
  <c r="G437" i="8"/>
  <c r="G438" i="8"/>
  <c r="G439" i="8"/>
  <c r="V3928" i="1" s="1"/>
  <c r="G440" i="8"/>
  <c r="V3884" i="1" s="1"/>
  <c r="G441" i="8"/>
  <c r="V3943" i="1" s="1"/>
  <c r="G442" i="8"/>
  <c r="G443" i="8"/>
  <c r="G444" i="8"/>
  <c r="V3922" i="1" s="1"/>
  <c r="G445" i="8"/>
  <c r="G446" i="8"/>
  <c r="G447" i="8"/>
  <c r="V3898" i="1" s="1"/>
  <c r="G448" i="8"/>
  <c r="G449" i="8"/>
  <c r="G450" i="8"/>
  <c r="V2065" i="1" s="1"/>
  <c r="G451" i="8"/>
  <c r="V3486" i="1" s="1"/>
  <c r="G452" i="8"/>
  <c r="G453" i="8"/>
  <c r="G454" i="8"/>
  <c r="G455" i="8"/>
  <c r="V4096" i="1" s="1"/>
  <c r="G456" i="8"/>
  <c r="V1643" i="1" s="1"/>
  <c r="G457" i="8"/>
  <c r="G458" i="8"/>
  <c r="G459" i="8"/>
  <c r="V3900" i="1" s="1"/>
  <c r="G460" i="8"/>
  <c r="G461" i="8"/>
  <c r="G462" i="8"/>
  <c r="G463" i="8"/>
  <c r="V2091" i="1" s="1"/>
  <c r="G464" i="8"/>
  <c r="G465" i="8"/>
  <c r="G466" i="8"/>
  <c r="G467" i="8"/>
  <c r="G468" i="8"/>
  <c r="V3895" i="1" s="1"/>
  <c r="G469" i="8"/>
  <c r="V3437" i="1" s="1"/>
  <c r="G470" i="8"/>
  <c r="G471" i="8"/>
  <c r="V3676" i="1" s="1"/>
  <c r="G472" i="8"/>
  <c r="V4098" i="1" s="1"/>
  <c r="G473" i="8"/>
  <c r="V1678" i="1" s="1"/>
  <c r="G474" i="8"/>
  <c r="G475" i="8"/>
  <c r="G476" i="8"/>
  <c r="V4075" i="1" s="1"/>
  <c r="G477" i="8"/>
  <c r="G478" i="8"/>
  <c r="G479" i="8"/>
  <c r="V4002" i="1" s="1"/>
  <c r="G480" i="8"/>
  <c r="G481" i="8"/>
  <c r="G482" i="8"/>
  <c r="V3732" i="1" s="1"/>
  <c r="G483" i="8"/>
  <c r="G484" i="8"/>
  <c r="V3192" i="1" s="1"/>
  <c r="G485" i="8"/>
  <c r="G486" i="8"/>
  <c r="G487" i="8"/>
  <c r="G488" i="8"/>
  <c r="G489" i="8"/>
  <c r="V873" i="1" s="1"/>
  <c r="G490" i="8"/>
  <c r="V3440" i="1" s="1"/>
  <c r="G491" i="8"/>
  <c r="V3956" i="1" s="1"/>
  <c r="G492" i="8"/>
  <c r="V3802" i="1" s="1"/>
  <c r="G493" i="8"/>
  <c r="G494" i="8"/>
  <c r="G495" i="8"/>
  <c r="G496" i="8"/>
  <c r="V3799" i="1" s="1"/>
  <c r="G497" i="8"/>
  <c r="V3042" i="1" s="1"/>
  <c r="G498" i="8"/>
  <c r="V3867" i="1" s="1"/>
  <c r="G499" i="8"/>
  <c r="G500" i="8"/>
  <c r="G501" i="8"/>
  <c r="G502" i="8"/>
  <c r="G503" i="8"/>
  <c r="G504" i="8"/>
  <c r="V2004" i="1" s="1"/>
  <c r="G505" i="8"/>
  <c r="G506" i="8"/>
  <c r="G507" i="8"/>
  <c r="G508" i="8"/>
  <c r="G509" i="8"/>
  <c r="G510" i="8"/>
  <c r="V793" i="1" s="1"/>
  <c r="G511" i="8"/>
  <c r="V1377" i="1" s="1"/>
  <c r="G512" i="8"/>
  <c r="V823" i="1" s="1"/>
  <c r="G513" i="8"/>
  <c r="G514" i="8"/>
  <c r="G515" i="8"/>
  <c r="V3727" i="1" s="1"/>
  <c r="G516" i="8"/>
  <c r="V3879" i="1" s="1"/>
  <c r="G517" i="8"/>
  <c r="G518" i="8"/>
  <c r="G519" i="8"/>
  <c r="G520" i="8"/>
  <c r="G521" i="8"/>
  <c r="G522" i="8"/>
  <c r="G523" i="8"/>
  <c r="G524" i="8"/>
  <c r="V3445" i="1" s="1"/>
  <c r="G525" i="8"/>
  <c r="G526" i="8"/>
  <c r="V3447" i="1" s="1"/>
  <c r="G527" i="8"/>
  <c r="G528" i="8"/>
  <c r="V3190" i="1" s="1"/>
  <c r="G529" i="8"/>
  <c r="V432" i="1" s="1"/>
  <c r="G530" i="8"/>
  <c r="G531" i="8"/>
  <c r="V4100" i="1" s="1"/>
  <c r="G532" i="8"/>
  <c r="G533" i="8"/>
  <c r="G534" i="8"/>
  <c r="G535" i="8"/>
  <c r="G536" i="8"/>
  <c r="G537" i="8"/>
  <c r="V3970" i="1" s="1"/>
  <c r="G538" i="8"/>
  <c r="G539" i="8"/>
  <c r="G540" i="8"/>
  <c r="G541" i="8"/>
  <c r="G542" i="8"/>
  <c r="V420" i="1" s="1"/>
  <c r="G543" i="8"/>
  <c r="V3856" i="1" s="1"/>
  <c r="G544" i="8"/>
  <c r="G545" i="8"/>
  <c r="V1694" i="1" s="1"/>
  <c r="G546" i="8"/>
  <c r="G547" i="8"/>
  <c r="G548" i="8"/>
  <c r="G549" i="8"/>
  <c r="G550" i="8"/>
  <c r="G551" i="8"/>
  <c r="G552" i="8"/>
  <c r="G553" i="8"/>
  <c r="G554" i="8"/>
  <c r="G555" i="8"/>
  <c r="G556" i="8"/>
  <c r="V3772" i="1" s="1"/>
  <c r="G557" i="8"/>
  <c r="V91" i="1" s="1"/>
  <c r="G558" i="8"/>
  <c r="G559" i="8"/>
  <c r="G560" i="8"/>
  <c r="V475" i="1" s="1"/>
  <c r="G561" i="8"/>
  <c r="G562" i="8"/>
  <c r="G563" i="8"/>
  <c r="V920" i="1" s="1"/>
  <c r="G564" i="8"/>
  <c r="V1481" i="1" s="1"/>
  <c r="G565" i="8"/>
  <c r="G566" i="8"/>
  <c r="G567" i="8"/>
  <c r="G568" i="8"/>
  <c r="G569" i="8"/>
  <c r="G570" i="8"/>
  <c r="G571" i="8"/>
  <c r="G572" i="8"/>
  <c r="V102" i="1" s="1"/>
  <c r="G573" i="8"/>
  <c r="G574" i="8"/>
  <c r="G575" i="8"/>
  <c r="G576" i="8"/>
  <c r="V1710" i="1" s="1"/>
  <c r="G577" i="8"/>
  <c r="V3984" i="1" s="1"/>
  <c r="G578" i="8"/>
  <c r="G579" i="8"/>
  <c r="V1881" i="1" s="1"/>
  <c r="G580" i="8"/>
  <c r="G581" i="8"/>
  <c r="G582" i="8"/>
  <c r="G583" i="8"/>
  <c r="G584" i="8"/>
  <c r="V3991" i="1" s="1"/>
  <c r="G585" i="8"/>
  <c r="G586" i="8"/>
  <c r="G587" i="8"/>
  <c r="G588" i="8"/>
  <c r="V4023" i="1" s="1"/>
  <c r="G589" i="8"/>
  <c r="G590" i="8"/>
  <c r="V1919" i="1" s="1"/>
  <c r="G591" i="8"/>
  <c r="G592" i="8"/>
  <c r="G593" i="8"/>
  <c r="V4127" i="1" s="1"/>
  <c r="G594" i="8"/>
  <c r="G595" i="8"/>
  <c r="G596" i="8"/>
  <c r="V3457" i="1" s="1"/>
  <c r="G597" i="8"/>
  <c r="G598" i="8"/>
  <c r="G599" i="8"/>
  <c r="G600" i="8"/>
  <c r="G4" i="8"/>
  <c r="V1458" i="1" s="1"/>
  <c r="C5" i="8"/>
  <c r="U268" i="1" s="1"/>
  <c r="C6" i="8"/>
  <c r="U4064" i="1" s="1"/>
  <c r="C7" i="8"/>
  <c r="C8" i="8"/>
  <c r="U2004" i="1" s="1"/>
  <c r="C9" i="8"/>
  <c r="C10" i="8"/>
  <c r="U2338" i="1" s="1"/>
  <c r="C11" i="8"/>
  <c r="C12" i="8"/>
  <c r="U1819" i="1" s="1"/>
  <c r="C13" i="8"/>
  <c r="C14" i="8"/>
  <c r="C15" i="8"/>
  <c r="U2420" i="1" s="1"/>
  <c r="C16" i="8"/>
  <c r="U501" i="1" s="1"/>
  <c r="C17" i="8"/>
  <c r="C18" i="8"/>
  <c r="U736" i="1" s="1"/>
  <c r="C19" i="8"/>
  <c r="C20" i="8"/>
  <c r="C21" i="8"/>
  <c r="U2437" i="1" s="1"/>
  <c r="C22" i="8"/>
  <c r="C23" i="8"/>
  <c r="C24" i="8"/>
  <c r="U4133" i="1" s="1"/>
  <c r="C25" i="8"/>
  <c r="U1458" i="1" s="1"/>
  <c r="C26" i="8"/>
  <c r="C27" i="8"/>
  <c r="C28" i="8"/>
  <c r="C29" i="8"/>
  <c r="C30" i="8"/>
  <c r="C31" i="8"/>
  <c r="U3356" i="1" s="1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U1006" i="1" s="1"/>
  <c r="C48" i="8"/>
  <c r="C49" i="8"/>
  <c r="C50" i="8"/>
  <c r="U3372" i="1" s="1"/>
  <c r="C51" i="8"/>
  <c r="U1454" i="1" s="1"/>
  <c r="C52" i="8"/>
  <c r="U1193" i="1" s="1"/>
  <c r="C53" i="8"/>
  <c r="C54" i="8"/>
  <c r="C55" i="8"/>
  <c r="C56" i="8"/>
  <c r="C57" i="8"/>
  <c r="U3377" i="1" s="1"/>
  <c r="C58" i="8"/>
  <c r="C59" i="8"/>
  <c r="U3966" i="1" s="1"/>
  <c r="C60" i="8"/>
  <c r="C61" i="8"/>
  <c r="C62" i="8"/>
  <c r="C63" i="8"/>
  <c r="C64" i="8"/>
  <c r="U3383" i="1" s="1"/>
  <c r="C65" i="8"/>
  <c r="C66" i="8"/>
  <c r="U3391" i="1" s="1"/>
  <c r="C67" i="8"/>
  <c r="C68" i="8"/>
  <c r="C69" i="8"/>
  <c r="U901" i="1" s="1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U3640" i="1" s="1"/>
  <c r="C84" i="8"/>
  <c r="C85" i="8"/>
  <c r="U2455" i="1" s="1"/>
  <c r="C86" i="8"/>
  <c r="C87" i="8"/>
  <c r="C88" i="8"/>
  <c r="C89" i="8"/>
  <c r="C90" i="8"/>
  <c r="C91" i="8"/>
  <c r="U4096" i="1" s="1"/>
  <c r="C92" i="8"/>
  <c r="C93" i="8"/>
  <c r="C94" i="8"/>
  <c r="U4075" i="1" s="1"/>
  <c r="C95" i="8"/>
  <c r="C96" i="8"/>
  <c r="C97" i="8"/>
  <c r="C98" i="8"/>
  <c r="U1377" i="1" s="1"/>
  <c r="C99" i="8"/>
  <c r="U3190" i="1" s="1"/>
  <c r="C100" i="8"/>
  <c r="U475" i="1" s="1"/>
  <c r="C101" i="8"/>
  <c r="U920" i="1" s="1"/>
  <c r="C102" i="8"/>
  <c r="U4124" i="1" s="1"/>
  <c r="C103" i="8"/>
  <c r="C104" i="8"/>
  <c r="C105" i="8"/>
  <c r="C106" i="8"/>
  <c r="C107" i="8"/>
  <c r="U3457" i="1" s="1"/>
  <c r="C108" i="8"/>
  <c r="C109" i="8"/>
  <c r="U3465" i="1" s="1"/>
  <c r="C110" i="8"/>
  <c r="C111" i="8"/>
  <c r="C112" i="8"/>
  <c r="U3540" i="1" s="1"/>
  <c r="C113" i="8"/>
  <c r="C114" i="8"/>
  <c r="C115" i="8"/>
  <c r="C116" i="8"/>
  <c r="C117" i="8"/>
  <c r="C118" i="8"/>
  <c r="U722" i="1" s="1"/>
  <c r="C119" i="8"/>
  <c r="C120" i="8"/>
  <c r="C121" i="8"/>
  <c r="C122" i="8"/>
  <c r="U2285" i="1" s="1"/>
  <c r="C123" i="8"/>
  <c r="C124" i="8"/>
  <c r="C125" i="8"/>
  <c r="C126" i="8"/>
  <c r="C127" i="8"/>
  <c r="C128" i="8"/>
  <c r="U654" i="1" s="1"/>
  <c r="C129" i="8"/>
  <c r="C130" i="8"/>
  <c r="C131" i="8"/>
  <c r="C132" i="8"/>
  <c r="C133" i="8"/>
  <c r="C134" i="8"/>
  <c r="U908" i="1" s="1"/>
  <c r="C135" i="8"/>
  <c r="U3505" i="1" s="1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U3403" i="1" s="1"/>
  <c r="C149" i="8"/>
  <c r="U3722" i="1" s="1"/>
  <c r="C150" i="8"/>
  <c r="C151" i="8"/>
  <c r="C152" i="8"/>
  <c r="C153" i="8"/>
  <c r="U785" i="1" s="1"/>
  <c r="C154" i="8"/>
  <c r="C155" i="8"/>
  <c r="C156" i="8"/>
  <c r="C157" i="8"/>
  <c r="C158" i="8"/>
  <c r="U642" i="1" s="1"/>
  <c r="C159" i="8"/>
  <c r="C160" i="8"/>
  <c r="C161" i="8"/>
  <c r="U1289" i="1" s="1"/>
  <c r="C162" i="8"/>
  <c r="C163" i="8"/>
  <c r="C164" i="8"/>
  <c r="C165" i="8"/>
  <c r="C166" i="8"/>
  <c r="U2039" i="1" s="1"/>
  <c r="C167" i="8"/>
  <c r="U4014" i="1" s="1"/>
  <c r="C168" i="8"/>
  <c r="C169" i="8"/>
  <c r="C170" i="8"/>
  <c r="C171" i="8"/>
  <c r="U2091" i="1" s="1"/>
  <c r="C172" i="8"/>
  <c r="C173" i="8"/>
  <c r="C174" i="8"/>
  <c r="C175" i="8"/>
  <c r="C176" i="8"/>
  <c r="C177" i="8"/>
  <c r="C178" i="8"/>
  <c r="C179" i="8"/>
  <c r="U3690" i="1" s="1"/>
  <c r="C180" i="8"/>
  <c r="C181" i="8"/>
  <c r="C182" i="8"/>
  <c r="C183" i="8"/>
  <c r="C184" i="8"/>
  <c r="C185" i="8"/>
  <c r="U91" i="1" s="1"/>
  <c r="C186" i="8"/>
  <c r="C187" i="8"/>
  <c r="U1473" i="1" s="1"/>
  <c r="C188" i="8"/>
  <c r="C189" i="8"/>
  <c r="C190" i="8"/>
  <c r="C191" i="8"/>
  <c r="C192" i="8"/>
  <c r="C193" i="8"/>
  <c r="C194" i="8"/>
  <c r="U4006" i="1" s="1"/>
  <c r="C195" i="8"/>
  <c r="C196" i="8"/>
  <c r="U3616" i="1" s="1"/>
  <c r="C197" i="8"/>
  <c r="C198" i="8"/>
  <c r="U3777" i="1" s="1"/>
  <c r="C199" i="8"/>
  <c r="C200" i="8"/>
  <c r="C201" i="8"/>
  <c r="C202" i="8"/>
  <c r="C203" i="8"/>
  <c r="C204" i="8"/>
  <c r="C205" i="8"/>
  <c r="C206" i="8"/>
  <c r="U3620" i="1" s="1"/>
  <c r="C207" i="8"/>
  <c r="C208" i="8"/>
  <c r="C209" i="8"/>
  <c r="C210" i="8"/>
  <c r="U3974" i="1" s="1"/>
  <c r="C211" i="8"/>
  <c r="C212" i="8"/>
  <c r="C213" i="8"/>
  <c r="C214" i="8"/>
  <c r="U4077" i="1" s="1"/>
  <c r="C215" i="8"/>
  <c r="C216" i="8"/>
  <c r="C217" i="8"/>
  <c r="C218" i="8"/>
  <c r="C219" i="8"/>
  <c r="C220" i="8"/>
  <c r="C221" i="8"/>
  <c r="C222" i="8"/>
  <c r="C223" i="8"/>
  <c r="U3626" i="1" s="1"/>
  <c r="C224" i="8"/>
  <c r="C225" i="8"/>
  <c r="C226" i="8"/>
  <c r="C227" i="8"/>
  <c r="C228" i="8"/>
  <c r="C229" i="8"/>
  <c r="U2065" i="1" s="1"/>
  <c r="C230" i="8"/>
  <c r="C231" i="8"/>
  <c r="U3950" i="1" s="1"/>
  <c r="C232" i="8"/>
  <c r="C233" i="8"/>
  <c r="C234" i="8"/>
  <c r="C235" i="8"/>
  <c r="U4100" i="1" s="1"/>
  <c r="C236" i="8"/>
  <c r="C237" i="8"/>
  <c r="C238" i="8"/>
  <c r="C239" i="8"/>
  <c r="C240" i="8"/>
  <c r="C241" i="8"/>
  <c r="C242" i="8"/>
  <c r="C243" i="8"/>
  <c r="C244" i="8"/>
  <c r="C245" i="8"/>
  <c r="C246" i="8"/>
  <c r="C247" i="8"/>
  <c r="U1881" i="1" s="1"/>
  <c r="C248" i="8"/>
  <c r="C249" i="8"/>
  <c r="C250" i="8"/>
  <c r="U3908" i="1" s="1"/>
  <c r="C251" i="8"/>
  <c r="C252" i="8"/>
  <c r="C253" i="8"/>
  <c r="U4036" i="1" s="1"/>
  <c r="C254" i="8"/>
  <c r="C255" i="8"/>
  <c r="C256" i="8"/>
  <c r="C257" i="8"/>
  <c r="C258" i="8"/>
  <c r="U747" i="1" s="1"/>
  <c r="C259" i="8"/>
  <c r="C260" i="8"/>
  <c r="U3311" i="1" s="1"/>
  <c r="C261" i="8"/>
  <c r="U3848" i="1" s="1"/>
  <c r="C262" i="8"/>
  <c r="C263" i="8"/>
  <c r="C264" i="8"/>
  <c r="C265" i="8"/>
  <c r="U2305" i="1" s="1"/>
  <c r="C266" i="8"/>
  <c r="C267" i="8"/>
  <c r="U3940" i="1" s="1"/>
  <c r="C268" i="8"/>
  <c r="U4062" i="1" s="1"/>
  <c r="C269" i="8"/>
  <c r="U3972" i="1" s="1"/>
  <c r="C270" i="8"/>
  <c r="U3830" i="1" s="1"/>
  <c r="C271" i="8"/>
  <c r="C272" i="8"/>
  <c r="U2137" i="1" s="1"/>
  <c r="C273" i="8"/>
  <c r="C274" i="8"/>
  <c r="U4020" i="1" s="1"/>
  <c r="C275" i="8"/>
  <c r="C276" i="8"/>
  <c r="C277" i="8"/>
  <c r="U4110" i="1" s="1"/>
  <c r="C278" i="8"/>
  <c r="C279" i="8"/>
  <c r="U3936" i="1" s="1"/>
  <c r="C280" i="8"/>
  <c r="C281" i="8"/>
  <c r="C282" i="8"/>
  <c r="C283" i="8"/>
  <c r="C284" i="8"/>
  <c r="C285" i="8"/>
  <c r="C286" i="8"/>
  <c r="C287" i="8"/>
  <c r="C288" i="8"/>
  <c r="C289" i="8"/>
  <c r="C290" i="8"/>
  <c r="U2149" i="1" s="1"/>
  <c r="C291" i="8"/>
  <c r="C292" i="8"/>
  <c r="U298" i="1" s="1"/>
  <c r="C293" i="8"/>
  <c r="C294" i="8"/>
  <c r="C295" i="8"/>
  <c r="C296" i="8"/>
  <c r="C297" i="8"/>
  <c r="C298" i="8"/>
  <c r="U3844" i="1" s="1"/>
  <c r="C299" i="8"/>
  <c r="C300" i="8"/>
  <c r="C301" i="8"/>
  <c r="C302" i="8"/>
  <c r="U3382" i="1" s="1"/>
  <c r="C303" i="8"/>
  <c r="U3384" i="1" s="1"/>
  <c r="C304" i="8"/>
  <c r="C305" i="8"/>
  <c r="C306" i="8"/>
  <c r="U3896" i="1" s="1"/>
  <c r="C307" i="8"/>
  <c r="C308" i="8"/>
  <c r="C309" i="8"/>
  <c r="C310" i="8"/>
  <c r="C311" i="8"/>
  <c r="C312" i="8"/>
  <c r="C313" i="8"/>
  <c r="C314" i="8"/>
  <c r="C315" i="8"/>
  <c r="C316" i="8"/>
  <c r="C317" i="8"/>
  <c r="U4049" i="1" s="1"/>
  <c r="C318" i="8"/>
  <c r="C319" i="8"/>
  <c r="C320" i="8"/>
  <c r="C321" i="8"/>
  <c r="U797" i="1" s="1"/>
  <c r="C322" i="8"/>
  <c r="U4089" i="1" s="1"/>
  <c r="C323" i="8"/>
  <c r="C324" i="8"/>
  <c r="C325" i="8"/>
  <c r="C326" i="8"/>
  <c r="C327" i="8"/>
  <c r="C328" i="8"/>
  <c r="C329" i="8"/>
  <c r="C330" i="8"/>
  <c r="U3421" i="1" s="1"/>
  <c r="C331" i="8"/>
  <c r="C332" i="8"/>
  <c r="U3423" i="1" s="1"/>
  <c r="C333" i="8"/>
  <c r="U3425" i="1" s="1"/>
  <c r="C334" i="8"/>
  <c r="C335" i="8"/>
  <c r="C336" i="8"/>
  <c r="C337" i="8"/>
  <c r="C338" i="8"/>
  <c r="U284" i="1" s="1"/>
  <c r="C339" i="8"/>
  <c r="U3437" i="1" s="1"/>
  <c r="C340" i="8"/>
  <c r="C341" i="8"/>
  <c r="C342" i="8"/>
  <c r="C343" i="8"/>
  <c r="C344" i="8"/>
  <c r="C345" i="8"/>
  <c r="C346" i="8"/>
  <c r="C347" i="8"/>
  <c r="C348" i="8"/>
  <c r="U3042" i="1" s="1"/>
  <c r="C349" i="8"/>
  <c r="C350" i="8"/>
  <c r="C351" i="8"/>
  <c r="C352" i="8"/>
  <c r="U793" i="1" s="1"/>
  <c r="C353" i="8"/>
  <c r="U823" i="1" s="1"/>
  <c r="C354" i="8"/>
  <c r="C355" i="8"/>
  <c r="C356" i="8"/>
  <c r="U3445" i="1" s="1"/>
  <c r="C357" i="8"/>
  <c r="C358" i="8"/>
  <c r="C359" i="8"/>
  <c r="C360" i="8"/>
  <c r="U4028" i="1" s="1"/>
  <c r="C361" i="8"/>
  <c r="C362" i="8"/>
  <c r="C363" i="8"/>
  <c r="U3984" i="1" s="1"/>
  <c r="C364" i="8"/>
  <c r="C365" i="8"/>
  <c r="C366" i="8"/>
  <c r="C367" i="8"/>
  <c r="C368" i="8"/>
  <c r="C369" i="8"/>
  <c r="C370" i="8"/>
  <c r="U4122" i="1" s="1"/>
  <c r="C371" i="8"/>
  <c r="C372" i="8"/>
  <c r="U4044" i="1" s="1"/>
  <c r="C373" i="8"/>
  <c r="C374" i="8"/>
  <c r="C375" i="8"/>
  <c r="C376" i="8"/>
  <c r="C377" i="8"/>
  <c r="C378" i="8"/>
  <c r="C379" i="8"/>
  <c r="C380" i="8"/>
  <c r="C381" i="8"/>
  <c r="U3986" i="1" s="1"/>
  <c r="C382" i="8"/>
  <c r="C383" i="8"/>
  <c r="C384" i="8"/>
  <c r="C385" i="8"/>
  <c r="C386" i="8"/>
  <c r="C387" i="8"/>
  <c r="C388" i="8"/>
  <c r="C389" i="8"/>
  <c r="U4005" i="1" s="1"/>
  <c r="C390" i="8"/>
  <c r="C391" i="8"/>
  <c r="C392" i="8"/>
  <c r="C393" i="8"/>
  <c r="C394" i="8"/>
  <c r="C395" i="8"/>
  <c r="U3385" i="1" s="1"/>
  <c r="C396" i="8"/>
  <c r="U4050" i="1" s="1"/>
  <c r="C397" i="8"/>
  <c r="C398" i="8"/>
  <c r="U2496" i="1" s="1"/>
  <c r="C399" i="8"/>
  <c r="C400" i="8"/>
  <c r="U3396" i="1" s="1"/>
  <c r="C401" i="8"/>
  <c r="C402" i="8"/>
  <c r="U3952" i="1" s="1"/>
  <c r="C403" i="8"/>
  <c r="C404" i="8"/>
  <c r="U3990" i="1" s="1"/>
  <c r="C405" i="8"/>
  <c r="U1849" i="1" s="1"/>
  <c r="C406" i="8"/>
  <c r="C407" i="8"/>
  <c r="C408" i="8"/>
  <c r="C409" i="8"/>
  <c r="C410" i="8"/>
  <c r="C411" i="8"/>
  <c r="C412" i="8"/>
  <c r="U1643" i="1" s="1"/>
  <c r="C413" i="8"/>
  <c r="C414" i="8"/>
  <c r="C415" i="8"/>
  <c r="C416" i="8"/>
  <c r="C417" i="8"/>
  <c r="C418" i="8"/>
  <c r="C419" i="8"/>
  <c r="C420" i="8"/>
  <c r="U3948" i="1" s="1"/>
  <c r="C421" i="8"/>
  <c r="U1748" i="1" s="1"/>
  <c r="C422" i="8"/>
  <c r="C423" i="8"/>
  <c r="C424" i="8"/>
  <c r="C425" i="8"/>
  <c r="C426" i="8"/>
  <c r="U4037" i="1" s="1"/>
  <c r="C427" i="8"/>
  <c r="C428" i="8"/>
  <c r="C429" i="8"/>
  <c r="U634" i="1" s="1"/>
  <c r="C430" i="8"/>
  <c r="C431" i="8"/>
  <c r="U3070" i="1" s="1"/>
  <c r="C432" i="8"/>
  <c r="C433" i="8"/>
  <c r="C434" i="8"/>
  <c r="U2938" i="1" s="1"/>
  <c r="C435" i="8"/>
  <c r="U4034" i="1" s="1"/>
  <c r="C436" i="8"/>
  <c r="C437" i="8"/>
  <c r="C438" i="8"/>
  <c r="U2606" i="1" s="1"/>
  <c r="C439" i="8"/>
  <c r="U2195" i="1" s="1"/>
  <c r="C440" i="8"/>
  <c r="C441" i="8"/>
  <c r="U3073" i="1" s="1"/>
  <c r="C442" i="8"/>
  <c r="C443" i="8"/>
  <c r="C444" i="8"/>
  <c r="C445" i="8"/>
  <c r="U1665" i="1" s="1"/>
  <c r="C446" i="8"/>
  <c r="C447" i="8"/>
  <c r="C448" i="8"/>
  <c r="U2914" i="1" s="1"/>
  <c r="C449" i="8"/>
  <c r="C450" i="8"/>
  <c r="U4004" i="1" s="1"/>
  <c r="C451" i="8"/>
  <c r="C452" i="8"/>
  <c r="C453" i="8"/>
  <c r="C454" i="8"/>
  <c r="C455" i="8"/>
  <c r="C456" i="8"/>
  <c r="U550" i="1" s="1"/>
  <c r="C457" i="8"/>
  <c r="U3398" i="1" s="1"/>
  <c r="C458" i="8"/>
  <c r="C459" i="8"/>
  <c r="U4057" i="1" s="1"/>
  <c r="C460" i="8"/>
  <c r="C461" i="8"/>
  <c r="C462" i="8"/>
  <c r="U2916" i="1" s="1"/>
  <c r="C463" i="8"/>
  <c r="U4041" i="1" s="1"/>
  <c r="C464" i="8"/>
  <c r="C465" i="8"/>
  <c r="C466" i="8"/>
  <c r="U1410" i="1" s="1"/>
  <c r="C467" i="8"/>
  <c r="C468" i="8"/>
  <c r="C469" i="8"/>
  <c r="C470" i="8"/>
  <c r="U378" i="1" s="1"/>
  <c r="C471" i="8"/>
  <c r="U358" i="1" s="1"/>
  <c r="C472" i="8"/>
  <c r="C473" i="8"/>
  <c r="U799" i="1" s="1"/>
  <c r="C474" i="8"/>
  <c r="C475" i="8"/>
  <c r="C476" i="8"/>
  <c r="C477" i="8"/>
  <c r="C478" i="8"/>
  <c r="C479" i="8"/>
  <c r="C480" i="8"/>
  <c r="C481" i="8"/>
  <c r="C482" i="8"/>
  <c r="C483" i="8"/>
  <c r="U4098" i="1" s="1"/>
  <c r="C484" i="8"/>
  <c r="U1678" i="1" s="1"/>
  <c r="C485" i="8"/>
  <c r="U3732" i="1" s="1"/>
  <c r="C486" i="8"/>
  <c r="U3192" i="1" s="1"/>
  <c r="C487" i="8"/>
  <c r="U3440" i="1" s="1"/>
  <c r="C488" i="8"/>
  <c r="C489" i="8"/>
  <c r="C490" i="8"/>
  <c r="C491" i="8"/>
  <c r="U3447" i="1" s="1"/>
  <c r="C492" i="8"/>
  <c r="C493" i="8"/>
  <c r="U432" i="1" s="1"/>
  <c r="C494" i="8"/>
  <c r="C495" i="8"/>
  <c r="U420" i="1" s="1"/>
  <c r="C496" i="8"/>
  <c r="U3772" i="1" s="1"/>
  <c r="C497" i="8"/>
  <c r="C498" i="8"/>
  <c r="C499" i="8"/>
  <c r="C500" i="8"/>
  <c r="C501" i="8"/>
  <c r="C502" i="8"/>
  <c r="C503" i="8"/>
  <c r="U4059" i="1" s="1"/>
  <c r="C504" i="8"/>
  <c r="C505" i="8"/>
  <c r="C506" i="8"/>
  <c r="C507" i="8"/>
  <c r="C508" i="8"/>
  <c r="U3808" i="1" s="1"/>
  <c r="C509" i="8"/>
  <c r="C510" i="8"/>
  <c r="C511" i="8"/>
  <c r="C512" i="8"/>
  <c r="U1907" i="1" s="1"/>
  <c r="C513" i="8"/>
  <c r="C514" i="8"/>
  <c r="C515" i="8"/>
  <c r="C516" i="8"/>
  <c r="C517" i="8"/>
  <c r="U3820" i="1" s="1"/>
  <c r="C518" i="8"/>
  <c r="C519" i="8"/>
  <c r="C520" i="8"/>
  <c r="C521" i="8"/>
  <c r="U1934" i="1" s="1"/>
  <c r="C522" i="8"/>
  <c r="C523" i="8"/>
  <c r="C524" i="8"/>
  <c r="C525" i="8"/>
  <c r="U3411" i="1" s="1"/>
  <c r="C526" i="8"/>
  <c r="C527" i="8"/>
  <c r="U1480" i="1" s="1"/>
  <c r="C528" i="8"/>
  <c r="C529" i="8"/>
  <c r="U3419" i="1" s="1"/>
  <c r="C530" i="8"/>
  <c r="C531" i="8"/>
  <c r="C532" i="8"/>
  <c r="C533" i="8"/>
  <c r="U4092" i="1" s="1"/>
  <c r="C534" i="8"/>
  <c r="U3816" i="1" s="1"/>
  <c r="C535" i="8"/>
  <c r="C536" i="8"/>
  <c r="C537" i="8"/>
  <c r="C538" i="8"/>
  <c r="U3814" i="1" s="1"/>
  <c r="C539" i="8"/>
  <c r="C540" i="8"/>
  <c r="U4132" i="1" s="1"/>
  <c r="C541" i="8"/>
  <c r="U1694" i="1" s="1"/>
  <c r="C542" i="8"/>
  <c r="C543" i="8"/>
  <c r="U1710" i="1" s="1"/>
  <c r="C544" i="8"/>
  <c r="C545" i="8"/>
  <c r="U1919" i="1" s="1"/>
  <c r="C546" i="8"/>
  <c r="C547" i="8"/>
  <c r="U252" i="1" s="1"/>
  <c r="C548" i="8"/>
  <c r="C549" i="8"/>
  <c r="C550" i="8"/>
  <c r="U4073" i="1" s="1"/>
  <c r="C551" i="8"/>
  <c r="C552" i="8"/>
  <c r="C553" i="8"/>
  <c r="U2145" i="1" s="1"/>
  <c r="C554" i="8"/>
  <c r="C555" i="8"/>
  <c r="U3768" i="1" s="1"/>
  <c r="C556" i="8"/>
  <c r="C557" i="8"/>
  <c r="C558" i="8"/>
  <c r="C559" i="8"/>
  <c r="C560" i="8"/>
  <c r="C561" i="8"/>
  <c r="C562" i="8"/>
  <c r="C563" i="8"/>
  <c r="C564" i="8"/>
  <c r="C565" i="8"/>
  <c r="C566" i="8"/>
  <c r="U4009" i="1" s="1"/>
  <c r="C567" i="8"/>
  <c r="U3351" i="1" s="1"/>
  <c r="C568" i="8"/>
  <c r="C569" i="8"/>
  <c r="C570" i="8"/>
  <c r="U3578" i="1" s="1"/>
  <c r="C571" i="8"/>
  <c r="C572" i="8"/>
  <c r="C573" i="8"/>
  <c r="C574" i="8"/>
  <c r="C575" i="8"/>
  <c r="C576" i="8"/>
  <c r="C577" i="8"/>
  <c r="C578" i="8"/>
  <c r="U3362" i="1" s="1"/>
  <c r="C579" i="8"/>
  <c r="U3994" i="1" s="1"/>
  <c r="C580" i="8"/>
  <c r="U1719" i="1" s="1"/>
  <c r="C581" i="8"/>
  <c r="C582" i="8"/>
  <c r="C583" i="8"/>
  <c r="C584" i="8"/>
  <c r="C585" i="8"/>
  <c r="C586" i="8"/>
  <c r="U3956" i="1" s="1"/>
  <c r="C587" i="8"/>
  <c r="U4080" i="1" s="1"/>
  <c r="C588" i="8"/>
  <c r="C589" i="8"/>
  <c r="C590" i="8"/>
  <c r="C591" i="8"/>
  <c r="C592" i="8"/>
  <c r="U3799" i="1" s="1"/>
  <c r="C593" i="8"/>
  <c r="C594" i="8"/>
  <c r="U3090" i="1" s="1"/>
  <c r="C595" i="8"/>
  <c r="C596" i="8"/>
  <c r="C597" i="8"/>
  <c r="C598" i="8"/>
  <c r="C599" i="8"/>
  <c r="U13" i="1" s="1"/>
  <c r="C600" i="8"/>
  <c r="C4" i="8"/>
  <c r="K9" i="7"/>
  <c r="K10" i="7"/>
  <c r="K11" i="7"/>
  <c r="H8" i="7"/>
  <c r="H13" i="5"/>
  <c r="K6" i="7"/>
  <c r="H7" i="7"/>
  <c r="H6" i="7"/>
  <c r="H5" i="7"/>
  <c r="I4" i="7"/>
  <c r="K4" i="7" s="1"/>
  <c r="K8" i="7"/>
  <c r="K7" i="7"/>
  <c r="K5" i="7"/>
  <c r="K3" i="7"/>
  <c r="K2" i="7"/>
  <c r="H4" i="7"/>
  <c r="H3" i="7"/>
  <c r="H2" i="7"/>
  <c r="H12" i="5"/>
  <c r="H10" i="5"/>
  <c r="H9" i="5"/>
  <c r="H8" i="5"/>
  <c r="H7" i="5"/>
  <c r="H6" i="5"/>
  <c r="H5" i="5"/>
  <c r="H4" i="5"/>
  <c r="H3" i="5"/>
  <c r="H2" i="5"/>
  <c r="U919" i="1" l="1"/>
  <c r="U1584" i="1"/>
  <c r="U1739" i="1"/>
  <c r="U3361" i="1"/>
  <c r="U1465" i="1"/>
  <c r="U1220" i="1"/>
  <c r="U3494" i="1"/>
  <c r="U232" i="1"/>
  <c r="U422" i="1"/>
  <c r="U391" i="1"/>
  <c r="U405" i="1"/>
  <c r="U500" i="1"/>
  <c r="U548" i="1"/>
  <c r="U1536" i="1"/>
  <c r="U1696" i="1"/>
  <c r="U1939" i="1"/>
  <c r="U2513" i="1"/>
  <c r="U3093" i="1"/>
  <c r="U2757" i="1"/>
  <c r="U3173" i="1"/>
  <c r="U745" i="1"/>
  <c r="U1036" i="1"/>
  <c r="U1132" i="1"/>
  <c r="U1917" i="1"/>
  <c r="U2960" i="1"/>
  <c r="U3094" i="1"/>
  <c r="U1531" i="1"/>
  <c r="U2080" i="1"/>
  <c r="U1863" i="1"/>
  <c r="U2617" i="1"/>
  <c r="U2649" i="1"/>
  <c r="U2518" i="1"/>
  <c r="U2223" i="1"/>
  <c r="U2343" i="1"/>
  <c r="U2427" i="1"/>
  <c r="U3080" i="1"/>
  <c r="U3754" i="1"/>
  <c r="U4007" i="1"/>
  <c r="U319" i="1"/>
  <c r="U1263" i="1"/>
  <c r="U1686" i="1"/>
  <c r="U1929" i="1"/>
  <c r="U1703" i="1"/>
  <c r="U1713" i="1"/>
  <c r="U2661" i="1"/>
  <c r="U2210" i="1"/>
  <c r="U2370" i="1"/>
  <c r="U2202" i="1"/>
  <c r="U2220" i="1"/>
  <c r="U2896" i="1"/>
  <c r="U3809" i="1"/>
  <c r="U3813" i="1"/>
  <c r="U1706" i="1"/>
  <c r="U1935" i="1"/>
  <c r="U2435" i="1"/>
  <c r="U2224" i="1"/>
  <c r="U3024" i="1"/>
  <c r="U3577" i="1"/>
  <c r="U478" i="1"/>
  <c r="U382" i="1"/>
  <c r="U517" i="1"/>
  <c r="U1687" i="1"/>
  <c r="U1913" i="1"/>
  <c r="U2206" i="1"/>
  <c r="U417" i="1"/>
  <c r="U547" i="1"/>
  <c r="U2465" i="1"/>
  <c r="U2899" i="1"/>
  <c r="U357" i="1"/>
  <c r="U492" i="1"/>
  <c r="U3441" i="1"/>
  <c r="U42" i="1"/>
  <c r="U36" i="1"/>
  <c r="U208" i="1"/>
  <c r="U246" i="1"/>
  <c r="U162" i="1"/>
  <c r="U115" i="1"/>
  <c r="U408" i="1"/>
  <c r="U453" i="1"/>
  <c r="U814" i="1"/>
  <c r="U531" i="1"/>
  <c r="U684" i="1"/>
  <c r="U413" i="1"/>
  <c r="U669" i="1"/>
  <c r="U931" i="1"/>
  <c r="U784" i="1"/>
  <c r="U869" i="1"/>
  <c r="U997" i="1"/>
  <c r="U1053" i="1"/>
  <c r="U902" i="1"/>
  <c r="U729" i="1"/>
  <c r="U1664" i="1"/>
  <c r="U1668" i="1"/>
  <c r="U1170" i="1"/>
  <c r="U1396" i="1"/>
  <c r="U1320" i="1"/>
  <c r="U1749" i="1"/>
  <c r="U1667" i="1"/>
  <c r="U2717" i="1"/>
  <c r="U2719" i="1"/>
  <c r="U2718" i="1"/>
  <c r="U3464" i="1"/>
  <c r="U3484" i="1"/>
  <c r="U3564" i="1"/>
  <c r="U2849" i="1"/>
  <c r="U3030" i="1"/>
  <c r="U3197" i="1"/>
  <c r="U3273" i="1"/>
  <c r="U3963" i="1"/>
  <c r="U3773" i="1"/>
  <c r="U3561" i="1"/>
  <c r="U3771" i="1"/>
  <c r="U553" i="1"/>
  <c r="U1344" i="1"/>
  <c r="U3016" i="1"/>
  <c r="U3104" i="1"/>
  <c r="U3272" i="1"/>
  <c r="U3345" i="1"/>
  <c r="U3947" i="1"/>
  <c r="U3107" i="1"/>
  <c r="U4031" i="1"/>
  <c r="U279" i="1"/>
  <c r="U592" i="1"/>
  <c r="U848" i="1"/>
  <c r="U1279" i="1"/>
  <c r="U419" i="1"/>
  <c r="U924" i="1"/>
  <c r="U1256" i="1"/>
  <c r="U1407" i="1"/>
  <c r="U3560" i="1"/>
  <c r="U1648" i="1"/>
  <c r="U1840" i="1"/>
  <c r="U1415" i="1"/>
  <c r="U3520" i="1"/>
  <c r="U598" i="1"/>
  <c r="U3415" i="1"/>
  <c r="U300" i="1"/>
  <c r="U1847" i="1"/>
  <c r="U2183" i="1"/>
  <c r="U2354" i="1"/>
  <c r="U3399" i="1"/>
  <c r="U274" i="1"/>
  <c r="U290" i="1"/>
  <c r="U1657" i="1"/>
  <c r="U1826" i="1"/>
  <c r="U2179" i="1"/>
  <c r="U2445" i="1"/>
  <c r="U2541" i="1"/>
  <c r="U2355" i="1"/>
  <c r="U3672" i="1"/>
  <c r="U2905" i="1"/>
  <c r="U3339" i="1"/>
  <c r="U3193" i="1"/>
  <c r="U207" i="1"/>
  <c r="U1646" i="1"/>
  <c r="U2497" i="1"/>
  <c r="U2292" i="1"/>
  <c r="U3519" i="1"/>
  <c r="U3674" i="1"/>
  <c r="U25" i="1"/>
  <c r="U69" i="1"/>
  <c r="U22" i="1"/>
  <c r="U3554" i="1"/>
  <c r="U3689" i="1"/>
  <c r="U1395" i="1"/>
  <c r="U2074" i="1"/>
  <c r="U1800" i="1"/>
  <c r="U1583" i="1"/>
  <c r="U2125" i="1"/>
  <c r="U2290" i="1"/>
  <c r="U2395" i="1"/>
  <c r="U3308" i="1"/>
  <c r="U2951" i="1"/>
  <c r="U1341" i="1"/>
  <c r="U1054" i="1"/>
  <c r="U1179" i="1"/>
  <c r="U3588" i="1"/>
  <c r="U3041" i="1"/>
  <c r="U868" i="1"/>
  <c r="U783" i="1"/>
  <c r="U1062" i="1"/>
  <c r="U1308" i="1"/>
  <c r="U2400" i="1"/>
  <c r="U2944" i="1"/>
  <c r="U3587" i="1"/>
  <c r="U1572" i="1"/>
  <c r="U1378" i="1"/>
  <c r="U1795" i="1"/>
  <c r="U2102" i="1"/>
  <c r="U3417" i="1"/>
  <c r="U3923" i="1"/>
  <c r="U4131" i="1"/>
  <c r="U3846" i="1"/>
  <c r="U218" i="1"/>
  <c r="U519" i="1"/>
  <c r="U864" i="1"/>
  <c r="U1457" i="1"/>
  <c r="U1100" i="1"/>
  <c r="U1580" i="1"/>
  <c r="U2968" i="1"/>
  <c r="U3186" i="1"/>
  <c r="U1031" i="1"/>
  <c r="U3387" i="1"/>
  <c r="U777" i="1"/>
  <c r="U1149" i="1"/>
  <c r="U1405" i="1"/>
  <c r="U1807" i="1"/>
  <c r="U2105" i="1"/>
  <c r="U2249" i="1"/>
  <c r="U3047" i="1"/>
  <c r="U3375" i="1"/>
  <c r="U2147" i="1"/>
  <c r="U2257" i="1"/>
  <c r="U1408" i="1"/>
  <c r="U1897" i="1"/>
  <c r="U3004" i="1"/>
  <c r="U3247" i="1"/>
  <c r="U652" i="1"/>
  <c r="U836" i="1"/>
  <c r="U2307" i="1"/>
  <c r="U376" i="1"/>
  <c r="U890" i="1"/>
  <c r="U1051" i="1"/>
  <c r="U2095" i="1"/>
  <c r="U2381" i="1"/>
  <c r="U2621" i="1"/>
  <c r="U2471" i="1"/>
  <c r="U2880" i="1"/>
  <c r="U1885" i="1"/>
  <c r="U3614" i="1"/>
  <c r="U1886" i="1"/>
  <c r="U2066" i="1"/>
  <c r="U2334" i="1"/>
  <c r="U2483" i="1"/>
  <c r="U2743" i="1"/>
  <c r="U2236" i="1"/>
  <c r="U125" i="1"/>
  <c r="U781" i="1"/>
  <c r="U1766" i="1"/>
  <c r="U2094" i="1"/>
  <c r="U2247" i="1"/>
  <c r="U3565" i="1"/>
  <c r="U3943" i="1"/>
  <c r="U3481" i="1"/>
  <c r="U676" i="1"/>
  <c r="U843" i="1"/>
  <c r="U1123" i="1"/>
  <c r="U1014" i="1"/>
  <c r="U1152" i="1"/>
  <c r="U1359" i="1"/>
  <c r="U2551" i="1"/>
  <c r="U3089" i="1"/>
  <c r="U3613" i="1"/>
  <c r="U850" i="1"/>
  <c r="U1360" i="1"/>
  <c r="U1511" i="1"/>
  <c r="U2270" i="1"/>
  <c r="U2554" i="1"/>
  <c r="U2404" i="1"/>
  <c r="U3621" i="1"/>
  <c r="U879" i="1"/>
  <c r="U989" i="1"/>
  <c r="U2971" i="1"/>
  <c r="U1086" i="1"/>
  <c r="U2056" i="1"/>
  <c r="U523" i="1"/>
  <c r="U559" i="1"/>
  <c r="U1231" i="1"/>
  <c r="U1631" i="1"/>
  <c r="U1902" i="1"/>
  <c r="U2161" i="1"/>
  <c r="U2366" i="1"/>
  <c r="U2410" i="1"/>
  <c r="U2714" i="1"/>
  <c r="U2753" i="1"/>
  <c r="U3491" i="1"/>
  <c r="U3891" i="1"/>
  <c r="U1894" i="1"/>
  <c r="U2414" i="1"/>
  <c r="U2363" i="1"/>
  <c r="U2884" i="1"/>
  <c r="U3201" i="1"/>
  <c r="U164" i="1"/>
  <c r="U1492" i="1"/>
  <c r="U1993" i="1"/>
  <c r="U2046" i="1"/>
  <c r="U2329" i="1"/>
  <c r="U3536" i="1"/>
  <c r="U3119" i="1"/>
  <c r="U606" i="1"/>
  <c r="U3683" i="1"/>
  <c r="U1462" i="1"/>
  <c r="U1971" i="1"/>
  <c r="U2047" i="1"/>
  <c r="U214" i="1"/>
  <c r="U1629" i="1"/>
  <c r="U2155" i="1"/>
  <c r="U1890" i="1"/>
  <c r="U2245" i="1"/>
  <c r="U1980" i="1"/>
  <c r="U2054" i="1"/>
  <c r="U3723" i="1"/>
  <c r="U1423" i="1"/>
  <c r="U2233" i="1"/>
  <c r="U2333" i="1"/>
  <c r="U2376" i="1"/>
  <c r="U3516" i="1"/>
  <c r="U2602" i="1"/>
  <c r="U2990" i="1"/>
  <c r="U3455" i="1"/>
  <c r="U3991" i="1"/>
  <c r="U497" i="1"/>
  <c r="U1438" i="1"/>
  <c r="U1946" i="1"/>
  <c r="U2262" i="1"/>
  <c r="U2454" i="1"/>
  <c r="U2638" i="1"/>
  <c r="U3639" i="1"/>
  <c r="U1028" i="1"/>
  <c r="U1959" i="1"/>
  <c r="U2319" i="1"/>
  <c r="U2448" i="1"/>
  <c r="U3650" i="1"/>
  <c r="U267" i="1"/>
  <c r="U570" i="1"/>
  <c r="U450" i="1"/>
  <c r="U503" i="1"/>
  <c r="U1436" i="1"/>
  <c r="U2449" i="1"/>
  <c r="U2626" i="1"/>
  <c r="U3397" i="1"/>
  <c r="U3515" i="1"/>
  <c r="U1425" i="1"/>
  <c r="U816" i="1"/>
  <c r="U948" i="1"/>
  <c r="U1287" i="1"/>
  <c r="U1945" i="1"/>
  <c r="U2067" i="1"/>
  <c r="U2261" i="1"/>
  <c r="U2231" i="1"/>
  <c r="U2548" i="1"/>
  <c r="U3629" i="1"/>
  <c r="U1429" i="1"/>
  <c r="U3646" i="1"/>
  <c r="U119" i="1"/>
  <c r="U95" i="1"/>
  <c r="U1426" i="1"/>
  <c r="U2017" i="1"/>
  <c r="U1950" i="1"/>
  <c r="U2550" i="1"/>
  <c r="U2311" i="1"/>
  <c r="U2676" i="1"/>
  <c r="U2745" i="1"/>
  <c r="U3326" i="1"/>
  <c r="U3658" i="1"/>
  <c r="U418" i="1"/>
  <c r="U505" i="1"/>
  <c r="U1194" i="1"/>
  <c r="U3363" i="1"/>
  <c r="U662" i="1"/>
  <c r="U3409" i="1"/>
  <c r="U1478" i="1"/>
  <c r="U2035" i="1"/>
  <c r="U1978" i="1"/>
  <c r="U2417" i="1"/>
  <c r="U3454" i="1"/>
  <c r="U3703" i="1"/>
  <c r="V474" i="1"/>
  <c r="V1314" i="1"/>
  <c r="V2108" i="1"/>
  <c r="V1790" i="1"/>
  <c r="V2397" i="1"/>
  <c r="V2912" i="1"/>
  <c r="V3194" i="1"/>
  <c r="V1473" i="1"/>
  <c r="V3707" i="1"/>
  <c r="V16" i="1"/>
  <c r="V666" i="1"/>
  <c r="V1524" i="1"/>
  <c r="V990" i="1"/>
  <c r="V1867" i="1"/>
  <c r="V2520" i="1"/>
  <c r="V2892" i="1"/>
  <c r="V3451" i="1"/>
  <c r="V3332" i="1"/>
  <c r="V3763" i="1"/>
  <c r="V735" i="1"/>
  <c r="V1656" i="1"/>
  <c r="V2168" i="1"/>
  <c r="V2243" i="1"/>
  <c r="V3677" i="1"/>
  <c r="V417" i="1"/>
  <c r="V547" i="1"/>
  <c r="V2465" i="1"/>
  <c r="V2899" i="1"/>
  <c r="V191" i="1"/>
  <c r="V176" i="1"/>
  <c r="V455" i="1"/>
  <c r="V177" i="1"/>
  <c r="V124" i="1"/>
  <c r="V109" i="1"/>
  <c r="V327" i="1"/>
  <c r="V105" i="1"/>
  <c r="V137" i="1"/>
  <c r="V185" i="1"/>
  <c r="V467" i="1"/>
  <c r="V486" i="1"/>
  <c r="V618" i="1"/>
  <c r="V468" i="1"/>
  <c r="V546" i="1"/>
  <c r="V708" i="1"/>
  <c r="V522" i="1"/>
  <c r="V609" i="1"/>
  <c r="V626" i="1"/>
  <c r="V846" i="1"/>
  <c r="V1235" i="1"/>
  <c r="V1016" i="1"/>
  <c r="V1080" i="1"/>
  <c r="V1137" i="1"/>
  <c r="V978" i="1"/>
  <c r="V963" i="1"/>
  <c r="V1074" i="1"/>
  <c r="V1230" i="1"/>
  <c r="V1355" i="1"/>
  <c r="V1328" i="1"/>
  <c r="V1384" i="1"/>
  <c r="V1700" i="1"/>
  <c r="V1718" i="1"/>
  <c r="V1714" i="1"/>
  <c r="V1697" i="1"/>
  <c r="V1720" i="1"/>
  <c r="V1693" i="1"/>
  <c r="V1711" i="1"/>
  <c r="V1707" i="1"/>
  <c r="V1924" i="1"/>
  <c r="V1915" i="1"/>
  <c r="V1685" i="1"/>
  <c r="V1936" i="1"/>
  <c r="V2214" i="1"/>
  <c r="V2246" i="1"/>
  <c r="V2762" i="1"/>
  <c r="V2729" i="1"/>
  <c r="V2481" i="1"/>
  <c r="V2660" i="1"/>
  <c r="V2577" i="1"/>
  <c r="V2516" i="1"/>
  <c r="V2583" i="1"/>
  <c r="V3141" i="1"/>
  <c r="V3264" i="1"/>
  <c r="V3579" i="1"/>
  <c r="V2690" i="1"/>
  <c r="V2876" i="1"/>
  <c r="V3265" i="1"/>
  <c r="V3017" i="1"/>
  <c r="V3202" i="1"/>
  <c r="V3266" i="1"/>
  <c r="V3463" i="1"/>
  <c r="V2748" i="1"/>
  <c r="V3018" i="1"/>
  <c r="V2856" i="1"/>
  <c r="V2203" i="1"/>
  <c r="V2824" i="1"/>
  <c r="V3582" i="1"/>
  <c r="V3583" i="1"/>
  <c r="V1415" i="1"/>
  <c r="V1648" i="1"/>
  <c r="V1840" i="1"/>
  <c r="V3520" i="1"/>
  <c r="V573" i="1"/>
  <c r="V1489" i="1"/>
  <c r="V2043" i="1"/>
  <c r="V3700" i="1"/>
  <c r="V357" i="1"/>
  <c r="V492" i="1"/>
  <c r="V3441" i="1"/>
  <c r="V205" i="1"/>
  <c r="V1380" i="1"/>
  <c r="V3317" i="1"/>
  <c r="V3788" i="1"/>
  <c r="V1054" i="1"/>
  <c r="V1179" i="1"/>
  <c r="V1341" i="1"/>
  <c r="V3041" i="1"/>
  <c r="V3588" i="1"/>
  <c r="V552" i="1"/>
  <c r="V1658" i="1"/>
  <c r="V1839" i="1"/>
  <c r="V2182" i="1"/>
  <c r="V2443" i="1"/>
  <c r="V2781" i="1"/>
  <c r="V2540" i="1"/>
  <c r="V2360" i="1"/>
  <c r="V3185" i="1"/>
  <c r="V280" i="1"/>
  <c r="V228" i="1"/>
  <c r="V296" i="1"/>
  <c r="V716" i="1"/>
  <c r="V607" i="1"/>
  <c r="V648" i="1"/>
  <c r="V763" i="1"/>
  <c r="V953" i="1"/>
  <c r="V754" i="1"/>
  <c r="V1136" i="1"/>
  <c r="V1205" i="1"/>
  <c r="V1023" i="1"/>
  <c r="V1239" i="1"/>
  <c r="V969" i="1"/>
  <c r="V1767" i="1"/>
  <c r="V2493" i="1"/>
  <c r="V2695" i="1"/>
  <c r="V2770" i="1"/>
  <c r="V3572" i="1"/>
  <c r="V2814" i="1"/>
  <c r="V3252" i="1"/>
  <c r="V764" i="1"/>
  <c r="V1133" i="1"/>
  <c r="V1315" i="1"/>
  <c r="V1225" i="1"/>
  <c r="V2007" i="1"/>
  <c r="V1948" i="1"/>
  <c r="V2259" i="1"/>
  <c r="V3634" i="1"/>
  <c r="V3432" i="1"/>
  <c r="V220" i="1"/>
  <c r="V483" i="1"/>
  <c r="V490" i="1"/>
  <c r="V1021" i="1"/>
  <c r="V1110" i="1"/>
  <c r="V1763" i="1"/>
  <c r="V1544" i="1"/>
  <c r="V1550" i="1"/>
  <c r="V1290" i="1"/>
  <c r="V2863" i="1"/>
  <c r="V2536" i="1"/>
  <c r="V3778" i="1"/>
  <c r="V3796" i="1"/>
  <c r="V1472" i="1"/>
  <c r="V1973" i="1"/>
  <c r="V2037" i="1"/>
  <c r="V1127" i="1"/>
  <c r="V2059" i="1"/>
  <c r="V1878" i="1"/>
  <c r="V1892" i="1"/>
  <c r="V2286" i="1"/>
  <c r="V2156" i="1"/>
  <c r="V1027" i="1"/>
  <c r="V1669" i="1"/>
  <c r="V1743" i="1"/>
  <c r="V2347" i="1"/>
  <c r="V3180" i="1"/>
  <c r="V1477" i="1"/>
  <c r="V1977" i="1"/>
  <c r="V2041" i="1"/>
  <c r="V2266" i="1"/>
  <c r="V2416" i="1"/>
  <c r="V3709" i="1"/>
  <c r="V231" i="1"/>
  <c r="V1297" i="1"/>
  <c r="V1564" i="1"/>
  <c r="V1573" i="1"/>
  <c r="V2667" i="1"/>
  <c r="V2484" i="1"/>
  <c r="V3416" i="1"/>
  <c r="V21" i="1"/>
  <c r="V10" i="1"/>
  <c r="V4" i="1"/>
  <c r="V24" i="1"/>
  <c r="V23" i="1"/>
  <c r="V41" i="1"/>
  <c r="V50" i="1"/>
  <c r="V106" i="1"/>
  <c r="V117" i="1"/>
  <c r="V122" i="1"/>
  <c r="V133" i="1"/>
  <c r="V138" i="1"/>
  <c r="V143" i="1"/>
  <c r="V154" i="1"/>
  <c r="V181" i="1"/>
  <c r="V223" i="1"/>
  <c r="V96" i="1"/>
  <c r="V144" i="1"/>
  <c r="V311" i="1"/>
  <c r="V351" i="1"/>
  <c r="V407" i="1"/>
  <c r="V423" i="1"/>
  <c r="V431" i="1"/>
  <c r="V443" i="1"/>
  <c r="V451" i="1"/>
  <c r="V44" i="1"/>
  <c r="V97" i="1"/>
  <c r="V123" i="1"/>
  <c r="V134" i="1"/>
  <c r="V166" i="1"/>
  <c r="V171" i="1"/>
  <c r="V182" i="1"/>
  <c r="V193" i="1"/>
  <c r="V219" i="1"/>
  <c r="V230" i="1"/>
  <c r="V307" i="1"/>
  <c r="V45" i="1"/>
  <c r="V140" i="1"/>
  <c r="V156" i="1"/>
  <c r="V172" i="1"/>
  <c r="V204" i="1"/>
  <c r="V236" i="1"/>
  <c r="V312" i="1"/>
  <c r="V352" i="1"/>
  <c r="V396" i="1"/>
  <c r="V404" i="1"/>
  <c r="V7" i="1"/>
  <c r="V46" i="1"/>
  <c r="V54" i="1"/>
  <c r="V62" i="1"/>
  <c r="V114" i="1"/>
  <c r="V130" i="1"/>
  <c r="V151" i="1"/>
  <c r="V189" i="1"/>
  <c r="V221" i="1"/>
  <c r="V237" i="1"/>
  <c r="V269" i="1"/>
  <c r="V47" i="1"/>
  <c r="V71" i="1"/>
  <c r="V104" i="1"/>
  <c r="V309" i="1"/>
  <c r="V353" i="1"/>
  <c r="V110" i="1"/>
  <c r="V121" i="1"/>
  <c r="V147" i="1"/>
  <c r="V158" i="1"/>
  <c r="V190" i="1"/>
  <c r="V217" i="1"/>
  <c r="V222" i="1"/>
  <c r="V19" i="1"/>
  <c r="V57" i="1"/>
  <c r="V116" i="1"/>
  <c r="V310" i="1"/>
  <c r="V308" i="1"/>
  <c r="V457" i="1"/>
  <c r="V465" i="1"/>
  <c r="V477" i="1"/>
  <c r="V402" i="1"/>
  <c r="V444" i="1"/>
  <c r="V313" i="1"/>
  <c r="V426" i="1"/>
  <c r="V458" i="1"/>
  <c r="V398" i="1"/>
  <c r="V437" i="1"/>
  <c r="V331" i="1"/>
  <c r="V406" i="1"/>
  <c r="V424" i="1"/>
  <c r="V442" i="1"/>
  <c r="V544" i="1"/>
  <c r="V569" i="1"/>
  <c r="V576" i="1"/>
  <c r="V627" i="1"/>
  <c r="V659" i="1"/>
  <c r="V825" i="1"/>
  <c r="V476" i="1"/>
  <c r="V485" i="1"/>
  <c r="V551" i="1"/>
  <c r="V601" i="1"/>
  <c r="V628" i="1"/>
  <c r="V644" i="1"/>
  <c r="V692" i="1"/>
  <c r="V730" i="1"/>
  <c r="V739" i="1"/>
  <c r="V545" i="1"/>
  <c r="V590" i="1"/>
  <c r="V639" i="1"/>
  <c r="V655" i="1"/>
  <c r="V753" i="1"/>
  <c r="V767" i="1"/>
  <c r="V790" i="1"/>
  <c r="V488" i="1"/>
  <c r="V533" i="1"/>
  <c r="V540" i="1"/>
  <c r="V578" i="1"/>
  <c r="V597" i="1"/>
  <c r="V629" i="1"/>
  <c r="V645" i="1"/>
  <c r="V656" i="1"/>
  <c r="V306" i="1"/>
  <c r="V528" i="1"/>
  <c r="V619" i="1"/>
  <c r="V630" i="1"/>
  <c r="V646" i="1"/>
  <c r="V667" i="1"/>
  <c r="V694" i="1"/>
  <c r="V470" i="1"/>
  <c r="V516" i="1"/>
  <c r="V620" i="1"/>
  <c r="V636" i="1"/>
  <c r="V755" i="1"/>
  <c r="V845" i="1"/>
  <c r="V472" i="1"/>
  <c r="V599" i="1"/>
  <c r="V631" i="1"/>
  <c r="V690" i="1"/>
  <c r="V556" i="1"/>
  <c r="V881" i="1"/>
  <c r="V894" i="1"/>
  <c r="V653" i="1"/>
  <c r="V696" i="1"/>
  <c r="V616" i="1"/>
  <c r="V903" i="1"/>
  <c r="V907" i="1"/>
  <c r="V911" i="1"/>
  <c r="V575" i="1"/>
  <c r="V842" i="1"/>
  <c r="V530" i="1"/>
  <c r="V581" i="1"/>
  <c r="V738" i="1"/>
  <c r="V883" i="1"/>
  <c r="V904" i="1"/>
  <c r="V728" i="1"/>
  <c r="V792" i="1"/>
  <c r="V815" i="1"/>
  <c r="V947" i="1"/>
  <c r="V1075" i="1"/>
  <c r="V970" i="1"/>
  <c r="V1030" i="1"/>
  <c r="V1112" i="1"/>
  <c r="V1167" i="1"/>
  <c r="V976" i="1"/>
  <c r="V1067" i="1"/>
  <c r="V1236" i="1"/>
  <c r="V966" i="1"/>
  <c r="V993" i="1"/>
  <c r="V1008" i="1"/>
  <c r="V1013" i="1"/>
  <c r="V1104" i="1"/>
  <c r="V1264" i="1"/>
  <c r="V950" i="1"/>
  <c r="V857" i="1"/>
  <c r="V944" i="1"/>
  <c r="V1064" i="1"/>
  <c r="V1128" i="1"/>
  <c r="V1151" i="1"/>
  <c r="V918" i="1"/>
  <c r="V1106" i="1"/>
  <c r="V1115" i="1"/>
  <c r="V1124" i="1"/>
  <c r="V921" i="1"/>
  <c r="V1362" i="1"/>
  <c r="V1385" i="1"/>
  <c r="V1335" i="1"/>
  <c r="V1345" i="1"/>
  <c r="V1418" i="1"/>
  <c r="V1270" i="1"/>
  <c r="V1327" i="1"/>
  <c r="V1336" i="1"/>
  <c r="V1282" i="1"/>
  <c r="V1369" i="1"/>
  <c r="V958" i="1"/>
  <c r="V1001" i="1"/>
  <c r="V1342" i="1"/>
  <c r="V1334" i="1"/>
  <c r="V1552" i="1"/>
  <c r="V1562" i="1"/>
  <c r="V1576" i="1"/>
  <c r="V1608" i="1"/>
  <c r="V1777" i="1"/>
  <c r="V1300" i="1"/>
  <c r="V1338" i="1"/>
  <c r="V1590" i="1"/>
  <c r="V1604" i="1"/>
  <c r="V1568" i="1"/>
  <c r="V1595" i="1"/>
  <c r="V1787" i="1"/>
  <c r="V1801" i="1"/>
  <c r="V1591" i="1"/>
  <c r="V1596" i="1"/>
  <c r="V1569" i="1"/>
  <c r="V1587" i="1"/>
  <c r="V1601" i="1"/>
  <c r="V1802" i="1"/>
  <c r="V1565" i="1"/>
  <c r="V1574" i="1"/>
  <c r="V1606" i="1"/>
  <c r="V1789" i="1"/>
  <c r="V1821" i="1"/>
  <c r="V1579" i="1"/>
  <c r="V1602" i="1"/>
  <c r="V1781" i="1"/>
  <c r="V1805" i="1"/>
  <c r="V2107" i="1"/>
  <c r="V2121" i="1"/>
  <c r="V1598" i="1"/>
  <c r="V2103" i="1"/>
  <c r="V1820" i="1"/>
  <c r="V2122" i="1"/>
  <c r="V1607" i="1"/>
  <c r="V2150" i="1"/>
  <c r="V1799" i="1"/>
  <c r="V2123" i="1"/>
  <c r="V1234" i="1"/>
  <c r="V2119" i="1"/>
  <c r="V2106" i="1"/>
  <c r="V2115" i="1"/>
  <c r="V2124" i="1"/>
  <c r="V1815" i="1"/>
  <c r="V2134" i="1"/>
  <c r="V2226" i="1"/>
  <c r="V2254" i="1"/>
  <c r="V2120" i="1"/>
  <c r="V2505" i="1"/>
  <c r="V2648" i="1"/>
  <c r="V2707" i="1"/>
  <c r="V2767" i="1"/>
  <c r="V2300" i="1"/>
  <c r="V2585" i="1"/>
  <c r="V2654" i="1"/>
  <c r="V2697" i="1"/>
  <c r="V2702" i="1"/>
  <c r="V2713" i="1"/>
  <c r="V2734" i="1"/>
  <c r="V2758" i="1"/>
  <c r="V2784" i="1"/>
  <c r="V2788" i="1"/>
  <c r="V2792" i="1"/>
  <c r="V2796" i="1"/>
  <c r="V2293" i="1"/>
  <c r="V2671" i="1"/>
  <c r="V2754" i="1"/>
  <c r="V2759" i="1"/>
  <c r="V2768" i="1"/>
  <c r="V2294" i="1"/>
  <c r="V2302" i="1"/>
  <c r="V2698" i="1"/>
  <c r="V2750" i="1"/>
  <c r="V2704" i="1"/>
  <c r="V2731" i="1"/>
  <c r="V2760" i="1"/>
  <c r="V2769" i="1"/>
  <c r="V2509" i="1"/>
  <c r="V2747" i="1"/>
  <c r="V2765" i="1"/>
  <c r="V2297" i="1"/>
  <c r="V2636" i="1"/>
  <c r="V2700" i="1"/>
  <c r="V2248" i="1"/>
  <c r="V2816" i="1"/>
  <c r="V2827" i="1"/>
  <c r="V2859" i="1"/>
  <c r="V3136" i="1"/>
  <c r="V3152" i="1"/>
  <c r="V3157" i="1"/>
  <c r="V3216" i="1"/>
  <c r="V3221" i="1"/>
  <c r="V3232" i="1"/>
  <c r="V3237" i="1"/>
  <c r="V3280" i="1"/>
  <c r="V3285" i="1"/>
  <c r="V3296" i="1"/>
  <c r="V3413" i="1"/>
  <c r="V3477" i="1"/>
  <c r="V3584" i="1"/>
  <c r="V3602" i="1"/>
  <c r="V3611" i="1"/>
  <c r="V2511" i="1"/>
  <c r="V2771" i="1"/>
  <c r="V2818" i="1"/>
  <c r="V2844" i="1"/>
  <c r="V2852" i="1"/>
  <c r="V2860" i="1"/>
  <c r="V2996" i="1"/>
  <c r="V3142" i="1"/>
  <c r="V3147" i="1"/>
  <c r="V3211" i="1"/>
  <c r="V3222" i="1"/>
  <c r="V3227" i="1"/>
  <c r="V3238" i="1"/>
  <c r="V3243" i="1"/>
  <c r="V3286" i="1"/>
  <c r="V3478" i="1"/>
  <c r="V3483" i="1"/>
  <c r="V3589" i="1"/>
  <c r="V2829" i="1"/>
  <c r="V2885" i="1"/>
  <c r="V2965" i="1"/>
  <c r="V2978" i="1"/>
  <c r="V2997" i="1"/>
  <c r="V3029" i="1"/>
  <c r="V3035" i="1"/>
  <c r="V3132" i="1"/>
  <c r="V3137" i="1"/>
  <c r="V3148" i="1"/>
  <c r="V3153" i="1"/>
  <c r="V3196" i="1"/>
  <c r="V3217" i="1"/>
  <c r="V3228" i="1"/>
  <c r="V3233" i="1"/>
  <c r="V3244" i="1"/>
  <c r="V3603" i="1"/>
  <c r="V3608" i="1"/>
  <c r="V2658" i="1"/>
  <c r="V2701" i="1"/>
  <c r="V2799" i="1"/>
  <c r="V2830" i="1"/>
  <c r="V2862" i="1"/>
  <c r="V2886" i="1"/>
  <c r="V2934" i="1"/>
  <c r="V2959" i="1"/>
  <c r="V2998" i="1"/>
  <c r="V3023" i="1"/>
  <c r="V3170" i="1"/>
  <c r="V3207" i="1"/>
  <c r="V3218" i="1"/>
  <c r="V3223" i="1"/>
  <c r="V3234" i="1"/>
  <c r="V3239" i="1"/>
  <c r="V3287" i="1"/>
  <c r="V3298" i="1"/>
  <c r="V3479" i="1"/>
  <c r="V3599" i="1"/>
  <c r="V2706" i="1"/>
  <c r="V2800" i="1"/>
  <c r="V2831" i="1"/>
  <c r="V3128" i="1"/>
  <c r="V3133" i="1"/>
  <c r="V3213" i="1"/>
  <c r="V3224" i="1"/>
  <c r="V3229" i="1"/>
  <c r="V3240" i="1"/>
  <c r="V3245" i="1"/>
  <c r="V3288" i="1"/>
  <c r="V3309" i="1"/>
  <c r="V3480" i="1"/>
  <c r="V3600" i="1"/>
  <c r="V3609" i="1"/>
  <c r="V2832" i="1"/>
  <c r="V2999" i="1"/>
  <c r="V3012" i="1"/>
  <c r="V3031" i="1"/>
  <c r="V3038" i="1"/>
  <c r="V3139" i="1"/>
  <c r="V3214" i="1"/>
  <c r="V3219" i="1"/>
  <c r="V3230" i="1"/>
  <c r="V3235" i="1"/>
  <c r="V3246" i="1"/>
  <c r="V2833" i="1"/>
  <c r="V2865" i="1"/>
  <c r="V2949" i="1"/>
  <c r="V2987" i="1"/>
  <c r="V2994" i="1"/>
  <c r="V3000" i="1"/>
  <c r="V3013" i="1"/>
  <c r="V3140" i="1"/>
  <c r="V3145" i="1"/>
  <c r="V3161" i="1"/>
  <c r="V3188" i="1"/>
  <c r="V3220" i="1"/>
  <c r="V3225" i="1"/>
  <c r="V3236" i="1"/>
  <c r="V3241" i="1"/>
  <c r="V3284" i="1"/>
  <c r="V3289" i="1"/>
  <c r="V3305" i="1"/>
  <c r="V3476" i="1"/>
  <c r="V3601" i="1"/>
  <c r="V3610" i="1"/>
  <c r="V2834" i="1"/>
  <c r="V3215" i="1"/>
  <c r="V3306" i="1"/>
  <c r="V3475" i="1"/>
  <c r="V3046" i="1"/>
  <c r="V3226" i="1"/>
  <c r="V3604" i="1"/>
  <c r="V3001" i="1"/>
  <c r="V3231" i="1"/>
  <c r="V3591" i="1"/>
  <c r="V3605" i="1"/>
  <c r="V3151" i="1"/>
  <c r="V3606" i="1"/>
  <c r="V3242" i="1"/>
  <c r="V2969" i="1"/>
  <c r="V3597" i="1"/>
  <c r="V460" i="1"/>
  <c r="V1165" i="1"/>
  <c r="V995" i="1"/>
  <c r="V2546" i="1"/>
  <c r="V367" i="1"/>
  <c r="V249" i="1"/>
  <c r="V2132" i="1"/>
  <c r="V2749" i="1"/>
  <c r="V2735" i="1"/>
  <c r="V2398" i="1"/>
  <c r="V2618" i="1"/>
  <c r="V2699" i="1"/>
  <c r="V2296" i="1"/>
  <c r="V3307" i="1"/>
  <c r="V3410" i="1"/>
  <c r="V3183" i="1"/>
  <c r="V471" i="1"/>
  <c r="V922" i="1"/>
  <c r="V1209" i="1"/>
  <c r="V1469" i="1"/>
  <c r="V2051" i="1"/>
  <c r="V2327" i="1"/>
  <c r="V3113" i="1"/>
  <c r="V955" i="1"/>
  <c r="V1728" i="1"/>
  <c r="V3069" i="1"/>
  <c r="V811" i="1"/>
  <c r="V1217" i="1"/>
  <c r="V1309" i="1"/>
  <c r="V1852" i="1"/>
  <c r="V676" i="1"/>
  <c r="V843" i="1"/>
  <c r="V1123" i="1"/>
  <c r="V1014" i="1"/>
  <c r="V1359" i="1"/>
  <c r="V1152" i="1"/>
  <c r="V2551" i="1"/>
  <c r="V3089" i="1"/>
  <c r="V3613" i="1"/>
  <c r="V1140" i="1"/>
  <c r="V1722" i="1"/>
  <c r="V1931" i="1"/>
  <c r="V2216" i="1"/>
  <c r="V300" i="1"/>
  <c r="V1847" i="1"/>
  <c r="V2183" i="1"/>
  <c r="V3399" i="1"/>
  <c r="V2354" i="1"/>
  <c r="V1951" i="1"/>
  <c r="V3647" i="1"/>
  <c r="V17" i="1"/>
  <c r="V84" i="1"/>
  <c r="V712" i="1"/>
  <c r="V2116" i="1"/>
  <c r="V1612" i="1"/>
  <c r="V2596" i="1"/>
  <c r="V2893" i="1"/>
  <c r="V3393" i="1"/>
  <c r="V854" i="1"/>
  <c r="V2642" i="1"/>
  <c r="V3118" i="1"/>
  <c r="V3718" i="1"/>
  <c r="V3533" i="1"/>
  <c r="V274" i="1"/>
  <c r="V290" i="1"/>
  <c r="V1657" i="1"/>
  <c r="V1826" i="1"/>
  <c r="V2179" i="1"/>
  <c r="V2355" i="1"/>
  <c r="V2445" i="1"/>
  <c r="V2541" i="1"/>
  <c r="V3339" i="1"/>
  <c r="V3672" i="1"/>
  <c r="V3193" i="1"/>
  <c r="V2905" i="1"/>
  <c r="V346" i="1"/>
  <c r="V2815" i="1"/>
  <c r="V1222" i="1"/>
  <c r="V1262" i="1"/>
  <c r="V1877" i="1"/>
  <c r="V3622" i="1"/>
  <c r="V2628" i="1"/>
  <c r="V3174" i="1"/>
  <c r="V1520" i="1"/>
  <c r="V1857" i="1"/>
  <c r="V3758" i="1"/>
  <c r="V49" i="1"/>
  <c r="V2891" i="1"/>
  <c r="V3563" i="1"/>
  <c r="V29" i="1"/>
  <c r="V355" i="1"/>
  <c r="V415" i="1"/>
  <c r="V1087" i="1"/>
  <c r="V1174" i="1"/>
  <c r="V1775" i="1"/>
  <c r="V2143" i="1"/>
  <c r="V129" i="1"/>
  <c r="V571" i="1"/>
  <c r="V1065" i="1"/>
  <c r="V1316" i="1"/>
  <c r="V956" i="1"/>
  <c r="V1310" i="1"/>
  <c r="V1571" i="1"/>
  <c r="V2252" i="1"/>
  <c r="V3371" i="1"/>
  <c r="V3590" i="1"/>
  <c r="V1532" i="1"/>
  <c r="V2075" i="1"/>
  <c r="V1869" i="1"/>
  <c r="V2237" i="1"/>
  <c r="V2507" i="1"/>
  <c r="V2431" i="1"/>
  <c r="V1640" i="1"/>
  <c r="V1824" i="1"/>
  <c r="V2173" i="1"/>
  <c r="V2282" i="1"/>
  <c r="V3673" i="1"/>
  <c r="V3679" i="1"/>
  <c r="V1203" i="1"/>
  <c r="V1412" i="1"/>
  <c r="V1111" i="1"/>
  <c r="V1474" i="1"/>
  <c r="V1986" i="1"/>
  <c r="V2036" i="1"/>
  <c r="V3725" i="1"/>
  <c r="V3370" i="1"/>
  <c r="V127" i="1"/>
  <c r="V541" i="1"/>
  <c r="V1210" i="1"/>
  <c r="V1741" i="1"/>
  <c r="V1671" i="1"/>
  <c r="V2238" i="1"/>
  <c r="V2197" i="1"/>
  <c r="V3" i="1"/>
  <c r="V2436" i="1"/>
  <c r="V3369" i="1"/>
  <c r="V1408" i="1"/>
  <c r="V1897" i="1"/>
  <c r="V3004" i="1"/>
  <c r="V3247" i="1"/>
  <c r="V285" i="1"/>
  <c r="V1463" i="1"/>
  <c r="V1102" i="1"/>
  <c r="V1961" i="1"/>
  <c r="V2048" i="1"/>
  <c r="V1981" i="1"/>
  <c r="V2322" i="1"/>
  <c r="V3292" i="1"/>
  <c r="V3037" i="1"/>
  <c r="V3656" i="1"/>
  <c r="V3719" i="1"/>
  <c r="V2589" i="1"/>
  <c r="V3258" i="1"/>
  <c r="V1443" i="1"/>
  <c r="V2019" i="1"/>
  <c r="V2482" i="1"/>
  <c r="V3064" i="1"/>
  <c r="V263" i="1"/>
  <c r="V385" i="1"/>
  <c r="V1527" i="1"/>
  <c r="V1859" i="1"/>
  <c r="V2425" i="1"/>
  <c r="V1090" i="1"/>
  <c r="V1183" i="1"/>
  <c r="V1979" i="1"/>
  <c r="V12" i="1"/>
  <c r="V865" i="1"/>
  <c r="V1171" i="1"/>
  <c r="V658" i="1"/>
  <c r="V1177" i="1"/>
  <c r="V2913" i="1"/>
  <c r="V270" i="1"/>
  <c r="V683" i="1"/>
  <c r="V933" i="1"/>
  <c r="V3585" i="1"/>
  <c r="V1180" i="1"/>
  <c r="V2006" i="1"/>
  <c r="V2232" i="1"/>
  <c r="V1483" i="1"/>
  <c r="V1996" i="1"/>
  <c r="V2879" i="1"/>
  <c r="V3726" i="1"/>
  <c r="V800" i="1"/>
  <c r="V878" i="1"/>
  <c r="V1160" i="1"/>
  <c r="V1277" i="1"/>
  <c r="V1797" i="1"/>
  <c r="V4128" i="1"/>
  <c r="V4114" i="1"/>
  <c r="V4105" i="1"/>
  <c r="U4101" i="1"/>
  <c r="V4087" i="1"/>
  <c r="U4078" i="1"/>
  <c r="U4069" i="1"/>
  <c r="U4060" i="1"/>
  <c r="V4055" i="1"/>
  <c r="U4046" i="1"/>
  <c r="V4032" i="1"/>
  <c r="V4018" i="1"/>
  <c r="V4009" i="1"/>
  <c r="U3996" i="1"/>
  <c r="V3986" i="1"/>
  <c r="U3982" i="1"/>
  <c r="V3977" i="1"/>
  <c r="U3973" i="1"/>
  <c r="V3968" i="1"/>
  <c r="U3964" i="1"/>
  <c r="V3954" i="1"/>
  <c r="V3945" i="1"/>
  <c r="U3941" i="1"/>
  <c r="V3936" i="1"/>
  <c r="U3932" i="1"/>
  <c r="V3927" i="1"/>
  <c r="U3917" i="1"/>
  <c r="U3912" i="1"/>
  <c r="V3906" i="1"/>
  <c r="U3901" i="1"/>
  <c r="V3890" i="1"/>
  <c r="U3885" i="1"/>
  <c r="U3880" i="1"/>
  <c r="V3873" i="1"/>
  <c r="V3860" i="1"/>
  <c r="V3841" i="1"/>
  <c r="V3828" i="1"/>
  <c r="V3793" i="1"/>
  <c r="U3775" i="1"/>
  <c r="V3738" i="1"/>
  <c r="U3635" i="1"/>
  <c r="U3523" i="1"/>
  <c r="U1164" i="1"/>
  <c r="U1276" i="1"/>
  <c r="U1701" i="1"/>
  <c r="U1689" i="1"/>
  <c r="U2217" i="1"/>
  <c r="U2374" i="1"/>
  <c r="U360" i="1"/>
  <c r="U1704" i="1"/>
  <c r="U1932" i="1"/>
  <c r="U2215" i="1"/>
  <c r="U3580" i="1"/>
  <c r="U3803" i="1"/>
  <c r="U1691" i="1"/>
  <c r="U3471" i="1"/>
  <c r="U3" i="1"/>
  <c r="U2436" i="1"/>
  <c r="U3369" i="1"/>
  <c r="U335" i="1"/>
  <c r="U1676" i="1"/>
  <c r="U1737" i="1"/>
  <c r="U2562" i="1"/>
  <c r="U3741" i="1"/>
  <c r="U430" i="1"/>
  <c r="U379" i="1"/>
  <c r="U2279" i="1"/>
  <c r="U2809" i="1"/>
  <c r="U263" i="1"/>
  <c r="U385" i="1"/>
  <c r="U1527" i="1"/>
  <c r="U1859" i="1"/>
  <c r="U2425" i="1"/>
  <c r="U277" i="1"/>
  <c r="U293" i="1"/>
  <c r="U18" i="1"/>
  <c r="U299" i="1"/>
  <c r="U395" i="1"/>
  <c r="U614" i="1"/>
  <c r="U772" i="1"/>
  <c r="U647" i="1"/>
  <c r="U935" i="1"/>
  <c r="U809" i="1"/>
  <c r="U752" i="1"/>
  <c r="U913" i="1"/>
  <c r="U1129" i="1"/>
  <c r="U1796" i="1"/>
  <c r="U1808" i="1"/>
  <c r="U1809" i="1"/>
  <c r="U2289" i="1"/>
  <c r="U2393" i="1"/>
  <c r="U2657" i="1"/>
  <c r="U3448" i="1"/>
  <c r="U3468" i="1"/>
  <c r="U3045" i="1"/>
  <c r="U2854" i="1"/>
  <c r="U2866" i="1"/>
  <c r="U3310" i="1"/>
  <c r="U2504" i="1"/>
  <c r="U2787" i="1"/>
  <c r="U2855" i="1"/>
  <c r="U3594" i="1"/>
  <c r="U3595" i="1"/>
  <c r="U3853" i="1"/>
  <c r="U3861" i="1"/>
  <c r="U3850" i="1"/>
  <c r="U593" i="1"/>
  <c r="U3438" i="1"/>
  <c r="U3749" i="1"/>
  <c r="U173" i="1"/>
  <c r="U325" i="1"/>
  <c r="U58" i="1"/>
  <c r="U180" i="1"/>
  <c r="U139" i="1"/>
  <c r="U179" i="1"/>
  <c r="U286" i="1"/>
  <c r="U539" i="1"/>
  <c r="U354" i="1"/>
  <c r="U560" i="1"/>
  <c r="U851" i="1"/>
  <c r="U625" i="1"/>
  <c r="U1049" i="1"/>
  <c r="U1109" i="1"/>
  <c r="U930" i="1"/>
  <c r="U1026" i="1"/>
  <c r="U1118" i="1"/>
  <c r="U1119" i="1"/>
  <c r="U791" i="1"/>
  <c r="U1202" i="1"/>
  <c r="U1768" i="1"/>
  <c r="U1780" i="1"/>
  <c r="U1363" i="1"/>
  <c r="U1324" i="1"/>
  <c r="U1773" i="1"/>
  <c r="U1375" i="1"/>
  <c r="U1609" i="1"/>
  <c r="U1618" i="1"/>
  <c r="U1352" i="1"/>
  <c r="U1615" i="1"/>
  <c r="U2153" i="1"/>
  <c r="U2485" i="1"/>
  <c r="U2673" i="1"/>
  <c r="U2148" i="1"/>
  <c r="U2639" i="1"/>
  <c r="U2739" i="1"/>
  <c r="U2228" i="1"/>
  <c r="U2864" i="1"/>
  <c r="U2868" i="1"/>
  <c r="U3144" i="1"/>
  <c r="U3208" i="1"/>
  <c r="U3752" i="1"/>
  <c r="U2566" i="1"/>
  <c r="U2710" i="1"/>
  <c r="U2878" i="1"/>
  <c r="U3014" i="1"/>
  <c r="U3290" i="1"/>
  <c r="U3482" i="1"/>
  <c r="U2851" i="1"/>
  <c r="U2983" i="1"/>
  <c r="U3553" i="1"/>
  <c r="U3055" i="1"/>
  <c r="U3199" i="1"/>
  <c r="U3501" i="1"/>
  <c r="U3429" i="1"/>
  <c r="U3745" i="1"/>
  <c r="U3750" i="1"/>
  <c r="U3747" i="1"/>
  <c r="U231" i="1"/>
  <c r="U1297" i="1"/>
  <c r="U1564" i="1"/>
  <c r="U1573" i="1"/>
  <c r="U2667" i="1"/>
  <c r="U3416" i="1"/>
  <c r="U2484" i="1"/>
  <c r="U1570" i="1"/>
  <c r="U3841" i="1"/>
  <c r="U1007" i="1"/>
  <c r="U1804" i="1"/>
  <c r="U1585" i="1"/>
  <c r="U2295" i="1"/>
  <c r="U2503" i="1"/>
  <c r="U3044" i="1"/>
  <c r="U2937" i="1"/>
  <c r="U3302" i="1"/>
  <c r="U952" i="1"/>
  <c r="U3386" i="1"/>
  <c r="U283" i="1"/>
  <c r="U1215" i="1"/>
  <c r="U1060" i="1"/>
  <c r="U2399" i="1"/>
  <c r="U128" i="1"/>
  <c r="U2126" i="1"/>
  <c r="U12" i="1"/>
  <c r="U3831" i="1"/>
  <c r="U835" i="1"/>
  <c r="U2069" i="1"/>
  <c r="U2574" i="1"/>
  <c r="U2857" i="1"/>
  <c r="U2838" i="1"/>
  <c r="U2568" i="1"/>
  <c r="U2927" i="1"/>
  <c r="U693" i="1"/>
  <c r="U1201" i="1"/>
  <c r="U205" i="1"/>
  <c r="U1380" i="1"/>
  <c r="U3788" i="1"/>
  <c r="U3317" i="1"/>
  <c r="U248" i="1"/>
  <c r="U504" i="1"/>
  <c r="U461" i="1"/>
  <c r="U1105" i="1"/>
  <c r="U998" i="1"/>
  <c r="U1312" i="1"/>
  <c r="U1497" i="1"/>
  <c r="U1506" i="1"/>
  <c r="U1874" i="1"/>
  <c r="U2068" i="1"/>
  <c r="U2407" i="1"/>
  <c r="U2332" i="1"/>
  <c r="U3088" i="1"/>
  <c r="U2901" i="1"/>
  <c r="U3431" i="1"/>
  <c r="U3619" i="1"/>
  <c r="U860" i="1"/>
  <c r="U972" i="1"/>
  <c r="U1222" i="1"/>
  <c r="U1262" i="1"/>
  <c r="U1877" i="1"/>
  <c r="U3622" i="1"/>
  <c r="U101" i="1"/>
  <c r="U100" i="1"/>
  <c r="U1542" i="1"/>
  <c r="U1487" i="1"/>
  <c r="U344" i="1"/>
  <c r="U524" i="1"/>
  <c r="U1285" i="1"/>
  <c r="U2044" i="1"/>
  <c r="U1992" i="1"/>
  <c r="U2525" i="1"/>
  <c r="U2326" i="1"/>
  <c r="U2418" i="1"/>
  <c r="U2643" i="1"/>
  <c r="U3710" i="1"/>
  <c r="U3714" i="1"/>
  <c r="U51" i="1"/>
  <c r="U48" i="1"/>
  <c r="U527" i="1"/>
  <c r="U535" i="1"/>
  <c r="U2088" i="1"/>
  <c r="U2644" i="1"/>
  <c r="U2524" i="1"/>
  <c r="U1413" i="1"/>
  <c r="U1058" i="1"/>
  <c r="U1460" i="1"/>
  <c r="U2045" i="1"/>
  <c r="U1974" i="1"/>
  <c r="U3442" i="1"/>
  <c r="U3727" i="1"/>
  <c r="U1125" i="1"/>
  <c r="U1015" i="1"/>
  <c r="U2415" i="1"/>
  <c r="U3685" i="1"/>
  <c r="U449" i="1"/>
  <c r="U372" i="1"/>
  <c r="U2090" i="1"/>
  <c r="U1541" i="1"/>
  <c r="U2346" i="1"/>
  <c r="U2478" i="1"/>
  <c r="U2523" i="1"/>
  <c r="U3418" i="1"/>
  <c r="U512" i="1"/>
  <c r="U2085" i="1"/>
  <c r="U169" i="1"/>
  <c r="U329" i="1"/>
  <c r="U59" i="1"/>
  <c r="U92" i="1"/>
  <c r="U120" i="1"/>
  <c r="U278" i="1"/>
  <c r="U195" i="1"/>
  <c r="U526" i="1"/>
  <c r="U459" i="1"/>
  <c r="U428" i="1"/>
  <c r="U564" i="1"/>
  <c r="U350" i="1"/>
  <c r="U617" i="1"/>
  <c r="U448" i="1"/>
  <c r="U1313" i="1"/>
  <c r="U1238" i="1"/>
  <c r="U1540" i="1"/>
  <c r="U1406" i="1"/>
  <c r="U2086" i="1"/>
  <c r="U2345" i="1"/>
  <c r="U2689" i="1"/>
  <c r="U2002" i="1"/>
  <c r="U2703" i="1"/>
  <c r="U2872" i="1"/>
  <c r="U2932" i="1"/>
  <c r="U3212" i="1"/>
  <c r="U3488" i="1"/>
  <c r="U2756" i="1"/>
  <c r="U2778" i="1"/>
  <c r="U2826" i="1"/>
  <c r="U3346" i="1"/>
  <c r="U3503" i="1"/>
  <c r="U3181" i="1"/>
  <c r="U66" i="1"/>
  <c r="U3698" i="1"/>
  <c r="U210" i="1"/>
  <c r="U323" i="1"/>
  <c r="U373" i="1"/>
  <c r="U508" i="1"/>
  <c r="U1077" i="1"/>
  <c r="U1539" i="1"/>
  <c r="U2089" i="1"/>
  <c r="U2000" i="1"/>
  <c r="U2087" i="1"/>
  <c r="U2970" i="1"/>
  <c r="U2588" i="1"/>
  <c r="U3111" i="1"/>
  <c r="U3452" i="1"/>
  <c r="U3632" i="1"/>
  <c r="U1156" i="1"/>
  <c r="U2024" i="1"/>
  <c r="U2590" i="1"/>
  <c r="U3065" i="1"/>
  <c r="U3511" i="1"/>
  <c r="U3129" i="1"/>
  <c r="U1442" i="1"/>
  <c r="U1966" i="1"/>
  <c r="U2011" i="1"/>
  <c r="U3630" i="1"/>
  <c r="U999" i="1"/>
  <c r="U941" i="1"/>
  <c r="U1093" i="1"/>
  <c r="U3407" i="1"/>
  <c r="U1951" i="1"/>
  <c r="U3647" i="1"/>
  <c r="U383" i="1"/>
  <c r="U416" i="1"/>
  <c r="U872" i="1"/>
  <c r="U343" i="1"/>
  <c r="U1433" i="1"/>
  <c r="U2014" i="1"/>
  <c r="U3324" i="1"/>
  <c r="U3510" i="1"/>
  <c r="U678" i="1"/>
  <c r="U3631" i="1"/>
  <c r="U1453" i="1"/>
  <c r="U1139" i="1"/>
  <c r="U1965" i="1"/>
  <c r="U2018" i="1"/>
  <c r="U2547" i="1"/>
  <c r="U2452" i="1"/>
  <c r="U3648" i="1"/>
  <c r="U1143" i="1"/>
  <c r="U1963" i="1"/>
  <c r="U2456" i="1"/>
  <c r="U201" i="1"/>
  <c r="U155" i="1"/>
  <c r="U411" i="1"/>
  <c r="U672" i="1"/>
  <c r="U839" i="1"/>
  <c r="U817" i="1"/>
  <c r="U452" i="1"/>
  <c r="U320" i="1"/>
  <c r="U912" i="1"/>
  <c r="U861" i="1"/>
  <c r="U889" i="1"/>
  <c r="U1097" i="1"/>
  <c r="U1121" i="1"/>
  <c r="U1445" i="1"/>
  <c r="U1449" i="1"/>
  <c r="U1012" i="1"/>
  <c r="U1076" i="1"/>
  <c r="U1288" i="1"/>
  <c r="U779" i="1"/>
  <c r="U1042" i="1"/>
  <c r="U1624" i="1"/>
  <c r="U1712" i="1"/>
  <c r="U1292" i="1"/>
  <c r="U1450" i="1"/>
  <c r="U1446" i="1"/>
  <c r="U1455" i="1"/>
  <c r="U1248" i="1"/>
  <c r="U1434" i="1"/>
  <c r="U1452" i="1"/>
  <c r="U1435" i="1"/>
  <c r="U1448" i="1"/>
  <c r="U1578" i="1"/>
  <c r="U1619" i="1"/>
  <c r="U1953" i="1"/>
  <c r="U1957" i="1"/>
  <c r="U2009" i="1"/>
  <c r="U2029" i="1"/>
  <c r="U1430" i="1"/>
  <c r="U1952" i="1"/>
  <c r="U1962" i="1"/>
  <c r="U1944" i="1"/>
  <c r="U1955" i="1"/>
  <c r="U2321" i="1"/>
  <c r="U2677" i="1"/>
  <c r="U2230" i="1"/>
  <c r="U2498" i="1"/>
  <c r="U2263" i="1"/>
  <c r="U2315" i="1"/>
  <c r="U2587" i="1"/>
  <c r="U2675" i="1"/>
  <c r="U2808" i="1"/>
  <c r="U2920" i="1"/>
  <c r="U3020" i="1"/>
  <c r="U3320" i="1"/>
  <c r="U3352" i="1"/>
  <c r="U3644" i="1"/>
  <c r="U2777" i="1"/>
  <c r="U2797" i="1"/>
  <c r="U2837" i="1"/>
  <c r="U2774" i="1"/>
  <c r="U2798" i="1"/>
  <c r="U2874" i="1"/>
  <c r="U3066" i="1"/>
  <c r="U3210" i="1"/>
  <c r="U3282" i="1"/>
  <c r="U3474" i="1"/>
  <c r="U2674" i="1"/>
  <c r="U2738" i="1"/>
  <c r="U2779" i="1"/>
  <c r="U2835" i="1"/>
  <c r="U3662" i="1"/>
  <c r="U3003" i="1"/>
  <c r="U3067" i="1"/>
  <c r="U3281" i="1"/>
  <c r="U3319" i="1"/>
  <c r="U3517" i="1"/>
  <c r="U3654" i="1"/>
  <c r="U3325" i="1"/>
  <c r="U2967" i="1"/>
  <c r="U3518" i="1"/>
  <c r="U3637" i="1"/>
  <c r="U3135" i="1"/>
  <c r="U3638" i="1"/>
  <c r="U3657" i="1"/>
  <c r="U3641" i="1"/>
  <c r="U3189" i="1"/>
  <c r="U3642" i="1"/>
  <c r="U3643" i="1"/>
  <c r="U3661" i="1"/>
  <c r="U3886" i="1"/>
  <c r="V1403" i="1"/>
  <c r="V1740" i="1"/>
  <c r="V3458" i="1"/>
  <c r="V798" i="1"/>
  <c r="V494" i="1"/>
  <c r="V980" i="1"/>
  <c r="V1299" i="1"/>
  <c r="V2313" i="1"/>
  <c r="V2450" i="1"/>
  <c r="V1478" i="1"/>
  <c r="V2035" i="1"/>
  <c r="V1978" i="1"/>
  <c r="V2417" i="1"/>
  <c r="V3703" i="1"/>
  <c r="V3454" i="1"/>
  <c r="V960" i="1"/>
  <c r="V914" i="1"/>
  <c r="V2278" i="1"/>
  <c r="V3507" i="1"/>
  <c r="V244" i="1"/>
  <c r="V536" i="1"/>
  <c r="V1515" i="1"/>
  <c r="V1538" i="1"/>
  <c r="V3449" i="1"/>
  <c r="V1383" i="1"/>
  <c r="V2174" i="1"/>
  <c r="V3008" i="1"/>
  <c r="V3270" i="1"/>
  <c r="V2940" i="1"/>
  <c r="V3159" i="1"/>
  <c r="V3663" i="1"/>
  <c r="V481" i="1"/>
  <c r="V515" i="1"/>
  <c r="V1198" i="1"/>
  <c r="V1295" i="1"/>
  <c r="V1779" i="1"/>
  <c r="V2151" i="1"/>
  <c r="V3446" i="1"/>
  <c r="V559" i="1"/>
  <c r="V523" i="1"/>
  <c r="V1231" i="1"/>
  <c r="V1631" i="1"/>
  <c r="V1902" i="1"/>
  <c r="V2161" i="1"/>
  <c r="V2753" i="1"/>
  <c r="V2366" i="1"/>
  <c r="V2714" i="1"/>
  <c r="V2410" i="1"/>
  <c r="V3491" i="1"/>
  <c r="V414" i="1"/>
  <c r="V390" i="1"/>
  <c r="V1909" i="1"/>
  <c r="V1343" i="1"/>
  <c r="V2382" i="1"/>
  <c r="V2470" i="1"/>
  <c r="V2976" i="1"/>
  <c r="V3318" i="1"/>
  <c r="V2923" i="1"/>
  <c r="V3792" i="1"/>
  <c r="V1156" i="1"/>
  <c r="V2590" i="1"/>
  <c r="V2024" i="1"/>
  <c r="V3511" i="1"/>
  <c r="V3129" i="1"/>
  <c r="V3065" i="1"/>
  <c r="V40" i="1"/>
  <c r="V757" i="1"/>
  <c r="V3056" i="1"/>
  <c r="V1942" i="1"/>
  <c r="V3659" i="1"/>
  <c r="V3434" i="1"/>
  <c r="V1162" i="1"/>
  <c r="V3105" i="1"/>
  <c r="V1531" i="1"/>
  <c r="V2080" i="1"/>
  <c r="V1863" i="1"/>
  <c r="V2223" i="1"/>
  <c r="V2427" i="1"/>
  <c r="V2518" i="1"/>
  <c r="V2617" i="1"/>
  <c r="V2649" i="1"/>
  <c r="V2343" i="1"/>
  <c r="V3080" i="1"/>
  <c r="V3754" i="1"/>
  <c r="V3766" i="1"/>
  <c r="V1214" i="1"/>
  <c r="V1101" i="1"/>
  <c r="V1708" i="1"/>
  <c r="V1927" i="1"/>
  <c r="V2219" i="1"/>
  <c r="V2624" i="1"/>
  <c r="V2961" i="1"/>
  <c r="V3095" i="1"/>
  <c r="V3338" i="1"/>
  <c r="V1185" i="1"/>
  <c r="V1059" i="1"/>
  <c r="V1233" i="1"/>
  <c r="V1647" i="1"/>
  <c r="V1831" i="1"/>
  <c r="V2171" i="1"/>
  <c r="V3664" i="1"/>
  <c r="V340" i="1"/>
  <c r="V1116" i="1"/>
  <c r="V1424" i="1"/>
  <c r="V2199" i="1"/>
  <c r="V2579" i="1"/>
  <c r="V2446" i="1"/>
  <c r="V3424" i="1"/>
  <c r="V3323" i="1"/>
  <c r="V3062" i="1"/>
  <c r="V3182" i="1"/>
  <c r="V3645" i="1"/>
  <c r="V297" i="1"/>
  <c r="V342" i="1"/>
  <c r="V622" i="1"/>
  <c r="V1958" i="1"/>
  <c r="V2141" i="1"/>
  <c r="V2575" i="1"/>
  <c r="V2592" i="1"/>
  <c r="V2260" i="1"/>
  <c r="V2457" i="1"/>
  <c r="V3420" i="1"/>
  <c r="V3652" i="1"/>
  <c r="V598" i="1"/>
  <c r="V3415" i="1"/>
  <c r="V1592" i="1"/>
  <c r="V1784" i="1"/>
  <c r="V2101" i="1"/>
  <c r="V2253" i="1"/>
  <c r="V2396" i="1"/>
  <c r="V3412" i="1"/>
  <c r="V446" i="1"/>
  <c r="V496" i="1"/>
  <c r="V2552" i="1"/>
  <c r="V3091" i="1"/>
  <c r="V837" i="1"/>
  <c r="V2207" i="1"/>
  <c r="V3096" i="1"/>
  <c r="V337" i="1"/>
  <c r="V660" i="1"/>
  <c r="V1025" i="1"/>
  <c r="V1232" i="1"/>
  <c r="V1730" i="1"/>
  <c r="V2632" i="1"/>
  <c r="V326" i="1"/>
  <c r="V1432" i="1"/>
  <c r="V1301" i="1"/>
  <c r="V1964" i="1"/>
  <c r="V2323" i="1"/>
  <c r="V2451" i="1"/>
  <c r="V3636" i="1"/>
  <c r="V1563" i="1"/>
  <c r="V866" i="1"/>
  <c r="V3063" i="1"/>
  <c r="V389" i="1"/>
  <c r="V362" i="1"/>
  <c r="V600" i="1"/>
  <c r="V1145" i="1"/>
  <c r="V1228" i="1"/>
  <c r="V1675" i="1"/>
  <c r="V1735" i="1"/>
  <c r="V2191" i="1"/>
  <c r="V3744" i="1"/>
  <c r="V275" i="1"/>
  <c r="V3401" i="1"/>
  <c r="V27" i="1"/>
  <c r="V410" i="1"/>
  <c r="V657" i="1"/>
  <c r="V1242" i="1"/>
  <c r="V1783" i="1"/>
  <c r="V2825" i="1"/>
  <c r="V2303" i="1"/>
  <c r="V3462" i="1"/>
  <c r="V3395" i="1"/>
  <c r="V2790" i="1"/>
  <c r="V2930" i="1"/>
  <c r="V731" i="1"/>
  <c r="V977" i="1"/>
  <c r="V1753" i="1"/>
  <c r="V2114" i="1"/>
  <c r="V2379" i="1"/>
  <c r="V3143" i="1"/>
  <c r="V436" i="1"/>
  <c r="V602" i="1"/>
  <c r="V3390" i="1"/>
  <c r="V1031" i="1"/>
  <c r="V3387" i="1"/>
  <c r="V1175" i="1"/>
  <c r="V1699" i="1"/>
  <c r="V1920" i="1"/>
  <c r="V2031" i="1"/>
  <c r="V3336" i="1"/>
  <c r="V11" i="1"/>
  <c r="V829" i="1"/>
  <c r="V608" i="1"/>
  <c r="V640" i="1"/>
  <c r="V1778" i="1"/>
  <c r="V1623" i="1"/>
  <c r="V2140" i="1"/>
  <c r="V2308" i="1"/>
  <c r="V2564" i="1"/>
  <c r="V2607" i="1"/>
  <c r="V2422" i="1"/>
  <c r="V3165" i="1"/>
  <c r="V3751" i="1"/>
  <c r="V83" i="1"/>
  <c r="V215" i="1"/>
  <c r="V671" i="1"/>
  <c r="V2557" i="1"/>
  <c r="V3378" i="1"/>
  <c r="V2915" i="1"/>
  <c r="V361" i="1"/>
  <c r="V2939" i="1"/>
  <c r="V3103" i="1"/>
  <c r="V382" i="1"/>
  <c r="V478" i="1"/>
  <c r="V517" i="1"/>
  <c r="V1687" i="1"/>
  <c r="V1913" i="1"/>
  <c r="V2206" i="1"/>
  <c r="V1462" i="1"/>
  <c r="V1971" i="1"/>
  <c r="V2047" i="1"/>
  <c r="V2064" i="1"/>
  <c r="V2973" i="1"/>
  <c r="V751" i="1"/>
  <c r="V1259" i="1"/>
  <c r="V1969" i="1"/>
  <c r="V3495" i="1"/>
  <c r="V3701" i="1"/>
  <c r="V1130" i="1"/>
  <c r="V1212" i="1"/>
  <c r="V1642" i="1"/>
  <c r="V1828" i="1"/>
  <c r="V2180" i="1"/>
  <c r="V2537" i="1"/>
  <c r="V3099" i="1"/>
  <c r="V207" i="1"/>
  <c r="V1646" i="1"/>
  <c r="V2292" i="1"/>
  <c r="V2497" i="1"/>
  <c r="V3674" i="1"/>
  <c r="V3519" i="1"/>
  <c r="V828" i="1"/>
  <c r="V954" i="1"/>
  <c r="V992" i="1"/>
  <c r="V1818" i="1"/>
  <c r="V1702" i="1"/>
  <c r="V2622" i="1"/>
  <c r="V3598" i="1"/>
  <c r="V3367" i="1"/>
  <c r="V2982" i="1"/>
  <c r="V359" i="1"/>
  <c r="V108" i="1"/>
  <c r="V294" i="1"/>
  <c r="V206" i="1"/>
  <c r="V975" i="1"/>
  <c r="V1745" i="1"/>
  <c r="V1683" i="1"/>
  <c r="V2350" i="1"/>
  <c r="V2801" i="1"/>
  <c r="V2720" i="1"/>
  <c r="V3365" i="1"/>
  <c r="V3254" i="1"/>
  <c r="V3502" i="1"/>
  <c r="V3330" i="1"/>
  <c r="V3256" i="1"/>
  <c r="V2802" i="1"/>
  <c r="V3735" i="1"/>
  <c r="V3736" i="1"/>
  <c r="V418" i="1"/>
  <c r="V505" i="1"/>
  <c r="V1194" i="1"/>
  <c r="V3363" i="1"/>
  <c r="V25" i="1"/>
  <c r="V22" i="1"/>
  <c r="V69" i="1"/>
  <c r="V695" i="1"/>
  <c r="V1361" i="1"/>
  <c r="V1630" i="1"/>
  <c r="V1861" i="1"/>
  <c r="V1896" i="1"/>
  <c r="V2079" i="1"/>
  <c r="V3689" i="1"/>
  <c r="V3554" i="1"/>
  <c r="V3171" i="1"/>
  <c r="V2962" i="1"/>
  <c r="V1528" i="1"/>
  <c r="V1868" i="1"/>
  <c r="V2082" i="1"/>
  <c r="V2687" i="1"/>
  <c r="V2342" i="1"/>
  <c r="V2928" i="1"/>
  <c r="V3767" i="1"/>
  <c r="V2222" i="1"/>
  <c r="V2911" i="1"/>
  <c r="V81" i="1"/>
  <c r="V366" i="1"/>
  <c r="V1500" i="1"/>
  <c r="V1386" i="1"/>
  <c r="V1379" i="1"/>
  <c r="V2063" i="1"/>
  <c r="V2556" i="1"/>
  <c r="V2271" i="1"/>
  <c r="V2620" i="1"/>
  <c r="V2828" i="1"/>
  <c r="V2402" i="1"/>
  <c r="V2941" i="1"/>
  <c r="V3166" i="1"/>
  <c r="V3204" i="1"/>
  <c r="V1164" i="1"/>
  <c r="V1276" i="1"/>
  <c r="V1701" i="1"/>
  <c r="V1689" i="1"/>
  <c r="V2217" i="1"/>
  <c r="V2374" i="1"/>
  <c r="V713" i="1"/>
  <c r="V925" i="1"/>
  <c r="V1113" i="1"/>
  <c r="V1159" i="1"/>
  <c r="V3335" i="1"/>
  <c r="V3578" i="1"/>
  <c r="V2708" i="1"/>
  <c r="V2895" i="1"/>
  <c r="V39" i="1"/>
  <c r="V1521" i="1"/>
  <c r="V1529" i="1"/>
  <c r="V1866" i="1"/>
  <c r="V2078" i="1"/>
  <c r="V3084" i="1"/>
  <c r="V1444" i="1"/>
  <c r="V2005" i="1"/>
  <c r="V2447" i="1"/>
  <c r="V3655" i="1"/>
  <c r="V4132" i="1"/>
  <c r="U4128" i="1"/>
  <c r="V4118" i="1"/>
  <c r="U4114" i="1"/>
  <c r="V4109" i="1"/>
  <c r="U4105" i="1"/>
  <c r="V4086" i="1"/>
  <c r="U4082" i="1"/>
  <c r="V4068" i="1"/>
  <c r="V4054" i="1"/>
  <c r="V4045" i="1"/>
  <c r="V4036" i="1"/>
  <c r="U4032" i="1"/>
  <c r="V4027" i="1"/>
  <c r="V4022" i="1"/>
  <c r="U4018" i="1"/>
  <c r="V4013" i="1"/>
  <c r="U4000" i="1"/>
  <c r="U3977" i="1"/>
  <c r="V3972" i="1"/>
  <c r="U3968" i="1"/>
  <c r="V3963" i="1"/>
  <c r="U3954" i="1"/>
  <c r="V3949" i="1"/>
  <c r="U3945" i="1"/>
  <c r="V3921" i="1"/>
  <c r="V3916" i="1"/>
  <c r="V3911" i="1"/>
  <c r="V3905" i="1"/>
  <c r="V3872" i="1"/>
  <c r="V3866" i="1"/>
  <c r="U3860" i="1"/>
  <c r="V3853" i="1"/>
  <c r="V3847" i="1"/>
  <c r="V3834" i="1"/>
  <c r="U3828" i="1"/>
  <c r="V3821" i="1"/>
  <c r="V3815" i="1"/>
  <c r="V3791" i="1"/>
  <c r="V3770" i="1"/>
  <c r="V3733" i="1"/>
  <c r="U828" i="1"/>
  <c r="U954" i="1"/>
  <c r="U1472" i="1"/>
  <c r="U1973" i="1"/>
  <c r="U2037" i="1"/>
  <c r="U213" i="1"/>
  <c r="U241" i="1"/>
  <c r="U317" i="1"/>
  <c r="U6" i="1"/>
  <c r="U67" i="1"/>
  <c r="U20" i="1"/>
  <c r="U256" i="1"/>
  <c r="U103" i="1"/>
  <c r="U199" i="1"/>
  <c r="U243" i="1"/>
  <c r="U250" i="1"/>
  <c r="U324" i="1"/>
  <c r="U302" i="1"/>
  <c r="U717" i="1"/>
  <c r="U927" i="1"/>
  <c r="U1003" i="1"/>
  <c r="U928" i="1"/>
  <c r="U1257" i="1"/>
  <c r="U1373" i="1"/>
  <c r="U1526" i="1"/>
  <c r="U1272" i="1"/>
  <c r="U2077" i="1"/>
  <c r="U1366" i="1"/>
  <c r="U2076" i="1"/>
  <c r="U2341" i="1"/>
  <c r="U2517" i="1"/>
  <c r="U2522" i="1"/>
  <c r="U2820" i="1"/>
  <c r="U2948" i="1"/>
  <c r="U3460" i="1"/>
  <c r="U3556" i="1"/>
  <c r="U2650" i="1"/>
  <c r="U2821" i="1"/>
  <c r="U2889" i="1"/>
  <c r="U2993" i="1"/>
  <c r="U2822" i="1"/>
  <c r="U2882" i="1"/>
  <c r="U3022" i="1"/>
  <c r="U2766" i="1"/>
  <c r="U3259" i="1"/>
  <c r="U3558" i="1"/>
  <c r="U3187" i="1"/>
  <c r="U3559" i="1"/>
  <c r="U3177" i="1"/>
  <c r="U3919" i="1"/>
  <c r="U3987" i="1"/>
  <c r="U3769" i="1"/>
  <c r="U493" i="1"/>
  <c r="U831" i="1"/>
  <c r="U637" i="1"/>
  <c r="U1229" i="1"/>
  <c r="U1346" i="1"/>
  <c r="U1370" i="1"/>
  <c r="U1715" i="1"/>
  <c r="U2205" i="1"/>
  <c r="U2491" i="1"/>
  <c r="U2372" i="1"/>
  <c r="U3097" i="1"/>
  <c r="U3267" i="1"/>
  <c r="U3007" i="1"/>
  <c r="U579" i="1"/>
  <c r="U1038" i="1"/>
  <c r="U1404" i="1"/>
  <c r="U3344" i="1"/>
  <c r="U175" i="1"/>
  <c r="U2888" i="1"/>
  <c r="U2988" i="1"/>
  <c r="U3354" i="1"/>
  <c r="U1641" i="1"/>
  <c r="U1830" i="1"/>
  <c r="U2544" i="1"/>
  <c r="U3379" i="1"/>
  <c r="U203" i="1"/>
  <c r="U1811" i="1"/>
  <c r="U2490" i="1"/>
  <c r="U2953" i="1"/>
  <c r="U157" i="1"/>
  <c r="U86" i="1"/>
  <c r="U15" i="1"/>
  <c r="U170" i="1"/>
  <c r="U770" i="1"/>
  <c r="U664" i="1"/>
  <c r="U740" i="1"/>
  <c r="U886" i="1"/>
  <c r="U929" i="1"/>
  <c r="U1173" i="1"/>
  <c r="U867" i="1"/>
  <c r="U838" i="1"/>
  <c r="U1400" i="1"/>
  <c r="U1420" i="1"/>
  <c r="U2633" i="1"/>
  <c r="U2693" i="1"/>
  <c r="U2386" i="1"/>
  <c r="U2384" i="1"/>
  <c r="U2848" i="1"/>
  <c r="U3040" i="1"/>
  <c r="U2817" i="1"/>
  <c r="U2877" i="1"/>
  <c r="U2858" i="1"/>
  <c r="U2870" i="1"/>
  <c r="U2894" i="1"/>
  <c r="U2926" i="1"/>
  <c r="U3054" i="1"/>
  <c r="U3294" i="1"/>
  <c r="U2819" i="1"/>
  <c r="U2887" i="1"/>
  <c r="U3315" i="1"/>
  <c r="U3781" i="1"/>
  <c r="U3790" i="1"/>
  <c r="U3797" i="1"/>
  <c r="U1392" i="1"/>
  <c r="U1698" i="1"/>
  <c r="U3357" i="1"/>
  <c r="U3827" i="1"/>
  <c r="U262" i="1"/>
  <c r="U565" i="1"/>
  <c r="U769" i="1"/>
  <c r="U2071" i="1"/>
  <c r="U1854" i="1"/>
  <c r="U2275" i="1"/>
  <c r="U518" i="1"/>
  <c r="U594" i="1"/>
  <c r="U381" i="1"/>
  <c r="U651" i="1"/>
  <c r="U1381" i="1"/>
  <c r="U234" i="1"/>
  <c r="U1684" i="1"/>
  <c r="U1175" i="1"/>
  <c r="U1920" i="1"/>
  <c r="U2031" i="1"/>
  <c r="U1699" i="1"/>
  <c r="U3336" i="1"/>
  <c r="U1162" i="1"/>
  <c r="U3105" i="1"/>
  <c r="U389" i="1"/>
  <c r="U600" i="1"/>
  <c r="U362" i="1"/>
  <c r="U1145" i="1"/>
  <c r="U1228" i="1"/>
  <c r="U1675" i="1"/>
  <c r="U1735" i="1"/>
  <c r="U2191" i="1"/>
  <c r="U3744" i="1"/>
  <c r="U487" i="1"/>
  <c r="U580" i="1"/>
  <c r="U429" i="1"/>
  <c r="U368" i="1"/>
  <c r="U1733" i="1"/>
  <c r="U3543" i="1"/>
  <c r="U1402" i="1"/>
  <c r="U2989" i="1"/>
  <c r="U2902" i="1"/>
  <c r="U3110" i="1"/>
  <c r="U3255" i="1"/>
  <c r="U3343" i="1"/>
  <c r="U3774" i="1"/>
  <c r="U552" i="1"/>
  <c r="U1839" i="1"/>
  <c r="U1658" i="1"/>
  <c r="U2443" i="1"/>
  <c r="U2182" i="1"/>
  <c r="U2360" i="1"/>
  <c r="U2781" i="1"/>
  <c r="U2540" i="1"/>
  <c r="U3185" i="1"/>
  <c r="U1221" i="1"/>
  <c r="U2177" i="1"/>
  <c r="U1846" i="1"/>
  <c r="U2361" i="1"/>
  <c r="U334" i="1"/>
  <c r="U555" i="1"/>
  <c r="U387" i="1"/>
  <c r="U1660" i="1"/>
  <c r="U2186" i="1"/>
  <c r="U1843" i="1"/>
  <c r="U2359" i="1"/>
  <c r="U2487" i="1"/>
  <c r="U2539" i="1"/>
  <c r="U3184" i="1"/>
  <c r="U3392" i="1"/>
  <c r="U3504" i="1"/>
  <c r="U2646" i="1"/>
  <c r="U2947" i="1"/>
  <c r="U3341" i="1"/>
  <c r="U4123" i="1"/>
  <c r="U1848" i="1"/>
  <c r="U2358" i="1"/>
  <c r="U2542" i="1"/>
  <c r="U2176" i="1"/>
  <c r="U2444" i="1"/>
  <c r="U247" i="1"/>
  <c r="U282" i="1"/>
  <c r="U638" i="1"/>
  <c r="U732" i="1"/>
  <c r="U882" i="1"/>
  <c r="U1810" i="1"/>
  <c r="U2538" i="1"/>
  <c r="U2170" i="1"/>
  <c r="U2283" i="1"/>
  <c r="U3466" i="1"/>
  <c r="U4039" i="1"/>
  <c r="U1528" i="1"/>
  <c r="U1868" i="1"/>
  <c r="U2082" i="1"/>
  <c r="U2342" i="1"/>
  <c r="U2687" i="1"/>
  <c r="U2928" i="1"/>
  <c r="U3767" i="1"/>
  <c r="U474" i="1"/>
  <c r="U1314" i="1"/>
  <c r="U1790" i="1"/>
  <c r="U2108" i="1"/>
  <c r="U2397" i="1"/>
  <c r="U2912" i="1"/>
  <c r="U3194" i="1"/>
  <c r="U3845" i="1"/>
  <c r="U1792" i="1"/>
  <c r="U2109" i="1"/>
  <c r="U1421" i="1"/>
  <c r="U1782" i="1"/>
  <c r="U1611" i="1"/>
  <c r="U2146" i="1"/>
  <c r="U2306" i="1"/>
  <c r="U2929" i="1"/>
  <c r="U3746" i="1"/>
  <c r="U714" i="1"/>
  <c r="U827" i="1"/>
  <c r="U469" i="1"/>
  <c r="U1009" i="1"/>
  <c r="U1390" i="1"/>
  <c r="U1613" i="1"/>
  <c r="U1278" i="1"/>
  <c r="U2277" i="1"/>
  <c r="U3248" i="1"/>
  <c r="U2640" i="1"/>
  <c r="U3249" i="1"/>
  <c r="U3127" i="1"/>
  <c r="U3283" i="1"/>
  <c r="U1329" i="1"/>
  <c r="U934" i="1"/>
  <c r="U1218" i="1"/>
  <c r="U1056" i="1"/>
  <c r="U1593" i="1"/>
  <c r="U2112" i="1"/>
  <c r="U2255" i="1"/>
  <c r="U2208" i="1"/>
  <c r="U3428" i="1"/>
  <c r="U1223" i="1"/>
  <c r="U974" i="1"/>
  <c r="U4063" i="1"/>
  <c r="U3837" i="1"/>
  <c r="U1617" i="1"/>
  <c r="U3314" i="1"/>
  <c r="U410" i="1"/>
  <c r="U657" i="1"/>
  <c r="U1242" i="1"/>
  <c r="U1783" i="1"/>
  <c r="U2303" i="1"/>
  <c r="U2825" i="1"/>
  <c r="U2790" i="1"/>
  <c r="U2930" i="1"/>
  <c r="U3462" i="1"/>
  <c r="U3395" i="1"/>
  <c r="U161" i="1"/>
  <c r="U737" i="1"/>
  <c r="U1157" i="1"/>
  <c r="U1393" i="1"/>
  <c r="U1586" i="1"/>
  <c r="U1806" i="1"/>
  <c r="U2135" i="1"/>
  <c r="U1926" i="1"/>
  <c r="U2250" i="1"/>
  <c r="U2952" i="1"/>
  <c r="U3374" i="1"/>
  <c r="U3607" i="1"/>
  <c r="U29" i="1"/>
  <c r="U33" i="1"/>
  <c r="U26" i="1"/>
  <c r="U30" i="1"/>
  <c r="U27" i="1"/>
  <c r="U31" i="1"/>
  <c r="U28" i="1"/>
  <c r="U32" i="1"/>
  <c r="U68" i="1"/>
  <c r="U330" i="1"/>
  <c r="U377" i="1"/>
  <c r="U403" i="1"/>
  <c r="U427" i="1"/>
  <c r="U441" i="1"/>
  <c r="U499" i="1"/>
  <c r="U1085" i="1"/>
  <c r="U1190" i="1"/>
  <c r="U1275" i="1"/>
  <c r="U3500" i="1"/>
  <c r="U2795" i="1"/>
  <c r="U3493" i="1"/>
  <c r="U3671" i="1"/>
  <c r="U3562" i="1"/>
  <c r="U3509" i="1"/>
  <c r="U650" i="1"/>
  <c r="U734" i="1"/>
  <c r="U1876" i="1"/>
  <c r="U1577" i="1"/>
  <c r="U1793" i="1"/>
  <c r="U2981" i="1"/>
  <c r="U2668" i="1"/>
  <c r="U3359" i="1"/>
  <c r="U658" i="1"/>
  <c r="U1177" i="1"/>
  <c r="U2913" i="1"/>
  <c r="U805" i="1"/>
  <c r="U1752" i="1"/>
  <c r="U534" i="1"/>
  <c r="U554" i="1"/>
  <c r="U670" i="1"/>
  <c r="U480" i="1"/>
  <c r="U557" i="1"/>
  <c r="U749" i="1"/>
  <c r="U621" i="1"/>
  <c r="U768" i="1"/>
  <c r="U1254" i="1"/>
  <c r="U1191" i="1"/>
  <c r="U1046" i="1"/>
  <c r="U1756" i="1"/>
  <c r="U1340" i="1"/>
  <c r="U1546" i="1"/>
  <c r="U2092" i="1"/>
  <c r="U2691" i="1"/>
  <c r="U3776" i="1"/>
  <c r="U2692" i="1"/>
  <c r="U2508" i="1"/>
  <c r="U2890" i="1"/>
  <c r="U3010" i="1"/>
  <c r="U3250" i="1"/>
  <c r="U2492" i="1"/>
  <c r="U3903" i="1"/>
  <c r="U3569" i="1"/>
  <c r="U3782" i="1"/>
  <c r="U3779" i="1"/>
  <c r="U3802" i="1"/>
  <c r="U604" i="1"/>
  <c r="U612" i="1"/>
  <c r="U668" i="1"/>
  <c r="U688" i="1"/>
  <c r="U681" i="1"/>
  <c r="U697" i="1"/>
  <c r="U844" i="1"/>
  <c r="U723" i="1"/>
  <c r="U788" i="1"/>
  <c r="U937" i="1"/>
  <c r="U981" i="1"/>
  <c r="U1069" i="1"/>
  <c r="U1182" i="1"/>
  <c r="U1283" i="1"/>
  <c r="U862" i="1"/>
  <c r="U1070" i="1"/>
  <c r="U1419" i="1"/>
  <c r="U1499" i="1"/>
  <c r="U964" i="1"/>
  <c r="U2060" i="1"/>
  <c r="U2269" i="1"/>
  <c r="U2555" i="1"/>
  <c r="U2336" i="1"/>
  <c r="U2840" i="1"/>
  <c r="U3628" i="1"/>
  <c r="U2841" i="1"/>
  <c r="U2942" i="1"/>
  <c r="U2958" i="1"/>
  <c r="U3334" i="1"/>
  <c r="U2684" i="1"/>
  <c r="U3191" i="1"/>
  <c r="U3951" i="1"/>
  <c r="U3625" i="1"/>
  <c r="U3873" i="1"/>
  <c r="U3877" i="1"/>
  <c r="U3627" i="1"/>
  <c r="U3878" i="1"/>
  <c r="U118" i="1"/>
  <c r="U661" i="1"/>
  <c r="U1041" i="1"/>
  <c r="U1158" i="1"/>
  <c r="U1880" i="1"/>
  <c r="U229" i="1"/>
  <c r="U774" i="1"/>
  <c r="U806" i="1"/>
  <c r="U318" i="1"/>
  <c r="U707" i="1"/>
  <c r="U803" i="1"/>
  <c r="U812" i="1"/>
  <c r="U821" i="1"/>
  <c r="U840" i="1"/>
  <c r="U801" i="1"/>
  <c r="U915" i="1"/>
  <c r="U887" i="1"/>
  <c r="U916" i="1"/>
  <c r="U936" i="1"/>
  <c r="U1357" i="1"/>
  <c r="U898" i="1"/>
  <c r="U1035" i="1"/>
  <c r="U1150" i="1"/>
  <c r="U1146" i="1"/>
  <c r="U1496" i="1"/>
  <c r="U1884" i="1"/>
  <c r="U1331" i="1"/>
  <c r="U1339" i="1"/>
  <c r="U1416" i="1"/>
  <c r="U1879" i="1"/>
  <c r="U1513" i="1"/>
  <c r="U1871" i="1"/>
  <c r="U1509" i="1"/>
  <c r="U1883" i="1"/>
  <c r="U2591" i="1"/>
  <c r="U2683" i="1"/>
  <c r="U2751" i="1"/>
  <c r="U1503" i="1"/>
  <c r="U2812" i="1"/>
  <c r="U3260" i="1"/>
  <c r="U3612" i="1"/>
  <c r="U3624" i="1"/>
  <c r="U2813" i="1"/>
  <c r="U3025" i="1"/>
  <c r="U3085" i="1"/>
  <c r="U2656" i="1"/>
  <c r="U3026" i="1"/>
  <c r="U3134" i="1"/>
  <c r="U3262" i="1"/>
  <c r="U2652" i="1"/>
  <c r="U2811" i="1"/>
  <c r="U3261" i="1"/>
  <c r="U3623" i="1"/>
  <c r="U3019" i="1"/>
  <c r="U3209" i="1"/>
  <c r="U2975" i="1"/>
  <c r="U3279" i="1"/>
  <c r="U3027" i="1"/>
  <c r="U1501" i="1"/>
  <c r="U3871" i="1"/>
  <c r="U401" i="1"/>
  <c r="U719" i="1"/>
  <c r="U938" i="1"/>
  <c r="U1082" i="1"/>
  <c r="U2573" i="1"/>
  <c r="U3526" i="1"/>
  <c r="U1538" i="1"/>
  <c r="U3449" i="1"/>
  <c r="U1471" i="1"/>
  <c r="U1983" i="1"/>
  <c r="U37" i="1"/>
  <c r="U77" i="1"/>
  <c r="U85" i="1"/>
  <c r="U141" i="1"/>
  <c r="U197" i="1"/>
  <c r="U261" i="1"/>
  <c r="U148" i="1"/>
  <c r="U152" i="1"/>
  <c r="U184" i="1"/>
  <c r="U99" i="1"/>
  <c r="U174" i="1"/>
  <c r="U202" i="1"/>
  <c r="U558" i="1"/>
  <c r="U491" i="1"/>
  <c r="U568" i="1"/>
  <c r="U349" i="1"/>
  <c r="U665" i="1"/>
  <c r="U577" i="1"/>
  <c r="U677" i="1"/>
  <c r="U795" i="1"/>
  <c r="U796" i="1"/>
  <c r="U891" i="1"/>
  <c r="U724" i="1"/>
  <c r="U765" i="1"/>
  <c r="U1045" i="1"/>
  <c r="U1267" i="1"/>
  <c r="U1900" i="1"/>
  <c r="U1020" i="1"/>
  <c r="U1368" i="1"/>
  <c r="U1605" i="1"/>
  <c r="U1637" i="1"/>
  <c r="U1638" i="1"/>
  <c r="U2165" i="1"/>
  <c r="U1625" i="1"/>
  <c r="U1899" i="1"/>
  <c r="U1905" i="1"/>
  <c r="U2154" i="1"/>
  <c r="U1887" i="1"/>
  <c r="U2160" i="1"/>
  <c r="U2167" i="1"/>
  <c r="U2711" i="1"/>
  <c r="U2166" i="1"/>
  <c r="U2964" i="1"/>
  <c r="U3156" i="1"/>
  <c r="U3528" i="1"/>
  <c r="U2612" i="1"/>
  <c r="U2598" i="1"/>
  <c r="U2782" i="1"/>
  <c r="U2986" i="1"/>
  <c r="U2572" i="1"/>
  <c r="U2823" i="1"/>
  <c r="U2839" i="1"/>
  <c r="U3131" i="1"/>
  <c r="U3525" i="1"/>
  <c r="U2616" i="1"/>
  <c r="U3527" i="1"/>
  <c r="U3687" i="1"/>
  <c r="U2712" i="1"/>
  <c r="U3691" i="1"/>
  <c r="U3686" i="1"/>
  <c r="U4015" i="1"/>
  <c r="U2995" i="1"/>
  <c r="U3890" i="1"/>
  <c r="U521" i="1"/>
  <c r="U1144" i="1"/>
  <c r="U1298" i="1"/>
  <c r="U1976" i="1"/>
  <c r="U3116" i="1"/>
  <c r="U3711" i="1"/>
  <c r="U471" i="1"/>
  <c r="U1209" i="1"/>
  <c r="U1469" i="1"/>
  <c r="U922" i="1"/>
  <c r="U2051" i="1"/>
  <c r="U2327" i="1"/>
  <c r="U3113" i="1"/>
  <c r="U2331" i="1"/>
  <c r="U3704" i="1"/>
  <c r="U2963" i="1"/>
  <c r="U870" i="1"/>
  <c r="U537" i="1"/>
  <c r="U756" i="1"/>
  <c r="U1147" i="1"/>
  <c r="U751" i="1"/>
  <c r="U1259" i="1"/>
  <c r="U1969" i="1"/>
  <c r="U3495" i="1"/>
  <c r="U3701" i="1"/>
  <c r="U1090" i="1"/>
  <c r="U1183" i="1"/>
  <c r="U1979" i="1"/>
  <c r="U1247" i="1"/>
  <c r="U2413" i="1"/>
  <c r="U2364" i="1"/>
  <c r="U3068" i="1"/>
  <c r="U2613" i="1"/>
  <c r="U2391" i="1"/>
  <c r="U489" i="1"/>
  <c r="U2013" i="1"/>
  <c r="U3472" i="1"/>
  <c r="U341" i="1"/>
  <c r="U1441" i="1"/>
  <c r="U2023" i="1"/>
  <c r="U2461" i="1"/>
  <c r="U2314" i="1"/>
  <c r="U2904" i="1"/>
  <c r="U2580" i="1"/>
  <c r="U3426" i="1"/>
  <c r="U326" i="1"/>
  <c r="U1301" i="1"/>
  <c r="U1432" i="1"/>
  <c r="U1964" i="1"/>
  <c r="U2323" i="1"/>
  <c r="U2451" i="1"/>
  <c r="U3636" i="1"/>
  <c r="U149" i="1"/>
  <c r="U1349" i="1"/>
  <c r="U2836" i="1"/>
  <c r="U463" i="1"/>
  <c r="U1195" i="1"/>
  <c r="U1512" i="1"/>
  <c r="U2021" i="1"/>
  <c r="U3381" i="1"/>
  <c r="U733" i="1"/>
  <c r="U1142" i="1"/>
  <c r="U3514" i="1"/>
  <c r="U876" i="1"/>
  <c r="U2625" i="1"/>
  <c r="U2020" i="1"/>
  <c r="U73" i="1"/>
  <c r="U926" i="1"/>
  <c r="U1291" i="1"/>
  <c r="U1581" i="1"/>
  <c r="U1043" i="1"/>
  <c r="U1477" i="1"/>
  <c r="U1977" i="1"/>
  <c r="U2041" i="1"/>
  <c r="U2266" i="1"/>
  <c r="U2416" i="1"/>
  <c r="U3709" i="1"/>
  <c r="V2506" i="1"/>
  <c r="V2502" i="1"/>
  <c r="V3456" i="1"/>
  <c r="V3043" i="1"/>
  <c r="V3304" i="1"/>
  <c r="V1921" i="1"/>
  <c r="V2371" i="1"/>
  <c r="V2212" i="1"/>
  <c r="V2438" i="1"/>
  <c r="V2727" i="1"/>
  <c r="V2956" i="1"/>
  <c r="V847" i="1"/>
  <c r="V1166" i="1"/>
  <c r="V2273" i="1"/>
  <c r="V805" i="1"/>
  <c r="V1752" i="1"/>
  <c r="V1253" i="1"/>
  <c r="V1504" i="1"/>
  <c r="V1047" i="1"/>
  <c r="V2408" i="1"/>
  <c r="V2298" i="1"/>
  <c r="V841" i="1"/>
  <c r="V1875" i="1"/>
  <c r="V2553" i="1"/>
  <c r="V3443" i="1"/>
  <c r="V1522" i="1"/>
  <c r="V3083" i="1"/>
  <c r="V3759" i="1"/>
  <c r="V33" i="1"/>
  <c r="V579" i="1"/>
  <c r="V1404" i="1"/>
  <c r="V1038" i="1"/>
  <c r="V3344" i="1"/>
  <c r="V3562" i="1"/>
  <c r="V670" i="1"/>
  <c r="V557" i="1"/>
  <c r="V480" i="1"/>
  <c r="V534" i="1"/>
  <c r="V768" i="1"/>
  <c r="V554" i="1"/>
  <c r="V621" i="1"/>
  <c r="V749" i="1"/>
  <c r="V1191" i="1"/>
  <c r="V1046" i="1"/>
  <c r="V1254" i="1"/>
  <c r="V1340" i="1"/>
  <c r="V1756" i="1"/>
  <c r="V1546" i="1"/>
  <c r="V2092" i="1"/>
  <c r="V2492" i="1"/>
  <c r="V2691" i="1"/>
  <c r="V2692" i="1"/>
  <c r="V2508" i="1"/>
  <c r="V3010" i="1"/>
  <c r="V3250" i="1"/>
  <c r="V3569" i="1"/>
  <c r="V2890" i="1"/>
  <c r="V3776" i="1"/>
  <c r="V38" i="1"/>
  <c r="V240" i="1"/>
  <c r="V63" i="1"/>
  <c r="V136" i="1"/>
  <c r="V304" i="1"/>
  <c r="V64" i="1"/>
  <c r="V454" i="1"/>
  <c r="V702" i="1"/>
  <c r="V623" i="1"/>
  <c r="V726" i="1"/>
  <c r="V624" i="1"/>
  <c r="V673" i="1"/>
  <c r="V587" i="1"/>
  <c r="V701" i="1"/>
  <c r="V549" i="1"/>
  <c r="V1258" i="1"/>
  <c r="V942" i="1"/>
  <c r="V1131" i="1"/>
  <c r="V1163" i="1"/>
  <c r="V543" i="1"/>
  <c r="V1068" i="1"/>
  <c r="V962" i="1"/>
  <c r="V1037" i="1"/>
  <c r="V932" i="1"/>
  <c r="V1358" i="1"/>
  <c r="V1337" i="1"/>
  <c r="V1677" i="1"/>
  <c r="V2201" i="1"/>
  <c r="V2499" i="1"/>
  <c r="V2723" i="1"/>
  <c r="V2569" i="1"/>
  <c r="V2724" i="1"/>
  <c r="V2634" i="1"/>
  <c r="V2725" i="1"/>
  <c r="V2351" i="1"/>
  <c r="V2715" i="1"/>
  <c r="V2736" i="1"/>
  <c r="V2560" i="1"/>
  <c r="V2721" i="1"/>
  <c r="V3021" i="1"/>
  <c r="V3547" i="1"/>
  <c r="V3015" i="1"/>
  <c r="V3548" i="1"/>
  <c r="V2946" i="1"/>
  <c r="V2984" i="1"/>
  <c r="V3074" i="1"/>
  <c r="V3329" i="1"/>
  <c r="V3075" i="1"/>
  <c r="V3728" i="1"/>
  <c r="V2935" i="1"/>
  <c r="V3077" i="1"/>
  <c r="V3546" i="1"/>
  <c r="V2722" i="1"/>
  <c r="V2850" i="1"/>
  <c r="V3729" i="1"/>
  <c r="V3743" i="1"/>
  <c r="V1255" i="1"/>
  <c r="V1516" i="1"/>
  <c r="V1851" i="1"/>
  <c r="V2073" i="1"/>
  <c r="V2428" i="1"/>
  <c r="V3760" i="1"/>
  <c r="V1663" i="1"/>
  <c r="V1827" i="1"/>
  <c r="V3485" i="1"/>
  <c r="V347" i="1"/>
  <c r="V371" i="1"/>
  <c r="V254" i="1"/>
  <c r="V1044" i="1"/>
  <c r="V1862" i="1"/>
  <c r="V2744" i="1"/>
  <c r="V2519" i="1"/>
  <c r="V2793" i="1"/>
  <c r="V2489" i="1"/>
  <c r="V2688" i="1"/>
  <c r="V2593" i="1"/>
  <c r="V2647" i="1"/>
  <c r="V2843" i="1"/>
  <c r="V3002" i="1"/>
  <c r="V3200" i="1"/>
  <c r="V3333" i="1"/>
  <c r="V3163" i="1"/>
  <c r="V3557" i="1"/>
  <c r="V2921" i="1"/>
  <c r="V3081" i="1"/>
  <c r="V2426" i="1"/>
  <c r="V2842" i="1"/>
  <c r="V338" i="1"/>
  <c r="V529" i="1"/>
  <c r="V1672" i="1"/>
  <c r="V3430" i="1"/>
  <c r="V3737" i="1"/>
  <c r="V1482" i="1"/>
  <c r="V1997" i="1"/>
  <c r="V2038" i="1"/>
  <c r="V2419" i="1"/>
  <c r="V2611" i="1"/>
  <c r="V2527" i="1"/>
  <c r="V2330" i="1"/>
  <c r="V3162" i="1"/>
  <c r="V70" i="1"/>
  <c r="V1485" i="1"/>
  <c r="V1732" i="1"/>
  <c r="V1674" i="1"/>
  <c r="V2200" i="1"/>
  <c r="V2388" i="1"/>
  <c r="V3549" i="1"/>
  <c r="V3117" i="1"/>
  <c r="V863" i="1"/>
  <c r="V973" i="1"/>
  <c r="V2533" i="1"/>
  <c r="V3092" i="1"/>
  <c r="V521" i="1"/>
  <c r="V1144" i="1"/>
  <c r="V1298" i="1"/>
  <c r="V1976" i="1"/>
  <c r="V3116" i="1"/>
  <c r="V3711" i="1"/>
  <c r="V1918" i="1"/>
  <c r="V2209" i="1"/>
  <c r="V2512" i="1"/>
  <c r="V2608" i="1"/>
  <c r="V919" i="1"/>
  <c r="V1584" i="1"/>
  <c r="V905" i="1"/>
  <c r="V1004" i="1"/>
  <c r="V1091" i="1"/>
  <c r="V1317" i="1"/>
  <c r="V2127" i="1"/>
  <c r="V1617" i="1"/>
  <c r="V3314" i="1"/>
  <c r="V1154" i="1"/>
  <c r="V1635" i="1"/>
  <c r="V1888" i="1"/>
  <c r="V2629" i="1"/>
  <c r="V2362" i="1"/>
  <c r="V3688" i="1"/>
  <c r="V345" i="1"/>
  <c r="V1187" i="1"/>
  <c r="V1252" i="1"/>
  <c r="V1479" i="1"/>
  <c r="V2034" i="1"/>
  <c r="V1985" i="1"/>
  <c r="V2267" i="1"/>
  <c r="V3125" i="1"/>
  <c r="V3404" i="1"/>
  <c r="V3715" i="1"/>
  <c r="V3112" i="1"/>
  <c r="V3490" i="1"/>
  <c r="V303" i="1"/>
  <c r="V216" i="1"/>
  <c r="V1670" i="1"/>
  <c r="V2194" i="1"/>
  <c r="V2775" i="1"/>
  <c r="V3169" i="1"/>
  <c r="V3739" i="1"/>
  <c r="V118" i="1"/>
  <c r="V661" i="1"/>
  <c r="V1158" i="1"/>
  <c r="V1041" i="1"/>
  <c r="V1880" i="1"/>
  <c r="V813" i="1"/>
  <c r="V1508" i="1"/>
  <c r="V780" i="1"/>
  <c r="V1126" i="1"/>
  <c r="V2458" i="1"/>
  <c r="V3394" i="1"/>
  <c r="V1603" i="1"/>
  <c r="V3470" i="1"/>
  <c r="V271" i="1"/>
  <c r="V1186" i="1"/>
  <c r="V1651" i="1"/>
  <c r="V1837" i="1"/>
  <c r="V2185" i="1"/>
  <c r="V3461" i="1"/>
  <c r="V3009" i="1"/>
  <c r="V2909" i="1"/>
  <c r="V2791" i="1"/>
  <c r="V3670" i="1"/>
  <c r="V6" i="1"/>
  <c r="V20" i="1"/>
  <c r="V213" i="1"/>
  <c r="V250" i="1"/>
  <c r="V67" i="1"/>
  <c r="V256" i="1"/>
  <c r="V302" i="1"/>
  <c r="V241" i="1"/>
  <c r="V317" i="1"/>
  <c r="V103" i="1"/>
  <c r="V199" i="1"/>
  <c r="V243" i="1"/>
  <c r="V324" i="1"/>
  <c r="V927" i="1"/>
  <c r="V717" i="1"/>
  <c r="V1003" i="1"/>
  <c r="V928" i="1"/>
  <c r="V1373" i="1"/>
  <c r="V1257" i="1"/>
  <c r="V1272" i="1"/>
  <c r="V1366" i="1"/>
  <c r="V1526" i="1"/>
  <c r="V2076" i="1"/>
  <c r="V2077" i="1"/>
  <c r="V2341" i="1"/>
  <c r="V2650" i="1"/>
  <c r="V2821" i="1"/>
  <c r="V2522" i="1"/>
  <c r="V2766" i="1"/>
  <c r="V3022" i="1"/>
  <c r="V3259" i="1"/>
  <c r="V2517" i="1"/>
  <c r="V2820" i="1"/>
  <c r="V3558" i="1"/>
  <c r="V2822" i="1"/>
  <c r="V2948" i="1"/>
  <c r="V2993" i="1"/>
  <c r="V3187" i="1"/>
  <c r="V2889" i="1"/>
  <c r="V3177" i="1"/>
  <c r="V3460" i="1"/>
  <c r="V2882" i="1"/>
  <c r="V3769" i="1"/>
  <c r="V3556" i="1"/>
  <c r="V439" i="1"/>
  <c r="V1244" i="1"/>
  <c r="V986" i="1"/>
  <c r="V1348" i="1"/>
  <c r="V1731" i="1"/>
  <c r="V2348" i="1"/>
  <c r="V2389" i="1"/>
  <c r="V3079" i="1"/>
  <c r="V3734" i="1"/>
  <c r="V1848" i="1"/>
  <c r="V2176" i="1"/>
  <c r="V2444" i="1"/>
  <c r="V2358" i="1"/>
  <c r="V2542" i="1"/>
  <c r="V537" i="1"/>
  <c r="V756" i="1"/>
  <c r="V870" i="1"/>
  <c r="V1147" i="1"/>
  <c r="V3505" i="1"/>
  <c r="V287" i="1"/>
  <c r="V1330" i="1"/>
  <c r="V1582" i="1"/>
  <c r="V2128" i="1"/>
  <c r="V2299" i="1"/>
  <c r="V2500" i="1"/>
  <c r="V2641" i="1"/>
  <c r="V2925" i="1"/>
  <c r="V2394" i="1"/>
  <c r="V3373" i="1"/>
  <c r="V1898" i="1"/>
  <c r="V2365" i="1"/>
  <c r="V2571" i="1"/>
  <c r="V2409" i="1"/>
  <c r="V2910" i="1"/>
  <c r="V2594" i="1"/>
  <c r="V1086" i="1"/>
  <c r="V2056" i="1"/>
  <c r="V679" i="1"/>
  <c r="V3109" i="1"/>
  <c r="V301" i="1"/>
  <c r="V2010" i="1"/>
  <c r="V1754" i="1"/>
  <c r="V1551" i="1"/>
  <c r="V2469" i="1"/>
  <c r="V2957" i="1"/>
  <c r="V3051" i="1"/>
  <c r="V1274" i="1"/>
  <c r="V1184" i="1"/>
  <c r="V2118" i="1"/>
  <c r="V510" i="1"/>
  <c r="V982" i="1"/>
  <c r="V1933" i="1"/>
  <c r="V2627" i="1"/>
  <c r="V2432" i="1"/>
  <c r="V1139" i="1"/>
  <c r="V1453" i="1"/>
  <c r="V2018" i="1"/>
  <c r="V1965" i="1"/>
  <c r="V2452" i="1"/>
  <c r="V2547" i="1"/>
  <c r="V3648" i="1"/>
  <c r="V146" i="1"/>
  <c r="V79" i="1"/>
  <c r="V761" i="1"/>
  <c r="V822" i="1"/>
  <c r="V855" i="1"/>
  <c r="V1417" i="1"/>
  <c r="V1558" i="1"/>
  <c r="V2015" i="1"/>
  <c r="V2324" i="1"/>
  <c r="V3576" i="1"/>
  <c r="V3011" i="1"/>
  <c r="V145" i="1"/>
  <c r="V682" i="1"/>
  <c r="V940" i="1"/>
  <c r="V1196" i="1"/>
  <c r="V957" i="1"/>
  <c r="V1318" i="1"/>
  <c r="V1794" i="1"/>
  <c r="V2110" i="1"/>
  <c r="V1814" i="1"/>
  <c r="V2225" i="1"/>
  <c r="V2510" i="1"/>
  <c r="V3206" i="1"/>
  <c r="V3123" i="1"/>
  <c r="V1392" i="1"/>
  <c r="V1698" i="1"/>
  <c r="V3357" i="1"/>
  <c r="V2979" i="1"/>
  <c r="V3176" i="1"/>
  <c r="V3682" i="1"/>
  <c r="V464" i="1"/>
  <c r="V525" i="1"/>
  <c r="V826" i="1"/>
  <c r="V1052" i="1"/>
  <c r="V951" i="1"/>
  <c r="V1622" i="1"/>
  <c r="V3551" i="1"/>
  <c r="V745" i="1"/>
  <c r="V1036" i="1"/>
  <c r="V1132" i="1"/>
  <c r="V1917" i="1"/>
  <c r="V3094" i="1"/>
  <c r="V2960" i="1"/>
  <c r="V320" i="1"/>
  <c r="V411" i="1"/>
  <c r="V155" i="1"/>
  <c r="V201" i="1"/>
  <c r="V839" i="1"/>
  <c r="V817" i="1"/>
  <c r="V672" i="1"/>
  <c r="V452" i="1"/>
  <c r="V912" i="1"/>
  <c r="V861" i="1"/>
  <c r="V779" i="1"/>
  <c r="V1121" i="1"/>
  <c r="V1012" i="1"/>
  <c r="V1076" i="1"/>
  <c r="V889" i="1"/>
  <c r="V1292" i="1"/>
  <c r="V1042" i="1"/>
  <c r="V1097" i="1"/>
  <c r="V1435" i="1"/>
  <c r="V1449" i="1"/>
  <c r="V1445" i="1"/>
  <c r="V1450" i="1"/>
  <c r="V1288" i="1"/>
  <c r="V1446" i="1"/>
  <c r="V1455" i="1"/>
  <c r="V1248" i="1"/>
  <c r="V1430" i="1"/>
  <c r="V1448" i="1"/>
  <c r="V1452" i="1"/>
  <c r="V1578" i="1"/>
  <c r="V1619" i="1"/>
  <c r="V1624" i="1"/>
  <c r="V1434" i="1"/>
  <c r="V1712" i="1"/>
  <c r="V1952" i="1"/>
  <c r="V1957" i="1"/>
  <c r="V1953" i="1"/>
  <c r="V1962" i="1"/>
  <c r="V1944" i="1"/>
  <c r="V2009" i="1"/>
  <c r="V1955" i="1"/>
  <c r="V2029" i="1"/>
  <c r="V2230" i="1"/>
  <c r="V2315" i="1"/>
  <c r="V2675" i="1"/>
  <c r="V2677" i="1"/>
  <c r="V2777" i="1"/>
  <c r="V2797" i="1"/>
  <c r="V2587" i="1"/>
  <c r="V2774" i="1"/>
  <c r="V2263" i="1"/>
  <c r="V2321" i="1"/>
  <c r="V2835" i="1"/>
  <c r="V3066" i="1"/>
  <c r="V3189" i="1"/>
  <c r="V3643" i="1"/>
  <c r="V3657" i="1"/>
  <c r="V2738" i="1"/>
  <c r="V2798" i="1"/>
  <c r="V2808" i="1"/>
  <c r="V2837" i="1"/>
  <c r="V2920" i="1"/>
  <c r="V3003" i="1"/>
  <c r="V3067" i="1"/>
  <c r="V3281" i="1"/>
  <c r="V2779" i="1"/>
  <c r="V3282" i="1"/>
  <c r="V3319" i="1"/>
  <c r="V3474" i="1"/>
  <c r="V3517" i="1"/>
  <c r="V3320" i="1"/>
  <c r="V3325" i="1"/>
  <c r="V3352" i="1"/>
  <c r="V3641" i="1"/>
  <c r="V2967" i="1"/>
  <c r="V2674" i="1"/>
  <c r="V3642" i="1"/>
  <c r="V2498" i="1"/>
  <c r="V2874" i="1"/>
  <c r="V3210" i="1"/>
  <c r="V3637" i="1"/>
  <c r="V3638" i="1"/>
  <c r="V3135" i="1"/>
  <c r="V3518" i="1"/>
  <c r="V3020" i="1"/>
  <c r="V3654" i="1"/>
  <c r="V3662" i="1"/>
  <c r="U2" i="1"/>
  <c r="U4118" i="1"/>
  <c r="V4113" i="1"/>
  <c r="U4109" i="1"/>
  <c r="V4104" i="1"/>
  <c r="V4095" i="1"/>
  <c r="V4090" i="1"/>
  <c r="U4086" i="1"/>
  <c r="V4081" i="1"/>
  <c r="U4068" i="1"/>
  <c r="V4058" i="1"/>
  <c r="U4054" i="1"/>
  <c r="U4045" i="1"/>
  <c r="V4031" i="1"/>
  <c r="V4026" i="1"/>
  <c r="U4022" i="1"/>
  <c r="V4017" i="1"/>
  <c r="U4013" i="1"/>
  <c r="V4008" i="1"/>
  <c r="V3999" i="1"/>
  <c r="V3994" i="1"/>
  <c r="U3981" i="1"/>
  <c r="V3967" i="1"/>
  <c r="U3958" i="1"/>
  <c r="U3949" i="1"/>
  <c r="V3944" i="1"/>
  <c r="V3935" i="1"/>
  <c r="V3930" i="1"/>
  <c r="U3926" i="1"/>
  <c r="U3921" i="1"/>
  <c r="U3916" i="1"/>
  <c r="V3910" i="1"/>
  <c r="U3905" i="1"/>
  <c r="U3900" i="1"/>
  <c r="V3894" i="1"/>
  <c r="U3889" i="1"/>
  <c r="U3884" i="1"/>
  <c r="V3878" i="1"/>
  <c r="U3872" i="1"/>
  <c r="V3865" i="1"/>
  <c r="V3859" i="1"/>
  <c r="V3852" i="1"/>
  <c r="V3846" i="1"/>
  <c r="U3840" i="1"/>
  <c r="V3833" i="1"/>
  <c r="V3827" i="1"/>
  <c r="V3820" i="1"/>
  <c r="V3801" i="1"/>
  <c r="U3789" i="1"/>
  <c r="U3766" i="1"/>
  <c r="V3683" i="1"/>
  <c r="U3617" i="1"/>
  <c r="U254" i="1"/>
  <c r="U371" i="1"/>
  <c r="U347" i="1"/>
  <c r="U1044" i="1"/>
  <c r="U1862" i="1"/>
  <c r="U2489" i="1"/>
  <c r="U2593" i="1"/>
  <c r="U2426" i="1"/>
  <c r="U2519" i="1"/>
  <c r="U2647" i="1"/>
  <c r="U3200" i="1"/>
  <c r="U2793" i="1"/>
  <c r="U2921" i="1"/>
  <c r="U3081" i="1"/>
  <c r="U2688" i="1"/>
  <c r="U2842" i="1"/>
  <c r="U3002" i="1"/>
  <c r="U2843" i="1"/>
  <c r="U3163" i="1"/>
  <c r="U3557" i="1"/>
  <c r="U2744" i="1"/>
  <c r="U3899" i="1"/>
  <c r="U3333" i="1"/>
  <c r="U3918" i="1"/>
  <c r="U3922" i="1"/>
  <c r="U466" i="1"/>
  <c r="U3414" i="1"/>
  <c r="U336" i="1"/>
  <c r="U380" i="1"/>
  <c r="U1679" i="1"/>
  <c r="U3497" i="1"/>
  <c r="U1032" i="1"/>
  <c r="U3366" i="1"/>
  <c r="U460" i="1"/>
  <c r="U995" i="1"/>
  <c r="U1165" i="1"/>
  <c r="U2546" i="1"/>
  <c r="U725" i="1"/>
  <c r="U1224" i="1"/>
  <c r="U1305" i="1"/>
  <c r="U1534" i="1"/>
  <c r="U611" i="1"/>
  <c r="U2752" i="1"/>
  <c r="U2189" i="1"/>
  <c r="U3271" i="1"/>
  <c r="U257" i="1"/>
  <c r="U1467" i="1"/>
  <c r="U2264" i="1"/>
  <c r="U3531" i="1"/>
  <c r="U1265" i="1"/>
  <c r="U1721" i="1"/>
  <c r="U1922" i="1"/>
  <c r="U3581" i="1"/>
  <c r="U105" i="1"/>
  <c r="U109" i="1"/>
  <c r="U137" i="1"/>
  <c r="U177" i="1"/>
  <c r="U185" i="1"/>
  <c r="U124" i="1"/>
  <c r="U176" i="1"/>
  <c r="U191" i="1"/>
  <c r="U486" i="1"/>
  <c r="U522" i="1"/>
  <c r="U546" i="1"/>
  <c r="U618" i="1"/>
  <c r="U626" i="1"/>
  <c r="U327" i="1"/>
  <c r="U467" i="1"/>
  <c r="U455" i="1"/>
  <c r="U468" i="1"/>
  <c r="U708" i="1"/>
  <c r="U609" i="1"/>
  <c r="U963" i="1"/>
  <c r="U1137" i="1"/>
  <c r="U1016" i="1"/>
  <c r="U1080" i="1"/>
  <c r="U846" i="1"/>
  <c r="U978" i="1"/>
  <c r="U1074" i="1"/>
  <c r="U1700" i="1"/>
  <c r="U1720" i="1"/>
  <c r="U1230" i="1"/>
  <c r="U1355" i="1"/>
  <c r="U1328" i="1"/>
  <c r="U1235" i="1"/>
  <c r="U1718" i="1"/>
  <c r="U1714" i="1"/>
  <c r="U1384" i="1"/>
  <c r="U1697" i="1"/>
  <c r="U1693" i="1"/>
  <c r="U1711" i="1"/>
  <c r="U1707" i="1"/>
  <c r="U1685" i="1"/>
  <c r="U1915" i="1"/>
  <c r="U1936" i="1"/>
  <c r="U2481" i="1"/>
  <c r="U2577" i="1"/>
  <c r="U2729" i="1"/>
  <c r="U1924" i="1"/>
  <c r="U2214" i="1"/>
  <c r="U2246" i="1"/>
  <c r="U2583" i="1"/>
  <c r="U2203" i="1"/>
  <c r="U2824" i="1"/>
  <c r="U2856" i="1"/>
  <c r="U2876" i="1"/>
  <c r="U3264" i="1"/>
  <c r="U2660" i="1"/>
  <c r="U3017" i="1"/>
  <c r="U3018" i="1"/>
  <c r="U3202" i="1"/>
  <c r="U3266" i="1"/>
  <c r="U2516" i="1"/>
  <c r="U2690" i="1"/>
  <c r="U2748" i="1"/>
  <c r="U3265" i="1"/>
  <c r="U3463" i="1"/>
  <c r="U3582" i="1"/>
  <c r="U3583" i="1"/>
  <c r="U2762" i="1"/>
  <c r="U3819" i="1"/>
  <c r="U3141" i="1"/>
  <c r="U3805" i="1"/>
  <c r="U3579" i="1"/>
  <c r="U1240" i="1"/>
  <c r="U1518" i="1"/>
  <c r="U1853" i="1"/>
  <c r="U2276" i="1"/>
  <c r="U4119" i="1"/>
  <c r="U3755" i="1"/>
  <c r="U82" i="1"/>
  <c r="U292" i="1"/>
  <c r="U787" i="1"/>
  <c r="U1029" i="1"/>
  <c r="U1181" i="1"/>
  <c r="U1237" i="1"/>
  <c r="U1850" i="1"/>
  <c r="U3660" i="1"/>
  <c r="U514" i="1"/>
  <c r="U775" i="1"/>
  <c r="U1987" i="1"/>
  <c r="U2635" i="1"/>
  <c r="U1717" i="1"/>
  <c r="U1940" i="1"/>
  <c r="U2378" i="1"/>
  <c r="U2434" i="1"/>
  <c r="U1918" i="1"/>
  <c r="U2209" i="1"/>
  <c r="U2512" i="1"/>
  <c r="U2608" i="1"/>
  <c r="U3807" i="1"/>
  <c r="U3826" i="1"/>
  <c r="U345" i="1"/>
  <c r="U1187" i="1"/>
  <c r="U1252" i="1"/>
  <c r="U1479" i="1"/>
  <c r="U1985" i="1"/>
  <c r="U2034" i="1"/>
  <c r="U2267" i="1"/>
  <c r="U3404" i="1"/>
  <c r="U3125" i="1"/>
  <c r="U3715" i="1"/>
  <c r="U687" i="1"/>
  <c r="U1048" i="1"/>
  <c r="U1207" i="1"/>
  <c r="U2049" i="1"/>
  <c r="U1991" i="1"/>
  <c r="U3376" i="1"/>
  <c r="U3349" i="1"/>
  <c r="U3706" i="1"/>
  <c r="U515" i="1"/>
  <c r="U481" i="1"/>
  <c r="U1198" i="1"/>
  <c r="U1295" i="1"/>
  <c r="U338" i="1"/>
  <c r="U529" i="1"/>
  <c r="U1672" i="1"/>
  <c r="U3430" i="1"/>
  <c r="U3737" i="1"/>
  <c r="U602" i="1"/>
  <c r="U436" i="1"/>
  <c r="U3390" i="1"/>
  <c r="U2628" i="1"/>
  <c r="U3174" i="1"/>
  <c r="U253" i="1"/>
  <c r="U107" i="1"/>
  <c r="U98" i="1"/>
  <c r="U1374" i="1"/>
  <c r="U1747" i="1"/>
  <c r="U3108" i="1"/>
  <c r="U3979" i="1"/>
  <c r="U479" i="1"/>
  <c r="U447" i="1"/>
  <c r="U1746" i="1"/>
  <c r="U1266" i="1"/>
  <c r="U2193" i="1"/>
  <c r="U2462" i="1"/>
  <c r="U2239" i="1"/>
  <c r="U771" i="1"/>
  <c r="U1019" i="1"/>
  <c r="U1652" i="1"/>
  <c r="U1296" i="1"/>
  <c r="U1845" i="1"/>
  <c r="U1649" i="1"/>
  <c r="U2353" i="1"/>
  <c r="U2441" i="1"/>
  <c r="U2352" i="1"/>
  <c r="U3100" i="1"/>
  <c r="U3676" i="1"/>
  <c r="U3034" i="1"/>
  <c r="U3342" i="1"/>
  <c r="U276" i="1"/>
  <c r="U356" i="1"/>
  <c r="U1838" i="1"/>
  <c r="U2131" i="1"/>
  <c r="U1841" i="1"/>
  <c r="U2357" i="1"/>
  <c r="U2188" i="1"/>
  <c r="U2440" i="1"/>
  <c r="U3669" i="1"/>
  <c r="U2584" i="1"/>
  <c r="U333" i="1"/>
  <c r="U641" i="1"/>
  <c r="U1724" i="1"/>
  <c r="U1844" i="1"/>
  <c r="U1705" i="1"/>
  <c r="U1614" i="1"/>
  <c r="U1925" i="1"/>
  <c r="U2178" i="1"/>
  <c r="U3168" i="1"/>
  <c r="U2716" i="1"/>
  <c r="U2761" i="1"/>
  <c r="U2600" i="1"/>
  <c r="U3149" i="1"/>
  <c r="U1530" i="1"/>
  <c r="U2084" i="1"/>
  <c r="U2340" i="1"/>
  <c r="U1865" i="1"/>
  <c r="U703" i="1"/>
  <c r="U1241" i="1"/>
  <c r="U1088" i="1"/>
  <c r="U2104" i="1"/>
  <c r="U2764" i="1"/>
  <c r="U663" i="1"/>
  <c r="U2136" i="1"/>
  <c r="U4099" i="1"/>
  <c r="U40" i="1"/>
  <c r="U757" i="1"/>
  <c r="U3056" i="1"/>
  <c r="U1176" i="1"/>
  <c r="U1616" i="1"/>
  <c r="U2229" i="1"/>
  <c r="U2152" i="1"/>
  <c r="U2567" i="1"/>
  <c r="U3032" i="1"/>
  <c r="U3057" i="1"/>
  <c r="U1401" i="1"/>
  <c r="U1050" i="1"/>
  <c r="U1776" i="1"/>
  <c r="U2139" i="1"/>
  <c r="U332" i="1"/>
  <c r="U1018" i="1"/>
  <c r="U3061" i="1"/>
  <c r="U287" i="1"/>
  <c r="U1330" i="1"/>
  <c r="U1582" i="1"/>
  <c r="U2128" i="1"/>
  <c r="U2641" i="1"/>
  <c r="U2394" i="1"/>
  <c r="U2299" i="1"/>
  <c r="U2500" i="1"/>
  <c r="U2925" i="1"/>
  <c r="U3373" i="1"/>
  <c r="U4071" i="1"/>
  <c r="U3854" i="1"/>
  <c r="U727" i="1"/>
  <c r="U871" i="1"/>
  <c r="U1099" i="1"/>
  <c r="U1204" i="1"/>
  <c r="U1302" i="1"/>
  <c r="U984" i="1"/>
  <c r="U1788" i="1"/>
  <c r="U55" i="1"/>
  <c r="U56" i="1"/>
  <c r="U112" i="1"/>
  <c r="U849" i="1"/>
  <c r="U1092" i="1"/>
  <c r="U1774" i="1"/>
  <c r="U2421" i="1"/>
  <c r="U2565" i="1"/>
  <c r="U3748" i="1"/>
  <c r="U3203" i="1"/>
  <c r="U270" i="1"/>
  <c r="U683" i="1"/>
  <c r="U933" i="1"/>
  <c r="U3585" i="1"/>
  <c r="U1343" i="1"/>
  <c r="U2382" i="1"/>
  <c r="U2470" i="1"/>
  <c r="U2976" i="1"/>
  <c r="U3792" i="1"/>
  <c r="U3318" i="1"/>
  <c r="U2923" i="1"/>
  <c r="U281" i="1"/>
  <c r="U1764" i="1"/>
  <c r="U2093" i="1"/>
  <c r="U2385" i="1"/>
  <c r="U2474" i="1"/>
  <c r="U2535" i="1"/>
  <c r="U2623" i="1"/>
  <c r="U228" i="1"/>
  <c r="U280" i="1"/>
  <c r="U296" i="1"/>
  <c r="U754" i="1"/>
  <c r="U648" i="1"/>
  <c r="U716" i="1"/>
  <c r="U607" i="1"/>
  <c r="U763" i="1"/>
  <c r="U953" i="1"/>
  <c r="U969" i="1"/>
  <c r="U1205" i="1"/>
  <c r="U1136" i="1"/>
  <c r="U1023" i="1"/>
  <c r="U1239" i="1"/>
  <c r="U1767" i="1"/>
  <c r="U2493" i="1"/>
  <c r="U2695" i="1"/>
  <c r="U3252" i="1"/>
  <c r="U3572" i="1"/>
  <c r="U2814" i="1"/>
  <c r="U2770" i="1"/>
  <c r="U3999" i="1"/>
  <c r="U4027" i="1"/>
  <c r="U1127" i="1"/>
  <c r="U2059" i="1"/>
  <c r="U1878" i="1"/>
  <c r="U3874" i="1"/>
  <c r="U188" i="1"/>
  <c r="U183" i="1"/>
  <c r="U211" i="1"/>
  <c r="U794" i="1"/>
  <c r="U721" i="1"/>
  <c r="U1325" i="1"/>
  <c r="U1364" i="1"/>
  <c r="U1311" i="1"/>
  <c r="U1507" i="1"/>
  <c r="U2653" i="1"/>
  <c r="U2268" i="1"/>
  <c r="U2392" i="1"/>
  <c r="U1114" i="1"/>
  <c r="U1475" i="1"/>
  <c r="U2609" i="1"/>
  <c r="U3036" i="1"/>
  <c r="U2666" i="1"/>
  <c r="U2950" i="1"/>
  <c r="U720" i="1"/>
  <c r="U3542" i="1"/>
  <c r="U2157" i="1"/>
  <c r="U1901" i="1"/>
  <c r="U1626" i="1"/>
  <c r="U2367" i="1"/>
  <c r="U2908" i="1"/>
  <c r="U3684" i="1"/>
  <c r="U3693" i="1"/>
  <c r="U1154" i="1"/>
  <c r="U1888" i="1"/>
  <c r="U1635" i="1"/>
  <c r="U2629" i="1"/>
  <c r="U2362" i="1"/>
  <c r="U3688" i="1"/>
  <c r="U854" i="1"/>
  <c r="U3118" i="1"/>
  <c r="U2642" i="1"/>
  <c r="U3533" i="1"/>
  <c r="U3718" i="1"/>
  <c r="U3350" i="1"/>
  <c r="U3427" i="1"/>
  <c r="U2680" i="1"/>
  <c r="U1483" i="1"/>
  <c r="U1996" i="1"/>
  <c r="U2879" i="1"/>
  <c r="U3726" i="1"/>
  <c r="U297" i="1"/>
  <c r="U622" i="1"/>
  <c r="U342" i="1"/>
  <c r="U2141" i="1"/>
  <c r="U1958" i="1"/>
  <c r="U2457" i="1"/>
  <c r="U2575" i="1"/>
  <c r="U2260" i="1"/>
  <c r="U3420" i="1"/>
  <c r="U3652" i="1"/>
  <c r="U2592" i="1"/>
  <c r="U340" i="1"/>
  <c r="U1424" i="1"/>
  <c r="U1116" i="1"/>
  <c r="U2446" i="1"/>
  <c r="U2579" i="1"/>
  <c r="U3424" i="1"/>
  <c r="U3062" i="1"/>
  <c r="U3182" i="1"/>
  <c r="U2199" i="1"/>
  <c r="U3323" i="1"/>
  <c r="U3645" i="1"/>
  <c r="U384" i="1"/>
  <c r="U1245" i="1"/>
  <c r="U2597" i="1"/>
  <c r="U2933" i="1"/>
  <c r="U780" i="1"/>
  <c r="U1126" i="1"/>
  <c r="U2458" i="1"/>
  <c r="U3394" i="1"/>
  <c r="U264" i="1"/>
  <c r="U1427" i="1"/>
  <c r="U1984" i="1"/>
  <c r="U1967" i="1"/>
  <c r="U3322" i="1"/>
  <c r="U2907" i="1"/>
  <c r="U126" i="1"/>
  <c r="U1141" i="1"/>
  <c r="U1461" i="1"/>
  <c r="U2022" i="1"/>
  <c r="U3120" i="1"/>
  <c r="U301" i="1"/>
  <c r="U2010" i="1"/>
  <c r="U285" i="1"/>
  <c r="U1102" i="1"/>
  <c r="U1463" i="1"/>
  <c r="U1961" i="1"/>
  <c r="U1981" i="1"/>
  <c r="U2048" i="1"/>
  <c r="U2322" i="1"/>
  <c r="U3292" i="1"/>
  <c r="U3656" i="1"/>
  <c r="U3037" i="1"/>
  <c r="U3719" i="1"/>
  <c r="U4043" i="1"/>
  <c r="U1188" i="1"/>
  <c r="U3355" i="1"/>
  <c r="U992" i="1"/>
  <c r="U1702" i="1"/>
  <c r="U1818" i="1"/>
  <c r="U2622" i="1"/>
  <c r="U2982" i="1"/>
  <c r="U3598" i="1"/>
  <c r="U3367" i="1"/>
  <c r="U695" i="1"/>
  <c r="U1361" i="1"/>
  <c r="U1896" i="1"/>
  <c r="U1861" i="1"/>
  <c r="U1630" i="1"/>
  <c r="U2079" i="1"/>
  <c r="U2962" i="1"/>
  <c r="U3171" i="1"/>
  <c r="U2746" i="1"/>
  <c r="U3795" i="1"/>
  <c r="V703" i="1"/>
  <c r="V1241" i="1"/>
  <c r="V401" i="1"/>
  <c r="V719" i="1"/>
  <c r="V1082" i="1"/>
  <c r="V938" i="1"/>
  <c r="V2573" i="1"/>
  <c r="V3526" i="1"/>
  <c r="V435" i="1"/>
  <c r="V520" i="1"/>
  <c r="V603" i="1"/>
  <c r="V561" i="1"/>
  <c r="V1682" i="1"/>
  <c r="V1744" i="1"/>
  <c r="V2190" i="1"/>
  <c r="V2240" i="1"/>
  <c r="V2466" i="1"/>
  <c r="V170" i="1"/>
  <c r="V86" i="1"/>
  <c r="V157" i="1"/>
  <c r="V15" i="1"/>
  <c r="V867" i="1"/>
  <c r="V770" i="1"/>
  <c r="V886" i="1"/>
  <c r="V664" i="1"/>
  <c r="V740" i="1"/>
  <c r="V838" i="1"/>
  <c r="V1173" i="1"/>
  <c r="V929" i="1"/>
  <c r="V1400" i="1"/>
  <c r="V1420" i="1"/>
  <c r="V2633" i="1"/>
  <c r="V2693" i="1"/>
  <c r="V2817" i="1"/>
  <c r="V2384" i="1"/>
  <c r="V2386" i="1"/>
  <c r="V3040" i="1"/>
  <c r="V2926" i="1"/>
  <c r="V3054" i="1"/>
  <c r="V2819" i="1"/>
  <c r="V2877" i="1"/>
  <c r="V2870" i="1"/>
  <c r="V2894" i="1"/>
  <c r="V2887" i="1"/>
  <c r="V2848" i="1"/>
  <c r="V3294" i="1"/>
  <c r="V3315" i="1"/>
  <c r="V2858" i="1"/>
  <c r="V3781" i="1"/>
  <c r="V3790" i="1"/>
  <c r="V1885" i="1"/>
  <c r="V3614" i="1"/>
  <c r="V281" i="1"/>
  <c r="V1764" i="1"/>
  <c r="V2093" i="1"/>
  <c r="V2474" i="1"/>
  <c r="V2623" i="1"/>
  <c r="V2535" i="1"/>
  <c r="V2385" i="1"/>
  <c r="V238" i="1"/>
  <c r="V567" i="1"/>
  <c r="V482" i="1"/>
  <c r="V1321" i="1"/>
  <c r="V2058" i="1"/>
  <c r="V3615" i="1"/>
  <c r="V1286" i="1"/>
  <c r="V1772" i="1"/>
  <c r="V2258" i="1"/>
  <c r="V1058" i="1"/>
  <c r="V1413" i="1"/>
  <c r="V1460" i="1"/>
  <c r="V2045" i="1"/>
  <c r="V1974" i="1"/>
  <c r="V3442" i="1"/>
  <c r="V1421" i="1"/>
  <c r="V1611" i="1"/>
  <c r="V1782" i="1"/>
  <c r="V2146" i="1"/>
  <c r="V2929" i="1"/>
  <c r="V2306" i="1"/>
  <c r="V3746" i="1"/>
  <c r="V663" i="1"/>
  <c r="V2136" i="1"/>
  <c r="V489" i="1"/>
  <c r="V2013" i="1"/>
  <c r="V3472" i="1"/>
  <c r="V1372" i="1"/>
  <c r="V3300" i="1"/>
  <c r="V1729" i="1"/>
  <c r="V1680" i="1"/>
  <c r="V2604" i="1"/>
  <c r="V3545" i="1"/>
  <c r="V42" i="1"/>
  <c r="V208" i="1"/>
  <c r="V246" i="1"/>
  <c r="V408" i="1"/>
  <c r="V36" i="1"/>
  <c r="V162" i="1"/>
  <c r="V413" i="1"/>
  <c r="V115" i="1"/>
  <c r="V453" i="1"/>
  <c r="V531" i="1"/>
  <c r="V729" i="1"/>
  <c r="V784" i="1"/>
  <c r="V814" i="1"/>
  <c r="V684" i="1"/>
  <c r="V902" i="1"/>
  <c r="V931" i="1"/>
  <c r="V869" i="1"/>
  <c r="V669" i="1"/>
  <c r="V997" i="1"/>
  <c r="V1053" i="1"/>
  <c r="V1170" i="1"/>
  <c r="V1396" i="1"/>
  <c r="V1320" i="1"/>
  <c r="V1667" i="1"/>
  <c r="V1668" i="1"/>
  <c r="V1664" i="1"/>
  <c r="V1749" i="1"/>
  <c r="V2718" i="1"/>
  <c r="V2719" i="1"/>
  <c r="V3561" i="1"/>
  <c r="V3484" i="1"/>
  <c r="V3030" i="1"/>
  <c r="V3197" i="1"/>
  <c r="V3464" i="1"/>
  <c r="V2717" i="1"/>
  <c r="V2849" i="1"/>
  <c r="V3273" i="1"/>
  <c r="V3564" i="1"/>
  <c r="V3771" i="1"/>
  <c r="V3773" i="1"/>
  <c r="V159" i="1"/>
  <c r="V76" i="1"/>
  <c r="V93" i="1"/>
  <c r="V563" i="1"/>
  <c r="V675" i="1"/>
  <c r="V759" i="1"/>
  <c r="V605" i="1"/>
  <c r="V760" i="1"/>
  <c r="V852" i="1"/>
  <c r="V885" i="1"/>
  <c r="V1071" i="1"/>
  <c r="V1122" i="1"/>
  <c r="V1246" i="1"/>
  <c r="V967" i="1"/>
  <c r="V1073" i="1"/>
  <c r="V945" i="1"/>
  <c r="V968" i="1"/>
  <c r="V1376" i="1"/>
  <c r="V1303" i="1"/>
  <c r="V1382" i="1"/>
  <c r="V1654" i="1"/>
  <c r="V1659" i="1"/>
  <c r="V1347" i="1"/>
  <c r="V1197" i="1"/>
  <c r="V1644" i="1"/>
  <c r="V1822" i="1"/>
  <c r="V2169" i="1"/>
  <c r="V2187" i="1"/>
  <c r="V1662" i="1"/>
  <c r="V1836" i="1"/>
  <c r="V2175" i="1"/>
  <c r="V2601" i="1"/>
  <c r="V2545" i="1"/>
  <c r="V2805" i="1"/>
  <c r="V2875" i="1"/>
  <c r="V2931" i="1"/>
  <c r="V3098" i="1"/>
  <c r="V3269" i="1"/>
  <c r="V3666" i="1"/>
  <c r="V2845" i="1"/>
  <c r="V2846" i="1"/>
  <c r="V3122" i="1"/>
  <c r="V2847" i="1"/>
  <c r="V2871" i="1"/>
  <c r="V2992" i="1"/>
  <c r="V3160" i="1"/>
  <c r="V3293" i="1"/>
  <c r="V3522" i="1"/>
  <c r="V2803" i="1"/>
  <c r="V2873" i="1"/>
  <c r="V3268" i="1"/>
  <c r="V2804" i="1"/>
  <c r="V3130" i="1"/>
  <c r="V3487" i="1"/>
  <c r="V288" i="1"/>
  <c r="V718" i="1"/>
  <c r="V1066" i="1"/>
  <c r="V979" i="1"/>
  <c r="V2773" i="1"/>
  <c r="V2685" i="1"/>
  <c r="V3154" i="1"/>
  <c r="V3618" i="1"/>
  <c r="V197" i="1"/>
  <c r="V202" i="1"/>
  <c r="V261" i="1"/>
  <c r="V77" i="1"/>
  <c r="V85" i="1"/>
  <c r="V141" i="1"/>
  <c r="V37" i="1"/>
  <c r="V152" i="1"/>
  <c r="V184" i="1"/>
  <c r="V349" i="1"/>
  <c r="V99" i="1"/>
  <c r="V174" i="1"/>
  <c r="V148" i="1"/>
  <c r="V491" i="1"/>
  <c r="V665" i="1"/>
  <c r="V558" i="1"/>
  <c r="V577" i="1"/>
  <c r="V677" i="1"/>
  <c r="V796" i="1"/>
  <c r="V568" i="1"/>
  <c r="V795" i="1"/>
  <c r="V891" i="1"/>
  <c r="V724" i="1"/>
  <c r="V1020" i="1"/>
  <c r="V1267" i="1"/>
  <c r="V1045" i="1"/>
  <c r="V765" i="1"/>
  <c r="V1368" i="1"/>
  <c r="V1605" i="1"/>
  <c r="V1637" i="1"/>
  <c r="V1638" i="1"/>
  <c r="V1625" i="1"/>
  <c r="V1899" i="1"/>
  <c r="V1905" i="1"/>
  <c r="V1887" i="1"/>
  <c r="V1900" i="1"/>
  <c r="V2160" i="1"/>
  <c r="V2166" i="1"/>
  <c r="V2167" i="1"/>
  <c r="V2154" i="1"/>
  <c r="V2165" i="1"/>
  <c r="V2616" i="1"/>
  <c r="V2712" i="1"/>
  <c r="V2612" i="1"/>
  <c r="V2598" i="1"/>
  <c r="V2782" i="1"/>
  <c r="V2572" i="1"/>
  <c r="V2711" i="1"/>
  <c r="V2995" i="1"/>
  <c r="V2964" i="1"/>
  <c r="V3131" i="1"/>
  <c r="V3525" i="1"/>
  <c r="V2839" i="1"/>
  <c r="V2986" i="1"/>
  <c r="V3691" i="1"/>
  <c r="V2823" i="1"/>
  <c r="V3156" i="1"/>
  <c r="V3528" i="1"/>
  <c r="V3527" i="1"/>
  <c r="V3686" i="1"/>
  <c r="V3687" i="1"/>
  <c r="V319" i="1"/>
  <c r="V1263" i="1"/>
  <c r="V1713" i="1"/>
  <c r="V1686" i="1"/>
  <c r="V1703" i="1"/>
  <c r="V1929" i="1"/>
  <c r="V2210" i="1"/>
  <c r="V2202" i="1"/>
  <c r="V2220" i="1"/>
  <c r="V2661" i="1"/>
  <c r="V2896" i="1"/>
  <c r="V2370" i="1"/>
  <c r="V934" i="1"/>
  <c r="V1218" i="1"/>
  <c r="V1056" i="1"/>
  <c r="V1593" i="1"/>
  <c r="V2112" i="1"/>
  <c r="V2208" i="1"/>
  <c r="V1329" i="1"/>
  <c r="V2255" i="1"/>
  <c r="V3428" i="1"/>
  <c r="V273" i="1"/>
  <c r="V374" i="1"/>
  <c r="V1306" i="1"/>
  <c r="V2003" i="1"/>
  <c r="V1289" i="1"/>
  <c r="V3523" i="1"/>
  <c r="V2559" i="1"/>
  <c r="V3331" i="1"/>
  <c r="V335" i="1"/>
  <c r="V1737" i="1"/>
  <c r="V1676" i="1"/>
  <c r="V2562" i="1"/>
  <c r="V3741" i="1"/>
  <c r="V1135" i="1"/>
  <c r="V1464" i="1"/>
  <c r="V1294" i="1"/>
  <c r="V1975" i="1"/>
  <c r="V2032" i="1"/>
  <c r="V1221" i="1"/>
  <c r="V1846" i="1"/>
  <c r="V2177" i="1"/>
  <c r="V2361" i="1"/>
  <c r="V1632" i="1"/>
  <c r="V1906" i="1"/>
  <c r="V2159" i="1"/>
  <c r="V2368" i="1"/>
  <c r="V339" i="1"/>
  <c r="V985" i="1"/>
  <c r="V1451" i="1"/>
  <c r="V1954" i="1"/>
  <c r="V2595" i="1"/>
  <c r="V2310" i="1"/>
  <c r="V212" i="1"/>
  <c r="V615" i="1"/>
  <c r="V2070" i="1"/>
  <c r="V2344" i="1"/>
  <c r="V2922" i="1"/>
  <c r="V1169" i="1"/>
  <c r="V1653" i="1"/>
  <c r="V2755" i="1"/>
  <c r="V3665" i="1"/>
  <c r="V3328" i="1"/>
  <c r="V3742" i="1"/>
  <c r="V384" i="1"/>
  <c r="V1245" i="1"/>
  <c r="V2597" i="1"/>
  <c r="V2933" i="1"/>
  <c r="V1307" i="1"/>
  <c r="V1470" i="1"/>
  <c r="V2053" i="1"/>
  <c r="V3721" i="1"/>
  <c r="V1716" i="1"/>
  <c r="V1930" i="1"/>
  <c r="V2218" i="1"/>
  <c r="V2763" i="1"/>
  <c r="V2737" i="1"/>
  <c r="V2377" i="1"/>
  <c r="V2433" i="1"/>
  <c r="V643" i="1"/>
  <c r="V513" i="1"/>
  <c r="V1690" i="1"/>
  <c r="V1912" i="1"/>
  <c r="V2369" i="1"/>
  <c r="V2615" i="1"/>
  <c r="V1706" i="1"/>
  <c r="V1935" i="1"/>
  <c r="V2435" i="1"/>
  <c r="V2224" i="1"/>
  <c r="V3024" i="1"/>
  <c r="V3577" i="1"/>
  <c r="V334" i="1"/>
  <c r="V387" i="1"/>
  <c r="V555" i="1"/>
  <c r="V1660" i="1"/>
  <c r="V1843" i="1"/>
  <c r="V2186" i="1"/>
  <c r="V2487" i="1"/>
  <c r="V2539" i="1"/>
  <c r="V2359" i="1"/>
  <c r="V2646" i="1"/>
  <c r="V3184" i="1"/>
  <c r="V3392" i="1"/>
  <c r="V2947" i="1"/>
  <c r="V3341" i="1"/>
  <c r="V3504" i="1"/>
  <c r="V226" i="1"/>
  <c r="V163" i="1"/>
  <c r="V674" i="1"/>
  <c r="V820" i="1"/>
  <c r="V824" i="1"/>
  <c r="V632" i="1"/>
  <c r="V1034" i="1"/>
  <c r="V1017" i="1"/>
  <c r="V1755" i="1"/>
  <c r="V1284" i="1"/>
  <c r="V2531" i="1"/>
  <c r="V2383" i="1"/>
  <c r="V3053" i="1"/>
  <c r="V3164" i="1"/>
  <c r="V2472" i="1"/>
  <c r="V2936" i="1"/>
  <c r="V3316" i="1"/>
  <c r="V3574" i="1"/>
  <c r="V388" i="1"/>
  <c r="V365" i="1"/>
  <c r="V132" i="1"/>
  <c r="V789" i="1"/>
  <c r="V961" i="1"/>
  <c r="V2113" i="1"/>
  <c r="V1823" i="1"/>
  <c r="V3521" i="1"/>
  <c r="V3102" i="1"/>
  <c r="V3678" i="1"/>
  <c r="V1725" i="1"/>
  <c r="V3072" i="1"/>
  <c r="V463" i="1"/>
  <c r="V1195" i="1"/>
  <c r="V1512" i="1"/>
  <c r="V2021" i="1"/>
  <c r="V3381" i="1"/>
  <c r="V32" i="1"/>
  <c r="V2914" i="1"/>
  <c r="V2576" i="1"/>
  <c r="V3731" i="1"/>
  <c r="V283" i="1"/>
  <c r="V1215" i="1"/>
  <c r="V379" i="1"/>
  <c r="V430" i="1"/>
  <c r="V2809" i="1"/>
  <c r="V2279" i="1"/>
  <c r="V348" i="1"/>
  <c r="V412" i="1"/>
  <c r="V1537" i="1"/>
  <c r="V2480" i="1"/>
  <c r="V3489" i="1"/>
  <c r="V1060" i="1"/>
  <c r="V2399" i="1"/>
  <c r="V1829" i="1"/>
  <c r="V2181" i="1"/>
  <c r="V2281" i="1"/>
  <c r="V2543" i="1"/>
  <c r="V101" i="1"/>
  <c r="V100" i="1"/>
  <c r="V1487" i="1"/>
  <c r="V1542" i="1"/>
  <c r="V322" i="1"/>
  <c r="V2453" i="1"/>
  <c r="V2318" i="1"/>
  <c r="V2599" i="1"/>
  <c r="V3175" i="1"/>
  <c r="V3295" i="1"/>
  <c r="V257" i="1"/>
  <c r="V1467" i="1"/>
  <c r="V2264" i="1"/>
  <c r="V3531" i="1"/>
  <c r="V3702" i="1"/>
  <c r="V725" i="1"/>
  <c r="V1224" i="1"/>
  <c r="V633" i="1"/>
  <c r="V1673" i="1"/>
  <c r="V1726" i="1"/>
  <c r="V2192" i="1"/>
  <c r="V3360" i="1"/>
  <c r="V2694" i="1"/>
  <c r="V3060" i="1"/>
  <c r="V375" i="1"/>
  <c r="V394" i="1"/>
  <c r="V562" i="1"/>
  <c r="V2991" i="1"/>
  <c r="V419" i="1"/>
  <c r="V924" i="1"/>
  <c r="V1256" i="1"/>
  <c r="V1407" i="1"/>
  <c r="V3560" i="1"/>
  <c r="V369" i="1"/>
  <c r="V1394" i="1"/>
  <c r="V1293" i="1"/>
  <c r="V3353" i="1"/>
  <c r="V447" i="1"/>
  <c r="V479" i="1"/>
  <c r="V1266" i="1"/>
  <c r="V1746" i="1"/>
  <c r="V2193" i="1"/>
  <c r="V2239" i="1"/>
  <c r="V2462" i="1"/>
  <c r="V360" i="1"/>
  <c r="V1704" i="1"/>
  <c r="V1932" i="1"/>
  <c r="V2215" i="1"/>
  <c r="V3580" i="1"/>
  <c r="V4126" i="1"/>
  <c r="V4117" i="1"/>
  <c r="U4113" i="1"/>
  <c r="V4108" i="1"/>
  <c r="U4104" i="1"/>
  <c r="V4099" i="1"/>
  <c r="V4094" i="1"/>
  <c r="U4090" i="1"/>
  <c r="V4085" i="1"/>
  <c r="U4081" i="1"/>
  <c r="V4076" i="1"/>
  <c r="U4072" i="1"/>
  <c r="V4067" i="1"/>
  <c r="V4062" i="1"/>
  <c r="U4058" i="1"/>
  <c r="V4053" i="1"/>
  <c r="U4040" i="1"/>
  <c r="V4030" i="1"/>
  <c r="U4026" i="1"/>
  <c r="V4021" i="1"/>
  <c r="U4017" i="1"/>
  <c r="V4012" i="1"/>
  <c r="U4008" i="1"/>
  <c r="V4003" i="1"/>
  <c r="V3998" i="1"/>
  <c r="U3985" i="1"/>
  <c r="V3980" i="1"/>
  <c r="U3976" i="1"/>
  <c r="V3971" i="1"/>
  <c r="U3962" i="1"/>
  <c r="U3953" i="1"/>
  <c r="V3948" i="1"/>
  <c r="U3944" i="1"/>
  <c r="V3939" i="1"/>
  <c r="V3934" i="1"/>
  <c r="U3930" i="1"/>
  <c r="V3925" i="1"/>
  <c r="V3920" i="1"/>
  <c r="V3915" i="1"/>
  <c r="V3909" i="1"/>
  <c r="V3904" i="1"/>
  <c r="V3899" i="1"/>
  <c r="V3888" i="1"/>
  <c r="V3883" i="1"/>
  <c r="V3877" i="1"/>
  <c r="V3871" i="1"/>
  <c r="V3864" i="1"/>
  <c r="V3858" i="1"/>
  <c r="U3852" i="1"/>
  <c r="V3845" i="1"/>
  <c r="V3839" i="1"/>
  <c r="V3826" i="1"/>
  <c r="V3813" i="1"/>
  <c r="V3807" i="1"/>
  <c r="U3800" i="1"/>
  <c r="U3787" i="1"/>
  <c r="V3761" i="1"/>
  <c r="U1522" i="1"/>
  <c r="U3083" i="1"/>
  <c r="U3759" i="1"/>
  <c r="U2222" i="1"/>
  <c r="U2911" i="1"/>
  <c r="U1921" i="1"/>
  <c r="U2438" i="1"/>
  <c r="U2371" i="1"/>
  <c r="U2727" i="1"/>
  <c r="U2212" i="1"/>
  <c r="U2956" i="1"/>
  <c r="U3829" i="1"/>
  <c r="U3806" i="1"/>
  <c r="U60" i="1"/>
  <c r="U591" i="1"/>
  <c r="U649" i="1"/>
  <c r="U1742" i="1"/>
  <c r="U1681" i="1"/>
  <c r="U2349" i="1"/>
  <c r="U2558" i="1"/>
  <c r="U2198" i="1"/>
  <c r="U2464" i="1"/>
  <c r="U3544" i="1"/>
  <c r="U1833" i="1"/>
  <c r="U2356" i="1"/>
  <c r="U3444" i="1"/>
  <c r="U3668" i="1"/>
  <c r="U2985" i="1"/>
  <c r="U1409" i="1"/>
  <c r="U1493" i="1"/>
  <c r="U1988" i="1"/>
  <c r="U3695" i="1"/>
  <c r="U764" i="1"/>
  <c r="U1133" i="1"/>
  <c r="U1315" i="1"/>
  <c r="U510" i="1"/>
  <c r="U982" i="1"/>
  <c r="U1933" i="1"/>
  <c r="U2627" i="1"/>
  <c r="U2432" i="1"/>
  <c r="U3822" i="1"/>
  <c r="U1688" i="1"/>
  <c r="U3821" i="1"/>
  <c r="U272" i="1"/>
  <c r="U1523" i="1"/>
  <c r="U3555" i="1"/>
  <c r="U235" i="1"/>
  <c r="U1517" i="1"/>
  <c r="U1855" i="1"/>
  <c r="U2083" i="1"/>
  <c r="U2424" i="1"/>
  <c r="U3764" i="1"/>
  <c r="U258" i="1"/>
  <c r="U1864" i="1"/>
  <c r="U1533" i="1"/>
  <c r="U2081" i="1"/>
  <c r="U2549" i="1"/>
  <c r="U2430" i="1"/>
  <c r="U2339" i="1"/>
  <c r="U3765" i="1"/>
  <c r="U1997" i="1"/>
  <c r="U1482" i="1"/>
  <c r="U2038" i="1"/>
  <c r="U2330" i="1"/>
  <c r="U2419" i="1"/>
  <c r="U2527" i="1"/>
  <c r="U2611" i="1"/>
  <c r="U3712" i="1"/>
  <c r="U3162" i="1"/>
  <c r="U1140" i="1"/>
  <c r="U1931" i="1"/>
  <c r="U1722" i="1"/>
  <c r="U2216" i="1"/>
  <c r="U1723" i="1"/>
  <c r="U1937" i="1"/>
  <c r="U2728" i="1"/>
  <c r="U102" i="1"/>
  <c r="U914" i="1"/>
  <c r="U960" i="1"/>
  <c r="U2278" i="1"/>
  <c r="U3507" i="1"/>
  <c r="U1251" i="1"/>
  <c r="U1107" i="1"/>
  <c r="U3380" i="1"/>
  <c r="U955" i="1"/>
  <c r="U1728" i="1"/>
  <c r="U3069" i="1"/>
  <c r="U959" i="1"/>
  <c r="U4083" i="1"/>
  <c r="U1725" i="1"/>
  <c r="U3072" i="1"/>
  <c r="U679" i="1"/>
  <c r="U3109" i="1"/>
  <c r="U265" i="1"/>
  <c r="U295" i="1"/>
  <c r="U1645" i="1"/>
  <c r="U1835" i="1"/>
  <c r="U1825" i="1"/>
  <c r="U3435" i="1"/>
  <c r="U271" i="1"/>
  <c r="U1186" i="1"/>
  <c r="U1651" i="1"/>
  <c r="U2185" i="1"/>
  <c r="U1837" i="1"/>
  <c r="U2909" i="1"/>
  <c r="U3009" i="1"/>
  <c r="U2791" i="1"/>
  <c r="U3461" i="1"/>
  <c r="U3670" i="1"/>
  <c r="U1661" i="1"/>
  <c r="U3101" i="1"/>
  <c r="U2582" i="1"/>
  <c r="U2903" i="1"/>
  <c r="U81" i="1"/>
  <c r="U93" i="1"/>
  <c r="U76" i="1"/>
  <c r="U159" i="1"/>
  <c r="U563" i="1"/>
  <c r="U852" i="1"/>
  <c r="U760" i="1"/>
  <c r="U605" i="1"/>
  <c r="U759" i="1"/>
  <c r="U967" i="1"/>
  <c r="U675" i="1"/>
  <c r="U945" i="1"/>
  <c r="U1073" i="1"/>
  <c r="U1197" i="1"/>
  <c r="U1071" i="1"/>
  <c r="U1122" i="1"/>
  <c r="U885" i="1"/>
  <c r="U968" i="1"/>
  <c r="U1376" i="1"/>
  <c r="U1644" i="1"/>
  <c r="U1836" i="1"/>
  <c r="U1246" i="1"/>
  <c r="U1303" i="1"/>
  <c r="U1382" i="1"/>
  <c r="U1347" i="1"/>
  <c r="U1654" i="1"/>
  <c r="U1659" i="1"/>
  <c r="U2169" i="1"/>
  <c r="U1662" i="1"/>
  <c r="U1822" i="1"/>
  <c r="U2545" i="1"/>
  <c r="U2601" i="1"/>
  <c r="U2175" i="1"/>
  <c r="U2187" i="1"/>
  <c r="U2804" i="1"/>
  <c r="U2992" i="1"/>
  <c r="U3160" i="1"/>
  <c r="U3268" i="1"/>
  <c r="U2805" i="1"/>
  <c r="U2845" i="1"/>
  <c r="U2873" i="1"/>
  <c r="U2846" i="1"/>
  <c r="U3098" i="1"/>
  <c r="U3122" i="1"/>
  <c r="U3130" i="1"/>
  <c r="U3486" i="1"/>
  <c r="U2803" i="1"/>
  <c r="U2847" i="1"/>
  <c r="U2871" i="1"/>
  <c r="U2875" i="1"/>
  <c r="U3293" i="1"/>
  <c r="U3522" i="1"/>
  <c r="U3487" i="1"/>
  <c r="U2931" i="1"/>
  <c r="U3883" i="1"/>
  <c r="U3269" i="1"/>
  <c r="U3666" i="1"/>
  <c r="U1319" i="1"/>
  <c r="U1519" i="1"/>
  <c r="U2274" i="1"/>
  <c r="U3756" i="1"/>
  <c r="U2502" i="1"/>
  <c r="U2506" i="1"/>
  <c r="U3304" i="1"/>
  <c r="U3456" i="1"/>
  <c r="U3043" i="1"/>
  <c r="U4023" i="1"/>
  <c r="U2151" i="1"/>
  <c r="U1779" i="1"/>
  <c r="U3446" i="1"/>
  <c r="U3975" i="1"/>
  <c r="U834" i="1"/>
  <c r="U1057" i="1"/>
  <c r="U1227" i="1"/>
  <c r="U1000" i="1"/>
  <c r="U1243" i="1"/>
  <c r="U2669" i="1"/>
  <c r="U2291" i="1"/>
  <c r="U3048" i="1"/>
  <c r="U3301" i="1"/>
  <c r="U3867" i="1"/>
  <c r="U1372" i="1"/>
  <c r="U3300" i="1"/>
  <c r="U1592" i="1"/>
  <c r="U1784" i="1"/>
  <c r="U2101" i="1"/>
  <c r="U2253" i="1"/>
  <c r="U2396" i="1"/>
  <c r="U3412" i="1"/>
  <c r="U3835" i="1"/>
  <c r="U5" i="1"/>
  <c r="U84" i="1"/>
  <c r="U1216" i="1"/>
  <c r="U1250" i="1"/>
  <c r="U1817" i="1"/>
  <c r="U2664" i="1"/>
  <c r="U415" i="1"/>
  <c r="U355" i="1"/>
  <c r="U1087" i="1"/>
  <c r="U1174" i="1"/>
  <c r="U1775" i="1"/>
  <c r="U2143" i="1"/>
  <c r="U807" i="1"/>
  <c r="U2705" i="1"/>
  <c r="U3592" i="1"/>
  <c r="U224" i="1"/>
  <c r="U314" i="1"/>
  <c r="U750" i="1"/>
  <c r="U782" i="1"/>
  <c r="U897" i="1"/>
  <c r="U1856" i="1"/>
  <c r="U3364" i="1"/>
  <c r="U2945" i="1"/>
  <c r="U233" i="1"/>
  <c r="U988" i="1"/>
  <c r="U1567" i="1"/>
  <c r="U1791" i="1"/>
  <c r="U2251" i="1"/>
  <c r="U3146" i="1"/>
  <c r="U3358" i="1"/>
  <c r="U2708" i="1"/>
  <c r="U2895" i="1"/>
  <c r="U1387" i="1"/>
  <c r="U2288" i="1"/>
  <c r="U2380" i="1"/>
  <c r="U1597" i="1"/>
  <c r="U1761" i="1"/>
  <c r="U2387" i="1"/>
  <c r="U3155" i="1"/>
  <c r="U2405" i="1"/>
  <c r="U2335" i="1"/>
  <c r="U2578" i="1"/>
  <c r="U3882" i="1"/>
  <c r="U1872" i="1"/>
  <c r="U1502" i="1"/>
  <c r="U2062" i="1"/>
  <c r="U2064" i="1"/>
  <c r="U2973" i="1"/>
  <c r="U3875" i="1"/>
  <c r="U366" i="1"/>
  <c r="U1500" i="1"/>
  <c r="U1386" i="1"/>
  <c r="U1379" i="1"/>
  <c r="U2063" i="1"/>
  <c r="U2402" i="1"/>
  <c r="U2271" i="1"/>
  <c r="U2828" i="1"/>
  <c r="U3204" i="1"/>
  <c r="U2941" i="1"/>
  <c r="U3166" i="1"/>
  <c r="U2620" i="1"/>
  <c r="U2556" i="1"/>
  <c r="U1535" i="1"/>
  <c r="U3681" i="1"/>
  <c r="U1468" i="1"/>
  <c r="U1998" i="1"/>
  <c r="U2040" i="1"/>
  <c r="U2526" i="1"/>
  <c r="U3705" i="1"/>
  <c r="U239" i="1"/>
  <c r="U3692" i="1"/>
  <c r="U874" i="1"/>
  <c r="U1033" i="1"/>
  <c r="U1466" i="1"/>
  <c r="U3115" i="1"/>
  <c r="U3506" i="1"/>
  <c r="U1178" i="1"/>
  <c r="U1096" i="1"/>
  <c r="U2900" i="1"/>
  <c r="U2570" i="1"/>
  <c r="U2614" i="1"/>
  <c r="U3694" i="1"/>
  <c r="U1636" i="1"/>
  <c r="U2163" i="1"/>
  <c r="U78" i="1"/>
  <c r="U75" i="1"/>
  <c r="U80" i="1"/>
  <c r="U316" i="1"/>
  <c r="U473" i="1"/>
  <c r="U965" i="1"/>
  <c r="U1249" i="1"/>
  <c r="U1389" i="1"/>
  <c r="U1832" i="1"/>
  <c r="U1271" i="1"/>
  <c r="U1655" i="1"/>
  <c r="U2242" i="1"/>
  <c r="U2442" i="1"/>
  <c r="U2272" i="1"/>
  <c r="U3716" i="1"/>
  <c r="U1972" i="1"/>
  <c r="U3708" i="1"/>
  <c r="U3114" i="1"/>
  <c r="U259" i="1"/>
  <c r="U3524" i="1"/>
  <c r="U3931" i="1"/>
  <c r="U53" i="1"/>
  <c r="U65" i="1"/>
  <c r="U89" i="1"/>
  <c r="U165" i="1"/>
  <c r="U14" i="1"/>
  <c r="U72" i="1"/>
  <c r="U160" i="1"/>
  <c r="U260" i="1"/>
  <c r="U90" i="1"/>
  <c r="U150" i="1"/>
  <c r="U142" i="1"/>
  <c r="U502" i="1"/>
  <c r="U542" i="1"/>
  <c r="U566" i="1"/>
  <c r="U582" i="1"/>
  <c r="U742" i="1"/>
  <c r="U746" i="1"/>
  <c r="U399" i="1"/>
  <c r="U532" i="1"/>
  <c r="U572" i="1"/>
  <c r="U744" i="1"/>
  <c r="U808" i="1"/>
  <c r="U613" i="1"/>
  <c r="U804" i="1"/>
  <c r="U509" i="1"/>
  <c r="U741" i="1"/>
  <c r="U819" i="1"/>
  <c r="U833" i="1"/>
  <c r="U832" i="1"/>
  <c r="U895" i="1"/>
  <c r="U943" i="1"/>
  <c r="U892" i="1"/>
  <c r="U893" i="1"/>
  <c r="U906" i="1"/>
  <c r="U946" i="1"/>
  <c r="U1040" i="1"/>
  <c r="U1095" i="1"/>
  <c r="U1078" i="1"/>
  <c r="U1484" i="1"/>
  <c r="U1459" i="1"/>
  <c r="U1351" i="1"/>
  <c r="U1411" i="1"/>
  <c r="U1495" i="1"/>
  <c r="U1486" i="1"/>
  <c r="U1490" i="1"/>
  <c r="U2057" i="1"/>
  <c r="U1491" i="1"/>
  <c r="U1545" i="1"/>
  <c r="U1990" i="1"/>
  <c r="U1968" i="1"/>
  <c r="U1982" i="1"/>
  <c r="U2042" i="1"/>
  <c r="U1494" i="1"/>
  <c r="U2561" i="1"/>
  <c r="U2665" i="1"/>
  <c r="U2681" i="1"/>
  <c r="U2741" i="1"/>
  <c r="U2234" i="1"/>
  <c r="U2655" i="1"/>
  <c r="U2679" i="1"/>
  <c r="U3276" i="1"/>
  <c r="U3348" i="1"/>
  <c r="U3496" i="1"/>
  <c r="U3532" i="1"/>
  <c r="U3696" i="1"/>
  <c r="U3720" i="1"/>
  <c r="U3724" i="1"/>
  <c r="U2740" i="1"/>
  <c r="U2488" i="1"/>
  <c r="U2586" i="1"/>
  <c r="U2682" i="1"/>
  <c r="U2789" i="1"/>
  <c r="U2861" i="1"/>
  <c r="U2881" i="1"/>
  <c r="U2917" i="1"/>
  <c r="U3005" i="1"/>
  <c r="U2528" i="1"/>
  <c r="U2678" i="1"/>
  <c r="U2786" i="1"/>
  <c r="U2806" i="1"/>
  <c r="U3006" i="1"/>
  <c r="U3274" i="1"/>
  <c r="U3278" i="1"/>
  <c r="U2732" i="1"/>
  <c r="U2783" i="1"/>
  <c r="U2807" i="1"/>
  <c r="U2883" i="1"/>
  <c r="U3275" i="1"/>
  <c r="U3291" i="1"/>
  <c r="U3534" i="1"/>
  <c r="U3121" i="1"/>
  <c r="U3530" i="1"/>
  <c r="U3535" i="1"/>
  <c r="U3277" i="1"/>
  <c r="U3347" i="1"/>
  <c r="U3541" i="1"/>
  <c r="U3699" i="1"/>
  <c r="U3537" i="1"/>
  <c r="U3697" i="1"/>
  <c r="U3894" i="1"/>
  <c r="U168" i="1"/>
  <c r="U187" i="1"/>
  <c r="U830" i="1"/>
  <c r="U691" i="1"/>
  <c r="U1437" i="1"/>
  <c r="U2312" i="1"/>
  <c r="U2924" i="1"/>
  <c r="U3436" i="1"/>
  <c r="U3513" i="1"/>
  <c r="U866" i="1"/>
  <c r="U1563" i="1"/>
  <c r="U3063" i="1"/>
  <c r="U346" i="1"/>
  <c r="U2815" i="1"/>
  <c r="U1200" i="1"/>
  <c r="U1367" i="1"/>
  <c r="U2027" i="1"/>
  <c r="U321" i="1"/>
  <c r="U1456" i="1"/>
  <c r="U2030" i="1"/>
  <c r="U2459" i="1"/>
  <c r="U2316" i="1"/>
  <c r="U3473" i="1"/>
  <c r="U108" i="1"/>
  <c r="U294" i="1"/>
  <c r="U206" i="1"/>
  <c r="U359" i="1"/>
  <c r="U975" i="1"/>
  <c r="U1683" i="1"/>
  <c r="U1745" i="1"/>
  <c r="U2350" i="1"/>
  <c r="U3256" i="1"/>
  <c r="U3736" i="1"/>
  <c r="U2801" i="1"/>
  <c r="U2720" i="1"/>
  <c r="U2802" i="1"/>
  <c r="U3254" i="1"/>
  <c r="U3330" i="1"/>
  <c r="U3502" i="1"/>
  <c r="U3735" i="1"/>
  <c r="U3959" i="1"/>
  <c r="U4079" i="1"/>
  <c r="U3365" i="1"/>
  <c r="U369" i="1"/>
  <c r="U1293" i="1"/>
  <c r="U1394" i="1"/>
  <c r="U3353" i="1"/>
  <c r="U826" i="1"/>
  <c r="U464" i="1"/>
  <c r="U525" i="1"/>
  <c r="U951" i="1"/>
  <c r="U1052" i="1"/>
  <c r="U1622" i="1"/>
  <c r="U3551" i="1"/>
  <c r="V376" i="1"/>
  <c r="V890" i="1"/>
  <c r="V1051" i="1"/>
  <c r="V2095" i="1"/>
  <c r="V2381" i="1"/>
  <c r="V2471" i="1"/>
  <c r="V2621" i="1"/>
  <c r="V2880" i="1"/>
  <c r="V3789" i="1"/>
  <c r="V1114" i="1"/>
  <c r="V1475" i="1"/>
  <c r="V2666" i="1"/>
  <c r="V2609" i="1"/>
  <c r="V3036" i="1"/>
  <c r="V2950" i="1"/>
  <c r="V1002" i="1"/>
  <c r="V1208" i="1"/>
  <c r="V1391" i="1"/>
  <c r="V2501" i="1"/>
  <c r="V2663" i="1"/>
  <c r="V3049" i="1"/>
  <c r="V3172" i="1"/>
  <c r="V2613" i="1"/>
  <c r="V2391" i="1"/>
  <c r="V1786" i="1"/>
  <c r="V1599" i="1"/>
  <c r="V1812" i="1"/>
  <c r="V1575" i="1"/>
  <c r="V2133" i="1"/>
  <c r="V2401" i="1"/>
  <c r="V3033" i="1"/>
  <c r="V3450" i="1"/>
  <c r="V51" i="1"/>
  <c r="V48" i="1"/>
  <c r="V527" i="1"/>
  <c r="V535" i="1"/>
  <c r="V2088" i="1"/>
  <c r="V2524" i="1"/>
  <c r="V2644" i="1"/>
  <c r="V693" i="1"/>
  <c r="V1201" i="1"/>
  <c r="V1468" i="1"/>
  <c r="V1998" i="1"/>
  <c r="V2040" i="1"/>
  <c r="V2526" i="1"/>
  <c r="V3705" i="1"/>
  <c r="V1088" i="1"/>
  <c r="V2104" i="1"/>
  <c r="V2764" i="1"/>
  <c r="V272" i="1"/>
  <c r="V1523" i="1"/>
  <c r="V3555" i="1"/>
  <c r="V1153" i="1"/>
  <c r="V1108" i="1"/>
  <c r="V2066" i="1"/>
  <c r="V1886" i="1"/>
  <c r="V2236" i="1"/>
  <c r="V2334" i="1"/>
  <c r="V2483" i="1"/>
  <c r="V2743" i="1"/>
  <c r="V834" i="1"/>
  <c r="V1057" i="1"/>
  <c r="V1227" i="1"/>
  <c r="V1000" i="1"/>
  <c r="V1243" i="1"/>
  <c r="V2291" i="1"/>
  <c r="V3301" i="1"/>
  <c r="V3048" i="1"/>
  <c r="V2669" i="1"/>
  <c r="V1566" i="1"/>
  <c r="V2111" i="1"/>
  <c r="V3439" i="1"/>
  <c r="V506" i="1"/>
  <c r="V586" i="1"/>
  <c r="V574" i="1"/>
  <c r="V438" i="1"/>
  <c r="V60" i="1"/>
  <c r="V649" i="1"/>
  <c r="V591" i="1"/>
  <c r="V1681" i="1"/>
  <c r="V1742" i="1"/>
  <c r="V2198" i="1"/>
  <c r="V2349" i="1"/>
  <c r="V2558" i="1"/>
  <c r="V2464" i="1"/>
  <c r="V3544" i="1"/>
  <c r="V1757" i="1"/>
  <c r="V2100" i="1"/>
  <c r="V3794" i="1"/>
  <c r="V1028" i="1"/>
  <c r="V1959" i="1"/>
  <c r="V2319" i="1"/>
  <c r="V2448" i="1"/>
  <c r="V3650" i="1"/>
  <c r="V783" i="1"/>
  <c r="V868" i="1"/>
  <c r="V1062" i="1"/>
  <c r="V1308" i="1"/>
  <c r="V2400" i="1"/>
  <c r="V2944" i="1"/>
  <c r="V3587" i="1"/>
  <c r="V1970" i="1"/>
  <c r="V2265" i="1"/>
  <c r="V2529" i="1"/>
  <c r="V3713" i="1"/>
  <c r="V1305" i="1"/>
  <c r="V1534" i="1"/>
  <c r="V466" i="1"/>
  <c r="V3414" i="1"/>
  <c r="V255" i="1"/>
  <c r="V192" i="1"/>
  <c r="V113" i="1"/>
  <c r="V198" i="1"/>
  <c r="V225" i="1"/>
  <c r="V35" i="1"/>
  <c r="V61" i="1"/>
  <c r="V392" i="1"/>
  <c r="V135" i="1"/>
  <c r="V178" i="1"/>
  <c r="V194" i="1"/>
  <c r="V242" i="1"/>
  <c r="V200" i="1"/>
  <c r="V88" i="1"/>
  <c r="V94" i="1"/>
  <c r="V153" i="1"/>
  <c r="V227" i="1"/>
  <c r="V305" i="1"/>
  <c r="V196" i="1"/>
  <c r="V462" i="1"/>
  <c r="V743" i="1"/>
  <c r="V762" i="1"/>
  <c r="V698" i="1"/>
  <c r="V704" i="1"/>
  <c r="V456" i="1"/>
  <c r="V700" i="1"/>
  <c r="V778" i="1"/>
  <c r="V705" i="1"/>
  <c r="V710" i="1"/>
  <c r="V484" i="1"/>
  <c r="V818" i="1"/>
  <c r="V858" i="1"/>
  <c r="V877" i="1"/>
  <c r="V899" i="1"/>
  <c r="V706" i="1"/>
  <c r="V786" i="1"/>
  <c r="V856" i="1"/>
  <c r="V896" i="1"/>
  <c r="V588" i="1"/>
  <c r="V853" i="1"/>
  <c r="V996" i="1"/>
  <c r="V875" i="1"/>
  <c r="V909" i="1"/>
  <c r="V1039" i="1"/>
  <c r="V1117" i="1"/>
  <c r="V917" i="1"/>
  <c r="V1353" i="1"/>
  <c r="V1061" i="1"/>
  <c r="V1268" i="1"/>
  <c r="V1354" i="1"/>
  <c r="V1549" i="1"/>
  <c r="V1553" i="1"/>
  <c r="V1557" i="1"/>
  <c r="V680" i="1"/>
  <c r="V1333" i="1"/>
  <c r="V1365" i="1"/>
  <c r="V1547" i="1"/>
  <c r="V1750" i="1"/>
  <c r="V1548" i="1"/>
  <c r="V1600" i="1"/>
  <c r="V1760" i="1"/>
  <c r="V1543" i="1"/>
  <c r="V1554" i="1"/>
  <c r="V1559" i="1"/>
  <c r="V1560" i="1"/>
  <c r="V1555" i="1"/>
  <c r="V1556" i="1"/>
  <c r="V1561" i="1"/>
  <c r="V1666" i="1"/>
  <c r="V1762" i="1"/>
  <c r="V1751" i="1"/>
  <c r="V2099" i="1"/>
  <c r="V1758" i="1"/>
  <c r="V2096" i="1"/>
  <c r="V1765" i="1"/>
  <c r="V2097" i="1"/>
  <c r="V2486" i="1"/>
  <c r="V2659" i="1"/>
  <c r="V2696" i="1"/>
  <c r="V2670" i="1"/>
  <c r="V2772" i="1"/>
  <c r="V2776" i="1"/>
  <c r="V2780" i="1"/>
  <c r="V2494" i="1"/>
  <c r="V2532" i="1"/>
  <c r="V2495" i="1"/>
  <c r="V1589" i="1"/>
  <c r="V2287" i="1"/>
  <c r="V2476" i="1"/>
  <c r="V2534" i="1"/>
  <c r="V2631" i="1"/>
  <c r="V2867" i="1"/>
  <c r="V3570" i="1"/>
  <c r="V2733" i="1"/>
  <c r="V3158" i="1"/>
  <c r="V3566" i="1"/>
  <c r="V3575" i="1"/>
  <c r="V2853" i="1"/>
  <c r="V2869" i="1"/>
  <c r="V3571" i="1"/>
  <c r="V2810" i="1"/>
  <c r="V3138" i="1"/>
  <c r="V3567" i="1"/>
  <c r="V3050" i="1"/>
  <c r="V3568" i="1"/>
  <c r="V3251" i="1"/>
  <c r="V3785" i="1"/>
  <c r="V3786" i="1"/>
  <c r="V3573" i="1"/>
  <c r="V3787" i="1"/>
  <c r="V3800" i="1"/>
  <c r="V3783" i="1"/>
  <c r="V3775" i="1"/>
  <c r="V3780" i="1"/>
  <c r="V356" i="1"/>
  <c r="V276" i="1"/>
  <c r="V1838" i="1"/>
  <c r="V2131" i="1"/>
  <c r="V1841" i="1"/>
  <c r="V2584" i="1"/>
  <c r="V2357" i="1"/>
  <c r="V2188" i="1"/>
  <c r="V2440" i="1"/>
  <c r="V662" i="1"/>
  <c r="V3409" i="1"/>
  <c r="V512" i="1"/>
  <c r="V2085" i="1"/>
  <c r="V328" i="1"/>
  <c r="V709" i="1"/>
  <c r="V859" i="1"/>
  <c r="V971" i="1"/>
  <c r="V1323" i="1"/>
  <c r="V2473" i="1"/>
  <c r="V493" i="1"/>
  <c r="V831" i="1"/>
  <c r="V637" i="1"/>
  <c r="V1229" i="1"/>
  <c r="V1346" i="1"/>
  <c r="V1370" i="1"/>
  <c r="V1715" i="1"/>
  <c r="V2205" i="1"/>
  <c r="V2372" i="1"/>
  <c r="V2491" i="1"/>
  <c r="V3267" i="1"/>
  <c r="V3097" i="1"/>
  <c r="V3007" i="1"/>
  <c r="V425" i="1"/>
  <c r="V2662" i="1"/>
  <c r="V884" i="1"/>
  <c r="V1138" i="1"/>
  <c r="V2144" i="1"/>
  <c r="V1621" i="1"/>
  <c r="V3059" i="1"/>
  <c r="V860" i="1"/>
  <c r="V972" i="1"/>
  <c r="V1436" i="1"/>
  <c r="V2449" i="1"/>
  <c r="V3397" i="1"/>
  <c r="V3515" i="1"/>
  <c r="V2626" i="1"/>
  <c r="V487" i="1"/>
  <c r="V429" i="1"/>
  <c r="V580" i="1"/>
  <c r="V73" i="1"/>
  <c r="V1043" i="1"/>
  <c r="V926" i="1"/>
  <c r="V1291" i="1"/>
  <c r="V1581" i="1"/>
  <c r="V111" i="1"/>
  <c r="V3389" i="1"/>
  <c r="V987" i="1"/>
  <c r="V1079" i="1"/>
  <c r="V1510" i="1"/>
  <c r="V1882" i="1"/>
  <c r="V2403" i="1"/>
  <c r="V3086" i="1"/>
  <c r="V1636" i="1"/>
  <c r="V2163" i="1"/>
  <c r="V1734" i="1"/>
  <c r="V2196" i="1"/>
  <c r="V2467" i="1"/>
  <c r="V2726" i="1"/>
  <c r="V3078" i="1"/>
  <c r="V3740" i="1"/>
  <c r="V74" i="1"/>
  <c r="V52" i="1"/>
  <c r="V209" i="1"/>
  <c r="V167" i="1"/>
  <c r="V434" i="1"/>
  <c r="V583" i="1"/>
  <c r="V507" i="1"/>
  <c r="V495" i="1"/>
  <c r="V1260" i="1"/>
  <c r="V1440" i="1"/>
  <c r="V1211" i="1"/>
  <c r="V1949" i="1"/>
  <c r="V2730" i="1"/>
  <c r="V2619" i="1"/>
  <c r="V2672" i="1"/>
  <c r="V3253" i="1"/>
  <c r="V3512" i="1"/>
  <c r="V3321" i="1"/>
  <c r="V3651" i="1"/>
  <c r="V1641" i="1"/>
  <c r="V1830" i="1"/>
  <c r="V2544" i="1"/>
  <c r="V3379" i="1"/>
  <c r="V363" i="1"/>
  <c r="V370" i="1"/>
  <c r="V773" i="1"/>
  <c r="V923" i="1"/>
  <c r="V2052" i="1"/>
  <c r="V343" i="1"/>
  <c r="V383" i="1"/>
  <c r="V416" i="1"/>
  <c r="V872" i="1"/>
  <c r="V1433" i="1"/>
  <c r="V2014" i="1"/>
  <c r="V3324" i="1"/>
  <c r="V3510" i="1"/>
  <c r="V777" i="1"/>
  <c r="V1149" i="1"/>
  <c r="V1405" i="1"/>
  <c r="V1807" i="1"/>
  <c r="V2105" i="1"/>
  <c r="V2249" i="1"/>
  <c r="V3047" i="1"/>
  <c r="V3375" i="1"/>
  <c r="V258" i="1"/>
  <c r="V1533" i="1"/>
  <c r="V2081" i="1"/>
  <c r="V1864" i="1"/>
  <c r="V2339" i="1"/>
  <c r="V2430" i="1"/>
  <c r="V2549" i="1"/>
  <c r="V3765" i="1"/>
  <c r="V75" i="1"/>
  <c r="V316" i="1"/>
  <c r="V78" i="1"/>
  <c r="V80" i="1"/>
  <c r="V473" i="1"/>
  <c r="V1249" i="1"/>
  <c r="V965" i="1"/>
  <c r="V1271" i="1"/>
  <c r="V1389" i="1"/>
  <c r="V1655" i="1"/>
  <c r="V1832" i="1"/>
  <c r="V2242" i="1"/>
  <c r="V2272" i="1"/>
  <c r="V2442" i="1"/>
  <c r="V3716" i="1"/>
  <c r="V686" i="1"/>
  <c r="V1938" i="1"/>
  <c r="V2603" i="1"/>
  <c r="V3167" i="1"/>
  <c r="V403" i="1"/>
  <c r="V427" i="1"/>
  <c r="V68" i="1"/>
  <c r="V330" i="1"/>
  <c r="V377" i="1"/>
  <c r="V441" i="1"/>
  <c r="V499" i="1"/>
  <c r="V1085" i="1"/>
  <c r="V1190" i="1"/>
  <c r="V1275" i="1"/>
  <c r="V2795" i="1"/>
  <c r="V1089" i="1"/>
  <c r="V1908" i="1"/>
  <c r="V2406" i="1"/>
  <c r="V2337" i="1"/>
  <c r="V879" i="1"/>
  <c r="V989" i="1"/>
  <c r="V2971" i="1"/>
  <c r="V95" i="1"/>
  <c r="V1426" i="1"/>
  <c r="V2017" i="1"/>
  <c r="V1950" i="1"/>
  <c r="V2550" i="1"/>
  <c r="V2676" i="1"/>
  <c r="V2745" i="1"/>
  <c r="V2311" i="1"/>
  <c r="V3658" i="1"/>
  <c r="V3326" i="1"/>
  <c r="V210" i="1"/>
  <c r="V373" i="1"/>
  <c r="V323" i="1"/>
  <c r="V508" i="1"/>
  <c r="V1077" i="1"/>
  <c r="V1539" i="1"/>
  <c r="V2089" i="1"/>
  <c r="V2000" i="1"/>
  <c r="V2087" i="1"/>
  <c r="V2588" i="1"/>
  <c r="V2970" i="1"/>
  <c r="V3111" i="1"/>
  <c r="V1143" i="1"/>
  <c r="V1963" i="1"/>
  <c r="V2456" i="1"/>
  <c r="V596" i="1"/>
  <c r="V3071" i="1"/>
  <c r="V652" i="1"/>
  <c r="V836" i="1"/>
  <c r="V2307" i="1"/>
  <c r="V2468" i="1"/>
  <c r="V3076" i="1"/>
  <c r="V1319" i="1"/>
  <c r="V1519" i="1"/>
  <c r="V2274" i="1"/>
  <c r="V3756" i="1"/>
  <c r="V1402" i="1"/>
  <c r="V2989" i="1"/>
  <c r="V3110" i="1"/>
  <c r="V2902" i="1"/>
  <c r="V3255" i="1"/>
  <c r="V3343" i="1"/>
  <c r="V3774" i="1"/>
  <c r="V2026" i="1"/>
  <c r="V1960" i="1"/>
  <c r="V2320" i="1"/>
  <c r="V4135" i="1"/>
  <c r="U4126" i="1"/>
  <c r="V4121" i="1"/>
  <c r="U4117" i="1"/>
  <c r="V4112" i="1"/>
  <c r="U4108" i="1"/>
  <c r="V4103" i="1"/>
  <c r="U4094" i="1"/>
  <c r="V4089" i="1"/>
  <c r="U4085" i="1"/>
  <c r="V4080" i="1"/>
  <c r="U4076" i="1"/>
  <c r="V4071" i="1"/>
  <c r="V4066" i="1"/>
  <c r="V4057" i="1"/>
  <c r="U4053" i="1"/>
  <c r="V4048" i="1"/>
  <c r="V4034" i="1"/>
  <c r="U4030" i="1"/>
  <c r="V4025" i="1"/>
  <c r="U4021" i="1"/>
  <c r="V4016" i="1"/>
  <c r="U4012" i="1"/>
  <c r="V4007" i="1"/>
  <c r="U3998" i="1"/>
  <c r="V3993" i="1"/>
  <c r="U3989" i="1"/>
  <c r="U3980" i="1"/>
  <c r="V3975" i="1"/>
  <c r="V3961" i="1"/>
  <c r="U3957" i="1"/>
  <c r="V3938" i="1"/>
  <c r="U3934" i="1"/>
  <c r="V3929" i="1"/>
  <c r="U3925" i="1"/>
  <c r="U3920" i="1"/>
  <c r="V3914" i="1"/>
  <c r="U3909" i="1"/>
  <c r="U3904" i="1"/>
  <c r="U3893" i="1"/>
  <c r="U3888" i="1"/>
  <c r="V3876" i="1"/>
  <c r="U3864" i="1"/>
  <c r="V3857" i="1"/>
  <c r="V3851" i="1"/>
  <c r="V3844" i="1"/>
  <c r="U3832" i="1"/>
  <c r="V3819" i="1"/>
  <c r="V3812" i="1"/>
  <c r="V3806" i="1"/>
  <c r="V3784" i="1"/>
  <c r="U3757" i="1"/>
  <c r="V3717" i="1"/>
  <c r="V3669" i="1"/>
  <c r="V3596" i="1"/>
  <c r="U1785" i="1"/>
  <c r="U2227" i="1"/>
  <c r="U3388" i="1"/>
  <c r="U3838" i="1"/>
  <c r="U390" i="1"/>
  <c r="U414" i="1"/>
  <c r="U1909" i="1"/>
  <c r="U715" i="1"/>
  <c r="U1213" i="1"/>
  <c r="U2055" i="1"/>
  <c r="U2530" i="1"/>
  <c r="U2328" i="1"/>
  <c r="U3408" i="1"/>
  <c r="U3538" i="1"/>
  <c r="U1716" i="1"/>
  <c r="U1930" i="1"/>
  <c r="U2377" i="1"/>
  <c r="U2433" i="1"/>
  <c r="U2737" i="1"/>
  <c r="U2218" i="1"/>
  <c r="U2763" i="1"/>
  <c r="U3817" i="1"/>
  <c r="U186" i="1"/>
  <c r="U1397" i="1"/>
  <c r="U1709" i="1"/>
  <c r="U1911" i="1"/>
  <c r="U2514" i="1"/>
  <c r="U2610" i="1"/>
  <c r="U3263" i="1"/>
  <c r="U3818" i="1"/>
  <c r="U435" i="1"/>
  <c r="U520" i="1"/>
  <c r="U603" i="1"/>
  <c r="U561" i="1"/>
  <c r="U1744" i="1"/>
  <c r="U1682" i="1"/>
  <c r="U2190" i="1"/>
  <c r="U2466" i="1"/>
  <c r="U2240" i="1"/>
  <c r="U635" i="1"/>
  <c r="U1727" i="1"/>
  <c r="U2241" i="1"/>
  <c r="U3498" i="1"/>
  <c r="U3730" i="1"/>
  <c r="U1027" i="1"/>
  <c r="U1669" i="1"/>
  <c r="U1743" i="1"/>
  <c r="U2347" i="1"/>
  <c r="U3180" i="1"/>
  <c r="U337" i="1"/>
  <c r="U660" i="1"/>
  <c r="U1025" i="1"/>
  <c r="U1232" i="1"/>
  <c r="U1730" i="1"/>
  <c r="U2632" i="1"/>
  <c r="U409" i="1"/>
  <c r="U538" i="1"/>
  <c r="U2605" i="1"/>
  <c r="U2906" i="1"/>
  <c r="U3179" i="1"/>
  <c r="U3469" i="1"/>
  <c r="U1734" i="1"/>
  <c r="U2196" i="1"/>
  <c r="U2467" i="1"/>
  <c r="U3740" i="1"/>
  <c r="U2726" i="1"/>
  <c r="U3078" i="1"/>
  <c r="U361" i="1"/>
  <c r="U2939" i="1"/>
  <c r="U3103" i="1"/>
  <c r="U584" i="1"/>
  <c r="U3733" i="1"/>
  <c r="U596" i="1"/>
  <c r="U3071" i="1"/>
  <c r="U38" i="1"/>
  <c r="U63" i="1"/>
  <c r="U64" i="1"/>
  <c r="U136" i="1"/>
  <c r="U240" i="1"/>
  <c r="U304" i="1"/>
  <c r="U702" i="1"/>
  <c r="U726" i="1"/>
  <c r="U454" i="1"/>
  <c r="U543" i="1"/>
  <c r="U587" i="1"/>
  <c r="U624" i="1"/>
  <c r="U623" i="1"/>
  <c r="U673" i="1"/>
  <c r="U549" i="1"/>
  <c r="U701" i="1"/>
  <c r="U932" i="1"/>
  <c r="U1037" i="1"/>
  <c r="U1337" i="1"/>
  <c r="U942" i="1"/>
  <c r="U1131" i="1"/>
  <c r="U1163" i="1"/>
  <c r="U1068" i="1"/>
  <c r="U962" i="1"/>
  <c r="U1358" i="1"/>
  <c r="U1677" i="1"/>
  <c r="U1258" i="1"/>
  <c r="U2201" i="1"/>
  <c r="U2569" i="1"/>
  <c r="U2721" i="1"/>
  <c r="U2725" i="1"/>
  <c r="U2351" i="1"/>
  <c r="U2499" i="1"/>
  <c r="U2715" i="1"/>
  <c r="U2723" i="1"/>
  <c r="U2984" i="1"/>
  <c r="U3548" i="1"/>
  <c r="U3728" i="1"/>
  <c r="U2724" i="1"/>
  <c r="U2634" i="1"/>
  <c r="U3021" i="1"/>
  <c r="U3077" i="1"/>
  <c r="U2736" i="1"/>
  <c r="U2560" i="1"/>
  <c r="U2850" i="1"/>
  <c r="U2946" i="1"/>
  <c r="U3074" i="1"/>
  <c r="U2722" i="1"/>
  <c r="U3015" i="1"/>
  <c r="U3329" i="1"/>
  <c r="U3075" i="1"/>
  <c r="U2935" i="1"/>
  <c r="U3546" i="1"/>
  <c r="U3547" i="1"/>
  <c r="U3895" i="1"/>
  <c r="U3729" i="1"/>
  <c r="U1169" i="1"/>
  <c r="U1653" i="1"/>
  <c r="U2755" i="1"/>
  <c r="U3665" i="1"/>
  <c r="U132" i="1"/>
  <c r="U365" i="1"/>
  <c r="U789" i="1"/>
  <c r="U388" i="1"/>
  <c r="U961" i="1"/>
  <c r="U2113" i="1"/>
  <c r="U1823" i="1"/>
  <c r="U3102" i="1"/>
  <c r="U3521" i="1"/>
  <c r="U3678" i="1"/>
  <c r="U1640" i="1"/>
  <c r="U1824" i="1"/>
  <c r="U2173" i="1"/>
  <c r="U2282" i="1"/>
  <c r="U3679" i="1"/>
  <c r="U3673" i="1"/>
  <c r="U16" i="1"/>
  <c r="U666" i="1"/>
  <c r="U990" i="1"/>
  <c r="U1524" i="1"/>
  <c r="U1867" i="1"/>
  <c r="U2892" i="1"/>
  <c r="U3332" i="1"/>
  <c r="U2520" i="1"/>
  <c r="U3451" i="1"/>
  <c r="U3763" i="1"/>
  <c r="U315" i="1"/>
  <c r="U1870" i="1"/>
  <c r="U1514" i="1"/>
  <c r="U2429" i="1"/>
  <c r="U1002" i="1"/>
  <c r="U1208" i="1"/>
  <c r="U1391" i="1"/>
  <c r="U2501" i="1"/>
  <c r="U2663" i="1"/>
  <c r="U3172" i="1"/>
  <c r="U3049" i="1"/>
  <c r="U1566" i="1"/>
  <c r="U2111" i="1"/>
  <c r="U3439" i="1"/>
  <c r="U249" i="1"/>
  <c r="U367" i="1"/>
  <c r="U2132" i="1"/>
  <c r="U2398" i="1"/>
  <c r="U2699" i="1"/>
  <c r="U2735" i="1"/>
  <c r="U2296" i="1"/>
  <c r="U2749" i="1"/>
  <c r="U2618" i="1"/>
  <c r="U3410" i="1"/>
  <c r="U3307" i="1"/>
  <c r="U3183" i="1"/>
  <c r="U2423" i="1"/>
  <c r="U3312" i="1"/>
  <c r="U3406" i="1"/>
  <c r="U1603" i="1"/>
  <c r="U3470" i="1"/>
  <c r="U608" i="1"/>
  <c r="U640" i="1"/>
  <c r="U1623" i="1"/>
  <c r="U2140" i="1"/>
  <c r="U1778" i="1"/>
  <c r="U2422" i="1"/>
  <c r="U2607" i="1"/>
  <c r="U2308" i="1"/>
  <c r="U2564" i="1"/>
  <c r="U3165" i="1"/>
  <c r="U3751" i="1"/>
  <c r="U245" i="1"/>
  <c r="U1226" i="1"/>
  <c r="U3058" i="1"/>
  <c r="U748" i="1"/>
  <c r="U1103" i="1"/>
  <c r="U1588" i="1"/>
  <c r="U2117" i="1"/>
  <c r="U1803" i="1"/>
  <c r="U3870" i="1"/>
  <c r="U1610" i="1"/>
  <c r="U1769" i="1"/>
  <c r="U1770" i="1"/>
  <c r="U2142" i="1"/>
  <c r="U2563" i="1"/>
  <c r="U2256" i="1"/>
  <c r="U1084" i="1"/>
  <c r="U1505" i="1"/>
  <c r="U2061" i="1"/>
  <c r="U1873" i="1"/>
  <c r="U1253" i="1"/>
  <c r="U1047" i="1"/>
  <c r="U1504" i="1"/>
  <c r="U2298" i="1"/>
  <c r="U2408" i="1"/>
  <c r="U3939" i="1"/>
  <c r="U220" i="1"/>
  <c r="U490" i="1"/>
  <c r="U483" i="1"/>
  <c r="U1021" i="1"/>
  <c r="U1110" i="1"/>
  <c r="U1544" i="1"/>
  <c r="U1290" i="1"/>
  <c r="U1550" i="1"/>
  <c r="U1763" i="1"/>
  <c r="U2536" i="1"/>
  <c r="U2863" i="1"/>
  <c r="U863" i="1"/>
  <c r="U973" i="1"/>
  <c r="U2533" i="1"/>
  <c r="U3092" i="1"/>
  <c r="U731" i="1"/>
  <c r="U977" i="1"/>
  <c r="U1753" i="1"/>
  <c r="U2114" i="1"/>
  <c r="U2379" i="1"/>
  <c r="U3143" i="1"/>
  <c r="U1089" i="1"/>
  <c r="U1908" i="1"/>
  <c r="U1633" i="1"/>
  <c r="U2158" i="1"/>
  <c r="U1891" i="1"/>
  <c r="U2244" i="1"/>
  <c r="U2412" i="1"/>
  <c r="U3124" i="1"/>
  <c r="U810" i="1"/>
  <c r="U1172" i="1"/>
  <c r="U2794" i="1"/>
  <c r="U506" i="1"/>
  <c r="U574" i="1"/>
  <c r="U586" i="1"/>
  <c r="U438" i="1"/>
  <c r="U4047" i="1"/>
  <c r="U1892" i="1"/>
  <c r="U2156" i="1"/>
  <c r="U2286" i="1"/>
  <c r="U1632" i="1"/>
  <c r="U1906" i="1"/>
  <c r="U2159" i="1"/>
  <c r="U2368" i="1"/>
  <c r="U685" i="1"/>
  <c r="U1072" i="1"/>
  <c r="U1350" i="1"/>
  <c r="U2479" i="1"/>
  <c r="U3467" i="1"/>
  <c r="U3297" i="1"/>
  <c r="U266" i="1"/>
  <c r="U1269" i="1"/>
  <c r="U1399" i="1"/>
  <c r="U1995" i="1"/>
  <c r="U2050" i="1"/>
  <c r="U2897" i="1"/>
  <c r="U3126" i="1"/>
  <c r="U1111" i="1"/>
  <c r="U1203" i="1"/>
  <c r="U1412" i="1"/>
  <c r="U1474" i="1"/>
  <c r="U1986" i="1"/>
  <c r="U2036" i="1"/>
  <c r="U3370" i="1"/>
  <c r="U3725" i="1"/>
  <c r="U1219" i="1"/>
  <c r="U1476" i="1"/>
  <c r="U1098" i="1"/>
  <c r="U2033" i="1"/>
  <c r="U1994" i="1"/>
  <c r="U3539" i="1"/>
  <c r="U1740" i="1"/>
  <c r="U1403" i="1"/>
  <c r="U3458" i="1"/>
  <c r="U1942" i="1"/>
  <c r="U3434" i="1"/>
  <c r="U3659" i="1"/>
  <c r="U1135" i="1"/>
  <c r="U1294" i="1"/>
  <c r="U1464" i="1"/>
  <c r="U1975" i="1"/>
  <c r="U2032" i="1"/>
  <c r="U1431" i="1"/>
  <c r="U1356" i="1"/>
  <c r="U1941" i="1"/>
  <c r="U2025" i="1"/>
  <c r="U2028" i="1"/>
  <c r="U2325" i="1"/>
  <c r="U3649" i="1"/>
  <c r="U3633" i="1"/>
  <c r="U11" i="1"/>
  <c r="U829" i="1"/>
  <c r="U2016" i="1"/>
  <c r="U1956" i="1"/>
  <c r="U79" i="1"/>
  <c r="U146" i="1"/>
  <c r="U822" i="1"/>
  <c r="U855" i="1"/>
  <c r="U761" i="1"/>
  <c r="U1417" i="1"/>
  <c r="U1558" i="1"/>
  <c r="U2015" i="1"/>
  <c r="U2324" i="1"/>
  <c r="U3576" i="1"/>
  <c r="U3653" i="1"/>
  <c r="U3011" i="1"/>
  <c r="U1180" i="1"/>
  <c r="U2006" i="1"/>
  <c r="U2232" i="1"/>
  <c r="U865" i="1"/>
  <c r="U1171" i="1"/>
  <c r="V440" i="1"/>
  <c r="V1083" i="1"/>
  <c r="V1695" i="1"/>
  <c r="V1535" i="1"/>
  <c r="V3681" i="1"/>
  <c r="V364" i="1"/>
  <c r="V386" i="1"/>
  <c r="V1199" i="1"/>
  <c r="V1055" i="1"/>
  <c r="V1273" i="1"/>
  <c r="V1371" i="1"/>
  <c r="V1024" i="1"/>
  <c r="V802" i="1"/>
  <c r="V1816" i="1"/>
  <c r="V1813" i="1"/>
  <c r="V3593" i="1"/>
  <c r="V3453" i="1"/>
  <c r="V3039" i="1"/>
  <c r="V595" i="1"/>
  <c r="V1736" i="1"/>
  <c r="V2974" i="1"/>
  <c r="V775" i="1"/>
  <c r="V514" i="1"/>
  <c r="V1987" i="1"/>
  <c r="V2635" i="1"/>
  <c r="V1387" i="1"/>
  <c r="V2380" i="1"/>
  <c r="V2288" i="1"/>
  <c r="V18" i="1"/>
  <c r="V277" i="1"/>
  <c r="V293" i="1"/>
  <c r="V395" i="1"/>
  <c r="V299" i="1"/>
  <c r="V752" i="1"/>
  <c r="V614" i="1"/>
  <c r="V809" i="1"/>
  <c r="V647" i="1"/>
  <c r="V772" i="1"/>
  <c r="V935" i="1"/>
  <c r="V913" i="1"/>
  <c r="V1129" i="1"/>
  <c r="V1809" i="1"/>
  <c r="V1808" i="1"/>
  <c r="V1796" i="1"/>
  <c r="V2657" i="1"/>
  <c r="V2289" i="1"/>
  <c r="V2393" i="1"/>
  <c r="V2504" i="1"/>
  <c r="V3468" i="1"/>
  <c r="V3594" i="1"/>
  <c r="V2854" i="1"/>
  <c r="V2855" i="1"/>
  <c r="V3448" i="1"/>
  <c r="V3595" i="1"/>
  <c r="V2787" i="1"/>
  <c r="V3310" i="1"/>
  <c r="V3045" i="1"/>
  <c r="V2866" i="1"/>
  <c r="V810" i="1"/>
  <c r="V1172" i="1"/>
  <c r="V2794" i="1"/>
  <c r="V1005" i="1"/>
  <c r="V1281" i="1"/>
  <c r="V1471" i="1"/>
  <c r="V1983" i="1"/>
  <c r="V593" i="1"/>
  <c r="V3749" i="1"/>
  <c r="V3438" i="1"/>
  <c r="V187" i="1"/>
  <c r="V168" i="1"/>
  <c r="V691" i="1"/>
  <c r="V830" i="1"/>
  <c r="V1437" i="1"/>
  <c r="V2312" i="1"/>
  <c r="V3436" i="1"/>
  <c r="V3513" i="1"/>
  <c r="V2924" i="1"/>
  <c r="V1639" i="1"/>
  <c r="V1893" i="1"/>
  <c r="V1015" i="1"/>
  <c r="V1125" i="1"/>
  <c r="V2415" i="1"/>
  <c r="V3685" i="1"/>
  <c r="V125" i="1"/>
  <c r="V781" i="1"/>
  <c r="V1766" i="1"/>
  <c r="V2094" i="1"/>
  <c r="V2247" i="1"/>
  <c r="V3481" i="1"/>
  <c r="V3565" i="1"/>
  <c r="V1442" i="1"/>
  <c r="V2011" i="1"/>
  <c r="V1966" i="1"/>
  <c r="V3630" i="1"/>
  <c r="V1691" i="1"/>
  <c r="V3471" i="1"/>
  <c r="V1192" i="1"/>
  <c r="V1627" i="1"/>
  <c r="V1904" i="1"/>
  <c r="V2162" i="1"/>
  <c r="V2284" i="1"/>
  <c r="V3492" i="1"/>
  <c r="V2918" i="1"/>
  <c r="V2680" i="1"/>
  <c r="V3350" i="1"/>
  <c r="V3427" i="1"/>
  <c r="V2204" i="1"/>
  <c r="V3422" i="1"/>
  <c r="V372" i="1"/>
  <c r="V449" i="1"/>
  <c r="V1541" i="1"/>
  <c r="V2090" i="1"/>
  <c r="V2478" i="1"/>
  <c r="V2523" i="1"/>
  <c r="V2346" i="1"/>
  <c r="V3418" i="1"/>
  <c r="V1223" i="1"/>
  <c r="V974" i="1"/>
  <c r="V262" i="1"/>
  <c r="V565" i="1"/>
  <c r="V769" i="1"/>
  <c r="V2071" i="1"/>
  <c r="V1854" i="1"/>
  <c r="V2275" i="1"/>
  <c r="V3757" i="1"/>
  <c r="V610" i="1"/>
  <c r="V511" i="1"/>
  <c r="V1989" i="1"/>
  <c r="V2581" i="1"/>
  <c r="V267" i="1"/>
  <c r="V450" i="1"/>
  <c r="V570" i="1"/>
  <c r="V503" i="1"/>
  <c r="V332" i="1"/>
  <c r="V1018" i="1"/>
  <c r="V3061" i="1"/>
  <c r="V699" i="1"/>
  <c r="V1923" i="1"/>
  <c r="V2221" i="1"/>
  <c r="V234" i="1"/>
  <c r="V1684" i="1"/>
  <c r="V553" i="1"/>
  <c r="V1344" i="1"/>
  <c r="V3104" i="1"/>
  <c r="V3016" i="1"/>
  <c r="V3345" i="1"/>
  <c r="V3272" i="1"/>
  <c r="V1431" i="1"/>
  <c r="V1356" i="1"/>
  <c r="V2025" i="1"/>
  <c r="V1941" i="1"/>
  <c r="V2028" i="1"/>
  <c r="V2325" i="1"/>
  <c r="V3649" i="1"/>
  <c r="V3633" i="1"/>
  <c r="V1428" i="1"/>
  <c r="V1947" i="1"/>
  <c r="V2012" i="1"/>
  <c r="V2460" i="1"/>
  <c r="V2972" i="1"/>
  <c r="V3402" i="1"/>
  <c r="V59" i="1"/>
  <c r="V278" i="1"/>
  <c r="V92" i="1"/>
  <c r="V120" i="1"/>
  <c r="V169" i="1"/>
  <c r="V195" i="1"/>
  <c r="V350" i="1"/>
  <c r="V448" i="1"/>
  <c r="V459" i="1"/>
  <c r="V329" i="1"/>
  <c r="V428" i="1"/>
  <c r="V564" i="1"/>
  <c r="V617" i="1"/>
  <c r="V526" i="1"/>
  <c r="V1238" i="1"/>
  <c r="V1313" i="1"/>
  <c r="V1406" i="1"/>
  <c r="V1540" i="1"/>
  <c r="V2002" i="1"/>
  <c r="V2086" i="1"/>
  <c r="V2703" i="1"/>
  <c r="V2689" i="1"/>
  <c r="V2756" i="1"/>
  <c r="V2778" i="1"/>
  <c r="V2345" i="1"/>
  <c r="V3488" i="1"/>
  <c r="V2932" i="1"/>
  <c r="V3212" i="1"/>
  <c r="V3346" i="1"/>
  <c r="V3503" i="1"/>
  <c r="V3181" i="1"/>
  <c r="V2872" i="1"/>
  <c r="V2826" i="1"/>
  <c r="V1007" i="1"/>
  <c r="V1585" i="1"/>
  <c r="V1804" i="1"/>
  <c r="V2295" i="1"/>
  <c r="V2503" i="1"/>
  <c r="V3302" i="1"/>
  <c r="V3044" i="1"/>
  <c r="V2937" i="1"/>
  <c r="V2331" i="1"/>
  <c r="V2963" i="1"/>
  <c r="V3704" i="1"/>
  <c r="V816" i="1"/>
  <c r="V948" i="1"/>
  <c r="V1287" i="1"/>
  <c r="V1425" i="1"/>
  <c r="V2067" i="1"/>
  <c r="V1945" i="1"/>
  <c r="V2261" i="1"/>
  <c r="V2231" i="1"/>
  <c r="V2548" i="1"/>
  <c r="V3629" i="1"/>
  <c r="V292" i="1"/>
  <c r="V787" i="1"/>
  <c r="V1181" i="1"/>
  <c r="V1237" i="1"/>
  <c r="V1029" i="1"/>
  <c r="V1850" i="1"/>
  <c r="V685" i="1"/>
  <c r="V1072" i="1"/>
  <c r="V1350" i="1"/>
  <c r="V3467" i="1"/>
  <c r="V3297" i="1"/>
  <c r="V2479" i="1"/>
  <c r="V611" i="1"/>
  <c r="V2752" i="1"/>
  <c r="V733" i="1"/>
  <c r="V1142" i="1"/>
  <c r="V3514" i="1"/>
  <c r="V186" i="1"/>
  <c r="V1397" i="1"/>
  <c r="V1709" i="1"/>
  <c r="V1911" i="1"/>
  <c r="V2514" i="1"/>
  <c r="V2610" i="1"/>
  <c r="V3263" i="1"/>
  <c r="V31" i="1"/>
  <c r="V641" i="1"/>
  <c r="V333" i="1"/>
  <c r="V1705" i="1"/>
  <c r="V1614" i="1"/>
  <c r="V1724" i="1"/>
  <c r="V1844" i="1"/>
  <c r="V1925" i="1"/>
  <c r="V2178" i="1"/>
  <c r="V2600" i="1"/>
  <c r="V2716" i="1"/>
  <c r="V2761" i="1"/>
  <c r="V3168" i="1"/>
  <c r="V3149" i="1"/>
  <c r="V3671" i="1"/>
  <c r="V727" i="1"/>
  <c r="V871" i="1"/>
  <c r="V1099" i="1"/>
  <c r="V1204" i="1"/>
  <c r="V984" i="1"/>
  <c r="V1302" i="1"/>
  <c r="V1788" i="1"/>
  <c r="V14" i="1"/>
  <c r="V165" i="1"/>
  <c r="V90" i="1"/>
  <c r="V160" i="1"/>
  <c r="V399" i="1"/>
  <c r="V150" i="1"/>
  <c r="V53" i="1"/>
  <c r="V72" i="1"/>
  <c r="V142" i="1"/>
  <c r="V65" i="1"/>
  <c r="V89" i="1"/>
  <c r="V260" i="1"/>
  <c r="V582" i="1"/>
  <c r="V532" i="1"/>
  <c r="V744" i="1"/>
  <c r="V808" i="1"/>
  <c r="V572" i="1"/>
  <c r="V613" i="1"/>
  <c r="V502" i="1"/>
  <c r="V566" i="1"/>
  <c r="V832" i="1"/>
  <c r="V509" i="1"/>
  <c r="V741" i="1"/>
  <c r="V746" i="1"/>
  <c r="V819" i="1"/>
  <c r="V542" i="1"/>
  <c r="V906" i="1"/>
  <c r="V833" i="1"/>
  <c r="V895" i="1"/>
  <c r="V892" i="1"/>
  <c r="V804" i="1"/>
  <c r="V742" i="1"/>
  <c r="V943" i="1"/>
  <c r="V1040" i="1"/>
  <c r="V1095" i="1"/>
  <c r="V893" i="1"/>
  <c r="V1078" i="1"/>
  <c r="V1484" i="1"/>
  <c r="V1459" i="1"/>
  <c r="V946" i="1"/>
  <c r="V1545" i="1"/>
  <c r="V1351" i="1"/>
  <c r="V1486" i="1"/>
  <c r="V1490" i="1"/>
  <c r="V1494" i="1"/>
  <c r="V1491" i="1"/>
  <c r="V1495" i="1"/>
  <c r="V1411" i="1"/>
  <c r="V2057" i="1"/>
  <c r="V1990" i="1"/>
  <c r="V1968" i="1"/>
  <c r="V1982" i="1"/>
  <c r="V2042" i="1"/>
  <c r="V2234" i="1"/>
  <c r="V2665" i="1"/>
  <c r="V2681" i="1"/>
  <c r="V2655" i="1"/>
  <c r="V2740" i="1"/>
  <c r="V2488" i="1"/>
  <c r="V2586" i="1"/>
  <c r="V2682" i="1"/>
  <c r="V2741" i="1"/>
  <c r="V2789" i="1"/>
  <c r="V2528" i="1"/>
  <c r="V2678" i="1"/>
  <c r="V2786" i="1"/>
  <c r="V2561" i="1"/>
  <c r="V2679" i="1"/>
  <c r="V2732" i="1"/>
  <c r="V2806" i="1"/>
  <c r="V2883" i="1"/>
  <c r="V2807" i="1"/>
  <c r="V3275" i="1"/>
  <c r="V3291" i="1"/>
  <c r="V3534" i="1"/>
  <c r="V2861" i="1"/>
  <c r="V3121" i="1"/>
  <c r="V3276" i="1"/>
  <c r="V3530" i="1"/>
  <c r="V3535" i="1"/>
  <c r="V2783" i="1"/>
  <c r="V3005" i="1"/>
  <c r="V3277" i="1"/>
  <c r="V3696" i="1"/>
  <c r="V3006" i="1"/>
  <c r="V3278" i="1"/>
  <c r="V3347" i="1"/>
  <c r="V2881" i="1"/>
  <c r="V2917" i="1"/>
  <c r="V3348" i="1"/>
  <c r="V3465" i="1"/>
  <c r="V3496" i="1"/>
  <c r="V3537" i="1"/>
  <c r="V3697" i="1"/>
  <c r="V3724" i="1"/>
  <c r="V3532" i="1"/>
  <c r="V3720" i="1"/>
  <c r="V3699" i="1"/>
  <c r="V3274" i="1"/>
  <c r="V321" i="1"/>
  <c r="V1456" i="1"/>
  <c r="V2030" i="1"/>
  <c r="V2459" i="1"/>
  <c r="V2316" i="1"/>
  <c r="V3473" i="1"/>
  <c r="V279" i="1"/>
  <c r="V592" i="1"/>
  <c r="V848" i="1"/>
  <c r="V1279" i="1"/>
  <c r="V1220" i="1"/>
  <c r="V1465" i="1"/>
  <c r="V3494" i="1"/>
  <c r="V87" i="1"/>
  <c r="V2785" i="1"/>
  <c r="V3459" i="1"/>
  <c r="V107" i="1"/>
  <c r="V98" i="1"/>
  <c r="V253" i="1"/>
  <c r="V1374" i="1"/>
  <c r="V1747" i="1"/>
  <c r="V3108" i="1"/>
  <c r="V128" i="1"/>
  <c r="V2126" i="1"/>
  <c r="V1530" i="1"/>
  <c r="V1865" i="1"/>
  <c r="V2084" i="1"/>
  <c r="V2340" i="1"/>
  <c r="V282" i="1"/>
  <c r="V247" i="1"/>
  <c r="V638" i="1"/>
  <c r="V732" i="1"/>
  <c r="V882" i="1"/>
  <c r="V1810" i="1"/>
  <c r="V2170" i="1"/>
  <c r="V2283" i="1"/>
  <c r="V2538" i="1"/>
  <c r="V3466" i="1"/>
  <c r="V259" i="1"/>
  <c r="V3524" i="1"/>
  <c r="V1188" i="1"/>
  <c r="V3355" i="1"/>
  <c r="V1980" i="1"/>
  <c r="V2054" i="1"/>
  <c r="V3723" i="1"/>
  <c r="V1247" i="1"/>
  <c r="V2364" i="1"/>
  <c r="V2413" i="1"/>
  <c r="V3068" i="1"/>
  <c r="V4134" i="1"/>
  <c r="U4130" i="1"/>
  <c r="V4125" i="1"/>
  <c r="U4121" i="1"/>
  <c r="V4116" i="1"/>
  <c r="U4112" i="1"/>
  <c r="V4107" i="1"/>
  <c r="V4102" i="1"/>
  <c r="V4093" i="1"/>
  <c r="V4084" i="1"/>
  <c r="U4066" i="1"/>
  <c r="V4052" i="1"/>
  <c r="U4048" i="1"/>
  <c r="V4043" i="1"/>
  <c r="U4025" i="1"/>
  <c r="U4016" i="1"/>
  <c r="V4011" i="1"/>
  <c r="V4006" i="1"/>
  <c r="U4002" i="1"/>
  <c r="V3997" i="1"/>
  <c r="U3993" i="1"/>
  <c r="V3988" i="1"/>
  <c r="V3979" i="1"/>
  <c r="V3974" i="1"/>
  <c r="U3970" i="1"/>
  <c r="V3965" i="1"/>
  <c r="U3961" i="1"/>
  <c r="V3947" i="1"/>
  <c r="V3942" i="1"/>
  <c r="U3938" i="1"/>
  <c r="V3933" i="1"/>
  <c r="U3929" i="1"/>
  <c r="V3924" i="1"/>
  <c r="V3919" i="1"/>
  <c r="V3908" i="1"/>
  <c r="V3903" i="1"/>
  <c r="V3897" i="1"/>
  <c r="V3892" i="1"/>
  <c r="V3887" i="1"/>
  <c r="V3881" i="1"/>
  <c r="U3876" i="1"/>
  <c r="V3869" i="1"/>
  <c r="V3863" i="1"/>
  <c r="V3850" i="1"/>
  <c r="V3837" i="1"/>
  <c r="V3831" i="1"/>
  <c r="V3824" i="1"/>
  <c r="V3818" i="1"/>
  <c r="U3812" i="1"/>
  <c r="V3805" i="1"/>
  <c r="V3798" i="1"/>
  <c r="V3782" i="1"/>
  <c r="V3752" i="1"/>
  <c r="V3712" i="1"/>
  <c r="V3661" i="1"/>
  <c r="U1532" i="1"/>
  <c r="U1869" i="1"/>
  <c r="U2237" i="1"/>
  <c r="U2075" i="1"/>
  <c r="U2431" i="1"/>
  <c r="U2507" i="1"/>
  <c r="U1520" i="1"/>
  <c r="U1857" i="1"/>
  <c r="U3758" i="1"/>
  <c r="U43" i="1"/>
  <c r="U291" i="1"/>
  <c r="U421" i="1"/>
  <c r="U445" i="1"/>
  <c r="U983" i="1"/>
  <c r="U1326" i="1"/>
  <c r="U1916" i="1"/>
  <c r="U1889" i="1"/>
  <c r="U1914" i="1"/>
  <c r="U2213" i="1"/>
  <c r="U2390" i="1"/>
  <c r="U2211" i="1"/>
  <c r="U2375" i="1"/>
  <c r="U3368" i="1"/>
  <c r="U2898" i="1"/>
  <c r="U2966" i="1"/>
  <c r="U3178" i="1"/>
  <c r="U3299" i="1"/>
  <c r="U3337" i="1"/>
  <c r="U3823" i="1"/>
  <c r="U4051" i="1"/>
  <c r="U1516" i="1"/>
  <c r="U1255" i="1"/>
  <c r="U2073" i="1"/>
  <c r="U1851" i="1"/>
  <c r="U2428" i="1"/>
  <c r="U3760" i="1"/>
  <c r="U766" i="1"/>
  <c r="U1134" i="1"/>
  <c r="U4067" i="1"/>
  <c r="U3825" i="1"/>
  <c r="U837" i="1"/>
  <c r="U2207" i="1"/>
  <c r="U3096" i="1"/>
  <c r="U2515" i="1"/>
  <c r="U3400" i="1"/>
  <c r="U686" i="1"/>
  <c r="U1938" i="1"/>
  <c r="U2603" i="1"/>
  <c r="U3167" i="1"/>
  <c r="U595" i="1"/>
  <c r="U1736" i="1"/>
  <c r="U2974" i="1"/>
  <c r="U498" i="1"/>
  <c r="U939" i="1"/>
  <c r="U70" i="1"/>
  <c r="U3549" i="1"/>
  <c r="U3328" i="1"/>
  <c r="U3742" i="1"/>
  <c r="U216" i="1"/>
  <c r="U303" i="1"/>
  <c r="U1670" i="1"/>
  <c r="U2194" i="1"/>
  <c r="U2775" i="1"/>
  <c r="U3169" i="1"/>
  <c r="U3739" i="1"/>
  <c r="U2576" i="1"/>
  <c r="U3731" i="1"/>
  <c r="U127" i="1"/>
  <c r="U541" i="1"/>
  <c r="U1210" i="1"/>
  <c r="U1741" i="1"/>
  <c r="U2197" i="1"/>
  <c r="U1671" i="1"/>
  <c r="U2238" i="1"/>
  <c r="U3738" i="1"/>
  <c r="U3076" i="1"/>
  <c r="U2468" i="1"/>
  <c r="U735" i="1"/>
  <c r="U1656" i="1"/>
  <c r="U2168" i="1"/>
  <c r="U2243" i="1"/>
  <c r="U3677" i="1"/>
  <c r="U4103" i="1"/>
  <c r="U1663" i="1"/>
  <c r="U1827" i="1"/>
  <c r="U3485" i="1"/>
  <c r="U1834" i="1"/>
  <c r="U2172" i="1"/>
  <c r="U2280" i="1"/>
  <c r="U3340" i="1"/>
  <c r="U3405" i="1"/>
  <c r="U1828" i="1"/>
  <c r="U1130" i="1"/>
  <c r="U1212" i="1"/>
  <c r="U1642" i="1"/>
  <c r="U2537" i="1"/>
  <c r="U2180" i="1"/>
  <c r="U3099" i="1"/>
  <c r="U244" i="1"/>
  <c r="U536" i="1"/>
  <c r="U1515" i="1"/>
  <c r="U3761" i="1"/>
  <c r="U39" i="1"/>
  <c r="U1521" i="1"/>
  <c r="U1866" i="1"/>
  <c r="U1529" i="1"/>
  <c r="U2078" i="1"/>
  <c r="U3084" i="1"/>
  <c r="U364" i="1"/>
  <c r="U802" i="1"/>
  <c r="U386" i="1"/>
  <c r="U1273" i="1"/>
  <c r="U1199" i="1"/>
  <c r="U1055" i="1"/>
  <c r="U1024" i="1"/>
  <c r="U1816" i="1"/>
  <c r="U1371" i="1"/>
  <c r="U1813" i="1"/>
  <c r="U3453" i="1"/>
  <c r="U3039" i="1"/>
  <c r="U3593" i="1"/>
  <c r="U1286" i="1"/>
  <c r="U1772" i="1"/>
  <c r="U2258" i="1"/>
  <c r="U873" i="1"/>
  <c r="U3810" i="1"/>
  <c r="U1161" i="1"/>
  <c r="U910" i="1"/>
  <c r="U2138" i="1"/>
  <c r="U4091" i="1"/>
  <c r="U905" i="1"/>
  <c r="U1317" i="1"/>
  <c r="U1004" i="1"/>
  <c r="U1091" i="1"/>
  <c r="U2127" i="1"/>
  <c r="U425" i="1"/>
  <c r="U2662" i="1"/>
  <c r="U111" i="1"/>
  <c r="U3389" i="1"/>
  <c r="U900" i="1"/>
  <c r="U1168" i="1"/>
  <c r="U1011" i="1"/>
  <c r="U956" i="1"/>
  <c r="U1310" i="1"/>
  <c r="U1571" i="1"/>
  <c r="U2252" i="1"/>
  <c r="U3371" i="1"/>
  <c r="U3590" i="1"/>
  <c r="U1274" i="1"/>
  <c r="U1184" i="1"/>
  <c r="U2118" i="1"/>
  <c r="U145" i="1"/>
  <c r="U682" i="1"/>
  <c r="U957" i="1"/>
  <c r="U1196" i="1"/>
  <c r="U940" i="1"/>
  <c r="U1318" i="1"/>
  <c r="U1814" i="1"/>
  <c r="U1794" i="1"/>
  <c r="U2110" i="1"/>
  <c r="U2225" i="1"/>
  <c r="U2510" i="1"/>
  <c r="U3206" i="1"/>
  <c r="U3123" i="1"/>
  <c r="U3839" i="1"/>
  <c r="U3060" i="1"/>
  <c r="U2694" i="1"/>
  <c r="U878" i="1"/>
  <c r="U800" i="1"/>
  <c r="U1277" i="1"/>
  <c r="U1160" i="1"/>
  <c r="U1797" i="1"/>
  <c r="U3834" i="1"/>
  <c r="U1010" i="1"/>
  <c r="U1498" i="1"/>
  <c r="U2235" i="1"/>
  <c r="U2304" i="1"/>
  <c r="U3198" i="1"/>
  <c r="U3087" i="1"/>
  <c r="U238" i="1"/>
  <c r="U482" i="1"/>
  <c r="U567" i="1"/>
  <c r="U1321" i="1"/>
  <c r="U2058" i="1"/>
  <c r="U3615" i="1"/>
  <c r="U288" i="1"/>
  <c r="U718" i="1"/>
  <c r="U979" i="1"/>
  <c r="U1066" i="1"/>
  <c r="U2685" i="1"/>
  <c r="U2773" i="1"/>
  <c r="U3154" i="1"/>
  <c r="U3618" i="1"/>
  <c r="U3914" i="1"/>
  <c r="U446" i="1"/>
  <c r="U496" i="1"/>
  <c r="U2552" i="1"/>
  <c r="U3091" i="1"/>
  <c r="U226" i="1"/>
  <c r="U163" i="1"/>
  <c r="U674" i="1"/>
  <c r="U632" i="1"/>
  <c r="U824" i="1"/>
  <c r="U820" i="1"/>
  <c r="U1017" i="1"/>
  <c r="U1034" i="1"/>
  <c r="U1284" i="1"/>
  <c r="U1755" i="1"/>
  <c r="U2383" i="1"/>
  <c r="U2531" i="1"/>
  <c r="U2936" i="1"/>
  <c r="U3164" i="1"/>
  <c r="U3316" i="1"/>
  <c r="U3053" i="1"/>
  <c r="U2472" i="1"/>
  <c r="U3574" i="1"/>
  <c r="U1551" i="1"/>
  <c r="U1754" i="1"/>
  <c r="U2469" i="1"/>
  <c r="U2957" i="1"/>
  <c r="U3051" i="1"/>
  <c r="U1094" i="1"/>
  <c r="U1304" i="1"/>
  <c r="U1759" i="1"/>
  <c r="U2475" i="1"/>
  <c r="U3052" i="1"/>
  <c r="U2098" i="1"/>
  <c r="U3801" i="1"/>
  <c r="U1081" i="1"/>
  <c r="U1280" i="1"/>
  <c r="U1903" i="1"/>
  <c r="U1634" i="1"/>
  <c r="U2164" i="1"/>
  <c r="U2977" i="1"/>
  <c r="U3195" i="1"/>
  <c r="U3529" i="1"/>
  <c r="U1192" i="1"/>
  <c r="U1904" i="1"/>
  <c r="U1627" i="1"/>
  <c r="U2162" i="1"/>
  <c r="U2284" i="1"/>
  <c r="U3492" i="1"/>
  <c r="U2918" i="1"/>
  <c r="U610" i="1"/>
  <c r="U511" i="1"/>
  <c r="U1989" i="1"/>
  <c r="U2581" i="1"/>
  <c r="U3112" i="1"/>
  <c r="U3490" i="1"/>
  <c r="U363" i="1"/>
  <c r="U370" i="1"/>
  <c r="U773" i="1"/>
  <c r="U923" i="1"/>
  <c r="U2052" i="1"/>
  <c r="U1898" i="1"/>
  <c r="U2365" i="1"/>
  <c r="U2409" i="1"/>
  <c r="U2571" i="1"/>
  <c r="U2910" i="1"/>
  <c r="U2594" i="1"/>
  <c r="U1488" i="1"/>
  <c r="U1999" i="1"/>
  <c r="U3176" i="1"/>
  <c r="U2979" i="1"/>
  <c r="U3682" i="1"/>
  <c r="U1447" i="1"/>
  <c r="U1943" i="1"/>
  <c r="U2008" i="1"/>
  <c r="U2317" i="1"/>
  <c r="U3433" i="1"/>
  <c r="U1428" i="1"/>
  <c r="U2012" i="1"/>
  <c r="U1947" i="1"/>
  <c r="U2460" i="1"/>
  <c r="U2972" i="1"/>
  <c r="U3402" i="1"/>
  <c r="U9" i="1"/>
  <c r="U17" i="1"/>
  <c r="U712" i="1"/>
  <c r="U1612" i="1"/>
  <c r="U2116" i="1"/>
  <c r="U2596" i="1"/>
  <c r="U2893" i="1"/>
  <c r="U3393" i="1"/>
  <c r="U209" i="1"/>
  <c r="U52" i="1"/>
  <c r="U167" i="1"/>
  <c r="U495" i="1"/>
  <c r="U507" i="1"/>
  <c r="U583" i="1"/>
  <c r="U434" i="1"/>
  <c r="U1260" i="1"/>
  <c r="U1440" i="1"/>
  <c r="U1211" i="1"/>
  <c r="U1949" i="1"/>
  <c r="U2619" i="1"/>
  <c r="U3512" i="1"/>
  <c r="U2730" i="1"/>
  <c r="U2672" i="1"/>
  <c r="U3321" i="1"/>
  <c r="U3253" i="1"/>
  <c r="U3887" i="1"/>
  <c r="U3955" i="1"/>
  <c r="U3651" i="1"/>
  <c r="U322" i="1"/>
  <c r="U2453" i="1"/>
  <c r="U2318" i="1"/>
  <c r="U2599" i="1"/>
  <c r="U3175" i="1"/>
  <c r="U3295" i="1"/>
  <c r="U3995" i="1"/>
  <c r="U87" i="1"/>
  <c r="U2785" i="1"/>
  <c r="U3459" i="1"/>
  <c r="U2026" i="1"/>
  <c r="U1960" i="1"/>
  <c r="U2320" i="1"/>
  <c r="U1732" i="1"/>
  <c r="U1485" i="1"/>
  <c r="U1674" i="1"/>
  <c r="U2200" i="1"/>
  <c r="U2388" i="1"/>
  <c r="U3117" i="1"/>
  <c r="U633" i="1"/>
  <c r="U1673" i="1"/>
  <c r="U1726" i="1"/>
  <c r="U2192" i="1"/>
  <c r="U3360" i="1"/>
  <c r="V835" i="1"/>
  <c r="V2069" i="1"/>
  <c r="V2568" i="1"/>
  <c r="V2574" i="1"/>
  <c r="V2838" i="1"/>
  <c r="V2927" i="1"/>
  <c r="V2857" i="1"/>
  <c r="V1423" i="1"/>
  <c r="V2233" i="1"/>
  <c r="V2333" i="1"/>
  <c r="V2602" i="1"/>
  <c r="V2376" i="1"/>
  <c r="V2990" i="1"/>
  <c r="V3516" i="1"/>
  <c r="V3635" i="1"/>
  <c r="V3455" i="1"/>
  <c r="V1717" i="1"/>
  <c r="V1940" i="1"/>
  <c r="V2434" i="1"/>
  <c r="V2378" i="1"/>
  <c r="V1084" i="1"/>
  <c r="V1505" i="1"/>
  <c r="V1873" i="1"/>
  <c r="V2061" i="1"/>
  <c r="V720" i="1"/>
  <c r="V3542" i="1"/>
  <c r="V1792" i="1"/>
  <c r="V2109" i="1"/>
  <c r="V1081" i="1"/>
  <c r="V1280" i="1"/>
  <c r="V1634" i="1"/>
  <c r="V2164" i="1"/>
  <c r="V1903" i="1"/>
  <c r="V3529" i="1"/>
  <c r="V2977" i="1"/>
  <c r="V3195" i="1"/>
  <c r="V3690" i="1"/>
  <c r="V239" i="1"/>
  <c r="V3692" i="1"/>
  <c r="V498" i="1"/>
  <c r="V939" i="1"/>
  <c r="V295" i="1"/>
  <c r="V265" i="1"/>
  <c r="V1645" i="1"/>
  <c r="V1825" i="1"/>
  <c r="V1835" i="1"/>
  <c r="V3435" i="1"/>
  <c r="V1894" i="1"/>
  <c r="V2363" i="1"/>
  <c r="V2414" i="1"/>
  <c r="V2884" i="1"/>
  <c r="V3201" i="1"/>
  <c r="V248" i="1"/>
  <c r="V461" i="1"/>
  <c r="V504" i="1"/>
  <c r="V998" i="1"/>
  <c r="V1105" i="1"/>
  <c r="V1312" i="1"/>
  <c r="V1497" i="1"/>
  <c r="V1874" i="1"/>
  <c r="V1506" i="1"/>
  <c r="V2068" i="1"/>
  <c r="V2332" i="1"/>
  <c r="V2407" i="1"/>
  <c r="V2901" i="1"/>
  <c r="V3431" i="1"/>
  <c r="V3088" i="1"/>
  <c r="V3619" i="1"/>
  <c r="V381" i="1"/>
  <c r="V518" i="1"/>
  <c r="V651" i="1"/>
  <c r="V594" i="1"/>
  <c r="V1381" i="1"/>
  <c r="V766" i="1"/>
  <c r="V1134" i="1"/>
  <c r="V341" i="1"/>
  <c r="V1441" i="1"/>
  <c r="V2023" i="1"/>
  <c r="V2461" i="1"/>
  <c r="V2580" i="1"/>
  <c r="V3426" i="1"/>
  <c r="V2904" i="1"/>
  <c r="V2314" i="1"/>
  <c r="V2405" i="1"/>
  <c r="V2335" i="1"/>
  <c r="V2578" i="1"/>
  <c r="V1050" i="1"/>
  <c r="V1401" i="1"/>
  <c r="V1776" i="1"/>
  <c r="V2139" i="1"/>
  <c r="V1178" i="1"/>
  <c r="V1096" i="1"/>
  <c r="V2570" i="1"/>
  <c r="V2614" i="1"/>
  <c r="V2900" i="1"/>
  <c r="V3694" i="1"/>
  <c r="V2001" i="1"/>
  <c r="V2477" i="1"/>
  <c r="V3680" i="1"/>
  <c r="V941" i="1"/>
  <c r="V999" i="1"/>
  <c r="V1093" i="1"/>
  <c r="V3407" i="1"/>
  <c r="V1834" i="1"/>
  <c r="V2172" i="1"/>
  <c r="V2280" i="1"/>
  <c r="V3340" i="1"/>
  <c r="V3405" i="1"/>
  <c r="V380" i="1"/>
  <c r="V336" i="1"/>
  <c r="V1679" i="1"/>
  <c r="V3497" i="1"/>
  <c r="V164" i="1"/>
  <c r="V1492" i="1"/>
  <c r="V1993" i="1"/>
  <c r="V2046" i="1"/>
  <c r="V2329" i="1"/>
  <c r="V3536" i="1"/>
  <c r="V3119" i="1"/>
  <c r="V409" i="1"/>
  <c r="V538" i="1"/>
  <c r="V2906" i="1"/>
  <c r="V2605" i="1"/>
  <c r="V3179" i="1"/>
  <c r="V3469" i="1"/>
  <c r="V2515" i="1"/>
  <c r="V3400" i="1"/>
  <c r="V1502" i="1"/>
  <c r="V2062" i="1"/>
  <c r="V1872" i="1"/>
  <c r="V188" i="1"/>
  <c r="V183" i="1"/>
  <c r="V211" i="1"/>
  <c r="V794" i="1"/>
  <c r="V721" i="1"/>
  <c r="V1364" i="1"/>
  <c r="V1311" i="1"/>
  <c r="V1325" i="1"/>
  <c r="V1507" i="1"/>
  <c r="V2268" i="1"/>
  <c r="V2392" i="1"/>
  <c r="V2653" i="1"/>
  <c r="V1785" i="1"/>
  <c r="V2227" i="1"/>
  <c r="V3388" i="1"/>
  <c r="V952" i="1"/>
  <c r="V3386" i="1"/>
  <c r="V1409" i="1"/>
  <c r="V1493" i="1"/>
  <c r="V1988" i="1"/>
  <c r="V1107" i="1"/>
  <c r="V1251" i="1"/>
  <c r="V3380" i="1"/>
  <c r="V900" i="1"/>
  <c r="V1011" i="1"/>
  <c r="V1168" i="1"/>
  <c r="V1723" i="1"/>
  <c r="V1937" i="1"/>
  <c r="V2728" i="1"/>
  <c r="V66" i="1"/>
  <c r="V126" i="1"/>
  <c r="V1141" i="1"/>
  <c r="V1461" i="1"/>
  <c r="V2022" i="1"/>
  <c r="V3120" i="1"/>
  <c r="V3698" i="1"/>
  <c r="V229" i="1"/>
  <c r="V318" i="1"/>
  <c r="V707" i="1"/>
  <c r="V803" i="1"/>
  <c r="V812" i="1"/>
  <c r="V821" i="1"/>
  <c r="V806" i="1"/>
  <c r="V840" i="1"/>
  <c r="V898" i="1"/>
  <c r="V915" i="1"/>
  <c r="V774" i="1"/>
  <c r="V887" i="1"/>
  <c r="V916" i="1"/>
  <c r="V801" i="1"/>
  <c r="V1035" i="1"/>
  <c r="V936" i="1"/>
  <c r="V1150" i="1"/>
  <c r="V1146" i="1"/>
  <c r="V1339" i="1"/>
  <c r="V1496" i="1"/>
  <c r="V1331" i="1"/>
  <c r="V1509" i="1"/>
  <c r="V1513" i="1"/>
  <c r="V1357" i="1"/>
  <c r="V1416" i="1"/>
  <c r="V1503" i="1"/>
  <c r="V1883" i="1"/>
  <c r="V1871" i="1"/>
  <c r="V1879" i="1"/>
  <c r="V1884" i="1"/>
  <c r="V2591" i="1"/>
  <c r="V2813" i="1"/>
  <c r="V2656" i="1"/>
  <c r="V2683" i="1"/>
  <c r="V2751" i="1"/>
  <c r="V2652" i="1"/>
  <c r="V3027" i="1"/>
  <c r="V3085" i="1"/>
  <c r="V3260" i="1"/>
  <c r="V2811" i="1"/>
  <c r="V3261" i="1"/>
  <c r="V2812" i="1"/>
  <c r="V3025" i="1"/>
  <c r="V3134" i="1"/>
  <c r="V3262" i="1"/>
  <c r="V3019" i="1"/>
  <c r="V3026" i="1"/>
  <c r="V3209" i="1"/>
  <c r="V3624" i="1"/>
  <c r="V2975" i="1"/>
  <c r="V3612" i="1"/>
  <c r="V3623" i="1"/>
  <c r="V3279" i="1"/>
  <c r="V266" i="1"/>
  <c r="V1269" i="1"/>
  <c r="V1399" i="1"/>
  <c r="V1995" i="1"/>
  <c r="V2050" i="1"/>
  <c r="V3126" i="1"/>
  <c r="V2897" i="1"/>
  <c r="V2746" i="1"/>
  <c r="V3795" i="1"/>
  <c r="V1661" i="1"/>
  <c r="V2582" i="1"/>
  <c r="V3101" i="1"/>
  <c r="V2903" i="1"/>
  <c r="V1972" i="1"/>
  <c r="V3708" i="1"/>
  <c r="V3114" i="1"/>
  <c r="V1488" i="1"/>
  <c r="V1999" i="1"/>
  <c r="V30" i="1"/>
  <c r="V214" i="1"/>
  <c r="V1629" i="1"/>
  <c r="V2155" i="1"/>
  <c r="V1890" i="1"/>
  <c r="V2245" i="1"/>
  <c r="V3493" i="1"/>
  <c r="V876" i="1"/>
  <c r="V2020" i="1"/>
  <c r="V2625" i="1"/>
  <c r="V1032" i="1"/>
  <c r="V3366" i="1"/>
  <c r="V224" i="1"/>
  <c r="V314" i="1"/>
  <c r="V750" i="1"/>
  <c r="V782" i="1"/>
  <c r="V897" i="1"/>
  <c r="V1856" i="1"/>
  <c r="V2945" i="1"/>
  <c r="V3364" i="1"/>
  <c r="V131" i="1"/>
  <c r="V776" i="1"/>
  <c r="V991" i="1"/>
  <c r="V1148" i="1"/>
  <c r="V3303" i="1"/>
  <c r="V3586" i="1"/>
  <c r="V2668" i="1"/>
  <c r="V2981" i="1"/>
  <c r="V3359" i="1"/>
  <c r="V391" i="1"/>
  <c r="V232" i="1"/>
  <c r="V405" i="1"/>
  <c r="V422" i="1"/>
  <c r="V500" i="1"/>
  <c r="V548" i="1"/>
  <c r="V1536" i="1"/>
  <c r="V1696" i="1"/>
  <c r="V1939" i="1"/>
  <c r="V2513" i="1"/>
  <c r="V3173" i="1"/>
  <c r="V3093" i="1"/>
  <c r="V2757" i="1"/>
  <c r="V1265" i="1"/>
  <c r="V1721" i="1"/>
  <c r="V1922" i="1"/>
  <c r="V3581" i="1"/>
  <c r="V1098" i="1"/>
  <c r="V1219" i="1"/>
  <c r="V1476" i="1"/>
  <c r="V1994" i="1"/>
  <c r="V2033" i="1"/>
  <c r="V3539" i="1"/>
  <c r="V34" i="1"/>
  <c r="V433" i="1"/>
  <c r="V589" i="1"/>
  <c r="V994" i="1"/>
  <c r="V1738" i="1"/>
  <c r="V2463" i="1"/>
  <c r="V2919" i="1"/>
  <c r="V3257" i="1"/>
  <c r="V315" i="1"/>
  <c r="V1514" i="1"/>
  <c r="V1870" i="1"/>
  <c r="V2429" i="1"/>
  <c r="V8" i="1"/>
  <c r="V1414" i="1"/>
  <c r="V1525" i="1"/>
  <c r="V2072" i="1"/>
  <c r="V1858" i="1"/>
  <c r="V3762" i="1"/>
  <c r="U4134" i="1"/>
  <c r="V4129" i="1"/>
  <c r="U4125" i="1"/>
  <c r="V4120" i="1"/>
  <c r="U4116" i="1"/>
  <c r="V4111" i="1"/>
  <c r="V4106" i="1"/>
  <c r="U4102" i="1"/>
  <c r="V4097" i="1"/>
  <c r="U4093" i="1"/>
  <c r="V4088" i="1"/>
  <c r="U4084" i="1"/>
  <c r="V4079" i="1"/>
  <c r="V4074" i="1"/>
  <c r="U4070" i="1"/>
  <c r="V4065" i="1"/>
  <c r="U4061" i="1"/>
  <c r="V4056" i="1"/>
  <c r="U4052" i="1"/>
  <c r="V4047" i="1"/>
  <c r="V4042" i="1"/>
  <c r="U4038" i="1"/>
  <c r="V4033" i="1"/>
  <c r="U4029" i="1"/>
  <c r="V4024" i="1"/>
  <c r="V4015" i="1"/>
  <c r="V4010" i="1"/>
  <c r="V4001" i="1"/>
  <c r="U3997" i="1"/>
  <c r="V3992" i="1"/>
  <c r="U3988" i="1"/>
  <c r="V3983" i="1"/>
  <c r="V3978" i="1"/>
  <c r="V3969" i="1"/>
  <c r="U3965" i="1"/>
  <c r="V3960" i="1"/>
  <c r="V3951" i="1"/>
  <c r="U3942" i="1"/>
  <c r="V3937" i="1"/>
  <c r="U3933" i="1"/>
  <c r="U3924" i="1"/>
  <c r="V3918" i="1"/>
  <c r="U3913" i="1"/>
  <c r="V3902" i="1"/>
  <c r="U3897" i="1"/>
  <c r="U3892" i="1"/>
  <c r="V3886" i="1"/>
  <c r="U3881" i="1"/>
  <c r="V3875" i="1"/>
  <c r="V3868" i="1"/>
  <c r="V3862" i="1"/>
  <c r="U3856" i="1"/>
  <c r="V3849" i="1"/>
  <c r="V3843" i="1"/>
  <c r="V3836" i="1"/>
  <c r="U3824" i="1"/>
  <c r="V3817" i="1"/>
  <c r="V3811" i="1"/>
  <c r="V3804" i="1"/>
  <c r="V3797" i="1"/>
  <c r="V3779" i="1"/>
  <c r="U3707" i="1"/>
  <c r="V3653" i="1"/>
  <c r="V3559" i="1"/>
  <c r="U212" i="1"/>
  <c r="U615" i="1"/>
  <c r="U2070" i="1"/>
  <c r="U2344" i="1"/>
  <c r="U2922" i="1"/>
  <c r="U2265" i="1"/>
  <c r="U2529" i="1"/>
  <c r="U1970" i="1"/>
  <c r="U3713" i="1"/>
  <c r="U813" i="1"/>
  <c r="U1508" i="1"/>
  <c r="U1189" i="1"/>
  <c r="U1022" i="1"/>
  <c r="U1692" i="1"/>
  <c r="U1910" i="1"/>
  <c r="U1928" i="1"/>
  <c r="U2373" i="1"/>
  <c r="U4035" i="1"/>
  <c r="U1101" i="1"/>
  <c r="U1214" i="1"/>
  <c r="U1708" i="1"/>
  <c r="U1927" i="1"/>
  <c r="U2219" i="1"/>
  <c r="U2961" i="1"/>
  <c r="U2624" i="1"/>
  <c r="U3338" i="1"/>
  <c r="U3095" i="1"/>
  <c r="U713" i="1"/>
  <c r="U925" i="1"/>
  <c r="U1113" i="1"/>
  <c r="U1159" i="1"/>
  <c r="U3335" i="1"/>
  <c r="U711" i="1"/>
  <c r="U1206" i="1"/>
  <c r="U1120" i="1"/>
  <c r="U1860" i="1"/>
  <c r="U2521" i="1"/>
  <c r="U2686" i="1"/>
  <c r="U2630" i="1"/>
  <c r="U2742" i="1"/>
  <c r="U3082" i="1"/>
  <c r="U3770" i="1"/>
  <c r="U3898" i="1"/>
  <c r="U811" i="1"/>
  <c r="U1217" i="1"/>
  <c r="U1309" i="1"/>
  <c r="U1852" i="1"/>
  <c r="U440" i="1"/>
  <c r="U1083" i="1"/>
  <c r="U1695" i="1"/>
  <c r="U3815" i="1"/>
  <c r="U4127" i="1"/>
  <c r="U2204" i="1"/>
  <c r="U3422" i="1"/>
  <c r="U3811" i="1"/>
  <c r="U699" i="1"/>
  <c r="U1923" i="1"/>
  <c r="U2221" i="1"/>
  <c r="U513" i="1"/>
  <c r="U643" i="1"/>
  <c r="U1912" i="1"/>
  <c r="U1690" i="1"/>
  <c r="U2369" i="1"/>
  <c r="U2615" i="1"/>
  <c r="U129" i="1"/>
  <c r="U571" i="1"/>
  <c r="U1065" i="1"/>
  <c r="U1316" i="1"/>
  <c r="U251" i="1"/>
  <c r="U400" i="1"/>
  <c r="U1322" i="1"/>
  <c r="U1388" i="1"/>
  <c r="U3106" i="1"/>
  <c r="U1153" i="1"/>
  <c r="U1108" i="1"/>
  <c r="U1680" i="1"/>
  <c r="U1729" i="1"/>
  <c r="U2604" i="1"/>
  <c r="U3545" i="1"/>
  <c r="U2559" i="1"/>
  <c r="U3331" i="1"/>
  <c r="U2980" i="1"/>
  <c r="U2955" i="1"/>
  <c r="U74" i="1"/>
  <c r="U439" i="1"/>
  <c r="U986" i="1"/>
  <c r="U1244" i="1"/>
  <c r="U1348" i="1"/>
  <c r="U2389" i="1"/>
  <c r="U1731" i="1"/>
  <c r="U2348" i="1"/>
  <c r="U3079" i="1"/>
  <c r="U3734" i="1"/>
  <c r="U49" i="1"/>
  <c r="U2891" i="1"/>
  <c r="U3563" i="1"/>
  <c r="U34" i="1"/>
  <c r="U433" i="1"/>
  <c r="U589" i="1"/>
  <c r="U994" i="1"/>
  <c r="U1738" i="1"/>
  <c r="U2463" i="1"/>
  <c r="U2919" i="1"/>
  <c r="U3257" i="1"/>
  <c r="U1383" i="1"/>
  <c r="U2174" i="1"/>
  <c r="U2940" i="1"/>
  <c r="U3008" i="1"/>
  <c r="U3270" i="1"/>
  <c r="U3159" i="1"/>
  <c r="U3663" i="1"/>
  <c r="U1185" i="1"/>
  <c r="U1233" i="1"/>
  <c r="U1059" i="1"/>
  <c r="U1647" i="1"/>
  <c r="U1831" i="1"/>
  <c r="U2171" i="1"/>
  <c r="U3664" i="1"/>
  <c r="U289" i="1"/>
  <c r="U880" i="1"/>
  <c r="U1650" i="1"/>
  <c r="U3915" i="1"/>
  <c r="U3675" i="1"/>
  <c r="U1842" i="1"/>
  <c r="U2184" i="1"/>
  <c r="U2439" i="1"/>
  <c r="U3667" i="1"/>
  <c r="U1829" i="1"/>
  <c r="U2181" i="1"/>
  <c r="U2281" i="1"/>
  <c r="U2543" i="1"/>
  <c r="U2589" i="1"/>
  <c r="U3258" i="1"/>
  <c r="U8" i="1"/>
  <c r="U1414" i="1"/>
  <c r="U1525" i="1"/>
  <c r="U1858" i="1"/>
  <c r="U2072" i="1"/>
  <c r="U3762" i="1"/>
  <c r="U1812" i="1"/>
  <c r="U1599" i="1"/>
  <c r="U2133" i="1"/>
  <c r="U1575" i="1"/>
  <c r="U1786" i="1"/>
  <c r="U2401" i="1"/>
  <c r="U3033" i="1"/>
  <c r="U3450" i="1"/>
  <c r="U1005" i="1"/>
  <c r="U1281" i="1"/>
  <c r="U949" i="1"/>
  <c r="U1798" i="1"/>
  <c r="U2129" i="1"/>
  <c r="U2301" i="1"/>
  <c r="U3150" i="1"/>
  <c r="U1594" i="1"/>
  <c r="U3847" i="1"/>
  <c r="U884" i="1"/>
  <c r="U1138" i="1"/>
  <c r="U1621" i="1"/>
  <c r="U2144" i="1"/>
  <c r="U3059" i="1"/>
  <c r="U758" i="1"/>
  <c r="U397" i="1"/>
  <c r="U888" i="1"/>
  <c r="U585" i="1"/>
  <c r="U689" i="1"/>
  <c r="U1261" i="1"/>
  <c r="U1063" i="1"/>
  <c r="U1155" i="1"/>
  <c r="U1422" i="1"/>
  <c r="U1620" i="1"/>
  <c r="U1332" i="1"/>
  <c r="U1771" i="1"/>
  <c r="U1398" i="1"/>
  <c r="U1439" i="1"/>
  <c r="U2309" i="1"/>
  <c r="U2645" i="1"/>
  <c r="U2709" i="1"/>
  <c r="U2651" i="1"/>
  <c r="U3028" i="1"/>
  <c r="U3508" i="1"/>
  <c r="U3552" i="1"/>
  <c r="U2954" i="1"/>
  <c r="U3313" i="1"/>
  <c r="U3499" i="1"/>
  <c r="U3550" i="1"/>
  <c r="U2943" i="1"/>
  <c r="U3205" i="1"/>
  <c r="U3753" i="1"/>
  <c r="U393" i="1"/>
  <c r="U2130" i="1"/>
  <c r="U131" i="1"/>
  <c r="U776" i="1"/>
  <c r="U991" i="1"/>
  <c r="U1148" i="1"/>
  <c r="U3303" i="1"/>
  <c r="U3586" i="1"/>
  <c r="U21" i="1"/>
  <c r="U41" i="1"/>
  <c r="U45" i="1"/>
  <c r="U57" i="1"/>
  <c r="U97" i="1"/>
  <c r="U117" i="1"/>
  <c r="U121" i="1"/>
  <c r="U133" i="1"/>
  <c r="U181" i="1"/>
  <c r="U189" i="1"/>
  <c r="U193" i="1"/>
  <c r="U217" i="1"/>
  <c r="U221" i="1"/>
  <c r="U237" i="1"/>
  <c r="U269" i="1"/>
  <c r="U309" i="1"/>
  <c r="U313" i="1"/>
  <c r="U10" i="1"/>
  <c r="U46" i="1"/>
  <c r="U50" i="1"/>
  <c r="U54" i="1"/>
  <c r="U62" i="1"/>
  <c r="U7" i="1"/>
  <c r="U19" i="1"/>
  <c r="U23" i="1"/>
  <c r="U47" i="1"/>
  <c r="U71" i="1"/>
  <c r="U4" i="1"/>
  <c r="U24" i="1"/>
  <c r="U44" i="1"/>
  <c r="U96" i="1"/>
  <c r="U104" i="1"/>
  <c r="U116" i="1"/>
  <c r="U140" i="1"/>
  <c r="U144" i="1"/>
  <c r="U156" i="1"/>
  <c r="U172" i="1"/>
  <c r="U204" i="1"/>
  <c r="U236" i="1"/>
  <c r="U123" i="1"/>
  <c r="U134" i="1"/>
  <c r="U166" i="1"/>
  <c r="U171" i="1"/>
  <c r="U182" i="1"/>
  <c r="U219" i="1"/>
  <c r="U230" i="1"/>
  <c r="U307" i="1"/>
  <c r="U312" i="1"/>
  <c r="U114" i="1"/>
  <c r="U130" i="1"/>
  <c r="U151" i="1"/>
  <c r="U308" i="1"/>
  <c r="U331" i="1"/>
  <c r="U110" i="1"/>
  <c r="U147" i="1"/>
  <c r="U158" i="1"/>
  <c r="U190" i="1"/>
  <c r="U222" i="1"/>
  <c r="U310" i="1"/>
  <c r="U106" i="1"/>
  <c r="U122" i="1"/>
  <c r="U138" i="1"/>
  <c r="U143" i="1"/>
  <c r="U154" i="1"/>
  <c r="U223" i="1"/>
  <c r="U306" i="1"/>
  <c r="U402" i="1"/>
  <c r="U444" i="1"/>
  <c r="U311" i="1"/>
  <c r="U351" i="1"/>
  <c r="U396" i="1"/>
  <c r="U426" i="1"/>
  <c r="U458" i="1"/>
  <c r="U470" i="1"/>
  <c r="U530" i="1"/>
  <c r="U578" i="1"/>
  <c r="U590" i="1"/>
  <c r="U630" i="1"/>
  <c r="U646" i="1"/>
  <c r="U690" i="1"/>
  <c r="U694" i="1"/>
  <c r="U730" i="1"/>
  <c r="U738" i="1"/>
  <c r="U790" i="1"/>
  <c r="U352" i="1"/>
  <c r="U431" i="1"/>
  <c r="U353" i="1"/>
  <c r="U398" i="1"/>
  <c r="U404" i="1"/>
  <c r="U551" i="1"/>
  <c r="U575" i="1"/>
  <c r="U423" i="1"/>
  <c r="U437" i="1"/>
  <c r="U406" i="1"/>
  <c r="U424" i="1"/>
  <c r="U442" i="1"/>
  <c r="U451" i="1"/>
  <c r="U472" i="1"/>
  <c r="U476" i="1"/>
  <c r="U488" i="1"/>
  <c r="U516" i="1"/>
  <c r="U528" i="1"/>
  <c r="U540" i="1"/>
  <c r="U544" i="1"/>
  <c r="U556" i="1"/>
  <c r="U576" i="1"/>
  <c r="U616" i="1"/>
  <c r="U620" i="1"/>
  <c r="U628" i="1"/>
  <c r="U636" i="1"/>
  <c r="U644" i="1"/>
  <c r="U656" i="1"/>
  <c r="U692" i="1"/>
  <c r="U696" i="1"/>
  <c r="U443" i="1"/>
  <c r="U485" i="1"/>
  <c r="U601" i="1"/>
  <c r="U739" i="1"/>
  <c r="U407" i="1"/>
  <c r="U545" i="1"/>
  <c r="U639" i="1"/>
  <c r="U655" i="1"/>
  <c r="U753" i="1"/>
  <c r="U767" i="1"/>
  <c r="U465" i="1"/>
  <c r="U477" i="1"/>
  <c r="U533" i="1"/>
  <c r="U597" i="1"/>
  <c r="U629" i="1"/>
  <c r="U645" i="1"/>
  <c r="U619" i="1"/>
  <c r="U667" i="1"/>
  <c r="U755" i="1"/>
  <c r="U599" i="1"/>
  <c r="U631" i="1"/>
  <c r="U728" i="1"/>
  <c r="U792" i="1"/>
  <c r="U815" i="1"/>
  <c r="U457" i="1"/>
  <c r="U581" i="1"/>
  <c r="U653" i="1"/>
  <c r="U903" i="1"/>
  <c r="U907" i="1"/>
  <c r="U911" i="1"/>
  <c r="U947" i="1"/>
  <c r="U569" i="1"/>
  <c r="U659" i="1"/>
  <c r="U842" i="1"/>
  <c r="U883" i="1"/>
  <c r="U904" i="1"/>
  <c r="U627" i="1"/>
  <c r="U825" i="1"/>
  <c r="U845" i="1"/>
  <c r="U857" i="1"/>
  <c r="U921" i="1"/>
  <c r="U993" i="1"/>
  <c r="U1001" i="1"/>
  <c r="U1013" i="1"/>
  <c r="U1345" i="1"/>
  <c r="U1369" i="1"/>
  <c r="U1385" i="1"/>
  <c r="U881" i="1"/>
  <c r="U894" i="1"/>
  <c r="U918" i="1"/>
  <c r="U950" i="1"/>
  <c r="U970" i="1"/>
  <c r="U1030" i="1"/>
  <c r="U1112" i="1"/>
  <c r="U1167" i="1"/>
  <c r="U976" i="1"/>
  <c r="U1067" i="1"/>
  <c r="U966" i="1"/>
  <c r="U1008" i="1"/>
  <c r="U1104" i="1"/>
  <c r="U944" i="1"/>
  <c r="U1064" i="1"/>
  <c r="U1128" i="1"/>
  <c r="U1151" i="1"/>
  <c r="U1270" i="1"/>
  <c r="U1106" i="1"/>
  <c r="U1115" i="1"/>
  <c r="U1124" i="1"/>
  <c r="U958" i="1"/>
  <c r="U1236" i="1"/>
  <c r="U1335" i="1"/>
  <c r="U1552" i="1"/>
  <c r="U1568" i="1"/>
  <c r="U1576" i="1"/>
  <c r="U1596" i="1"/>
  <c r="U1604" i="1"/>
  <c r="U1608" i="1"/>
  <c r="U1820" i="1"/>
  <c r="U1418" i="1"/>
  <c r="U1327" i="1"/>
  <c r="U1336" i="1"/>
  <c r="U1282" i="1"/>
  <c r="U1342" i="1"/>
  <c r="U1075" i="1"/>
  <c r="U1234" i="1"/>
  <c r="U1264" i="1"/>
  <c r="U1300" i="1"/>
  <c r="U1338" i="1"/>
  <c r="U1362" i="1"/>
  <c r="U1334" i="1"/>
  <c r="U1590" i="1"/>
  <c r="U1805" i="1"/>
  <c r="U1595" i="1"/>
  <c r="U1591" i="1"/>
  <c r="U1815" i="1"/>
  <c r="U1569" i="1"/>
  <c r="U1587" i="1"/>
  <c r="U1601" i="1"/>
  <c r="U1565" i="1"/>
  <c r="U1574" i="1"/>
  <c r="U1606" i="1"/>
  <c r="U1789" i="1"/>
  <c r="U1821" i="1"/>
  <c r="U2121" i="1"/>
  <c r="U1579" i="1"/>
  <c r="U1602" i="1"/>
  <c r="U1598" i="1"/>
  <c r="U1607" i="1"/>
  <c r="U1781" i="1"/>
  <c r="U1799" i="1"/>
  <c r="U2103" i="1"/>
  <c r="U1562" i="1"/>
  <c r="U2122" i="1"/>
  <c r="U2123" i="1"/>
  <c r="U1787" i="1"/>
  <c r="U2119" i="1"/>
  <c r="U1777" i="1"/>
  <c r="U1801" i="1"/>
  <c r="U2106" i="1"/>
  <c r="U2115" i="1"/>
  <c r="U2124" i="1"/>
  <c r="U1802" i="1"/>
  <c r="U2120" i="1"/>
  <c r="U2134" i="1"/>
  <c r="U2293" i="1"/>
  <c r="U2297" i="1"/>
  <c r="U2505" i="1"/>
  <c r="U2509" i="1"/>
  <c r="U2585" i="1"/>
  <c r="U2697" i="1"/>
  <c r="U2701" i="1"/>
  <c r="U2713" i="1"/>
  <c r="U2107" i="1"/>
  <c r="U2226" i="1"/>
  <c r="U2254" i="1"/>
  <c r="U2294" i="1"/>
  <c r="U2302" i="1"/>
  <c r="U2150" i="1"/>
  <c r="U2511" i="1"/>
  <c r="U2671" i="1"/>
  <c r="U2707" i="1"/>
  <c r="U2731" i="1"/>
  <c r="U2747" i="1"/>
  <c r="U2759" i="1"/>
  <c r="U2767" i="1"/>
  <c r="U2771" i="1"/>
  <c r="U2248" i="1"/>
  <c r="U2300" i="1"/>
  <c r="U2654" i="1"/>
  <c r="U2702" i="1"/>
  <c r="U2734" i="1"/>
  <c r="U2758" i="1"/>
  <c r="U2784" i="1"/>
  <c r="U2788" i="1"/>
  <c r="U2792" i="1"/>
  <c r="U2796" i="1"/>
  <c r="U2800" i="1"/>
  <c r="U2816" i="1"/>
  <c r="U2832" i="1"/>
  <c r="U2844" i="1"/>
  <c r="U2852" i="1"/>
  <c r="U2860" i="1"/>
  <c r="U2996" i="1"/>
  <c r="U3000" i="1"/>
  <c r="U3012" i="1"/>
  <c r="U3128" i="1"/>
  <c r="U3132" i="1"/>
  <c r="U3136" i="1"/>
  <c r="U3140" i="1"/>
  <c r="U3148" i="1"/>
  <c r="U3152" i="1"/>
  <c r="U3188" i="1"/>
  <c r="U3196" i="1"/>
  <c r="U3216" i="1"/>
  <c r="U3220" i="1"/>
  <c r="U3224" i="1"/>
  <c r="U3228" i="1"/>
  <c r="U3232" i="1"/>
  <c r="U3236" i="1"/>
  <c r="U3240" i="1"/>
  <c r="U3244" i="1"/>
  <c r="U3280" i="1"/>
  <c r="U3284" i="1"/>
  <c r="U3288" i="1"/>
  <c r="U3296" i="1"/>
  <c r="U3476" i="1"/>
  <c r="U3480" i="1"/>
  <c r="U3584" i="1"/>
  <c r="U3596" i="1"/>
  <c r="U3600" i="1"/>
  <c r="U3604" i="1"/>
  <c r="U3608" i="1"/>
  <c r="U2754" i="1"/>
  <c r="U2768" i="1"/>
  <c r="U2698" i="1"/>
  <c r="U2750" i="1"/>
  <c r="U2829" i="1"/>
  <c r="U2833" i="1"/>
  <c r="U2865" i="1"/>
  <c r="U2885" i="1"/>
  <c r="U2949" i="1"/>
  <c r="U2965" i="1"/>
  <c r="U2969" i="1"/>
  <c r="U2997" i="1"/>
  <c r="U3001" i="1"/>
  <c r="U3013" i="1"/>
  <c r="U3029" i="1"/>
  <c r="U2704" i="1"/>
  <c r="U2760" i="1"/>
  <c r="U2769" i="1"/>
  <c r="U2765" i="1"/>
  <c r="U2818" i="1"/>
  <c r="U2830" i="1"/>
  <c r="U2834" i="1"/>
  <c r="U2862" i="1"/>
  <c r="U2886" i="1"/>
  <c r="U2934" i="1"/>
  <c r="U2978" i="1"/>
  <c r="U2994" i="1"/>
  <c r="U2998" i="1"/>
  <c r="U3038" i="1"/>
  <c r="U3046" i="1"/>
  <c r="U3142" i="1"/>
  <c r="U3170" i="1"/>
  <c r="U3214" i="1"/>
  <c r="U3218" i="1"/>
  <c r="U3222" i="1"/>
  <c r="U3226" i="1"/>
  <c r="U3230" i="1"/>
  <c r="U3234" i="1"/>
  <c r="U3238" i="1"/>
  <c r="U3242" i="1"/>
  <c r="U3246" i="1"/>
  <c r="U3286" i="1"/>
  <c r="U3298" i="1"/>
  <c r="U3306" i="1"/>
  <c r="U3478" i="1"/>
  <c r="U2636" i="1"/>
  <c r="U2700" i="1"/>
  <c r="U2658" i="1"/>
  <c r="U2706" i="1"/>
  <c r="U2799" i="1"/>
  <c r="U2827" i="1"/>
  <c r="U2831" i="1"/>
  <c r="U2859" i="1"/>
  <c r="U3147" i="1"/>
  <c r="U3211" i="1"/>
  <c r="U3227" i="1"/>
  <c r="U3243" i="1"/>
  <c r="U3483" i="1"/>
  <c r="U3589" i="1"/>
  <c r="U2648" i="1"/>
  <c r="U3035" i="1"/>
  <c r="U3137" i="1"/>
  <c r="U3153" i="1"/>
  <c r="U3217" i="1"/>
  <c r="U3233" i="1"/>
  <c r="U2959" i="1"/>
  <c r="U3023" i="1"/>
  <c r="U3207" i="1"/>
  <c r="U3223" i="1"/>
  <c r="U3239" i="1"/>
  <c r="U3287" i="1"/>
  <c r="U3479" i="1"/>
  <c r="U3599" i="1"/>
  <c r="U3133" i="1"/>
  <c r="U3213" i="1"/>
  <c r="U3229" i="1"/>
  <c r="U3245" i="1"/>
  <c r="U3309" i="1"/>
  <c r="U2999" i="1"/>
  <c r="U3031" i="1"/>
  <c r="U3139" i="1"/>
  <c r="U3219" i="1"/>
  <c r="U3235" i="1"/>
  <c r="U3475" i="1"/>
  <c r="U3591" i="1"/>
  <c r="U3605" i="1"/>
  <c r="U2987" i="1"/>
  <c r="U3145" i="1"/>
  <c r="U3161" i="1"/>
  <c r="U3225" i="1"/>
  <c r="U3241" i="1"/>
  <c r="U3289" i="1"/>
  <c r="U3305" i="1"/>
  <c r="U3151" i="1"/>
  <c r="U3215" i="1"/>
  <c r="U3231" i="1"/>
  <c r="U3597" i="1"/>
  <c r="U3606" i="1"/>
  <c r="U3601" i="1"/>
  <c r="U3610" i="1"/>
  <c r="U3602" i="1"/>
  <c r="U3611" i="1"/>
  <c r="U3843" i="1"/>
  <c r="U3851" i="1"/>
  <c r="U3855" i="1"/>
  <c r="U3859" i="1"/>
  <c r="U3863" i="1"/>
  <c r="U3907" i="1"/>
  <c r="U3911" i="1"/>
  <c r="U3935" i="1"/>
  <c r="U3967" i="1"/>
  <c r="U3971" i="1"/>
  <c r="U3983" i="1"/>
  <c r="U4011" i="1"/>
  <c r="U4055" i="1"/>
  <c r="U4087" i="1"/>
  <c r="U4115" i="1"/>
  <c r="U4135" i="1"/>
  <c r="U3221" i="1"/>
  <c r="U3603" i="1"/>
  <c r="U3477" i="1"/>
  <c r="U3237" i="1"/>
  <c r="U3833" i="1"/>
  <c r="U3849" i="1"/>
  <c r="U3857" i="1"/>
  <c r="U3865" i="1"/>
  <c r="U3869" i="1"/>
  <c r="U3157" i="1"/>
  <c r="U3285" i="1"/>
  <c r="U3413" i="1"/>
  <c r="U3609" i="1"/>
  <c r="U3842" i="1"/>
  <c r="U3858" i="1"/>
  <c r="U3862" i="1"/>
  <c r="U3866" i="1"/>
  <c r="U3906" i="1"/>
  <c r="U3910" i="1"/>
  <c r="U847" i="1"/>
  <c r="U1166" i="1"/>
  <c r="U2273" i="1"/>
  <c r="U841" i="1"/>
  <c r="U1875" i="1"/>
  <c r="U2553" i="1"/>
  <c r="U3443" i="1"/>
  <c r="U3879" i="1"/>
  <c r="U1757" i="1"/>
  <c r="U2100" i="1"/>
  <c r="U3794" i="1"/>
  <c r="U328" i="1"/>
  <c r="U709" i="1"/>
  <c r="U859" i="1"/>
  <c r="U971" i="1"/>
  <c r="U1323" i="1"/>
  <c r="U2473" i="1"/>
  <c r="U987" i="1"/>
  <c r="U1079" i="1"/>
  <c r="U1510" i="1"/>
  <c r="U1882" i="1"/>
  <c r="U2403" i="1"/>
  <c r="U3086" i="1"/>
  <c r="U2337" i="1"/>
  <c r="U2406" i="1"/>
  <c r="U61" i="1"/>
  <c r="U113" i="1"/>
  <c r="U153" i="1"/>
  <c r="U225" i="1"/>
  <c r="U305" i="1"/>
  <c r="U35" i="1"/>
  <c r="U88" i="1"/>
  <c r="U192" i="1"/>
  <c r="U196" i="1"/>
  <c r="U200" i="1"/>
  <c r="U198" i="1"/>
  <c r="U135" i="1"/>
  <c r="U178" i="1"/>
  <c r="U194" i="1"/>
  <c r="U242" i="1"/>
  <c r="U94" i="1"/>
  <c r="U227" i="1"/>
  <c r="U255" i="1"/>
  <c r="U462" i="1"/>
  <c r="U698" i="1"/>
  <c r="U706" i="1"/>
  <c r="U710" i="1"/>
  <c r="U762" i="1"/>
  <c r="U778" i="1"/>
  <c r="U786" i="1"/>
  <c r="U818" i="1"/>
  <c r="U392" i="1"/>
  <c r="U456" i="1"/>
  <c r="U484" i="1"/>
  <c r="U588" i="1"/>
  <c r="U680" i="1"/>
  <c r="U700" i="1"/>
  <c r="U856" i="1"/>
  <c r="U704" i="1"/>
  <c r="U705" i="1"/>
  <c r="U877" i="1"/>
  <c r="U899" i="1"/>
  <c r="U896" i="1"/>
  <c r="U875" i="1"/>
  <c r="U909" i="1"/>
  <c r="U917" i="1"/>
  <c r="U1061" i="1"/>
  <c r="U1117" i="1"/>
  <c r="U1333" i="1"/>
  <c r="U1353" i="1"/>
  <c r="U1365" i="1"/>
  <c r="U743" i="1"/>
  <c r="U858" i="1"/>
  <c r="U1039" i="1"/>
  <c r="U853" i="1"/>
  <c r="U1548" i="1"/>
  <c r="U1556" i="1"/>
  <c r="U1560" i="1"/>
  <c r="U1600" i="1"/>
  <c r="U1760" i="1"/>
  <c r="U1268" i="1"/>
  <c r="U1354" i="1"/>
  <c r="U996" i="1"/>
  <c r="U1547" i="1"/>
  <c r="U1750" i="1"/>
  <c r="U1553" i="1"/>
  <c r="U1543" i="1"/>
  <c r="U1554" i="1"/>
  <c r="U1559" i="1"/>
  <c r="U1751" i="1"/>
  <c r="U1765" i="1"/>
  <c r="U1549" i="1"/>
  <c r="U1555" i="1"/>
  <c r="U2097" i="1"/>
  <c r="U1561" i="1"/>
  <c r="U1666" i="1"/>
  <c r="U1762" i="1"/>
  <c r="U1589" i="1"/>
  <c r="U1758" i="1"/>
  <c r="U1557" i="1"/>
  <c r="U2099" i="1"/>
  <c r="U2096" i="1"/>
  <c r="U2733" i="1"/>
  <c r="U2486" i="1"/>
  <c r="U2494" i="1"/>
  <c r="U2534" i="1"/>
  <c r="U2287" i="1"/>
  <c r="U2495" i="1"/>
  <c r="U2631" i="1"/>
  <c r="U2659" i="1"/>
  <c r="U2670" i="1"/>
  <c r="U2772" i="1"/>
  <c r="U2776" i="1"/>
  <c r="U2780" i="1"/>
  <c r="U3568" i="1"/>
  <c r="U3780" i="1"/>
  <c r="U3784" i="1"/>
  <c r="U2532" i="1"/>
  <c r="U2853" i="1"/>
  <c r="U2869" i="1"/>
  <c r="U2476" i="1"/>
  <c r="U2810" i="1"/>
  <c r="U3050" i="1"/>
  <c r="U3138" i="1"/>
  <c r="U3158" i="1"/>
  <c r="U2867" i="1"/>
  <c r="U3566" i="1"/>
  <c r="U3575" i="1"/>
  <c r="U3571" i="1"/>
  <c r="U2696" i="1"/>
  <c r="U3567" i="1"/>
  <c r="U3251" i="1"/>
  <c r="U3573" i="1"/>
  <c r="U3786" i="1"/>
  <c r="U3927" i="1"/>
  <c r="U4107" i="1"/>
  <c r="U4111" i="1"/>
  <c r="U3791" i="1"/>
  <c r="U3570" i="1"/>
  <c r="U3783" i="1"/>
  <c r="U3793" i="1"/>
  <c r="U3785" i="1"/>
  <c r="U3798" i="1"/>
  <c r="U3902" i="1"/>
  <c r="U1481" i="1"/>
  <c r="U3717" i="1"/>
  <c r="U573" i="1"/>
  <c r="U1489" i="1"/>
  <c r="U2043" i="1"/>
  <c r="U3700" i="1"/>
  <c r="U4003" i="1"/>
  <c r="U1893" i="1"/>
  <c r="U1639" i="1"/>
  <c r="U273" i="1"/>
  <c r="U374" i="1"/>
  <c r="U1306" i="1"/>
  <c r="U2003" i="1"/>
  <c r="U2001" i="1"/>
  <c r="U2477" i="1"/>
  <c r="U3680" i="1"/>
  <c r="U1307" i="1"/>
  <c r="U2053" i="1"/>
  <c r="U1470" i="1"/>
  <c r="U3721" i="1"/>
  <c r="U1628" i="1"/>
  <c r="U1895" i="1"/>
  <c r="U2637" i="1"/>
  <c r="U2411" i="1"/>
  <c r="U3327" i="1"/>
  <c r="U348" i="1"/>
  <c r="U412" i="1"/>
  <c r="U1537" i="1"/>
  <c r="U2480" i="1"/>
  <c r="U3489" i="1"/>
  <c r="U562" i="1"/>
  <c r="U394" i="1"/>
  <c r="U375" i="1"/>
  <c r="U2991" i="1"/>
  <c r="U494" i="1"/>
  <c r="U798" i="1"/>
  <c r="U980" i="1"/>
  <c r="U1299" i="1"/>
  <c r="U2313" i="1"/>
  <c r="U2450" i="1"/>
  <c r="U1225" i="1"/>
  <c r="U2007" i="1"/>
  <c r="U1948" i="1"/>
  <c r="U2259" i="1"/>
  <c r="U3432" i="1"/>
  <c r="U4095" i="1"/>
  <c r="U3634" i="1"/>
  <c r="U339" i="1"/>
  <c r="U985" i="1"/>
  <c r="U1451" i="1"/>
  <c r="U1954" i="1"/>
  <c r="U2310" i="1"/>
  <c r="U2595" i="1"/>
  <c r="U275" i="1"/>
  <c r="U3401" i="1"/>
  <c r="U83" i="1"/>
  <c r="U215" i="1"/>
  <c r="U671" i="1"/>
  <c r="U2557" i="1"/>
  <c r="U3378" i="1"/>
  <c r="U2915" i="1"/>
  <c r="U4019" i="1"/>
  <c r="U1443" i="1"/>
  <c r="U2019" i="1"/>
  <c r="U2482" i="1"/>
  <c r="U3064" i="1"/>
  <c r="U1444" i="1"/>
  <c r="U2005" i="1"/>
  <c r="U2447" i="1"/>
  <c r="U3655" i="1"/>
  <c r="V203" i="1"/>
  <c r="V1811" i="1"/>
  <c r="V2490" i="1"/>
  <c r="V2953" i="1"/>
  <c r="V344" i="1"/>
  <c r="V524" i="1"/>
  <c r="V1285" i="1"/>
  <c r="V2044" i="1"/>
  <c r="V1992" i="1"/>
  <c r="V2643" i="1"/>
  <c r="V2525" i="1"/>
  <c r="V2326" i="1"/>
  <c r="V2418" i="1"/>
  <c r="V3714" i="1"/>
  <c r="V3710" i="1"/>
  <c r="V1633" i="1"/>
  <c r="V1891" i="1"/>
  <c r="V2158" i="1"/>
  <c r="V2412" i="1"/>
  <c r="V2244" i="1"/>
  <c r="V3124" i="1"/>
  <c r="V3452" i="1"/>
  <c r="V3632" i="1"/>
  <c r="V2189" i="1"/>
  <c r="V3271" i="1"/>
  <c r="V251" i="1"/>
  <c r="V400" i="1"/>
  <c r="V1322" i="1"/>
  <c r="V1388" i="1"/>
  <c r="V3106" i="1"/>
  <c r="V1010" i="1"/>
  <c r="V1498" i="1"/>
  <c r="V2235" i="1"/>
  <c r="V2304" i="1"/>
  <c r="V3087" i="1"/>
  <c r="V3198" i="1"/>
  <c r="V1800" i="1"/>
  <c r="V1583" i="1"/>
  <c r="V2125" i="1"/>
  <c r="V2395" i="1"/>
  <c r="V2951" i="1"/>
  <c r="V3308" i="1"/>
  <c r="V2290" i="1"/>
  <c r="V1761" i="1"/>
  <c r="V1597" i="1"/>
  <c r="V2387" i="1"/>
  <c r="V3155" i="1"/>
  <c r="V635" i="1"/>
  <c r="V1727" i="1"/>
  <c r="V2241" i="1"/>
  <c r="V3498" i="1"/>
  <c r="V3730" i="1"/>
  <c r="V1833" i="1"/>
  <c r="V2356" i="1"/>
  <c r="V2985" i="1"/>
  <c r="V3444" i="1"/>
  <c r="V3668" i="1"/>
  <c r="V1626" i="1"/>
  <c r="V1901" i="1"/>
  <c r="V2157" i="1"/>
  <c r="V2367" i="1"/>
  <c r="V2908" i="1"/>
  <c r="V3693" i="1"/>
  <c r="V3684" i="1"/>
  <c r="V497" i="1"/>
  <c r="V1438" i="1"/>
  <c r="V1946" i="1"/>
  <c r="V2262" i="1"/>
  <c r="V2638" i="1"/>
  <c r="V2454" i="1"/>
  <c r="V3639" i="1"/>
  <c r="V949" i="1"/>
  <c r="V1798" i="1"/>
  <c r="V2129" i="1"/>
  <c r="V2301" i="1"/>
  <c r="V3150" i="1"/>
  <c r="V28" i="1"/>
  <c r="V469" i="1"/>
  <c r="V714" i="1"/>
  <c r="V827" i="1"/>
  <c r="V1278" i="1"/>
  <c r="V1009" i="1"/>
  <c r="V1390" i="1"/>
  <c r="V1613" i="1"/>
  <c r="V2277" i="1"/>
  <c r="V2640" i="1"/>
  <c r="V3248" i="1"/>
  <c r="V3249" i="1"/>
  <c r="V3127" i="1"/>
  <c r="V3283" i="1"/>
  <c r="V3509" i="1"/>
  <c r="V771" i="1"/>
  <c r="V1019" i="1"/>
  <c r="V1296" i="1"/>
  <c r="V1649" i="1"/>
  <c r="V1652" i="1"/>
  <c r="V1845" i="1"/>
  <c r="V2352" i="1"/>
  <c r="V2353" i="1"/>
  <c r="V2441" i="1"/>
  <c r="V3034" i="1"/>
  <c r="V3100" i="1"/>
  <c r="V3342" i="1"/>
  <c r="V1447" i="1"/>
  <c r="V1943" i="1"/>
  <c r="V2008" i="1"/>
  <c r="V2317" i="1"/>
  <c r="V3433" i="1"/>
  <c r="V711" i="1"/>
  <c r="V1206" i="1"/>
  <c r="V1120" i="1"/>
  <c r="V1860" i="1"/>
  <c r="V2686" i="1"/>
  <c r="V2521" i="1"/>
  <c r="V2630" i="1"/>
  <c r="V2742" i="1"/>
  <c r="V3082" i="1"/>
  <c r="V612" i="1"/>
  <c r="V681" i="1"/>
  <c r="V697" i="1"/>
  <c r="V688" i="1"/>
  <c r="V604" i="1"/>
  <c r="V668" i="1"/>
  <c r="V723" i="1"/>
  <c r="V844" i="1"/>
  <c r="V788" i="1"/>
  <c r="V862" i="1"/>
  <c r="V964" i="1"/>
  <c r="V981" i="1"/>
  <c r="V1182" i="1"/>
  <c r="V937" i="1"/>
  <c r="V1283" i="1"/>
  <c r="V1069" i="1"/>
  <c r="V1070" i="1"/>
  <c r="V1419" i="1"/>
  <c r="V1499" i="1"/>
  <c r="V2060" i="1"/>
  <c r="V2269" i="1"/>
  <c r="V2336" i="1"/>
  <c r="V2555" i="1"/>
  <c r="V2684" i="1"/>
  <c r="V3625" i="1"/>
  <c r="V2958" i="1"/>
  <c r="V3334" i="1"/>
  <c r="V3617" i="1"/>
  <c r="V3626" i="1"/>
  <c r="V3191" i="1"/>
  <c r="V3627" i="1"/>
  <c r="V2840" i="1"/>
  <c r="V2942" i="1"/>
  <c r="V2841" i="1"/>
  <c r="V3628" i="1"/>
  <c r="V874" i="1"/>
  <c r="V1033" i="1"/>
  <c r="V1466" i="1"/>
  <c r="V3506" i="1"/>
  <c r="V3115" i="1"/>
  <c r="V58" i="1"/>
  <c r="V325" i="1"/>
  <c r="V139" i="1"/>
  <c r="V173" i="1"/>
  <c r="V179" i="1"/>
  <c r="V286" i="1"/>
  <c r="V180" i="1"/>
  <c r="V354" i="1"/>
  <c r="V851" i="1"/>
  <c r="V539" i="1"/>
  <c r="V560" i="1"/>
  <c r="V791" i="1"/>
  <c r="V625" i="1"/>
  <c r="V1026" i="1"/>
  <c r="V1049" i="1"/>
  <c r="V1109" i="1"/>
  <c r="V1118" i="1"/>
  <c r="V1119" i="1"/>
  <c r="V930" i="1"/>
  <c r="V1202" i="1"/>
  <c r="V1363" i="1"/>
  <c r="V1352" i="1"/>
  <c r="V1375" i="1"/>
  <c r="V1768" i="1"/>
  <c r="V1609" i="1"/>
  <c r="V1618" i="1"/>
  <c r="V1615" i="1"/>
  <c r="V1780" i="1"/>
  <c r="V1324" i="1"/>
  <c r="V2148" i="1"/>
  <c r="V2153" i="1"/>
  <c r="V1773" i="1"/>
  <c r="V2739" i="1"/>
  <c r="V2639" i="1"/>
  <c r="V2228" i="1"/>
  <c r="V2566" i="1"/>
  <c r="V2673" i="1"/>
  <c r="V2710" i="1"/>
  <c r="V2851" i="1"/>
  <c r="V3429" i="1"/>
  <c r="V2868" i="1"/>
  <c r="V2983" i="1"/>
  <c r="V3553" i="1"/>
  <c r="V2878" i="1"/>
  <c r="V3055" i="1"/>
  <c r="V3144" i="1"/>
  <c r="V3208" i="1"/>
  <c r="V2485" i="1"/>
  <c r="V2864" i="1"/>
  <c r="V3745" i="1"/>
  <c r="V3750" i="1"/>
  <c r="V3482" i="1"/>
  <c r="V3501" i="1"/>
  <c r="V3014" i="1"/>
  <c r="V3199" i="1"/>
  <c r="V3290" i="1"/>
  <c r="V1176" i="1"/>
  <c r="V1616" i="1"/>
  <c r="V2229" i="1"/>
  <c r="V2152" i="1"/>
  <c r="V2567" i="1"/>
  <c r="V3057" i="1"/>
  <c r="V3032" i="1"/>
  <c r="V910" i="1"/>
  <c r="V1161" i="1"/>
  <c r="V2138" i="1"/>
  <c r="V1378" i="1"/>
  <c r="V1795" i="1"/>
  <c r="V1572" i="1"/>
  <c r="V2102" i="1"/>
  <c r="V3417" i="1"/>
  <c r="V1240" i="1"/>
  <c r="V1518" i="1"/>
  <c r="V1853" i="1"/>
  <c r="V2276" i="1"/>
  <c r="V3755" i="1"/>
  <c r="V715" i="1"/>
  <c r="V1213" i="1"/>
  <c r="V2055" i="1"/>
  <c r="V2328" i="1"/>
  <c r="V3408" i="1"/>
  <c r="V3538" i="1"/>
  <c r="V2530" i="1"/>
  <c r="V235" i="1"/>
  <c r="V1517" i="1"/>
  <c r="V1855" i="1"/>
  <c r="V2083" i="1"/>
  <c r="V2424" i="1"/>
  <c r="V3764" i="1"/>
  <c r="V2423" i="1"/>
  <c r="V3312" i="1"/>
  <c r="V3406" i="1"/>
  <c r="V289" i="1"/>
  <c r="V880" i="1"/>
  <c r="V1650" i="1"/>
  <c r="V3675" i="1"/>
  <c r="V218" i="1"/>
  <c r="V519" i="1"/>
  <c r="V864" i="1"/>
  <c r="V1100" i="1"/>
  <c r="V1457" i="1"/>
  <c r="V1580" i="1"/>
  <c r="V3186" i="1"/>
  <c r="V2968" i="1"/>
  <c r="V2980" i="1"/>
  <c r="V2955" i="1"/>
  <c r="V149" i="1"/>
  <c r="V1349" i="1"/>
  <c r="V2836" i="1"/>
  <c r="V397" i="1"/>
  <c r="V758" i="1"/>
  <c r="V585" i="1"/>
  <c r="V689" i="1"/>
  <c r="V888" i="1"/>
  <c r="V1063" i="1"/>
  <c r="V1155" i="1"/>
  <c r="V1261" i="1"/>
  <c r="V1422" i="1"/>
  <c r="V1332" i="1"/>
  <c r="V1398" i="1"/>
  <c r="V1439" i="1"/>
  <c r="V1620" i="1"/>
  <c r="V1771" i="1"/>
  <c r="V2309" i="1"/>
  <c r="V2645" i="1"/>
  <c r="V2709" i="1"/>
  <c r="V2651" i="1"/>
  <c r="V3205" i="1"/>
  <c r="V3552" i="1"/>
  <c r="V3028" i="1"/>
  <c r="V3313" i="1"/>
  <c r="V3508" i="1"/>
  <c r="V2954" i="1"/>
  <c r="V3499" i="1"/>
  <c r="V3753" i="1"/>
  <c r="V3550" i="1"/>
  <c r="V2943" i="1"/>
  <c r="V850" i="1"/>
  <c r="V1360" i="1"/>
  <c r="V1511" i="1"/>
  <c r="V2270" i="1"/>
  <c r="V2404" i="1"/>
  <c r="V2554" i="1"/>
  <c r="V3621" i="1"/>
  <c r="V1842" i="1"/>
  <c r="V2184" i="1"/>
  <c r="V2439" i="1"/>
  <c r="V3667" i="1"/>
  <c r="V82" i="1"/>
  <c r="V264" i="1"/>
  <c r="V1427" i="1"/>
  <c r="V1984" i="1"/>
  <c r="V1967" i="1"/>
  <c r="V2907" i="1"/>
  <c r="V3660" i="1"/>
  <c r="V3322" i="1"/>
  <c r="V1216" i="1"/>
  <c r="V1250" i="1"/>
  <c r="V1817" i="1"/>
  <c r="V2664" i="1"/>
  <c r="V368" i="1"/>
  <c r="V1733" i="1"/>
  <c r="V3543" i="1"/>
  <c r="V687" i="1"/>
  <c r="V1048" i="1"/>
  <c r="V1207" i="1"/>
  <c r="V2049" i="1"/>
  <c r="V1991" i="1"/>
  <c r="V3349" i="1"/>
  <c r="V3376" i="1"/>
  <c r="V3706" i="1"/>
  <c r="V1628" i="1"/>
  <c r="V1895" i="1"/>
  <c r="V2411" i="1"/>
  <c r="V2637" i="1"/>
  <c r="V3327" i="1"/>
  <c r="V1200" i="1"/>
  <c r="V1367" i="1"/>
  <c r="V2027" i="1"/>
  <c r="V161" i="1"/>
  <c r="V737" i="1"/>
  <c r="V1157" i="1"/>
  <c r="V1586" i="1"/>
  <c r="V1393" i="1"/>
  <c r="V1806" i="1"/>
  <c r="V2135" i="1"/>
  <c r="V1926" i="1"/>
  <c r="V2250" i="1"/>
  <c r="V2952" i="1"/>
  <c r="V3374" i="1"/>
  <c r="V1429" i="1"/>
  <c r="V3646" i="1"/>
  <c r="V678" i="1"/>
  <c r="V3631" i="1"/>
  <c r="V2147" i="1"/>
  <c r="V2257" i="1"/>
  <c r="V807" i="1"/>
  <c r="V2705" i="1"/>
  <c r="V3592" i="1"/>
  <c r="V245" i="1"/>
  <c r="V1226" i="1"/>
  <c r="V3058" i="1"/>
  <c r="V1956" i="1"/>
  <c r="V2016" i="1"/>
  <c r="V393" i="1"/>
  <c r="V2130" i="1"/>
  <c r="V43" i="1"/>
  <c r="V291" i="1"/>
  <c r="V421" i="1"/>
  <c r="V445" i="1"/>
  <c r="V983" i="1"/>
  <c r="V1326" i="1"/>
  <c r="V1889" i="1"/>
  <c r="V1916" i="1"/>
  <c r="V2213" i="1"/>
  <c r="V2211" i="1"/>
  <c r="V2390" i="1"/>
  <c r="V2375" i="1"/>
  <c r="V2966" i="1"/>
  <c r="V1914" i="1"/>
  <c r="V3368" i="1"/>
  <c r="V3299" i="1"/>
  <c r="V3337" i="1"/>
  <c r="V3178" i="1"/>
  <c r="V2898" i="1"/>
  <c r="V734" i="1"/>
  <c r="V650" i="1"/>
  <c r="V1577" i="1"/>
  <c r="V1793" i="1"/>
  <c r="V1876" i="1"/>
  <c r="V748" i="1"/>
  <c r="V1103" i="1"/>
  <c r="V1588" i="1"/>
  <c r="V1803" i="1"/>
  <c r="V2117" i="1"/>
  <c r="V1739" i="1"/>
  <c r="V3361" i="1"/>
  <c r="V112" i="1"/>
  <c r="V55" i="1"/>
  <c r="V56" i="1"/>
  <c r="V849" i="1"/>
  <c r="V1092" i="1"/>
  <c r="V1774" i="1"/>
  <c r="V2421" i="1"/>
  <c r="V2565" i="1"/>
  <c r="V3203" i="1"/>
  <c r="V3748" i="1"/>
  <c r="V233" i="1"/>
  <c r="V988" i="1"/>
  <c r="V1567" i="1"/>
  <c r="V2251" i="1"/>
  <c r="V1791" i="1"/>
  <c r="V3358" i="1"/>
  <c r="V3146" i="1"/>
  <c r="V1022" i="1"/>
  <c r="V1189" i="1"/>
  <c r="V1692" i="1"/>
  <c r="V1910" i="1"/>
  <c r="V1928" i="1"/>
  <c r="V2373" i="1"/>
  <c r="V175" i="1"/>
  <c r="V2888" i="1"/>
  <c r="V2988" i="1"/>
  <c r="V3354" i="1"/>
  <c r="V1094" i="1"/>
  <c r="V1304" i="1"/>
  <c r="V1759" i="1"/>
  <c r="V2098" i="1"/>
  <c r="V2475" i="1"/>
  <c r="V3052" i="1"/>
  <c r="V26" i="1"/>
  <c r="V1769" i="1"/>
  <c r="V1610" i="1"/>
  <c r="V1770" i="1"/>
  <c r="V2142" i="1"/>
  <c r="V2563" i="1"/>
  <c r="V2256" i="1"/>
  <c r="V3500" i="1"/>
  <c r="V4133" i="1"/>
  <c r="U4129" i="1"/>
  <c r="V4124" i="1"/>
  <c r="U4120" i="1"/>
  <c r="V4115" i="1"/>
  <c r="V4110" i="1"/>
  <c r="U4106" i="1"/>
  <c r="V4101" i="1"/>
  <c r="U4097" i="1"/>
  <c r="V4092" i="1"/>
  <c r="U4088" i="1"/>
  <c r="V4083" i="1"/>
  <c r="V4078" i="1"/>
  <c r="U4074" i="1"/>
  <c r="V4069" i="1"/>
  <c r="U4065" i="1"/>
  <c r="V4060" i="1"/>
  <c r="U4056" i="1"/>
  <c r="V4051" i="1"/>
  <c r="V4046" i="1"/>
  <c r="U4042" i="1"/>
  <c r="V4037" i="1"/>
  <c r="U4033" i="1"/>
  <c r="V4028" i="1"/>
  <c r="U4024" i="1"/>
  <c r="V4019" i="1"/>
  <c r="V4014" i="1"/>
  <c r="U4010" i="1"/>
  <c r="V4005" i="1"/>
  <c r="U4001" i="1"/>
  <c r="V3996" i="1"/>
  <c r="U3992" i="1"/>
  <c r="V3987" i="1"/>
  <c r="V3982" i="1"/>
  <c r="U3978" i="1"/>
  <c r="U3969" i="1"/>
  <c r="V3964" i="1"/>
  <c r="U3960" i="1"/>
  <c r="V3955" i="1"/>
  <c r="V3950" i="1"/>
  <c r="U3946" i="1"/>
  <c r="V3941" i="1"/>
  <c r="U3937" i="1"/>
  <c r="V3932" i="1"/>
  <c r="U3928" i="1"/>
  <c r="V3923" i="1"/>
  <c r="V3917" i="1"/>
  <c r="V3912" i="1"/>
  <c r="V3907" i="1"/>
  <c r="V3901" i="1"/>
  <c r="V3896" i="1"/>
  <c r="V3891" i="1"/>
  <c r="V3885" i="1"/>
  <c r="V3880" i="1"/>
  <c r="V3874" i="1"/>
  <c r="U3868" i="1"/>
  <c r="V3861" i="1"/>
  <c r="V3855" i="1"/>
  <c r="V3848" i="1"/>
  <c r="V3842" i="1"/>
  <c r="U3836" i="1"/>
  <c r="V3829" i="1"/>
  <c r="V3823" i="1"/>
  <c r="V3816" i="1"/>
  <c r="V3810" i="1"/>
  <c r="U3804" i="1"/>
  <c r="U3796" i="1"/>
  <c r="U3778" i="1"/>
  <c r="U3743" i="1"/>
  <c r="U3702" i="1"/>
  <c r="V3644" i="1"/>
  <c r="V3541" i="1"/>
  <c r="V1395" i="1"/>
  <c r="V2074" i="1"/>
</calcChain>
</file>

<file path=xl/sharedStrings.xml><?xml version="1.0" encoding="utf-8"?>
<sst xmlns="http://schemas.openxmlformats.org/spreadsheetml/2006/main" count="43478" uniqueCount="6511">
  <si>
    <t>Správca (OVM)</t>
  </si>
  <si>
    <t>Prešovský samosprávny kraj</t>
  </si>
  <si>
    <t>ID merania</t>
  </si>
  <si>
    <t>M_PSK_dotacie_001</t>
  </si>
  <si>
    <t>Názov merania</t>
  </si>
  <si>
    <t>Informačný systém názov</t>
  </si>
  <si>
    <t>Názov datasetu / objektu evidencie</t>
  </si>
  <si>
    <t>Dotácie PSK 2004 - 2020</t>
  </si>
  <si>
    <t xml:space="preserve">Autori: </t>
  </si>
  <si>
    <t>Andrej Fukas</t>
  </si>
  <si>
    <t>Marek Hudák</t>
  </si>
  <si>
    <t>Verzie dokumentu</t>
  </si>
  <si>
    <t>dátum</t>
  </si>
  <si>
    <t>v.1</t>
  </si>
  <si>
    <t>Aktuálne atribúty</t>
  </si>
  <si>
    <t>Plánované atribúty</t>
  </si>
  <si>
    <t>dotacna_schema</t>
  </si>
  <si>
    <t>výška žiadanej dotácie</t>
  </si>
  <si>
    <t>rok</t>
  </si>
  <si>
    <t>reálne vyplatenie dotácie</t>
  </si>
  <si>
    <t>Kraj sidla ziadatela</t>
  </si>
  <si>
    <t>Okres sidla ziadatela</t>
  </si>
  <si>
    <t>Obec sidla ziadatela</t>
  </si>
  <si>
    <t>NUTS obce sidla ziadatela</t>
  </si>
  <si>
    <t>ICO (identifikovane ico)</t>
  </si>
  <si>
    <t>Ziadatel (identifikovany nazov)</t>
  </si>
  <si>
    <t>Program</t>
  </si>
  <si>
    <t>Podprogram</t>
  </si>
  <si>
    <t>Program (plny nazov)</t>
  </si>
  <si>
    <t>Podprogram (plny nazov)</t>
  </si>
  <si>
    <t>Miesto realizácie obec</t>
  </si>
  <si>
    <t>Miesto realizácie kód obce</t>
  </si>
  <si>
    <t>lat_miesta_real</t>
  </si>
  <si>
    <t>lon_miesta_real</t>
  </si>
  <si>
    <t>Názov projektu</t>
  </si>
  <si>
    <t>Vyska dotacie v EUR</t>
  </si>
  <si>
    <t>Poradie vyzvy</t>
  </si>
  <si>
    <t>Typ výdavku</t>
  </si>
  <si>
    <t>BP_009</t>
  </si>
  <si>
    <t>BP_010</t>
  </si>
  <si>
    <t>cif</t>
  </si>
  <si>
    <t>Podhorany</t>
  </si>
  <si>
    <t>Abrahámovce</t>
  </si>
  <si>
    <t>Lipová</t>
  </si>
  <si>
    <t>Babie</t>
  </si>
  <si>
    <t>Označenia riadkov</t>
  </si>
  <si>
    <t>Počet z cif</t>
  </si>
  <si>
    <t>Jánovce</t>
  </si>
  <si>
    <t>Bajerov</t>
  </si>
  <si>
    <t>Rohožník</t>
  </si>
  <si>
    <t>Bajerovce</t>
  </si>
  <si>
    <t>Topoľčany</t>
  </si>
  <si>
    <t>Celkový súčet</t>
  </si>
  <si>
    <t>Závada</t>
  </si>
  <si>
    <t>Baldovce</t>
  </si>
  <si>
    <t>Doľany</t>
  </si>
  <si>
    <t>Baňa</t>
  </si>
  <si>
    <t>Dubová</t>
  </si>
  <si>
    <t>Banské</t>
  </si>
  <si>
    <t>Korňa</t>
  </si>
  <si>
    <t>Bardejov</t>
  </si>
  <si>
    <t>Brezovica</t>
  </si>
  <si>
    <t>Bartošovce</t>
  </si>
  <si>
    <t>Dúbrava</t>
  </si>
  <si>
    <t>Baškovce</t>
  </si>
  <si>
    <t>Počet z BP_009</t>
  </si>
  <si>
    <t>Počet z BP_010</t>
  </si>
  <si>
    <t>Jakubovany</t>
  </si>
  <si>
    <t>Batizovce</t>
  </si>
  <si>
    <t>Kvačany</t>
  </si>
  <si>
    <t>Beharovce</t>
  </si>
  <si>
    <t>Pavlovce</t>
  </si>
  <si>
    <t>Belá nad Cirochou</t>
  </si>
  <si>
    <t>Petrovce</t>
  </si>
  <si>
    <t>Beloveža</t>
  </si>
  <si>
    <t>(Viacero položiek)</t>
  </si>
  <si>
    <t>Rovné</t>
  </si>
  <si>
    <t>Beňadikovce</t>
  </si>
  <si>
    <t>Čelovce</t>
  </si>
  <si>
    <t>Benkovce</t>
  </si>
  <si>
    <t>Kamenná Poruba</t>
  </si>
  <si>
    <t>Bijacovce</t>
  </si>
  <si>
    <t>Haniska</t>
  </si>
  <si>
    <t>Bogliarka</t>
  </si>
  <si>
    <t>Ľubotice</t>
  </si>
  <si>
    <t>Bratislava-Nové Mesto</t>
  </si>
  <si>
    <t>Brekov</t>
  </si>
  <si>
    <t>Brestov</t>
  </si>
  <si>
    <t>Breznica</t>
  </si>
  <si>
    <t>Brezov</t>
  </si>
  <si>
    <t>Brezovička</t>
  </si>
  <si>
    <t>Buclovany</t>
  </si>
  <si>
    <t>Brežany</t>
  </si>
  <si>
    <t>Cigeľka</t>
  </si>
  <si>
    <t>Brusnica</t>
  </si>
  <si>
    <t>Dubinné</t>
  </si>
  <si>
    <t>Brutovce</t>
  </si>
  <si>
    <t>Frička</t>
  </si>
  <si>
    <t>Fričkovce</t>
  </si>
  <si>
    <t>Buglovce</t>
  </si>
  <si>
    <t>Gaboltov</t>
  </si>
  <si>
    <t>Bukovce</t>
  </si>
  <si>
    <t>Gerlachov</t>
  </si>
  <si>
    <t>Bušovce</t>
  </si>
  <si>
    <t>Giraltovce</t>
  </si>
  <si>
    <t>Bystré</t>
  </si>
  <si>
    <t>Hankovce</t>
  </si>
  <si>
    <t>Bzenov</t>
  </si>
  <si>
    <t>Harhaj</t>
  </si>
  <si>
    <t>Cabov</t>
  </si>
  <si>
    <t>Hažlín</t>
  </si>
  <si>
    <t>Cernina</t>
  </si>
  <si>
    <t>Hertnik</t>
  </si>
  <si>
    <t>Hertník</t>
  </si>
  <si>
    <t>Cigla</t>
  </si>
  <si>
    <t>Hervartov</t>
  </si>
  <si>
    <t>Čabalovce</t>
  </si>
  <si>
    <t>Hrabovec</t>
  </si>
  <si>
    <t>Čabiny</t>
  </si>
  <si>
    <t>Hrabské</t>
  </si>
  <si>
    <t>Čaklov</t>
  </si>
  <si>
    <t>Hutka</t>
  </si>
  <si>
    <t>Chmeľová</t>
  </si>
  <si>
    <t>Janovce</t>
  </si>
  <si>
    <t>Černina</t>
  </si>
  <si>
    <t>Jedlinka</t>
  </si>
  <si>
    <t>Čertižné</t>
  </si>
  <si>
    <t>Kalnište</t>
  </si>
  <si>
    <t>Červená Voda</t>
  </si>
  <si>
    <t>Kľušov</t>
  </si>
  <si>
    <t>Červenica</t>
  </si>
  <si>
    <t>Kobylnice</t>
  </si>
  <si>
    <t>Červenica pri Sabinove</t>
  </si>
  <si>
    <t>Kobyly</t>
  </si>
  <si>
    <t>Červený Kláštor</t>
  </si>
  <si>
    <t>Kochanovce</t>
  </si>
  <si>
    <t>Komárov</t>
  </si>
  <si>
    <t>Čičava</t>
  </si>
  <si>
    <t>Koprivnica</t>
  </si>
  <si>
    <t>Čierne nad Topľou</t>
  </si>
  <si>
    <t>Kožany</t>
  </si>
  <si>
    <t>Čirč</t>
  </si>
  <si>
    <t>Kračúnovce</t>
  </si>
  <si>
    <t>Čukalovce</t>
  </si>
  <si>
    <t>Kružlov</t>
  </si>
  <si>
    <t>Ďačov</t>
  </si>
  <si>
    <t>Kučín</t>
  </si>
  <si>
    <t>Ďapalovce</t>
  </si>
  <si>
    <t>Kuková</t>
  </si>
  <si>
    <t>Davidov</t>
  </si>
  <si>
    <t>Kurima</t>
  </si>
  <si>
    <t>Dedačov</t>
  </si>
  <si>
    <t>Kurov</t>
  </si>
  <si>
    <t>Demjata</t>
  </si>
  <si>
    <t>Lascov</t>
  </si>
  <si>
    <t>Dlhé Klčovo</t>
  </si>
  <si>
    <t>Lenartov</t>
  </si>
  <si>
    <t>Dlhé Stráže</t>
  </si>
  <si>
    <t>Lopúchov</t>
  </si>
  <si>
    <t>Dlhoňa</t>
  </si>
  <si>
    <t>Lúčka</t>
  </si>
  <si>
    <t>Dobroslava</t>
  </si>
  <si>
    <t>Lúčka, okres Svidník</t>
  </si>
  <si>
    <t>Lukavica</t>
  </si>
  <si>
    <t>Domaňovce</t>
  </si>
  <si>
    <t>Lukov</t>
  </si>
  <si>
    <t>Dravce</t>
  </si>
  <si>
    <t>Lužany pri Topli</t>
  </si>
  <si>
    <t>Drienica</t>
  </si>
  <si>
    <t>Malcov</t>
  </si>
  <si>
    <t>Drienov</t>
  </si>
  <si>
    <t>Marhaň</t>
  </si>
  <si>
    <t>Drienovská Nová Ves</t>
  </si>
  <si>
    <t>Mičakovce</t>
  </si>
  <si>
    <t>Mikulášová</t>
  </si>
  <si>
    <t>Mokroluh</t>
  </si>
  <si>
    <t>Dubovica</t>
  </si>
  <si>
    <t>Nemcovce</t>
  </si>
  <si>
    <t>Nižná Polianka</t>
  </si>
  <si>
    <t>Nižná Voľa</t>
  </si>
  <si>
    <t>Dukovce</t>
  </si>
  <si>
    <t>Nižný Tvarožec</t>
  </si>
  <si>
    <t>Dulova Ves</t>
  </si>
  <si>
    <t>Ortuťová</t>
  </si>
  <si>
    <t>Duplín</t>
  </si>
  <si>
    <t>Osikov</t>
  </si>
  <si>
    <t>Ďurďoš</t>
  </si>
  <si>
    <t>Petrová</t>
  </si>
  <si>
    <t>Fijaš</t>
  </si>
  <si>
    <t>Porúbka</t>
  </si>
  <si>
    <t>Fintice</t>
  </si>
  <si>
    <t>Rešov</t>
  </si>
  <si>
    <t>Richvald</t>
  </si>
  <si>
    <t>Rokytov</t>
  </si>
  <si>
    <t>Fričovce</t>
  </si>
  <si>
    <t>Smilno</t>
  </si>
  <si>
    <t>Fulianka</t>
  </si>
  <si>
    <t>Snakov</t>
  </si>
  <si>
    <t>Stebnícka Huta</t>
  </si>
  <si>
    <t>Gánovce</t>
  </si>
  <si>
    <t>Stebník</t>
  </si>
  <si>
    <t>Geraltov</t>
  </si>
  <si>
    <t>Stuľany</t>
  </si>
  <si>
    <t>Sveržov</t>
  </si>
  <si>
    <t>Šarišské Čierne</t>
  </si>
  <si>
    <t>Granč-Petrovce</t>
  </si>
  <si>
    <t>Šašová</t>
  </si>
  <si>
    <t>Gregorovce</t>
  </si>
  <si>
    <t>Šiba</t>
  </si>
  <si>
    <t>Gribov</t>
  </si>
  <si>
    <t>Tarnov</t>
  </si>
  <si>
    <t>Gruzovce</t>
  </si>
  <si>
    <t>Tročany</t>
  </si>
  <si>
    <t>Habura</t>
  </si>
  <si>
    <t>Varadka</t>
  </si>
  <si>
    <t>Haligovce</t>
  </si>
  <si>
    <t>Vyšná Polianka</t>
  </si>
  <si>
    <t>Hanigovce</t>
  </si>
  <si>
    <t>Vyšná Voľa</t>
  </si>
  <si>
    <t>Raslavice</t>
  </si>
  <si>
    <t>Vyšný Kručov</t>
  </si>
  <si>
    <t>Hanušovce nad Topľou</t>
  </si>
  <si>
    <t>Vyšný Tvarožec</t>
  </si>
  <si>
    <t>Zborov</t>
  </si>
  <si>
    <t>Havaj</t>
  </si>
  <si>
    <t>Zlaté</t>
  </si>
  <si>
    <t>Havranec</t>
  </si>
  <si>
    <t>Železník</t>
  </si>
  <si>
    <t>Hažín nad Cirochou</t>
  </si>
  <si>
    <t>Želmanovce</t>
  </si>
  <si>
    <t>Humenné</t>
  </si>
  <si>
    <t>Hencovce</t>
  </si>
  <si>
    <t>Hendrichovce</t>
  </si>
  <si>
    <t>Hermanovce</t>
  </si>
  <si>
    <t>Hermanovce nad Topľou</t>
  </si>
  <si>
    <t>Hlinné</t>
  </si>
  <si>
    <t>Hniezdne</t>
  </si>
  <si>
    <t>Holčíkovce</t>
  </si>
  <si>
    <t>Holumnica</t>
  </si>
  <si>
    <t>Hostovice</t>
  </si>
  <si>
    <t>Hrabová Roztoka</t>
  </si>
  <si>
    <t>Hozelec</t>
  </si>
  <si>
    <t>Hrabovec nad Laborcom</t>
  </si>
  <si>
    <t>Hôrka</t>
  </si>
  <si>
    <t>Hrubov</t>
  </si>
  <si>
    <t>Hrabkov</t>
  </si>
  <si>
    <t>Hudcovce</t>
  </si>
  <si>
    <t>Rokytov pri Humennom</t>
  </si>
  <si>
    <t>Hrabovčík</t>
  </si>
  <si>
    <t>Chlmec</t>
  </si>
  <si>
    <t>Jalová</t>
  </si>
  <si>
    <t>Jankovce</t>
  </si>
  <si>
    <t>Kalinov</t>
  </si>
  <si>
    <t>Hradisko</t>
  </si>
  <si>
    <t>Kalná Roztoka</t>
  </si>
  <si>
    <t>Hraničné</t>
  </si>
  <si>
    <t>Kamenica nad Cirochou</t>
  </si>
  <si>
    <t>Hranovnica</t>
  </si>
  <si>
    <t>Kamienka</t>
  </si>
  <si>
    <t>Hromoš</t>
  </si>
  <si>
    <t>Karná</t>
  </si>
  <si>
    <t>Klenová</t>
  </si>
  <si>
    <t>Hubošovce</t>
  </si>
  <si>
    <t>Kolbasov</t>
  </si>
  <si>
    <t>Kolonica</t>
  </si>
  <si>
    <t>Huncovce</t>
  </si>
  <si>
    <t>Koškovce</t>
  </si>
  <si>
    <t>Hunkovce</t>
  </si>
  <si>
    <t>Krásny Brod</t>
  </si>
  <si>
    <t>Ladomirov</t>
  </si>
  <si>
    <t>Lieskovec</t>
  </si>
  <si>
    <t>Chmeľnica</t>
  </si>
  <si>
    <t>Ľubiša</t>
  </si>
  <si>
    <t>Chmeľov</t>
  </si>
  <si>
    <t>Medzilaborce</t>
  </si>
  <si>
    <t>Modra nad Cirochou</t>
  </si>
  <si>
    <t>Chmeľovec</t>
  </si>
  <si>
    <t>Myslina</t>
  </si>
  <si>
    <t>Chminianska Nová Ves</t>
  </si>
  <si>
    <t>Ňagov</t>
  </si>
  <si>
    <t>Chminianske Jakubovany</t>
  </si>
  <si>
    <t>Nižná Jablonka</t>
  </si>
  <si>
    <t>Chotča</t>
  </si>
  <si>
    <t>Nižné Ladičkovce</t>
  </si>
  <si>
    <t>Ihľany</t>
  </si>
  <si>
    <t>Nová Sedlica</t>
  </si>
  <si>
    <t>Jablonov</t>
  </si>
  <si>
    <t>Ohradzany</t>
  </si>
  <si>
    <t>Jakovany</t>
  </si>
  <si>
    <t>Oľka</t>
  </si>
  <si>
    <t>Jakubany</t>
  </si>
  <si>
    <t>Osadné</t>
  </si>
  <si>
    <t>Jakubova Voľa</t>
  </si>
  <si>
    <t>Palota</t>
  </si>
  <si>
    <t>Papín</t>
  </si>
  <si>
    <t>Jakušovce</t>
  </si>
  <si>
    <t>Pčoliné</t>
  </si>
  <si>
    <t>Pichne</t>
  </si>
  <si>
    <t>Príslop</t>
  </si>
  <si>
    <t>Janov</t>
  </si>
  <si>
    <t>Ptičie</t>
  </si>
  <si>
    <t>Radvaň nad Laborcom</t>
  </si>
  <si>
    <t>Repejov</t>
  </si>
  <si>
    <t>Jarabina</t>
  </si>
  <si>
    <t>Roškovce</t>
  </si>
  <si>
    <t>Runina</t>
  </si>
  <si>
    <t>Jarovnice</t>
  </si>
  <si>
    <t>Ruský Potok</t>
  </si>
  <si>
    <t>Jasenov</t>
  </si>
  <si>
    <t>Slovenská Volová</t>
  </si>
  <si>
    <t>Jasenovce</t>
  </si>
  <si>
    <t>Slovenské Krivé</t>
  </si>
  <si>
    <t>Jastrabie nad Topľou</t>
  </si>
  <si>
    <t>Snina</t>
  </si>
  <si>
    <t>Stakčínska Roztoka</t>
  </si>
  <si>
    <t>Jezersko</t>
  </si>
  <si>
    <t>Stakčín</t>
  </si>
  <si>
    <t>Jurkova Voľa</t>
  </si>
  <si>
    <t>Strihovce</t>
  </si>
  <si>
    <t>Juskova Voľa</t>
  </si>
  <si>
    <t>Sukov</t>
  </si>
  <si>
    <t>Svetlice</t>
  </si>
  <si>
    <t>Šmigovec</t>
  </si>
  <si>
    <t>Topoľa</t>
  </si>
  <si>
    <t>Kamenica</t>
  </si>
  <si>
    <t>Topoľovka</t>
  </si>
  <si>
    <t>Turcovce</t>
  </si>
  <si>
    <t>Ubľa</t>
  </si>
  <si>
    <t>Udavské</t>
  </si>
  <si>
    <t>Ulič</t>
  </si>
  <si>
    <t>Kapišová</t>
  </si>
  <si>
    <t>Uličské Krivé</t>
  </si>
  <si>
    <t>Kapušany</t>
  </si>
  <si>
    <t>Veľopolie</t>
  </si>
  <si>
    <t>Víťazovce</t>
  </si>
  <si>
    <t>Kečkovce</t>
  </si>
  <si>
    <t>Volica</t>
  </si>
  <si>
    <t>Kendice</t>
  </si>
  <si>
    <t>Výrava</t>
  </si>
  <si>
    <t>Kežmarok</t>
  </si>
  <si>
    <t>Vyšná Jablonka</t>
  </si>
  <si>
    <t>Kladzany</t>
  </si>
  <si>
    <t>Vyšné Ladičkovce</t>
  </si>
  <si>
    <t>Klčov</t>
  </si>
  <si>
    <t>Závadka</t>
  </si>
  <si>
    <t>Klenov</t>
  </si>
  <si>
    <t>Zboj</t>
  </si>
  <si>
    <t>Zbudská Belá</t>
  </si>
  <si>
    <t>Zbudské Dlhé</t>
  </si>
  <si>
    <t>Zemplínske Hámre</t>
  </si>
  <si>
    <t>Zubné</t>
  </si>
  <si>
    <t>Poprad</t>
  </si>
  <si>
    <t>Kojatice</t>
  </si>
  <si>
    <t>Kokošovce</t>
  </si>
  <si>
    <t>Kolačkov</t>
  </si>
  <si>
    <t>Kolbovce</t>
  </si>
  <si>
    <t>Komárany</t>
  </si>
  <si>
    <t>Korejovce</t>
  </si>
  <si>
    <t>Korunková</t>
  </si>
  <si>
    <t>Korytné</t>
  </si>
  <si>
    <t>Košarovce</t>
  </si>
  <si>
    <t>Krížová Ves</t>
  </si>
  <si>
    <t>Košice</t>
  </si>
  <si>
    <t>Lechnica</t>
  </si>
  <si>
    <t>Košice-Staré Mesto</t>
  </si>
  <si>
    <t>Lendak</t>
  </si>
  <si>
    <t>Liptovská Teplička</t>
  </si>
  <si>
    <t>Lučivná</t>
  </si>
  <si>
    <t>Kožuchovce</t>
  </si>
  <si>
    <t>Majere</t>
  </si>
  <si>
    <t>Ľubica</t>
  </si>
  <si>
    <t>Krajná Porúbka</t>
  </si>
  <si>
    <t>Matiašovce</t>
  </si>
  <si>
    <t>Krajné Čierno</t>
  </si>
  <si>
    <t>Mengusovce</t>
  </si>
  <si>
    <t>Krásna Lúka</t>
  </si>
  <si>
    <t>Mlynčeky</t>
  </si>
  <si>
    <t>Nová Lesná</t>
  </si>
  <si>
    <t>Kremná</t>
  </si>
  <si>
    <t>Osturňa</t>
  </si>
  <si>
    <t>Krišľovce</t>
  </si>
  <si>
    <t>Rakúsy</t>
  </si>
  <si>
    <t>Reľov</t>
  </si>
  <si>
    <t>Krivany</t>
  </si>
  <si>
    <t>Slovenská Ves</t>
  </si>
  <si>
    <t>Spišská Belá</t>
  </si>
  <si>
    <t>Krížovany</t>
  </si>
  <si>
    <t>Spišská Stará Ves</t>
  </si>
  <si>
    <t>Kručov</t>
  </si>
  <si>
    <t>Spišská Teplica</t>
  </si>
  <si>
    <t>Krušinec</t>
  </si>
  <si>
    <t>Spišské Bystré</t>
  </si>
  <si>
    <t>Spišské Hanušovce</t>
  </si>
  <si>
    <t>Spišský Štiavnik</t>
  </si>
  <si>
    <t>Kružlová</t>
  </si>
  <si>
    <t>Stará Lesná</t>
  </si>
  <si>
    <t>Svit</t>
  </si>
  <si>
    <t>Štrba</t>
  </si>
  <si>
    <t>Švábovce</t>
  </si>
  <si>
    <t>Toporec</t>
  </si>
  <si>
    <t>Kurimany</t>
  </si>
  <si>
    <t>Tvarožná</t>
  </si>
  <si>
    <t>Kurimka</t>
  </si>
  <si>
    <t>Veľká Franková</t>
  </si>
  <si>
    <t>Veľká Lomnica</t>
  </si>
  <si>
    <t>Veľký Slavkov</t>
  </si>
  <si>
    <t>Kvakovce</t>
  </si>
  <si>
    <t>Vernár</t>
  </si>
  <si>
    <t>Kyjov</t>
  </si>
  <si>
    <t>Vikartovce</t>
  </si>
  <si>
    <t>Lacková</t>
  </si>
  <si>
    <t>Vlková</t>
  </si>
  <si>
    <t>Lackovce</t>
  </si>
  <si>
    <t>Vlkovce</t>
  </si>
  <si>
    <t>Lada</t>
  </si>
  <si>
    <t>Vojňany</t>
  </si>
  <si>
    <t>Vrbov</t>
  </si>
  <si>
    <t>Ladomirová</t>
  </si>
  <si>
    <t>Výborná</t>
  </si>
  <si>
    <t>Vydrník</t>
  </si>
  <si>
    <t>Lažany</t>
  </si>
  <si>
    <t>Šuňava</t>
  </si>
  <si>
    <t>Legnava</t>
  </si>
  <si>
    <t>Zálesie</t>
  </si>
  <si>
    <t>Žakovce</t>
  </si>
  <si>
    <t>Lemešany</t>
  </si>
  <si>
    <t>Ždiar</t>
  </si>
  <si>
    <t>Prešov</t>
  </si>
  <si>
    <t>Lesnica</t>
  </si>
  <si>
    <t>Levoča</t>
  </si>
  <si>
    <t>Ličartovce</t>
  </si>
  <si>
    <t>Lipany</t>
  </si>
  <si>
    <t>Lipníky</t>
  </si>
  <si>
    <t>Lipovce</t>
  </si>
  <si>
    <t>Litmanová</t>
  </si>
  <si>
    <t>Lomné</t>
  </si>
  <si>
    <t>Lomnička</t>
  </si>
  <si>
    <t>Ľubotín</t>
  </si>
  <si>
    <t>Ľubovec</t>
  </si>
  <si>
    <t>Lúčka, okres Levoča</t>
  </si>
  <si>
    <t>Lúčka, okres Sabinov</t>
  </si>
  <si>
    <t>Ľutina</t>
  </si>
  <si>
    <t>Majerovce</t>
  </si>
  <si>
    <t>Makovce</t>
  </si>
  <si>
    <t>Malá Domaša</t>
  </si>
  <si>
    <t>Malá Franková</t>
  </si>
  <si>
    <t>Malá Poľana</t>
  </si>
  <si>
    <t>Šarišské Michaľany</t>
  </si>
  <si>
    <t>Tisinec</t>
  </si>
  <si>
    <t>Malý Lipník</t>
  </si>
  <si>
    <t>Malý Slavkov</t>
  </si>
  <si>
    <t>Malý Šariš</t>
  </si>
  <si>
    <t>Matiaška</t>
  </si>
  <si>
    <t>Matovce</t>
  </si>
  <si>
    <t>Matysová</t>
  </si>
  <si>
    <t>Medvedie</t>
  </si>
  <si>
    <t>Medzianky</t>
  </si>
  <si>
    <t>Merník</t>
  </si>
  <si>
    <t>Mestisko</t>
  </si>
  <si>
    <t>Michalok</t>
  </si>
  <si>
    <t>Miklušovce</t>
  </si>
  <si>
    <t>Miková</t>
  </si>
  <si>
    <t>Milpoš</t>
  </si>
  <si>
    <t>Miňovce</t>
  </si>
  <si>
    <t>Miroľa</t>
  </si>
  <si>
    <t>Mlynárovce</t>
  </si>
  <si>
    <t>Mníšek nad Popradom</t>
  </si>
  <si>
    <t>Mošurov</t>
  </si>
  <si>
    <t>Nižný Slavkov</t>
  </si>
  <si>
    <t>Okružná</t>
  </si>
  <si>
    <t>Olejníkov</t>
  </si>
  <si>
    <t>Nemešany</t>
  </si>
  <si>
    <t>Oľšov</t>
  </si>
  <si>
    <t>Ondrašovce</t>
  </si>
  <si>
    <t>Nižná Jedľová</t>
  </si>
  <si>
    <t>Ostrovany</t>
  </si>
  <si>
    <t>Nižná Olšava</t>
  </si>
  <si>
    <t>Ovčie</t>
  </si>
  <si>
    <t>Nižná Pisaná</t>
  </si>
  <si>
    <t>Pečovská Nová Ves</t>
  </si>
  <si>
    <t>Petrovany</t>
  </si>
  <si>
    <t>Nižná Sitnica</t>
  </si>
  <si>
    <t>Podhradík</t>
  </si>
  <si>
    <t>Poloma</t>
  </si>
  <si>
    <t>Proč</t>
  </si>
  <si>
    <t>Nižné Repaše</t>
  </si>
  <si>
    <t>Pušovce</t>
  </si>
  <si>
    <t>Nižné Ružbachy</t>
  </si>
  <si>
    <t>Radatice</t>
  </si>
  <si>
    <t>Nižný Hrabovec</t>
  </si>
  <si>
    <t>Ratvaj</t>
  </si>
  <si>
    <t>Nižný Hrušov</t>
  </si>
  <si>
    <t>Ražňany</t>
  </si>
  <si>
    <t>Nižný Komárnik</t>
  </si>
  <si>
    <t>Renčišov</t>
  </si>
  <si>
    <t>Nižný Kručov</t>
  </si>
  <si>
    <t>Rokycany</t>
  </si>
  <si>
    <t>Nižný Mirošov</t>
  </si>
  <si>
    <t>Rožkovany</t>
  </si>
  <si>
    <t>Nižný Orlík</t>
  </si>
  <si>
    <t>Ruská Nová Ves</t>
  </si>
  <si>
    <t>Sabinov</t>
  </si>
  <si>
    <t>Sedlice</t>
  </si>
  <si>
    <t>Nová Kelča</t>
  </si>
  <si>
    <t>Seniakovce</t>
  </si>
  <si>
    <t>Svinia</t>
  </si>
  <si>
    <t>Nová Ľubovňa</t>
  </si>
  <si>
    <t>Šarišská Trstená</t>
  </si>
  <si>
    <t>Šarišské Bohdanovce</t>
  </si>
  <si>
    <t>Nový Ruskov</t>
  </si>
  <si>
    <t>Šarišské Dravce</t>
  </si>
  <si>
    <t>Okrúhle</t>
  </si>
  <si>
    <t>Šarišské Sokolovce</t>
  </si>
  <si>
    <t>Šindliar</t>
  </si>
  <si>
    <t>Široké</t>
  </si>
  <si>
    <t>Štefanovce</t>
  </si>
  <si>
    <t>Oľšavica</t>
  </si>
  <si>
    <t>Teriakovce</t>
  </si>
  <si>
    <t>Terňa</t>
  </si>
  <si>
    <t>Ondavské Matiašovce</t>
  </si>
  <si>
    <t>Tichý Potok</t>
  </si>
  <si>
    <t>Torysa</t>
  </si>
  <si>
    <t>Ordzovany</t>
  </si>
  <si>
    <t>Trnkov</t>
  </si>
  <si>
    <t>Orlov</t>
  </si>
  <si>
    <t>Tuhrina</t>
  </si>
  <si>
    <t>Tulčík</t>
  </si>
  <si>
    <t>Uzovce</t>
  </si>
  <si>
    <t>Uzovské Pekľany</t>
  </si>
  <si>
    <t>Uzovský Šalgov</t>
  </si>
  <si>
    <t>Varhaňovce</t>
  </si>
  <si>
    <t>Veľký Slivník</t>
  </si>
  <si>
    <t>Pakostov</t>
  </si>
  <si>
    <t>Veľký Šariš</t>
  </si>
  <si>
    <t>Víťaz</t>
  </si>
  <si>
    <t>Vyšná Šebastová</t>
  </si>
  <si>
    <t>Záborské</t>
  </si>
  <si>
    <t>Záhradné</t>
  </si>
  <si>
    <t>Zlatá Baňa</t>
  </si>
  <si>
    <t>Žehňa</t>
  </si>
  <si>
    <t>Žipov</t>
  </si>
  <si>
    <t>Župčany</t>
  </si>
  <si>
    <t>Piskorovce</t>
  </si>
  <si>
    <t>Plaveč</t>
  </si>
  <si>
    <t>Plavnica</t>
  </si>
  <si>
    <t>Podolínec</t>
  </si>
  <si>
    <t>Poľanovce</t>
  </si>
  <si>
    <t>Pongrácovce</t>
  </si>
  <si>
    <t>Vyšné Repaše</t>
  </si>
  <si>
    <t>Vyšný Slavkov</t>
  </si>
  <si>
    <t>Poša</t>
  </si>
  <si>
    <t>Potoky</t>
  </si>
  <si>
    <t>Stará Ľubovňa</t>
  </si>
  <si>
    <t>Prituľany</t>
  </si>
  <si>
    <t>Prosačov</t>
  </si>
  <si>
    <t>Pstriná</t>
  </si>
  <si>
    <t>Pusté Pole</t>
  </si>
  <si>
    <t>Radoma</t>
  </si>
  <si>
    <t>Rafajovce</t>
  </si>
  <si>
    <t>Rakovčík</t>
  </si>
  <si>
    <t>Remeniny</t>
  </si>
  <si>
    <t>Ruská Voľa nad Popradom</t>
  </si>
  <si>
    <t>Rokytovce</t>
  </si>
  <si>
    <t>Starina</t>
  </si>
  <si>
    <t>Stráňany</t>
  </si>
  <si>
    <t>Sulín</t>
  </si>
  <si>
    <t>Šambron</t>
  </si>
  <si>
    <t>Roztoky</t>
  </si>
  <si>
    <t>Šarišské Jastrabie</t>
  </si>
  <si>
    <t>Údol</t>
  </si>
  <si>
    <t>Rudlov</t>
  </si>
  <si>
    <t>Veľký Lipník</t>
  </si>
  <si>
    <t>Vislanka</t>
  </si>
  <si>
    <t>Ruská Kajňa</t>
  </si>
  <si>
    <t>Vyšné Ružbachy</t>
  </si>
  <si>
    <t>Svidník</t>
  </si>
  <si>
    <t>Ruská Poruba</t>
  </si>
  <si>
    <t>Sačurov</t>
  </si>
  <si>
    <t>Sečovská Polianka</t>
  </si>
  <si>
    <t>Sedliská</t>
  </si>
  <si>
    <t>Slovenská Kajňa</t>
  </si>
  <si>
    <t>Soboš</t>
  </si>
  <si>
    <t>Soľ</t>
  </si>
  <si>
    <t>Sopkovce</t>
  </si>
  <si>
    <t>Spišské Podhradie</t>
  </si>
  <si>
    <t>Spišský Hrhov</t>
  </si>
  <si>
    <t>Spišský Štvrtok</t>
  </si>
  <si>
    <t>Staškovce</t>
  </si>
  <si>
    <t>Stročín</t>
  </si>
  <si>
    <t>Stropkov</t>
  </si>
  <si>
    <t>Studenec</t>
  </si>
  <si>
    <t>Suchá Dolina</t>
  </si>
  <si>
    <t>Svidnička</t>
  </si>
  <si>
    <t>Šandal</t>
  </si>
  <si>
    <t>Šarbov</t>
  </si>
  <si>
    <t>Šarišský Štiavnik</t>
  </si>
  <si>
    <t>Šemetkovce</t>
  </si>
  <si>
    <t>Štefurov</t>
  </si>
  <si>
    <t>Tokajík</t>
  </si>
  <si>
    <t>Turany nad Ondavou</t>
  </si>
  <si>
    <t>Valkovce</t>
  </si>
  <si>
    <t>Štôla</t>
  </si>
  <si>
    <t>Vápeník</t>
  </si>
  <si>
    <t>Varechovce</t>
  </si>
  <si>
    <t>Veľkrop</t>
  </si>
  <si>
    <t>Vislava</t>
  </si>
  <si>
    <t>Vyškovce</t>
  </si>
  <si>
    <t>Tatranská Javorina</t>
  </si>
  <si>
    <t>Vyšná Jedľová</t>
  </si>
  <si>
    <t>Vyšná Olšava</t>
  </si>
  <si>
    <t>Vyšný Komárnik</t>
  </si>
  <si>
    <t>Vyšný Mirošov</t>
  </si>
  <si>
    <t>Vyšný Orlik</t>
  </si>
  <si>
    <t>Vyšný Orlík</t>
  </si>
  <si>
    <t>Torysky</t>
  </si>
  <si>
    <t>Tovarné</t>
  </si>
  <si>
    <t>Uloža</t>
  </si>
  <si>
    <t>Vyšný Kazimír</t>
  </si>
  <si>
    <t>Vlača</t>
  </si>
  <si>
    <t>Vyšná Sitnica</t>
  </si>
  <si>
    <t>Vyšný Žipov</t>
  </si>
  <si>
    <t>Zámutov</t>
  </si>
  <si>
    <t>Zlatník</t>
  </si>
  <si>
    <t>Žalobín</t>
  </si>
  <si>
    <t>Vranov nad Topľou</t>
  </si>
  <si>
    <t>Vysoké Tatry</t>
  </si>
  <si>
    <t>Vyšný Hrabovec</t>
  </si>
  <si>
    <t>vyzva predsedu</t>
  </si>
  <si>
    <t>Žilinský</t>
  </si>
  <si>
    <t>Tvrdošín</t>
  </si>
  <si>
    <t>Trstená</t>
  </si>
  <si>
    <t>SK031A510106</t>
  </si>
  <si>
    <t>V.I.A.C. - Inštitút pre podporu a rozvoj mládeže</t>
  </si>
  <si>
    <t>2 Kultúra</t>
  </si>
  <si>
    <t>Konferencia YoDel</t>
  </si>
  <si>
    <t>Prešovský</t>
  </si>
  <si>
    <t>SK0417524140</t>
  </si>
  <si>
    <t>YACHT CLUB ZÁTOKA - DOMAŠA</t>
  </si>
  <si>
    <t>1 Šport</t>
  </si>
  <si>
    <t>n / a</t>
  </si>
  <si>
    <t>4.ročník YC zátoka cup o pohár predsedu PSK</t>
  </si>
  <si>
    <t>bežný</t>
  </si>
  <si>
    <t>SK041D544051</t>
  </si>
  <si>
    <t>Gréckokatolícky chrámový zbor bl. P. P. Gojdiča</t>
  </si>
  <si>
    <t>Ozveny staroslovienčiny vo Viedni</t>
  </si>
  <si>
    <t>SK0414543314</t>
  </si>
  <si>
    <t>Úprava terénu detského ihriska</t>
  </si>
  <si>
    <t>HUMANITÁR, n.o. - Centrum psychosociálnej a ošetrovateľskej starostlivosti</t>
  </si>
  <si>
    <t>3 Sociálne služby</t>
  </si>
  <si>
    <t>Máme zdravé ruky</t>
  </si>
  <si>
    <t>Trenčiansky</t>
  </si>
  <si>
    <t>Trenčín</t>
  </si>
  <si>
    <t>SK0229505820</t>
  </si>
  <si>
    <t>Slovenská asociácia silných mužov</t>
  </si>
  <si>
    <t>Slovenský pohár silných mužov</t>
  </si>
  <si>
    <t>Košický</t>
  </si>
  <si>
    <t>Spišská Nová Ves</t>
  </si>
  <si>
    <t>Žehra</t>
  </si>
  <si>
    <t>SK042A526657</t>
  </si>
  <si>
    <t>Rímskokatolícka cirkev, farnosť Žehra</t>
  </si>
  <si>
    <t>Rekonštrukcia podlahy kostola</t>
  </si>
  <si>
    <t>DOM NÁDEJE - rekonštrukcia schodiska.</t>
  </si>
  <si>
    <t>Bratislavský</t>
  </si>
  <si>
    <t>Bratislava II</t>
  </si>
  <si>
    <t>Bratislava-Ružinov</t>
  </si>
  <si>
    <t>SK0102529320</t>
  </si>
  <si>
    <t>Congregatio Jesu, Slovenská provincia</t>
  </si>
  <si>
    <t>Búrame bariéry</t>
  </si>
  <si>
    <t>SK0411519430</t>
  </si>
  <si>
    <t>Vybavenie detského ihriska pri Materskej škole</t>
  </si>
  <si>
    <t>SK0417525065</t>
  </si>
  <si>
    <t>Rímskokatolícka farnosť Narodenia Panny Márie, Pušovce</t>
  </si>
  <si>
    <t>Rekonštrukcia a modernizácia zvonice pri Rímskokatolíckom kostole Najsvätejšej Trojice v Čelovciach Najsvätejšej Trojice v Čelovciach</t>
  </si>
  <si>
    <t>Košice II</t>
  </si>
  <si>
    <t>Košice-Sídlisko KVP</t>
  </si>
  <si>
    <t>SK0423599883</t>
  </si>
  <si>
    <t>CHARISMA PRODUCTION s.r.o.</t>
  </si>
  <si>
    <t>Gotická hudobná cesta</t>
  </si>
  <si>
    <t>Saleziáni don Bosca - Slovenská provincia</t>
  </si>
  <si>
    <t>Rekonštrukcia multifunkčného ihriska.</t>
  </si>
  <si>
    <t>Bratislava I</t>
  </si>
  <si>
    <t>Bratislava-Staré Mesto</t>
  </si>
  <si>
    <t>SK0101528595</t>
  </si>
  <si>
    <t>Slovenský zväz kuchárov a cukrárov</t>
  </si>
  <si>
    <t>Gastronomická činnosť TK SZKC V. Tatry</t>
  </si>
  <si>
    <t>SK042A526355</t>
  </si>
  <si>
    <t>Spišská katolícka charita</t>
  </si>
  <si>
    <t>Zdravo, rýchlo a efektívne</t>
  </si>
  <si>
    <t>Údržba ihriska a vybavenie technikou športoviska</t>
  </si>
  <si>
    <t>Centrum antropologických výskumov</t>
  </si>
  <si>
    <t>Hlasy predkov - multimediálne DVD</t>
  </si>
  <si>
    <t>Kanet n. o.</t>
  </si>
  <si>
    <t>Národné stretnutie mládeže P18</t>
  </si>
  <si>
    <t>Slovenská poľovnícka komora</t>
  </si>
  <si>
    <t>Majstrovstva Európy v poľovníckom trúbení</t>
  </si>
  <si>
    <t>Gril party 2009 - prezentácia gastronomických škôl</t>
  </si>
  <si>
    <t>SK0419520179</t>
  </si>
  <si>
    <t>Dúbravské pirohy</t>
  </si>
  <si>
    <t>Rímskokatolícka farnosť sv. Mikuláša, Prešov</t>
  </si>
  <si>
    <t>Oprava krovu a výmena strešnej krytiny objektu rímskokatolíckej fary, Hlavná 81, Prešov, NKP - ÚZPF č. 3249/</t>
  </si>
  <si>
    <t>Prezentácia národného menu pre 110 osôb na olympiádu kuchárov a cukrárov IKA 2008 v Erfurte</t>
  </si>
  <si>
    <t>Vyvarovňa stravy</t>
  </si>
  <si>
    <t>SK0418524182</t>
  </si>
  <si>
    <t>Rekonštrukcia oplotenia a modernizácia areálu pri ZŠ a MŠ Bajerovce</t>
  </si>
  <si>
    <t>SK0418524824</t>
  </si>
  <si>
    <t>Folklórny festival v Ľutine 2014</t>
  </si>
  <si>
    <t>SK0418525235</t>
  </si>
  <si>
    <t>Skvalitnenie prostredia pre udržanie tradície futbalu v obci Šariš. Michaľany</t>
  </si>
  <si>
    <t>SK0418524611</t>
  </si>
  <si>
    <t>Hradné slávnosti na Kamenickom hrade</t>
  </si>
  <si>
    <t>SK0419520209</t>
  </si>
  <si>
    <t>Hostovice história a súčasnosť (publikácia o obci)</t>
  </si>
  <si>
    <t>SK041A526771</t>
  </si>
  <si>
    <t>Poznávaj a uchovávaj tradície svojich predkov - XI. ročník</t>
  </si>
  <si>
    <t>SK041B527467</t>
  </si>
  <si>
    <t>Stretnutie rodákov obce</t>
  </si>
  <si>
    <t>SK041B527912</t>
  </si>
  <si>
    <t>Bavme sa a športujme</t>
  </si>
  <si>
    <t>SK041C527211</t>
  </si>
  <si>
    <t>Festival kultúry</t>
  </si>
  <si>
    <t>Zväz slovenských filatelistov</t>
  </si>
  <si>
    <t>Súťažná filatelistická výstava POPRADFILA 2012</t>
  </si>
  <si>
    <t>SK041B527262</t>
  </si>
  <si>
    <t>Poľovnícke združenie Ondava so sídlom v Duplíne</t>
  </si>
  <si>
    <t>VII. Regionálne slávnosti sv. Huberta</t>
  </si>
  <si>
    <t>akad. mal. Andrej Smolák - GALÉRIA ANDREJ SMOLÁK</t>
  </si>
  <si>
    <t>Medzinárodný výtvarný festival Snina 2012 - 19. ročník</t>
  </si>
  <si>
    <t>Slovenský cykloklub - Šariš Prešov</t>
  </si>
  <si>
    <t>Východokresťanské sakrálne pamiatky v slovensko-poľsko-ukrajinskom pohraničí - medzinárodná vedecká konferencia</t>
  </si>
  <si>
    <t>Martin</t>
  </si>
  <si>
    <t>SK0316512036</t>
  </si>
  <si>
    <t>Slovenský zväz zdravotne postihnutých</t>
  </si>
  <si>
    <t>3. Benefičný koncert</t>
  </si>
  <si>
    <t>Gréckokatolícka cirkev, farnosť Bajerovce</t>
  </si>
  <si>
    <t>Modernizácia vykurovania farskej budovy v Bajerovciach</t>
  </si>
  <si>
    <t>SK041D528765</t>
  </si>
  <si>
    <t>Občianske združenie "OZ Bárka"</t>
  </si>
  <si>
    <t>Animátorska škola</t>
  </si>
  <si>
    <t>VIII. Regionálne slávnosti sv. Hubert</t>
  </si>
  <si>
    <t>SK041D529028</t>
  </si>
  <si>
    <t>Letné mierové slávnosti</t>
  </si>
  <si>
    <t># neidentifikovane</t>
  </si>
  <si>
    <t>Aj ženy sú súčasťou verejného života</t>
  </si>
  <si>
    <t>Slovenský syndikát novinárov</t>
  </si>
  <si>
    <t>Tenisový turnaj novinárov Media cup 2005</t>
  </si>
  <si>
    <t>Bratislava IV</t>
  </si>
  <si>
    <t>Bratislava-Karlova Ves</t>
  </si>
  <si>
    <t>SK0104529397</t>
  </si>
  <si>
    <t>Únia nevidiacich a slabozrakých Slovenska</t>
  </si>
  <si>
    <t>Odstránenie architektonických bariér na území PSK</t>
  </si>
  <si>
    <t>6. Májová výstava studených mís a cukrárskych výrobkov</t>
  </si>
  <si>
    <t>SK0415520861</t>
  </si>
  <si>
    <t>Gréckokatolícka cirkev, farnosť Svetlice</t>
  </si>
  <si>
    <t>Vymaľovanie interiéru gréckokatolíckeho chrámu</t>
  </si>
  <si>
    <t>SK041B527408</t>
  </si>
  <si>
    <t>Gréckokatolícka cirkev, farnosť Korunková</t>
  </si>
  <si>
    <t>Oprava vonkajších omietok a sokľa po obvode chrámu /NKP/</t>
  </si>
  <si>
    <t>Medzinárdný výtvarný plenér</t>
  </si>
  <si>
    <t>Zhotovenie bohostánku, kvyvodu a pozlátenie ikonostasu v gréckokat.chráme</t>
  </si>
  <si>
    <t>SK041C527483</t>
  </si>
  <si>
    <t>Aby údolie smrti ožilo (športový deň)</t>
  </si>
  <si>
    <t>Prievidza</t>
  </si>
  <si>
    <t>SK0227513881</t>
  </si>
  <si>
    <t>Slovenský zväz ochrancov prírody a krajiny</t>
  </si>
  <si>
    <t>XXXI.ročník Východoslovenského tábora ochrancov prírody a krajiny</t>
  </si>
  <si>
    <t>VYKOMD-výtvarná komunkácia mladých</t>
  </si>
  <si>
    <t>iMASAB s.r.o.</t>
  </si>
  <si>
    <t>2.ročník lyžiarskych pretekov ČERGOV CUPu 2005 (spoluorganizátor)</t>
  </si>
  <si>
    <t>SK0418525146</t>
  </si>
  <si>
    <t>Klub alpského lyžovania SKI-ALP KLUB DRIENICA - LYSÁ</t>
  </si>
  <si>
    <t>Miss prešovských vysokých škôl</t>
  </si>
  <si>
    <t>Bratislava V</t>
  </si>
  <si>
    <t>Bratislava-Petržalka</t>
  </si>
  <si>
    <t>SK0105529460</t>
  </si>
  <si>
    <t>Slovenský zväz telesne postihnutých</t>
  </si>
  <si>
    <t>30.výročie založenia zväzu invalidov v okrese Sabinov</t>
  </si>
  <si>
    <t>Malacky</t>
  </si>
  <si>
    <t>Marianka</t>
  </si>
  <si>
    <t>SK0106508080</t>
  </si>
  <si>
    <t>Inštitút NAPS (Naše Aktivity Pre Slovensko)</t>
  </si>
  <si>
    <t>Oslavy 1. výročia od vzniku občianskeho združena NAPS</t>
  </si>
  <si>
    <t>Benefičný koncert "Spojme srdcia pre zdravie"</t>
  </si>
  <si>
    <t>vyzva zastupitelstva</t>
  </si>
  <si>
    <t>SK0413523828</t>
  </si>
  <si>
    <t>Runners´n Roses</t>
  </si>
  <si>
    <t>Goral Run 2018</t>
  </si>
  <si>
    <t>Medzinárodný deň nepočujúcich</t>
  </si>
  <si>
    <t>SK041C527106</t>
  </si>
  <si>
    <t>Okresný výbor dobrovoľnej požiarnej ochrany SR (Svidník)</t>
  </si>
  <si>
    <t>Plameň</t>
  </si>
  <si>
    <t>SK041B527840</t>
  </si>
  <si>
    <t>Okresný výbor Dobrovoľnej požiarnej ochrany (Stropkov)</t>
  </si>
  <si>
    <t>Maďarský spoločenský a kultúrny zväz na Slovensku - Csemadok</t>
  </si>
  <si>
    <t>Reprezentácia modelárskeho športu mesta Humenné</t>
  </si>
  <si>
    <t>SK0411519936</t>
  </si>
  <si>
    <t>ČERGOV</t>
  </si>
  <si>
    <t>Informovanosť k zlepšeniu turistickej a cyklistickej mobility</t>
  </si>
  <si>
    <t>"Búrame bariéry - podporujeme samostatnosť"</t>
  </si>
  <si>
    <t>Dar pokoja n.o.</t>
  </si>
  <si>
    <t>Vytvorenie exteriérovej, relaxačno-terapeutickej zóny pre klientov Domova pre seniorov</t>
  </si>
  <si>
    <t>Zakúpenie šokovej mrazničky - Dúbravské pirohy</t>
  </si>
  <si>
    <t>SK0412520721</t>
  </si>
  <si>
    <t>Výstavba dreveného altánku na Ostrom vrchu</t>
  </si>
  <si>
    <t>Oprava krovu a výmena strešnej krytiny objektu RK fary Prešov</t>
  </si>
  <si>
    <t>SK0419520811</t>
  </si>
  <si>
    <t>Občianske združenie Rusínsky Holosy</t>
  </si>
  <si>
    <t>Dobrý zvuk do celého sveta</t>
  </si>
  <si>
    <t>PO.CITY</t>
  </si>
  <si>
    <t>POCITY Film Fest 2016: Prešovský filmový festival</t>
  </si>
  <si>
    <t>SK0411519421</t>
  </si>
  <si>
    <t>Kružlovské leto 2016</t>
  </si>
  <si>
    <t>SK041A526789</t>
  </si>
  <si>
    <t>600. výročie prvej písomnej zmienky o obci Kamienka</t>
  </si>
  <si>
    <t>XVI.roč.Memoriál Fridricha Konráda</t>
  </si>
  <si>
    <t>SK0412520004</t>
  </si>
  <si>
    <t>Lesopoľnohospodárske urbárske pozemkové spoločenstvo Starina sídlo Snina</t>
  </si>
  <si>
    <t>Stretnutie rodákov zatopenej obce Starina</t>
  </si>
  <si>
    <t>Uchovávajme tradície našich predkov v obci Kamienka</t>
  </si>
  <si>
    <t>SK0416523445</t>
  </si>
  <si>
    <t>670. výročie obce Gerlachov</t>
  </si>
  <si>
    <t>Program 2 Kultúra</t>
  </si>
  <si>
    <t>2.2 Nehmotné kultúrne dedičstvo - živá kultúra</t>
  </si>
  <si>
    <t>História obce Kamienka v dobových fotografiách</t>
  </si>
  <si>
    <t>Michalovce</t>
  </si>
  <si>
    <t>SK0427522279</t>
  </si>
  <si>
    <t>Kongregácia Najsvätejšieho Vykupiteľa (skrátený názov Redemptoristi)</t>
  </si>
  <si>
    <t>SK0411519456</t>
  </si>
  <si>
    <t>Združenie mikroregiónu Stredná Topľa</t>
  </si>
  <si>
    <t>Deň mikroregiónu Stredná Topľa</t>
  </si>
  <si>
    <t>Prešovské združenie klasickej gitary</t>
  </si>
  <si>
    <t>IUVENILIS CITHARA 2012</t>
  </si>
  <si>
    <t>29.roč. folklórneho festivalu O gajdicu Andreja Mizeráka</t>
  </si>
  <si>
    <t>2.1 Nehmotné kultúrne dedičstvo - živá kultúra</t>
  </si>
  <si>
    <t>Medzinárodný výtvarný festival Snina 2009</t>
  </si>
  <si>
    <t>Gastronomická akcia Majster Palacinka</t>
  </si>
  <si>
    <t>SK0411519839</t>
  </si>
  <si>
    <t>Občianske združenie Sveržovka</t>
  </si>
  <si>
    <t>5. roč. Hornotoplian. folklor.slávnosti "Folklórny Sveržov 2009"</t>
  </si>
  <si>
    <t>Klub priateľov folklóru Poprad</t>
  </si>
  <si>
    <t>Program pri príležitosti osláv 70. narodenín Aurélie Henzelyovej</t>
  </si>
  <si>
    <t>2.2 Obnova kultúrnych pamiatok a pamätihodností obce</t>
  </si>
  <si>
    <t>Rekonštrukcia elektrických rozvodov pre zavedenie úsporného vykurovacieho systému v kostole Reformovaného kresťanského cirkevného zboru v Humennom</t>
  </si>
  <si>
    <t>VALLE n.o.</t>
  </si>
  <si>
    <t>Modernizácia budovy - výmena okien</t>
  </si>
  <si>
    <t>Zbojné</t>
  </si>
  <si>
    <t>SK0415521060</t>
  </si>
  <si>
    <t>GERIA, n.o.</t>
  </si>
  <si>
    <t>ODDYCHOVÁ ZÓNA</t>
  </si>
  <si>
    <t>NAPS Ekumenický koncert sakrálnych spevov 2006</t>
  </si>
  <si>
    <t>SK041A526959</t>
  </si>
  <si>
    <t>Asociácia samaritánov Slovenskej republiky</t>
  </si>
  <si>
    <t>"Bez rozdielov" - nákup materiálno - technického vybavenia na monitorovanie a signalizáciu potreby a pomoci (telekomunikačné zariadenia)</t>
  </si>
  <si>
    <t>Program 3 Sociálne služby</t>
  </si>
  <si>
    <t>3.2 Podpora podujatí organizovaných pre skupiny obyvateľov odkázaných na sociálne služby</t>
  </si>
  <si>
    <t>ASSR - most k lepšej budúcnosti (lepšiemu životu)</t>
  </si>
  <si>
    <t>SK0411519049</t>
  </si>
  <si>
    <t>Domov dôchodcov Hertník n.o.</t>
  </si>
  <si>
    <t>3.1 Výstavba, rekonštrukcia,oprava zariadení sociálnych služieb a ich vybavenie</t>
  </si>
  <si>
    <t>Zlepšenie vybavenia a hygienickej efektívnosti DD Hertník n.o.</t>
  </si>
  <si>
    <t>nefo fond</t>
  </si>
  <si>
    <t>Prešov – európske hlavné mesto kultúry 2008</t>
  </si>
  <si>
    <t>Program 3 Prešov – európske hlavné mesto kultúry 2008</t>
  </si>
  <si>
    <t>Aby nás bolo počuť</t>
  </si>
  <si>
    <t>Program 3 - Inovatívne formy</t>
  </si>
  <si>
    <t>Sociálne veci - Program 3 - Inovatívne formy</t>
  </si>
  <si>
    <t>SK041C527831</t>
  </si>
  <si>
    <t>Rímskokatolícka cirkev, farnosť Duplín, filiálka Stročín</t>
  </si>
  <si>
    <t>Oprava veže kostola sv. Mikuláša</t>
  </si>
  <si>
    <t>Medzinárodný výtvarný festival Snina 2007</t>
  </si>
  <si>
    <t>SK0416523488</t>
  </si>
  <si>
    <t>ANNOGALLERY</t>
  </si>
  <si>
    <t>Kultúra pre všetkých</t>
  </si>
  <si>
    <t>Program 1 - Kultúra pre všetkých</t>
  </si>
  <si>
    <t>Pohľady - keramika a vyrezávané drevo ako súčasť moderného človeka. Výstava a prezentácia výsledkov tvorby popradských autorov</t>
  </si>
  <si>
    <t>Peter Smik SLOVAK TERRA COTTA ART GROUP</t>
  </si>
  <si>
    <t>SK041C528072</t>
  </si>
  <si>
    <t>Pocta Svobodovi za slobodu -spomienková slávnosť-60 r. od udelenie čest. Obč. L. Svobodovi - 1. 6. 2008</t>
  </si>
  <si>
    <t>Združenie kresťanských spoločenstiev mládeže</t>
  </si>
  <si>
    <t>Hajdukfest 2008</t>
  </si>
  <si>
    <t>SK0417518522</t>
  </si>
  <si>
    <t>Združenie obcí EKOTORYSA</t>
  </si>
  <si>
    <t>Bližšie k ľuďom - 1. ročník</t>
  </si>
  <si>
    <t>SK041D544124</t>
  </si>
  <si>
    <t>Horúci tím</t>
  </si>
  <si>
    <t>Festrom - rómsky festival gospelovej hudby</t>
  </si>
  <si>
    <t>Viac vedieť, viac poznať, viac dávať</t>
  </si>
  <si>
    <t>Obnova kultúrnych pamiatok</t>
  </si>
  <si>
    <t>Program 2 - Obnova kultúrnych pamiatok</t>
  </si>
  <si>
    <t>Oprava Rímskokatolického kostola sv. Mikuláša v obci Stročín</t>
  </si>
  <si>
    <t>SK041C519197</t>
  </si>
  <si>
    <t>Šport pre všetkých</t>
  </si>
  <si>
    <t>1 Šport pre všetkých</t>
  </si>
  <si>
    <t>Futbalový turnaj žiakov - okresná futbalová liga ZŠ Novák CUP</t>
  </si>
  <si>
    <t>Branno - športové hry zdravotne postihnutých občano</t>
  </si>
  <si>
    <t>Výstavba, rekonštrukcia športovísk</t>
  </si>
  <si>
    <t>Program 2 - Výstavba, rekonštrukcia športovísk</t>
  </si>
  <si>
    <t>Zavlažovací systém futbalového a tenisového ihriska</t>
  </si>
  <si>
    <t>Kopytovská</t>
  </si>
  <si>
    <t>Zriadenie turist.chodníkov v oblasti kopytovskej doliny</t>
  </si>
  <si>
    <t>Reprezentant  2008</t>
  </si>
  <si>
    <t>Program 3 - Reprezentant  2008</t>
  </si>
  <si>
    <t>Dominika Fertáľová</t>
  </si>
  <si>
    <t>SK0416523844</t>
  </si>
  <si>
    <t>Občianske združenie GALAXIA</t>
  </si>
  <si>
    <t>Michal Fogáš - voltížny jazdec</t>
  </si>
  <si>
    <t>Trnavský</t>
  </si>
  <si>
    <t>Trnava</t>
  </si>
  <si>
    <t>Smolenice</t>
  </si>
  <si>
    <t>SK0217507555</t>
  </si>
  <si>
    <t>Slovenský zväz Taekwon-Do ITF</t>
  </si>
  <si>
    <t>Lenka Palaščáková</t>
  </si>
  <si>
    <t>eRko - Hnutie kresťanských spoločenstiev detí</t>
  </si>
  <si>
    <t>Divadelný festival Rybka</t>
  </si>
  <si>
    <t>Rehoľa menších bratov Františkánov</t>
  </si>
  <si>
    <t>Rekonštrukcia strechy Františkánskeho kostola v Prešove</t>
  </si>
  <si>
    <t>Rímskokatolícka farnosť sv. Jána Nepomuckého, Haniska</t>
  </si>
  <si>
    <t>Obnova kostola z roku 1750 v obci Haniska</t>
  </si>
  <si>
    <t>SK041D528943</t>
  </si>
  <si>
    <t>Rímskokatolícka farnosť sv. Mikuláša, Ondavské Matiašovce</t>
  </si>
  <si>
    <t>Obnova rímskokatolíckeho kostola sv. Mikuláša v Ondavských Matiašovciach</t>
  </si>
  <si>
    <t>Program 1 - Výstavba a rekonštrukcia</t>
  </si>
  <si>
    <t>Sociálne veci - Program 1 - Výstavba a rekonštrukcia</t>
  </si>
  <si>
    <t>Program 2 - Podpora podujatí</t>
  </si>
  <si>
    <t>Sociálne veci - Program 2 - Podpora podujatí</t>
  </si>
  <si>
    <t>Modelársky klub Prešov</t>
  </si>
  <si>
    <t>Memoriál Milana Minárika</t>
  </si>
  <si>
    <t>Maroško,n.f.</t>
  </si>
  <si>
    <t>Futbalový turnaj "O pohár riaditeľa školy"</t>
  </si>
  <si>
    <t>Prešovský maratón</t>
  </si>
  <si>
    <t>Branno-športové hry členov SZZP v okrese Vranov</t>
  </si>
  <si>
    <t>SK0416523381</t>
  </si>
  <si>
    <t>KROKUS EXTREM SPORT TEAM</t>
  </si>
  <si>
    <t>Program 4 - Reprezentant</t>
  </si>
  <si>
    <t>činnosť klubu-expedícia P.Hámora</t>
  </si>
  <si>
    <t>SK0412520373</t>
  </si>
  <si>
    <t>Rekonštrukcia a modernizácia športového areálu</t>
  </si>
  <si>
    <t>FK - DRUSTAV - SK - HRABOVČÍK</t>
  </si>
  <si>
    <t>Multifunkčné športové ihrisko Hrabovčík</t>
  </si>
  <si>
    <t>Povodne</t>
  </si>
  <si>
    <t>CYKLOMARATÓN PREŠOV</t>
  </si>
  <si>
    <t>5. PREŠOVSKÝ CYKLOMARATÓN</t>
  </si>
  <si>
    <t>SK0417524387</t>
  </si>
  <si>
    <t>Telovýchovná jednota ŠM Dulova Ves</t>
  </si>
  <si>
    <t>Traktorová kosačka s príslušenstvom</t>
  </si>
  <si>
    <t>SK041A526843</t>
  </si>
  <si>
    <t>Chata Pieniny, s.r.o.</t>
  </si>
  <si>
    <t>Pieniny s Goralom</t>
  </si>
  <si>
    <t>Gabriela, n.o.</t>
  </si>
  <si>
    <t>Kúpa: Kreslá SOFTKOMFORT</t>
  </si>
  <si>
    <t>Petra, n.o.</t>
  </si>
  <si>
    <t>Slovo, časopis Gréckokatolíckej cirkvi, ročník 51.</t>
  </si>
  <si>
    <t>Slovenský Červený kríž, územný spolok Poprad</t>
  </si>
  <si>
    <t>Memoriál MUDr. Vladimíra Harineka 2019</t>
  </si>
  <si>
    <t>Spoločnosť priateľov detí, mládeže a rodín</t>
  </si>
  <si>
    <t>Umelci nenarodeným deťom</t>
  </si>
  <si>
    <t>Cirkevná spojená škola</t>
  </si>
  <si>
    <t>Zlepšenie materiálno - technického vybavenia telocvične</t>
  </si>
  <si>
    <t>Klub slovenských turistov Tatran Prešov</t>
  </si>
  <si>
    <t>Spoločné turistické podujatie s turistami PTTK Beskid Nowy Sacz</t>
  </si>
  <si>
    <t>Gréckokatolícka cirkev, farnosť Sabinov</t>
  </si>
  <si>
    <t>Úprava vonkajšieho priestranstva pre kultúrno -duchovné akcie</t>
  </si>
  <si>
    <t>Veterán Šariš Klub Prešov</t>
  </si>
  <si>
    <t>Šarišský okruh veteránov</t>
  </si>
  <si>
    <t>SK0419520802</t>
  </si>
  <si>
    <t>Zápasnícky klub VIHORLAT SNINA</t>
  </si>
  <si>
    <t>MT 15. ročník Memoriálu osobností Sninského zápasenia</t>
  </si>
  <si>
    <t>1. Tenisový klub Humenné</t>
  </si>
  <si>
    <t>Oprava a údržba tenisového areálu s 11 antukovými ihriskami</t>
  </si>
  <si>
    <t>TATRAN Prešov, spol. s r.o.</t>
  </si>
  <si>
    <t>Reprezentácia PSK účasťou na oficiálnych športových podujatiach európskeho a svetového charakteru</t>
  </si>
  <si>
    <t>Východné Karpaty: Turistické podujatie s turistami PTTK Beskid Nowy Sacz</t>
  </si>
  <si>
    <t>Jaroslav Sibal</t>
  </si>
  <si>
    <t>10. ročník Slovak Jumping Academy Cup Prešov</t>
  </si>
  <si>
    <t>Horský kros Gerlach</t>
  </si>
  <si>
    <t>25. ročník Horského krosu Gerlach - beh do vrchu</t>
  </si>
  <si>
    <t>Krasokorčuliarsky klub Kraso Prešov</t>
  </si>
  <si>
    <t>42. ročník Ceny mesta Prešov</t>
  </si>
  <si>
    <t>Black Tiger Taekwondo - Klub Snina</t>
  </si>
  <si>
    <t>Black Tiger Cup 2018 - International Tournament Taekwondo</t>
  </si>
  <si>
    <t>SK041C519561</t>
  </si>
  <si>
    <t>Jazdecký klub "JMC" Lužany pri Topli</t>
  </si>
  <si>
    <t>Nákup stolnotenisových stolov, stolnotenisových sietí a stolíkov pre rozhodcov</t>
  </si>
  <si>
    <t>Oprava tenisového areálu s 11 antukovými ihriskami</t>
  </si>
  <si>
    <t>SK0417524638</t>
  </si>
  <si>
    <t>Etudy Média Art</t>
  </si>
  <si>
    <t>Petro-Pavlovský futbalový turnaj</t>
  </si>
  <si>
    <t>Športový reprezentant Majstrovstvá Európy do 20 rokov v zápasení</t>
  </si>
  <si>
    <t>Voltížny seriál pod Tatrami</t>
  </si>
  <si>
    <t>Športový klub Taekwon-do ge-baek Prešov</t>
  </si>
  <si>
    <t>Vybavenie telocvične klubu hnuteľným majetkom neinvestičného charakteru</t>
  </si>
  <si>
    <t>Výstavba športového ihriska</t>
  </si>
  <si>
    <t>kapitálový</t>
  </si>
  <si>
    <t>ZOM Prešov</t>
  </si>
  <si>
    <t>BOCCIA AKADEMIA = stredisko na podporu športovcov s ťažkým telesným postihnutím</t>
  </si>
  <si>
    <t>SK0416560103</t>
  </si>
  <si>
    <t>Klub netradičných športov - Extreme Sport Team Vysoké Tatry</t>
  </si>
  <si>
    <t>Oprava a údržba lezeckej steny v Tatranskej Lomnici - 2. etapa</t>
  </si>
  <si>
    <t>Ranč Pohoda, o.z.</t>
  </si>
  <si>
    <t>2. Rodeo na Pohode a 6. Prešovská Steeplechase</t>
  </si>
  <si>
    <t>SK041A526665</t>
  </si>
  <si>
    <t>Regionálna rada Klubu slovenských turistov Stará Ľubovňa</t>
  </si>
  <si>
    <t>38. Slovenský zraz cykloturistov KST</t>
  </si>
  <si>
    <t>Oprava a údržba tenisového areálu s 11 antukovými ihriskami v Humennom</t>
  </si>
  <si>
    <t>Futbalový oddiel Sokol Sitníky</t>
  </si>
  <si>
    <t>Rekonštrukcia futbalového ihriska</t>
  </si>
  <si>
    <t>SK0416523631</t>
  </si>
  <si>
    <t>Športový klub HOREC</t>
  </si>
  <si>
    <t>Vodnými cestami po Slovensku</t>
  </si>
  <si>
    <t>SK0412520497</t>
  </si>
  <si>
    <t>Oprava oplotenia multifunkčného ihriska a prekrytia korza</t>
  </si>
  <si>
    <t>Opravy antukových ihrísk a 2 tribún pre divákov</t>
  </si>
  <si>
    <t>XXII. Športové hry mládeže s telesným postihnutím</t>
  </si>
  <si>
    <t>Gréckokatolícka cirkev, farnosť Kružlov</t>
  </si>
  <si>
    <t>Rekonštrukcia pastoračnej miestnosti GKC - farnosť Kružlov</t>
  </si>
  <si>
    <t>Úprava parkových priestorov pri Lavici priateľstva a soche sv. Floriána</t>
  </si>
  <si>
    <t>SK0415520471</t>
  </si>
  <si>
    <t>Gréckokatolícka cirkev, farnosť Medzilaborce - Vydraň</t>
  </si>
  <si>
    <t>Oprava podlahy v Gréckokatolíckom chráme vo Vydrani</t>
  </si>
  <si>
    <t>Divadelné združenie TATRATÁLIA</t>
  </si>
  <si>
    <t>30 rokov Divadelného ochotníckeho súboru Paľa Bielika Tatranská Lomnica</t>
  </si>
  <si>
    <t>PO ART</t>
  </si>
  <si>
    <t>28. ročník Medzinárodného jazzového festivalu "JAZZ PREŠOV 2019"</t>
  </si>
  <si>
    <t>Slovenský skauting, Východoslovenská oblasť</t>
  </si>
  <si>
    <t>Storočie s ľaliou</t>
  </si>
  <si>
    <t>Mestské kultúrne stredisko v Sabinove</t>
  </si>
  <si>
    <t>"V našej chiži"</t>
  </si>
  <si>
    <t>Pravoslávna cirkevná obec v Snine</t>
  </si>
  <si>
    <t>Zakúpenie zvonov do novopostaveného chrámu sv. Rastislava v Snine</t>
  </si>
  <si>
    <t>SK041B527173</t>
  </si>
  <si>
    <t>Gréckokatolícka cirkev, farnosť Brusnica</t>
  </si>
  <si>
    <t>Výmena podlahy v chráme</t>
  </si>
  <si>
    <t>VIA MAGNA VRANOV</t>
  </si>
  <si>
    <t>Tradičný Majáles</t>
  </si>
  <si>
    <t>Združenie šíriace kresťanskú kultúru</t>
  </si>
  <si>
    <t>XVI. Ročník medzinárodného festivalu staroslovienskej Duchovnej piesne "BOHJE LÁSKA"</t>
  </si>
  <si>
    <t>Združenie NÁDEJ na pomoc ľuďom s mentálnym postihnutím v Poprade</t>
  </si>
  <si>
    <t>Svetielko nádeje</t>
  </si>
  <si>
    <t>Tvoriví umelci Šariša</t>
  </si>
  <si>
    <t>Natáčanie CD nosiča</t>
  </si>
  <si>
    <t>Dni Sabinova a Sabinovský jarmok 2018</t>
  </si>
  <si>
    <t>27.ročník Medzinárodného džezového festivalu "JAZZ PREŠOV 2018"</t>
  </si>
  <si>
    <t>Anna Servická</t>
  </si>
  <si>
    <t>Anna Servická a Ľuba Kráľová - Špivanky Servickej Hanky - Spivanky Servickoj Hanky</t>
  </si>
  <si>
    <t>SK0413523682</t>
  </si>
  <si>
    <t>exTeatro</t>
  </si>
  <si>
    <t>Divadlo na hrade</t>
  </si>
  <si>
    <t>Dostavba chrámu, parkoviska a prístupovej cesty k chrámu sv. Rastislava v Snine</t>
  </si>
  <si>
    <t>XV. ročník medzinárodného festivalu staroslovienskej duchovnej piesne "BOH JE LÁSKA"</t>
  </si>
  <si>
    <t>SK041D528781</t>
  </si>
  <si>
    <t>KĽUD na divadlo i film</t>
  </si>
  <si>
    <t>Vichodňarske rozpravočki</t>
  </si>
  <si>
    <t>Drevosochársky plenér</t>
  </si>
  <si>
    <t>CD - Bohorodice Divo radujsja - Raduj sa, Bohorodička...</t>
  </si>
  <si>
    <t>Folklórny súbor STARIŠAN</t>
  </si>
  <si>
    <t>Nový programový blok FS Starišan</t>
  </si>
  <si>
    <t>XIV. Ročník festivalu duchovnej piesne s medzinárodnou účasťou "Boh je láska"</t>
  </si>
  <si>
    <t>Stropný zdvíhací systém</t>
  </si>
  <si>
    <t>Občianske združenie Barlička</t>
  </si>
  <si>
    <t>Zvýšenie kvality starostlivosti v Špecializovanom zariadení</t>
  </si>
  <si>
    <t>Vybavenie priestorov zariadenia sociálnych služieb</t>
  </si>
  <si>
    <t>DSS Medzilaborce, n.o.</t>
  </si>
  <si>
    <t>3.1 Výstavba, rekonštrukcia, oprava zariadení sociálnych služieb a ich vybavenie</t>
  </si>
  <si>
    <t>PD na rekonštrukciu domova sociálnych služieb</t>
  </si>
  <si>
    <t>Rekonštrukcia strechy</t>
  </si>
  <si>
    <t>Dom Matice slovenskej v Snine</t>
  </si>
  <si>
    <t>Matičná Galéria – Slovensko, moja vlasť</t>
  </si>
  <si>
    <t>Tanečné centrum Fortuna Poprad</t>
  </si>
  <si>
    <t>Majstrovstvá Slovenska v tanečnom športe</t>
  </si>
  <si>
    <t>SK0414543292</t>
  </si>
  <si>
    <t>Správa účelových zariadení mesta Levoča</t>
  </si>
  <si>
    <t>Zlepšenie mater.vybavenia fut.ihriskašport.zariadením a dobudovanie vedľajšieho ihriska pre minifutbal</t>
  </si>
  <si>
    <t>Ľubomír Mick - Adriána Dindofferová , tanečný pár</t>
  </si>
  <si>
    <t>SK0411519006</t>
  </si>
  <si>
    <t>Mládež a Európa</t>
  </si>
  <si>
    <t>Šport pre všetkých študentov,rodičov a pedagógov školy</t>
  </si>
  <si>
    <t>činnosť klubu</t>
  </si>
  <si>
    <t>SK0417525511</t>
  </si>
  <si>
    <t>Východný dištrikt Evanjelickej cirkvi augsburského vyznania na Slovensku</t>
  </si>
  <si>
    <t>Dokončenie opravy strechy Nového kolégia v Prešove</t>
  </si>
  <si>
    <t>SK0416523950</t>
  </si>
  <si>
    <t>ZÁCHRANA</t>
  </si>
  <si>
    <t>RESCUE DAY - GALÉRIA CTI</t>
  </si>
  <si>
    <t>Rekonštrukcia multifunkčného ihriska na ul. Dukelskej</t>
  </si>
  <si>
    <t>SK041A526720</t>
  </si>
  <si>
    <t>Rímskokatolícka cirkev, farnosť Hniezdne</t>
  </si>
  <si>
    <t>Kostol sv. Bartolomeja v Hniezdnom (200. výročie)</t>
  </si>
  <si>
    <t>Martin Rusin Ranč Rómeo</t>
  </si>
  <si>
    <t>Mobilná kruhová jazdiareň</t>
  </si>
  <si>
    <t>S.O.S. n.o.</t>
  </si>
  <si>
    <t>Zariadenie rehabilitačnej miestnosti v Špecializovanom zariadení CSS Kružlov</t>
  </si>
  <si>
    <t>SK0415520187</t>
  </si>
  <si>
    <t>Gréckokatolícka cirkev, farnosť Habura</t>
  </si>
  <si>
    <t>Oprava zvonice</t>
  </si>
  <si>
    <t>Leibic</t>
  </si>
  <si>
    <t>Publikácia: Pútnické miesta na Slovensku a vo svete</t>
  </si>
  <si>
    <t>SK0414543420</t>
  </si>
  <si>
    <t>REKONŠTRUKCIA SYPANCA</t>
  </si>
  <si>
    <t>CK LEV Levoča</t>
  </si>
  <si>
    <t>Tréningové centrum - materiálne vybavenie</t>
  </si>
  <si>
    <t>Rekonštrukcia a modernizácia kuchyne v budove kultúrneho domu</t>
  </si>
  <si>
    <t>SK041C519391</t>
  </si>
  <si>
    <t>17. ročník Folklórnych slávností v Kračúnovciach</t>
  </si>
  <si>
    <t>SK041C527564</t>
  </si>
  <si>
    <t>Oprava strechy a podlahy telocvične a výmena svietidiel</t>
  </si>
  <si>
    <t>PARKUR TEAM SLAVOJ PREŠOV</t>
  </si>
  <si>
    <t>PARKUR TEAM SLAVOJ PREŠOV o. z</t>
  </si>
  <si>
    <t>SK0417524867</t>
  </si>
  <si>
    <t>Modernizácia suterénu kultúrneho domu</t>
  </si>
  <si>
    <t>Športom k radosti</t>
  </si>
  <si>
    <t>Svetové detské hry víťazov 2019 - Moskva a Onco League</t>
  </si>
  <si>
    <t>SK0416523879</t>
  </si>
  <si>
    <t>Rímskokatolícka cirkev, farnosť Spišský Štiavnik</t>
  </si>
  <si>
    <t>Obnova nehnuteľnej kultúrnej pamiatky - kostola Spišský Štiavnik</t>
  </si>
  <si>
    <t>Kongregácia sestier služobníc Nepoškvrnenej Panny Márie</t>
  </si>
  <si>
    <t>Nákup a inštalácia stropného zdvižného zariadenia pre imobilných</t>
  </si>
  <si>
    <t>Združenie kresťanských seniorov a občanov Slovenska</t>
  </si>
  <si>
    <t>XXII. Ročník púte seniorov</t>
  </si>
  <si>
    <t>Gréckokatolícka charita Prešov</t>
  </si>
  <si>
    <t>Oddelené ubytovanie pre rodiny s dieťaťom v Útulku Archa II</t>
  </si>
  <si>
    <t>SK0417524417</t>
  </si>
  <si>
    <t>Vonkajšie oplotenie ihriska v obci Fulianka</t>
  </si>
  <si>
    <t>Športový klub Strongman Poprad</t>
  </si>
  <si>
    <t>TATRANSKÝ SILÁK</t>
  </si>
  <si>
    <t>Monografia obce Liptovská Teplička</t>
  </si>
  <si>
    <t>Basketbalová akadémia mládeže Poprad</t>
  </si>
  <si>
    <t>Obstaranie regeneračného vybavenia pre BAM Poprad</t>
  </si>
  <si>
    <t>SK0416523925</t>
  </si>
  <si>
    <t>Športový klub HORAL - ALTO Slovakia</t>
  </si>
  <si>
    <t>HORAL MTB Maratón</t>
  </si>
  <si>
    <t>SK0413523585</t>
  </si>
  <si>
    <t>4W</t>
  </si>
  <si>
    <t>LIVE STREAM 2019</t>
  </si>
  <si>
    <t>Slovenský Červený kríž, územný spolok Prešov</t>
  </si>
  <si>
    <t>Nákup technického zariadenia hydraulickej zdvíhacej plošiny na schody do budovy pre zabezpečenie bezbariérovosti</t>
  </si>
  <si>
    <t>Kompletná rekonštrukcia farského orgánu v Rímskokatolíckom kostole Narodenia Panny Márie v Pušovciach</t>
  </si>
  <si>
    <t>SK041D544175</t>
  </si>
  <si>
    <t>Celoštátna postupová súťaž a prehliadka sólistov tanečníkov v ľudovom tanci ŠAFFOVA OSTROHA 2019 - 27. ročník</t>
  </si>
  <si>
    <t>SK0417524336</t>
  </si>
  <si>
    <t>Detské ihrisko - vybudovanie športovej zóny</t>
  </si>
  <si>
    <t>SK041D528901</t>
  </si>
  <si>
    <t>Gréckokatolícka cirkev, farnosť Nižný Hrabovec</t>
  </si>
  <si>
    <t>Oprava a údržba NKP</t>
  </si>
  <si>
    <t>SK0414543446</t>
  </si>
  <si>
    <t>FESTIVAL DH ORDZOVANY 2019 - 90. výročie založenia</t>
  </si>
  <si>
    <t>TEAM MALÉHO FUTBALU</t>
  </si>
  <si>
    <t>Turnaj v plážovom futbale, Majstrovstvá Slovenska do 15 rokov</t>
  </si>
  <si>
    <t>XXI.ročník púte seniorov</t>
  </si>
  <si>
    <t>SK0413523992</t>
  </si>
  <si>
    <t>Spolu to zvládneme!</t>
  </si>
  <si>
    <t>SK0419520870</t>
  </si>
  <si>
    <t>Gréckokatolícka cirkev, farnosť Šmigovec</t>
  </si>
  <si>
    <t>Oprava elektrických zvonov</t>
  </si>
  <si>
    <t>Okresná organizácia Rusínskej obrody vo Svidníku</t>
  </si>
  <si>
    <t>Festival kultúry Rusínov Slovenska</t>
  </si>
  <si>
    <t>FOYA</t>
  </si>
  <si>
    <t>Medzinárodný volejbalový turnaj v Levoči 2019</t>
  </si>
  <si>
    <t>Cimbalová ľudová hudba Popradčan</t>
  </si>
  <si>
    <t>Príprava a realizácia koncertov</t>
  </si>
  <si>
    <t>LEVOČA NORDIC CENTRUM</t>
  </si>
  <si>
    <t>Podpora Levoča Nordic Centrum (Národného tréningového strediska mládeže pre bežecké lyžovanie biatlon a horskú cyklistiku)</t>
  </si>
  <si>
    <t>SK0414526606</t>
  </si>
  <si>
    <t>Podpora kultúry v obci</t>
  </si>
  <si>
    <t>SK0418524492</t>
  </si>
  <si>
    <t>Rímskokatolícka farnosť sv. Juraja, Hubošovce</t>
  </si>
  <si>
    <t>FESTIVAL CHVÁLOVEJ HUDBY</t>
  </si>
  <si>
    <t>Gréckokatolícka cirkev, farnosť Stropkov-Bokša</t>
  </si>
  <si>
    <t>Okná farskej budovy</t>
  </si>
  <si>
    <t>SK041A526673</t>
  </si>
  <si>
    <t>Solisko ČIRČ s.r.o., r.s.p.</t>
  </si>
  <si>
    <t>Čirčanské lito</t>
  </si>
  <si>
    <t>SK0413523836</t>
  </si>
  <si>
    <t>Horská služba Pieninského národného parku</t>
  </si>
  <si>
    <t>Medzinárodný volejbalový turnaj horských záchranárov</t>
  </si>
  <si>
    <t>SK0417525014</t>
  </si>
  <si>
    <t>Domov sv. Dominika</t>
  </si>
  <si>
    <t>Zabezpečenie kúpacieho systému</t>
  </si>
  <si>
    <t>LAHL</t>
  </si>
  <si>
    <t>SK041B528048</t>
  </si>
  <si>
    <t>Gréckokatolícka cirkev, farnosť Vyšná Olšava</t>
  </si>
  <si>
    <t>Oprava chrámu</t>
  </si>
  <si>
    <t>Bratislava III</t>
  </si>
  <si>
    <t>SK0103529346</t>
  </si>
  <si>
    <t>Slovenský zväz ľadového hokeja</t>
  </si>
  <si>
    <t>Povedz nie kriminalite a poď športovať - príprava brankárov do ročníkových súťaží ročníkových súťaží</t>
  </si>
  <si>
    <t>Rímskokatolícka farnosť Povýšenia Svätého Kríža, Duplín</t>
  </si>
  <si>
    <t>Generálna oprava orgánu Gebruder Rieger v kostole v Duplíne 18.</t>
  </si>
  <si>
    <t>SK0414543578</t>
  </si>
  <si>
    <t>Oslavy 770. výročia prvej písomnej zmienky mesta Spišské Podhradie</t>
  </si>
  <si>
    <t>Judo Klub Katsudo Poprad ECC</t>
  </si>
  <si>
    <t>Medzinárodná veľká cena Popradu v judo</t>
  </si>
  <si>
    <t>Gymnázium sv. Františka Assiského</t>
  </si>
  <si>
    <t>Hudbou k ľuďom</t>
  </si>
  <si>
    <t>SK0412559598</t>
  </si>
  <si>
    <t>Gréckokatolícka cirkev, farnosť Hažín nad Cirochou</t>
  </si>
  <si>
    <t>Oprava chodníkov a odizolovanie základov chrámu sv. arch. Michala</t>
  </si>
  <si>
    <t>SK0414543225</t>
  </si>
  <si>
    <t>Kultúrny program k rezbárskemu plenéru v obci Klčov</t>
  </si>
  <si>
    <t>SK0415520128</t>
  </si>
  <si>
    <t>Telovýchovná jednota Družstevník Čertižné</t>
  </si>
  <si>
    <t>Hráme stolný tenis, jediní v okrese Medzilaborce</t>
  </si>
  <si>
    <t>Folklórny súbor Chemlon</t>
  </si>
  <si>
    <t>Profilové CD Ľudovíta Džubáka - Dolu našim valalikom</t>
  </si>
  <si>
    <t>Pokojný život, n.o.</t>
  </si>
  <si>
    <t>Vybavenie interiéru denného stacionára v Uliči</t>
  </si>
  <si>
    <t>SK0414543471</t>
  </si>
  <si>
    <t>ŠPORTOVÉ IHRISKO PRE PONGRÁCOVCE</t>
  </si>
  <si>
    <t>SK0414526487</t>
  </si>
  <si>
    <t>Kultúrnejší kultúrny dom</t>
  </si>
  <si>
    <t>Dni Kurimy 2019 - "Jurmak na Varošu"</t>
  </si>
  <si>
    <t>SK041A527025</t>
  </si>
  <si>
    <t>Vybavenie kultúrneho domu hnuteľným neinvestičným majetkom</t>
  </si>
  <si>
    <t>SK0412520331</t>
  </si>
  <si>
    <t>Modernizácia a stavebné úpravy priestorov v kultúrnom dome</t>
  </si>
  <si>
    <t>SK0411519693</t>
  </si>
  <si>
    <t>Gréckokatolícka cirkev, farnosť Ortuťová</t>
  </si>
  <si>
    <t>Vybavenie gréckokatolíckeho chrámu v obci Lipová novými lavicami</t>
  </si>
  <si>
    <t>SK0411519499</t>
  </si>
  <si>
    <t>Zakúpenie pece na tuhé palivo s príslušenstvom do spoločenskej sály</t>
  </si>
  <si>
    <t>Rada mládeže Prešovského kraja</t>
  </si>
  <si>
    <t>PREŠOV V AKCII</t>
  </si>
  <si>
    <t>SK0417524255</t>
  </si>
  <si>
    <t>Drevený Betlehem</t>
  </si>
  <si>
    <t>SK041A526851</t>
  </si>
  <si>
    <t>Modernejší kultúrny dom</t>
  </si>
  <si>
    <t>SK0414543691</t>
  </si>
  <si>
    <t>Oprava a obnova stavby "Prameň Svätého Jána"</t>
  </si>
  <si>
    <t>SK0415520713</t>
  </si>
  <si>
    <t>Interiérové vybavenie kultúrneho domu</t>
  </si>
  <si>
    <t>SK041A526819</t>
  </si>
  <si>
    <t>Gréckokatolícka cirkev, farnosť Kyjov</t>
  </si>
  <si>
    <t>Reštaurovanie ikonostatu</t>
  </si>
  <si>
    <t>SK041C519596</t>
  </si>
  <si>
    <t>Vybavenie sály kultúrneho domu</t>
  </si>
  <si>
    <t>Folklórny súbor Plavčanka</t>
  </si>
  <si>
    <t>Naše tradície - naše bohatstvo</t>
  </si>
  <si>
    <t>SK0417525405</t>
  </si>
  <si>
    <t>Deti vedieme k športu od malička</t>
  </si>
  <si>
    <t>Pravoslávna cirkevná obec v Medzilaborciach</t>
  </si>
  <si>
    <t>Výmena plynového kotla v chráme - pamätníku Sv.Ducha v Medzilaborciach</t>
  </si>
  <si>
    <t>SK041B527297</t>
  </si>
  <si>
    <t>Gréckokatolícka cirkev, farnosť Havaj</t>
  </si>
  <si>
    <t>Prístrešok a chodník</t>
  </si>
  <si>
    <t>Údržba priestorov rodinného centra vo Svite</t>
  </si>
  <si>
    <t>SK0416524026</t>
  </si>
  <si>
    <t>Kosenie Kopaneckých lúk - "Príď a pomôž zachrániť druhovo najbohatšie lúky na svete"</t>
  </si>
  <si>
    <t>Gréckokatolícka cirkev, farnosť Čirč</t>
  </si>
  <si>
    <t>Automatizácia zvonov</t>
  </si>
  <si>
    <t>SK0417524646</t>
  </si>
  <si>
    <t>Gréckokatolícka cirkev, farnosť Klenov</t>
  </si>
  <si>
    <t>Oprava NKP kostola sv. Lukáša v Brežanoch</t>
  </si>
  <si>
    <t>SK0417525162</t>
  </si>
  <si>
    <t>Gaštan fest - oslavy pri príležitosti 730 rokov obce Seniakovce</t>
  </si>
  <si>
    <t>SK0411519201</t>
  </si>
  <si>
    <t>VII. ročník folklórnych slávnosti v Hankovciach</t>
  </si>
  <si>
    <t>Východroadliga, amatérska cyklistická liga</t>
  </si>
  <si>
    <t>Východ road liga, seriál cyklistických pretekov prešovského kraja</t>
  </si>
  <si>
    <t>SK0417524620</t>
  </si>
  <si>
    <t>Okná do duše hradu II</t>
  </si>
  <si>
    <t>SK0413523861</t>
  </si>
  <si>
    <t>TJ Tatran Spišské Hanušovce</t>
  </si>
  <si>
    <t>Nákup materiálno-technického vybavenia na futbalové ihrisko</t>
  </si>
  <si>
    <t>SK041A526908</t>
  </si>
  <si>
    <t>Rímskokatolícka cirkev, farnosť Mníšek nad Popradom</t>
  </si>
  <si>
    <t>Obnova strechy Rímskokatolícky kostol v Hraničnom - materiálne vybavenie veža</t>
  </si>
  <si>
    <t>Oprava a údržba kultúrnych pamiatok a pamätihodnosti obce</t>
  </si>
  <si>
    <t>SK041D544213</t>
  </si>
  <si>
    <t>Obnovenie mládežníckeho futbalu v Hanušovciach nad Topľou</t>
  </si>
  <si>
    <t>SK0414543276</t>
  </si>
  <si>
    <t>Údržba hygienických zariadení</t>
  </si>
  <si>
    <t>NOVONATURA, o.z.</t>
  </si>
  <si>
    <t>Šarišský kotlík</t>
  </si>
  <si>
    <t>Klub silových športov DIDO Powerlifting</t>
  </si>
  <si>
    <t>WPFG 2019 - Svetové hry policajtov a hasičov</t>
  </si>
  <si>
    <t>Gréckokatolícka cirkev, farnosť Sulín</t>
  </si>
  <si>
    <t>Výmena interiérových a exteriérových dverí v chráme</t>
  </si>
  <si>
    <t>Rímskokatolícka cirkev, farnosť Svit</t>
  </si>
  <si>
    <t>Čistý Chrám</t>
  </si>
  <si>
    <t>51. Šarišské slávnosti piesní a tancov</t>
  </si>
  <si>
    <t>SK0418524603</t>
  </si>
  <si>
    <t>Občianske združenie Jarovnice</t>
  </si>
  <si>
    <t>Romane Jilé z Jarovníc spieva, hrá a tancuje pre všetkých</t>
  </si>
  <si>
    <t>Tvorivá skupina Ad1</t>
  </si>
  <si>
    <t>Divadelné dotyky Divadla Ad1</t>
  </si>
  <si>
    <t>SK041A526894</t>
  </si>
  <si>
    <t>Stretneme sa v kuchyni starých rodičov</t>
  </si>
  <si>
    <t>SK0411519278</t>
  </si>
  <si>
    <t>Interiérové vybavenie kuchyne kultúrneho domu</t>
  </si>
  <si>
    <t>Rímskokatolícka cirkev, farnosť Levoča</t>
  </si>
  <si>
    <t>Stretnutie rektorov bazilík</t>
  </si>
  <si>
    <t>Oprava a údržba kuchyne a chodby v kultúrnom dome</t>
  </si>
  <si>
    <t>Rímskokatolícka farnosť Najsvätejšieho Srdca Ježišovho, Svidník</t>
  </si>
  <si>
    <t>Rekonštrukcia sakrálnych stavieb a vytvorenie oddyhovej zóny na hlavnom ťahu medzi Mestiskom a Svidníkom</t>
  </si>
  <si>
    <t>Športový klub "Cyklistický klub mládeže Poprad"</t>
  </si>
  <si>
    <t>Skvalitňovanie materiálneho technického vybavenia</t>
  </si>
  <si>
    <t>Dva duby</t>
  </si>
  <si>
    <t>Gréckokatolícke arcibiskupstvo Prešov</t>
  </si>
  <si>
    <t>Umiestnenie kríža na pamiatku 50.výročia obnovenia Gréckokatolíckej cirkvi na Slovensku</t>
  </si>
  <si>
    <t>Oprava strechy Evanjelickej kolégia v Prešove</t>
  </si>
  <si>
    <t>5 Paľce, o.z.</t>
  </si>
  <si>
    <t>Cyklus Hudobné západy slnka a cyklus Mojím jazykom je hudba</t>
  </si>
  <si>
    <t>Občianske združenie Folklórneho súboru Šarišan</t>
  </si>
  <si>
    <t>Zlatá svadba</t>
  </si>
  <si>
    <t>Slovenský zväz protifašistických bojovníkov, Oblastný výbor Prešov</t>
  </si>
  <si>
    <t>Protifašistický odboj v prešovskom regióne v rokoch</t>
  </si>
  <si>
    <t>4. Prešovský cyklomaratón</t>
  </si>
  <si>
    <t>ŠK Velodrom Prešov, o.z.</t>
  </si>
  <si>
    <t>Svahová kosačka pre velodróm v Prešove</t>
  </si>
  <si>
    <t>Povrchová úprava betónovej plochy - ihrisko v obci Fulianka</t>
  </si>
  <si>
    <t>SK0414526410</t>
  </si>
  <si>
    <t>Oslava 750. výročia najstaršj písomnej zmienky o o</t>
  </si>
  <si>
    <t>Kameň Kamienka</t>
  </si>
  <si>
    <t>60. výročie založenia FS Barvinek</t>
  </si>
  <si>
    <t>Medzinárodný volejbalový turnaj v Levoči 2018</t>
  </si>
  <si>
    <t>Mestský športový klub Kežmarok</t>
  </si>
  <si>
    <t>Medzinárodný basketbalový turnaj - V4</t>
  </si>
  <si>
    <t>SK041D529141</t>
  </si>
  <si>
    <t>Komunitné združenie Sedliská</t>
  </si>
  <si>
    <t>Harmonika je srdcom spevákov (zakúpenie akoredeónu)</t>
  </si>
  <si>
    <t>Okresný výbor dobrovoľnej požiarnej ochrany SR</t>
  </si>
  <si>
    <t>Okresná súťaž mladých hasičov</t>
  </si>
  <si>
    <t>SK0411519260</t>
  </si>
  <si>
    <t>Gréckokatolícka cirkev, farnosť Hrabské</t>
  </si>
  <si>
    <t>Spomienková slávnosť bl. biskupa - mučeníka ThDr. Vasiľa Hopka</t>
  </si>
  <si>
    <t>SK0411519243</t>
  </si>
  <si>
    <t>Dni obce Hervartov - 10. výročie zápisu kostola sv. Františka z Assisi do zoznamu SKD</t>
  </si>
  <si>
    <t>Obnova interiéru chrámu</t>
  </si>
  <si>
    <t>Športový klub polície Levoča, o. z.</t>
  </si>
  <si>
    <t>Podpora športových reprezentantov PSK v behu na lyžiach a kolieskových lyžiach, reprezentácia PSK s účasťou na oficiálnych športových podujatiach európskeho a svetového charakteru</t>
  </si>
  <si>
    <t>SK0411519642</t>
  </si>
  <si>
    <t>Telesná kultúra = duševné zdravie</t>
  </si>
  <si>
    <t>Festival duchovnej piesne s medzinárodnou účasťou "Boh je láska"</t>
  </si>
  <si>
    <t>SK0416523763</t>
  </si>
  <si>
    <t>ŠPORT TEAM</t>
  </si>
  <si>
    <t>Memoriál Jána Stilla 2016</t>
  </si>
  <si>
    <t>Výmena dlažby v Greckokatolíckom chráme Zosnutia Presvätej Bohorodičky v Kalinove</t>
  </si>
  <si>
    <t>SK0417524522</t>
  </si>
  <si>
    <t>Naše lákavé športovisko</t>
  </si>
  <si>
    <t>Pro Active, o.z.</t>
  </si>
  <si>
    <t>Pavlovic Cup -Turnaj o pohár Ladislava Pavloviča</t>
  </si>
  <si>
    <t>SK0418524948</t>
  </si>
  <si>
    <t>Športový deň</t>
  </si>
  <si>
    <t>X. ročník okresných športových hier seniorov</t>
  </si>
  <si>
    <t>SK041A526878</t>
  </si>
  <si>
    <t>Rekonštrukcia strechy ŠRC Ľubotín</t>
  </si>
  <si>
    <t>SK041C527742</t>
  </si>
  <si>
    <t>Športom k zdraviu a lepším vzťahom</t>
  </si>
  <si>
    <t>SK041C527629</t>
  </si>
  <si>
    <t>Rekonštrukcia detského ihriska v obci Nižná Jedľová</t>
  </si>
  <si>
    <t>SK041C527661</t>
  </si>
  <si>
    <t>Aj najmenší chcú mať svoje ihrisko</t>
  </si>
  <si>
    <t>SK041C527807</t>
  </si>
  <si>
    <t>Poďme aktívne tráviť voľný čas</t>
  </si>
  <si>
    <t>SK0411519707</t>
  </si>
  <si>
    <t>Dni obce - prvá písomná zmienka o obci</t>
  </si>
  <si>
    <t>SK0411519766</t>
  </si>
  <si>
    <t>Co še stalo v tim našim valale</t>
  </si>
  <si>
    <t>SK0411519774</t>
  </si>
  <si>
    <t>Rokytov - monografia</t>
  </si>
  <si>
    <t>48. Šarišské slávností piesní a tancov</t>
  </si>
  <si>
    <t>SK0411519375</t>
  </si>
  <si>
    <t>Kultúrny dom - Dubie</t>
  </si>
  <si>
    <t>SK0412521116</t>
  </si>
  <si>
    <t>Rozvoj a ochrana duchvných a kultúrnych hodnôt</t>
  </si>
  <si>
    <t>SK0412528897</t>
  </si>
  <si>
    <t>Úcta k obetiam</t>
  </si>
  <si>
    <t>SK041C519448</t>
  </si>
  <si>
    <t>Cirkevný zbor evanjelickej cirkvi augsburského vyznania na Slovensku Kuková</t>
  </si>
  <si>
    <t>Mládežnícke centrum Kuková</t>
  </si>
  <si>
    <t>44. ročník Spišských folklórnych slávnosti</t>
  </si>
  <si>
    <t>SK0415520314</t>
  </si>
  <si>
    <t>Oprava pamätníkov z druhej svetovej vojny</t>
  </si>
  <si>
    <t>Gréckokatolícka cirkev, farnosť Snina - Brehy</t>
  </si>
  <si>
    <t>Novostavba chrámu vo farnosti Snina - Brehy</t>
  </si>
  <si>
    <t>54. Festival kultúry a športu v Medzilaborciach</t>
  </si>
  <si>
    <t>Dom Matice slovenskej v Prešove</t>
  </si>
  <si>
    <t>Vystúpenie folklórnych skupín a speváckeho zboru z Prešovského kraja na Národnej slávnosti na Devíne a na Národné matičné slavnosti v Komárne</t>
  </si>
  <si>
    <t>Historický schématizmus gréckokatolíckej cirkvi na Slovensku</t>
  </si>
  <si>
    <t>Vaše divadlo</t>
  </si>
  <si>
    <t>Smiechom proti strachu (SPS)</t>
  </si>
  <si>
    <t>SYMFÓNIA, o.z.</t>
  </si>
  <si>
    <t>Účasť Žiackeho speváckeho zboru pri ZUŠ Sabinov na XII. Európskom mládežnickom hudobnom festivale "EMUSIK" v San Sebastian v Španielsku</t>
  </si>
  <si>
    <t>HRADNÉ SLÁVNOSTI NA KAMENICKOM HRADE 2016</t>
  </si>
  <si>
    <t>Festival - Kultúrne leto v obci Plaveč</t>
  </si>
  <si>
    <t>SK041B527921</t>
  </si>
  <si>
    <t>Revitalizácia priestorov múzea Tokajíckej tragédie</t>
  </si>
  <si>
    <t>SK041B527726</t>
  </si>
  <si>
    <t>Rekonštrukcia murovaného erbu obce potoky v obecnom parku</t>
  </si>
  <si>
    <t>Folklórny festival topľanskej doliny</t>
  </si>
  <si>
    <t>SK041D544078</t>
  </si>
  <si>
    <t>ROZTOKY 2016</t>
  </si>
  <si>
    <t>Seminár o voľbe povolania "Hľadanie Božej vôle vo svojom živote"</t>
  </si>
  <si>
    <t>SK041C527602</t>
  </si>
  <si>
    <t>Modernizácia kuchyne v KSB</t>
  </si>
  <si>
    <t>SK0412520403</t>
  </si>
  <si>
    <t>Vybavenie športového ihriska</t>
  </si>
  <si>
    <t>SK0417525448</t>
  </si>
  <si>
    <t>Športom k zdraviu</t>
  </si>
  <si>
    <t>Výstavba detského športového ihriska v obci Lesnica</t>
  </si>
  <si>
    <t>SK0413523429</t>
  </si>
  <si>
    <t>Projektová dokumentácia pre vydanie stavebného povolenia a reallizáciu na stavbu - Amfiteáter Pod Troma korunami v obci Červený Kláštor</t>
  </si>
  <si>
    <t>Všetko pre kultúru</t>
  </si>
  <si>
    <t>SK041C527459</t>
  </si>
  <si>
    <t>Pravoslávna cirkevná obec v Krajnom Čiernom</t>
  </si>
  <si>
    <t>Dokončenie pravoslávneho chrámu sv. Bazila Veľkého</t>
  </si>
  <si>
    <t>SK0411519081</t>
  </si>
  <si>
    <t>Furmanský deň</t>
  </si>
  <si>
    <t>Podpora voľnočasových aktivít mládeže mikroregiónu Koškovce</t>
  </si>
  <si>
    <t>Spišské folklórne slávnosti 2014</t>
  </si>
  <si>
    <t>SK0415520691</t>
  </si>
  <si>
    <t>XVII. Radvanské slávnosti</t>
  </si>
  <si>
    <t>12. ročník "Dni Habury"</t>
  </si>
  <si>
    <t>Viacúčelové ihrisko</t>
  </si>
  <si>
    <t>SK0415520098</t>
  </si>
  <si>
    <t>520. výročie prvej písomnej zmienky - kultúrno športové podujatie</t>
  </si>
  <si>
    <t>SK0416524131</t>
  </si>
  <si>
    <t>20. ročník Goralských folklórnych slávnosti</t>
  </si>
  <si>
    <t>Ochrana a rekonštrukcia športovísk a detských ihrísk</t>
  </si>
  <si>
    <t>SK041C527696</t>
  </si>
  <si>
    <t>Športuje celá obec</t>
  </si>
  <si>
    <t>SK041C527360</t>
  </si>
  <si>
    <t>Volejbalový turnaj pod Duklou</t>
  </si>
  <si>
    <t>Stretnutie rodákov obce Nižná Jedľová</t>
  </si>
  <si>
    <t>SK041D529125</t>
  </si>
  <si>
    <t>III. ročník - Folklórne popoludnie v obci Sačurov</t>
  </si>
  <si>
    <t>SK041D528749</t>
  </si>
  <si>
    <t>Zariadenie športovej klubovne</t>
  </si>
  <si>
    <t>SK0411519634</t>
  </si>
  <si>
    <t>Doplnenie pamätnej izby o artefakty 1. sv. vojny</t>
  </si>
  <si>
    <t>Rozšírenie športových možností</t>
  </si>
  <si>
    <t>Pohybom ku zdraviu</t>
  </si>
  <si>
    <t>Rekonštrukcia objektu ŠRC Ľubotín</t>
  </si>
  <si>
    <t>Dobudovanie priestorov v kultúrnom dome v obci Lesnica</t>
  </si>
  <si>
    <t>Dokončenie domu smútku</t>
  </si>
  <si>
    <t>SK041D529192</t>
  </si>
  <si>
    <t>Vybudovanie prírodného amfiteátra v obci Tovarné</t>
  </si>
  <si>
    <t>Oprava šatní a sociálnych zariadení</t>
  </si>
  <si>
    <t>Súkromná materská škola Stella, Jarná 3168/13, Poprad</t>
  </si>
  <si>
    <t>Čarovná škôlka Stella</t>
  </si>
  <si>
    <t>SK0417524468</t>
  </si>
  <si>
    <t>Občianske združenie Hermanovčan</t>
  </si>
  <si>
    <t>Hudobný nosič CD</t>
  </si>
  <si>
    <t>SAREPTA</t>
  </si>
  <si>
    <t>Letný tábor pre deti a mládež</t>
  </si>
  <si>
    <t>Občiansky klub Veľký Šariš</t>
  </si>
  <si>
    <t>Vydanie knihy pre deti "Kamaráti z ríše Fauna"</t>
  </si>
  <si>
    <t>PRO REGIO</t>
  </si>
  <si>
    <t>XI. ročník medzinárodnéh mládežníckeho futbalového turnaja FRAGARIA CUP 2012</t>
  </si>
  <si>
    <t>SK0418524778</t>
  </si>
  <si>
    <t>Základná umelecká škola, Štúrova 29, Lipany</t>
  </si>
  <si>
    <t>Koncertné turné v Brazílii</t>
  </si>
  <si>
    <t>Plavecký klub Prešov, o. z.</t>
  </si>
  <si>
    <t>Memoriál Jozefa Baláža, plavecké preteky kategórie "C"</t>
  </si>
  <si>
    <t>Premiérový program FS Chemlon - Vtedy a dnes</t>
  </si>
  <si>
    <t>Cesta za kultúrou a oddychom</t>
  </si>
  <si>
    <t>SK0419521108</t>
  </si>
  <si>
    <t>Občianske združenie My pod Sninským kameňon</t>
  </si>
  <si>
    <t>Jánske ohne a remeselnícky jarmok 2012</t>
  </si>
  <si>
    <t>Futsalový klub Prešov</t>
  </si>
  <si>
    <t>Podpora pri výchove, vzdelávaní a rozvoji telesnej kultúry FK Prešov</t>
  </si>
  <si>
    <t>Rekonštrukcia futbalového ihriska a zariadení obecného športového klubu</t>
  </si>
  <si>
    <t>Turnaj v plážovom futbale</t>
  </si>
  <si>
    <t>Materiálne zabezpečenie - obuv - pre FS ROVINKA Dlhé Klčovo</t>
  </si>
  <si>
    <t>Jazdecká federácia - oblasť Prešovského kraja</t>
  </si>
  <si>
    <t>SLOVAK JUMPING ACADEMY CUP 2012</t>
  </si>
  <si>
    <t>Slávnostný koncert pri príležitosti životného jubilea</t>
  </si>
  <si>
    <t>Stolnotenisový mestský klub Stropkov</t>
  </si>
  <si>
    <t>Zefektívnenie šport.a techn. prípravy majstrovských zápasov slov.Extraligy a europ. Superligy v stolnom tenise</t>
  </si>
  <si>
    <t>SK041B527572</t>
  </si>
  <si>
    <t>Festival rusínskej kultúry venovaný A. Warholovi</t>
  </si>
  <si>
    <t>Pútnické centrum Baziliky minor v Ľutine</t>
  </si>
  <si>
    <t>Dokončenie rekonštrukcie formačného domu Mikuláša Klimčaka v Ľutine</t>
  </si>
  <si>
    <t>Gréckokatolícka cirkev, farnosť Bardejov-Vinbarg</t>
  </si>
  <si>
    <t>"Dajme mladým šancu" - vytvorenie podmienok pre zriadenie pastoračného centra vo farnosti Bardejov - Vinbarg</t>
  </si>
  <si>
    <t>Výstavba domu smútku</t>
  </si>
  <si>
    <t>NKP - Kaštieľ v Stropkove</t>
  </si>
  <si>
    <t>Zdravý žívotný štýl prostredníctvom športových aktivít detí, mládeže a dospelých obyvateľov obce Tovarné</t>
  </si>
  <si>
    <t>Šatne futbalového klubu Kamenica</t>
  </si>
  <si>
    <t>SK041C528030</t>
  </si>
  <si>
    <t>Festival tradičnej ľudovej kultúry pri príležitosti Dňa matiek</t>
  </si>
  <si>
    <t>SK0411519154</t>
  </si>
  <si>
    <t>Zhotovenie a vydanie publikácie o histórii obce Frička</t>
  </si>
  <si>
    <t>SK041B527181</t>
  </si>
  <si>
    <t>Futbalový turnaj rodákov obce Bukovce</t>
  </si>
  <si>
    <t>SK041B527998</t>
  </si>
  <si>
    <t>Futbalový turnaj obce Vislava</t>
  </si>
  <si>
    <t>Gréckokatolícka cirkev, farnosť Hanušovce nad Topľou</t>
  </si>
  <si>
    <t>Oprava elektrifikácie zvonov a obnova ozvučenia chrámu P. P. Gojdiča v Hanušovciach nad Topľou</t>
  </si>
  <si>
    <t>Celoštátna súťaž sólistov tanečníkov v ľudovom tanci Šaffova ostroha s medzinárodnou účasťou - Festival tradičnej ľudovej kultúry</t>
  </si>
  <si>
    <t>Slovenský zväz záhradkárov - Okresný výbor</t>
  </si>
  <si>
    <t>Deň záhradkárov - Nowy sacz</t>
  </si>
  <si>
    <t>Prešovská univerzita v Prešove</t>
  </si>
  <si>
    <t>Medzinárodná vedecká konferencia: Rozvoj a perspektívy pedagogiky a vzdelávania učiteľov</t>
  </si>
  <si>
    <t>SK0417524905</t>
  </si>
  <si>
    <t>750.výročie prvej písomnej zmienky o obci Mošurov</t>
  </si>
  <si>
    <t>Ing. Stanislav Andrašík - SHANDY</t>
  </si>
  <si>
    <t>Prešov Rock Show 2009</t>
  </si>
  <si>
    <t>Oprava domu nádeje - z dôvodu ohrozenia zdravia občanov padajúcou omietkou</t>
  </si>
  <si>
    <t>Výmena dverí na chráme - pamätníku Svätého Ducha.</t>
  </si>
  <si>
    <t>SK041B527521</t>
  </si>
  <si>
    <t>Športový deň rodákov obce Makovce</t>
  </si>
  <si>
    <t>Gréckokatolícka cirkev, farnosť Kapišová</t>
  </si>
  <si>
    <t>Oprava zvonov v chráme Kapišovej</t>
  </si>
  <si>
    <t>Basketbalový klub BK SK Prešov</t>
  </si>
  <si>
    <t>X. majstrovstvá sveta v maxibasketbale veteránov</t>
  </si>
  <si>
    <t>SK041B527971</t>
  </si>
  <si>
    <t>Športové hry rodákov obce</t>
  </si>
  <si>
    <t>Z truhlice našich predkov</t>
  </si>
  <si>
    <t>43. Obvodové slávnosti kultúry - Kružlov 2009</t>
  </si>
  <si>
    <t>Pravoslávna cirkevná obec vo Vyšnom Mirošove</t>
  </si>
  <si>
    <t>Rekonštrukcia kríža na Pravoslávnom chráme sv. Kozmu a Damiána v obci Vyšný Mirošov</t>
  </si>
  <si>
    <t>SK041B527513</t>
  </si>
  <si>
    <t>Gréckokatolícka cirkev, farnosť Lomné</t>
  </si>
  <si>
    <t>Oprava chrámu sv. Paraskévy v Kručove - 2. etapa</t>
  </si>
  <si>
    <t>Občianske združenie DÚBRAVIENKA</t>
  </si>
  <si>
    <t>Medzinárodný detský tanečný folklórny festival - "Priateľstvo bez hraníc"</t>
  </si>
  <si>
    <t>Sociálna pomoc v starobe</t>
  </si>
  <si>
    <t>Aby údolie smrti ožilo 2009</t>
  </si>
  <si>
    <t>SK041D529290</t>
  </si>
  <si>
    <t>Týždeň remesiel v Dome tradícií Žalobín</t>
  </si>
  <si>
    <t>Rímskokatolícka farnosť Obrátenia sv. Pavla, Chminianska Nová Ves</t>
  </si>
  <si>
    <t>Obnova a maľba fasády kostola</t>
  </si>
  <si>
    <t>Šarišský okruh veteránov - IV. ročník</t>
  </si>
  <si>
    <t>Turnaj v plážovom futbale</t>
  </si>
  <si>
    <t>XII. Ročník púte seniorov Európskej únie</t>
  </si>
  <si>
    <t>Pastoračno-informačné centrum P.P.Gojdiča v Hanušovciach n/T</t>
  </si>
  <si>
    <t>SK0413523771</t>
  </si>
  <si>
    <t>Výstavba nových drevených autobusových zastávok</t>
  </si>
  <si>
    <t>SK041C527131</t>
  </si>
  <si>
    <t>Výstavba domu nádeje - II. etapa</t>
  </si>
  <si>
    <t>47. Festival kultúry a športu v Medzilaborciach</t>
  </si>
  <si>
    <t>Radvanské slávnosti</t>
  </si>
  <si>
    <t>Oprava strechy kultúrneho domu - havarijný stav</t>
  </si>
  <si>
    <t>Združenie pre umenie KATEDRUM</t>
  </si>
  <si>
    <t>Propagácia práce prosfesionálnych výtvarných umelcov - prostriedok zviditeľňovania kultúrneho života regiónu Prešov</t>
  </si>
  <si>
    <t>Klub silového trojboja a kulturistiky Matej</t>
  </si>
  <si>
    <t>Majstrovstvá Európy v silovom trojboji</t>
  </si>
  <si>
    <t>Chrámový zbor sv. Cyrila a Metoda pri chráme a kláštore redemptoristov v Stropkove</t>
  </si>
  <si>
    <t>Metodov Memoriál</t>
  </si>
  <si>
    <t>Reštaurovanie kríža pri rímskokatolíckom kostole</t>
  </si>
  <si>
    <t>Cirkevný zbor Evanjelickej cirkvi augsburského vyznania na Slovensku Vranov nad Topľou</t>
  </si>
  <si>
    <t>Ekumenický festival duchovnej piesne Rieka 2008</t>
  </si>
  <si>
    <t>Vladimír Benko "COMMEDIA" Poprad</t>
  </si>
  <si>
    <t>Účasť na medzinárodnom festivale - 40. prehliadka sloven.divad.súborov - 100 rokov divadla v Pivnici</t>
  </si>
  <si>
    <t>Zväz Rusínov-Ukrajincov Slovenskej republiky</t>
  </si>
  <si>
    <t>Folklórny festival Rusínov-Ukrajincov v Ruskom Kerestúre v Chorvátsku</t>
  </si>
  <si>
    <t>Rusínska obroda na Slovensku</t>
  </si>
  <si>
    <t>Rutheni II-koncerty rusínskych kolektívov po rusínskych mestách</t>
  </si>
  <si>
    <t>Klub biatlonu</t>
  </si>
  <si>
    <t>13. ročník Laboreckého kilometra do vrchu</t>
  </si>
  <si>
    <t>SK041A526975</t>
  </si>
  <si>
    <t>Spojená škola sv. Klementa Hofbauera internátna, Kláštorná 2, Podolínec</t>
  </si>
  <si>
    <t>19.ročník regionálnych športových hier detí z detských domovov prešovského a košického kraja</t>
  </si>
  <si>
    <t>Materiálno-technické vybavenie členov HS</t>
  </si>
  <si>
    <t>Športový klub GALAXY 2 Poprad</t>
  </si>
  <si>
    <t>Vyhodnotenie najlepších kulturistov SAKFST SR</t>
  </si>
  <si>
    <t>SK0411519464</t>
  </si>
  <si>
    <t>Medzinárodný festival národných a etnických folklórnych skupín "Svet pod Kyčerou"</t>
  </si>
  <si>
    <t>SK0418524239</t>
  </si>
  <si>
    <t>Brezovicki jurmak</t>
  </si>
  <si>
    <t>Združenie MINILIGA TALENTOV - Prešov</t>
  </si>
  <si>
    <t>Reprezentujeme Prešovský kraj na veľkom medzinárodnom futbalovom turnaji mladých v Kaposvári</t>
  </si>
  <si>
    <t>Ekumenický festival duchovnej piesne RIEKA 2009</t>
  </si>
  <si>
    <t>Klub Sclerosis Multiplex Slnečnica Vranov nad Topľou</t>
  </si>
  <si>
    <t>V. Benefičný koncert</t>
  </si>
  <si>
    <t>Obecný športový futbalový klub Šarišské Michaľany, o.z.</t>
  </si>
  <si>
    <t>60.výročie založenia organizovaného futbalu v obci Šarišské Michaľany</t>
  </si>
  <si>
    <t>Yc zátoka cup o pohár predsedu PSK</t>
  </si>
  <si>
    <t>SK0412520560</t>
  </si>
  <si>
    <t>Rímskokatolícka farnosť Nanebovzatia Panny Márie, Ohradzany</t>
  </si>
  <si>
    <t>Rekonštrukcia farskej budovy</t>
  </si>
  <si>
    <t>Sacrum a príroda - medzinárodná vedecká konferencia</t>
  </si>
  <si>
    <t>Zahraničná reprezentácia</t>
  </si>
  <si>
    <t>SK0417525502</t>
  </si>
  <si>
    <t>Zariadenie športového ihriska</t>
  </si>
  <si>
    <t>SK0411519910</t>
  </si>
  <si>
    <t>XVII.ročník kultúrnych slávností</t>
  </si>
  <si>
    <t>Galakoncert -8.ročníka Spevy môjho rodu - vyhlásenie Laureátov</t>
  </si>
  <si>
    <t>Tanečný klub BOUNCE</t>
  </si>
  <si>
    <t>Majstrovstvá Slovenska 2007</t>
  </si>
  <si>
    <t>Športové dni družobných obcí -Česko-Poľsko- Maďarsko a kultúrno spoločenský program s občanmi</t>
  </si>
  <si>
    <t>Úcta k starším spojená s Mikulášskym večerom</t>
  </si>
  <si>
    <t>SK0416523933</t>
  </si>
  <si>
    <t>Rímskokatolícka cirkev, farnosť Štrba</t>
  </si>
  <si>
    <t>Oprava rímskokatolíckeho farského kostola v Štrbe</t>
  </si>
  <si>
    <t>SK041B527980</t>
  </si>
  <si>
    <t>Pravoslávna cirkevná obec vo Veľkrope</t>
  </si>
  <si>
    <t>Zhotovenie ikonostasu</t>
  </si>
  <si>
    <t>Drobná architektúra - Autobusová zastávka - prístrešok</t>
  </si>
  <si>
    <t>Deň obce</t>
  </si>
  <si>
    <t>Spojená škola</t>
  </si>
  <si>
    <t>Dopad globálneho otepľovania na životné prostredie v oblasti Vysokých Tatier a hrozba záplav v Holandsku</t>
  </si>
  <si>
    <t>Tanečný klub GRIMMY</t>
  </si>
  <si>
    <t>Majstrovstvá SR v STREET DANCE - "PRE Show Cup"</t>
  </si>
  <si>
    <t>Festival duchovnej piesne s medzinárodnej účasťou "BOH JE LÁSKA"</t>
  </si>
  <si>
    <t>600 výročie obce Makovce</t>
  </si>
  <si>
    <t>Tanečný klub Spirit Prešov pri VÚ 6335</t>
  </si>
  <si>
    <t>Majstrovstvá Slovenska tanečných disciplín IDO 2008</t>
  </si>
  <si>
    <t>SK0411519855</t>
  </si>
  <si>
    <t>Oprava kultúrno – společenských priestorov</t>
  </si>
  <si>
    <t>Deň obce</t>
  </si>
  <si>
    <t>Združenie vysídlencov vodárenskej nádrže Starina</t>
  </si>
  <si>
    <t>Zriadenie stálej fotografickej expozície o bývalých a neskôr asanovaných 7 obcí vodár. nádrže Starina</t>
  </si>
  <si>
    <t>Kultúrno-športové podujatie rodákov</t>
  </si>
  <si>
    <t>SK041D528919</t>
  </si>
  <si>
    <t>6. ročník hrušovských folklórnych slávností</t>
  </si>
  <si>
    <t>SK0411519979</t>
  </si>
  <si>
    <t>Nočná hasičská súťaz v Zlatom</t>
  </si>
  <si>
    <t>42. obvodové slávnosti kultúry Kružlov 2008</t>
  </si>
  <si>
    <t>Osturňa sa otvára svetu</t>
  </si>
  <si>
    <t>SK0411519871</t>
  </si>
  <si>
    <t>Dedinský folklórny festival</t>
  </si>
  <si>
    <t>SK041B527866</t>
  </si>
  <si>
    <t>Folklórne popoludnie "Pre teba, mami!"</t>
  </si>
  <si>
    <t>Oprava autobusovej zastávky z bezpečnostných dôvodov</t>
  </si>
  <si>
    <t>Celoštátna súťaž sólistov tanečníkov v ľudovom tanci ŠO s medzinárodnou účasťou</t>
  </si>
  <si>
    <t>SK0417524701</t>
  </si>
  <si>
    <t>Kultúrno-spoločenská akcia s medzinárodnou účasťou</t>
  </si>
  <si>
    <t>Ľudová hudba SOKOLEJ</t>
  </si>
  <si>
    <t>CD - Hačure a ich hostia</t>
  </si>
  <si>
    <t>Oprava kulturného domu</t>
  </si>
  <si>
    <t>Zabezpčenie záchranných a preventívnych akcií a materiálno-technické vybavenie HS PIENAPU.</t>
  </si>
  <si>
    <t>Obnova a úprava kultúrno-spoločenských priestorov obce</t>
  </si>
  <si>
    <t>Sociálna pomoc v starobe</t>
  </si>
  <si>
    <t>40. obvodové slávnosti kultúry Kružlov 2006</t>
  </si>
  <si>
    <t>Dni Habury</t>
  </si>
  <si>
    <t>Spevácky cirkevný zbor pri pravoslávnom chráme sv. Cyrila a Metoda v Humennom</t>
  </si>
  <si>
    <t>Ekumenický vianočný koncert</t>
  </si>
  <si>
    <t>SK041D544230</t>
  </si>
  <si>
    <t>Okresné slávnosti sv. Cyrila</t>
  </si>
  <si>
    <t>SK0412520624</t>
  </si>
  <si>
    <t>a Metóda v spolupráci s Maticou Slovenska</t>
  </si>
  <si>
    <t>SK0415520578</t>
  </si>
  <si>
    <t>Slávnosti obce pri príležitosti 600. výročia prvej písomnej zmienky o obci</t>
  </si>
  <si>
    <t>SK041D528854</t>
  </si>
  <si>
    <t>Mierové folklórne slávnosti - 20. ročník</t>
  </si>
  <si>
    <t>SK0412529249</t>
  </si>
  <si>
    <t>Stretnutie rodákov pri príležitosti 600. výročia prvej písomnej zmienky o obci</t>
  </si>
  <si>
    <t>Power club Prešov</t>
  </si>
  <si>
    <t>Majstrovstvá SR v kulturistike dorastencov a vo fitness junioriek</t>
  </si>
  <si>
    <t>Prezentácia folklóru a remesiel krajín V 4</t>
  </si>
  <si>
    <t>NEVESTY "GU Zužoj na diškurki"</t>
  </si>
  <si>
    <t>Stretnutie rodákov Miklušovce 2008</t>
  </si>
  <si>
    <t>80. výročie založenia DHZ v obci Vyšný Mirošov spojené s 5. ročníkom požiarníckej súťaže o pohár starostky obce</t>
  </si>
  <si>
    <t>SK0412520683</t>
  </si>
  <si>
    <t>Vydanie monografie o obci Ptičie</t>
  </si>
  <si>
    <t>Festival duchovnej piesne s medzinárodnou účasťou ''BOH JE LÁSKA'</t>
  </si>
  <si>
    <t>SK0419520918</t>
  </si>
  <si>
    <t>Ubľanské zvyky od jari do jesene</t>
  </si>
  <si>
    <t>Folklórne slávnosti ''PID DUBROVOV'</t>
  </si>
  <si>
    <t>Obnova oltára a ikonostasu</t>
  </si>
  <si>
    <t>SK0415521001</t>
  </si>
  <si>
    <t>Pravoslávna cirkevná obec vo Výrave</t>
  </si>
  <si>
    <t>Generálna oprava farskej budovy Výrava</t>
  </si>
  <si>
    <t>XI. ročník Letnej školy ukrajinistiky - Karpaty 2008</t>
  </si>
  <si>
    <t>Furmanské preteky obce Soboš</t>
  </si>
  <si>
    <t>RUTENI - koncerty ľudových piesni po rusínskych obciach</t>
  </si>
  <si>
    <t>Pravoslávna cirkevná obec v Stropkove</t>
  </si>
  <si>
    <t>Obnova okolia chrámu</t>
  </si>
  <si>
    <t>Hačure a ich hostia - vydanie vianočného CD a vianočné koncerty v Humennom a Snine</t>
  </si>
  <si>
    <t>Prešovské kultúrne a spoločenské združenie</t>
  </si>
  <si>
    <t>Dúbravaci v Prahe</t>
  </si>
  <si>
    <t>Štrbské folklórne slávnosti</t>
  </si>
  <si>
    <t>Vymaľovanie pravoslávneho chrámu ikonami a výroba ikonostasu</t>
  </si>
  <si>
    <t>Oslavy 685.výročia najstaršej písomnej zmienky</t>
  </si>
  <si>
    <t>SK0419520365</t>
  </si>
  <si>
    <t>Zachovanie kultúrneho dedičstva otcov "460 rokov od prvej písomnej zmienky o obci Klenová"</t>
  </si>
  <si>
    <t>XVII. ročník Mikovského festivalu rusínskej kultúry na počesť Andyho Warhola</t>
  </si>
  <si>
    <t>GLOOM MANAGEMENT</t>
  </si>
  <si>
    <t>Wild Wings Tour 08</t>
  </si>
  <si>
    <t>Folklórny súbor DÚBRAVA" na festivale v Španielsku</t>
  </si>
  <si>
    <t>SK041C527319</t>
  </si>
  <si>
    <t>460.výročie prvej písomnej zmienky obce Hrabovčík</t>
  </si>
  <si>
    <t>Festival Zemplin špiva - 11.ročník</t>
  </si>
  <si>
    <t>Chránime kraj pod Duklou</t>
  </si>
  <si>
    <t>Oprava pamätníka na hrobe neznámeho ruského vojaka</t>
  </si>
  <si>
    <t>DOMKA - Združenie saleziánskej mládeže, stredisko Prešov</t>
  </si>
  <si>
    <t>Po stopách Dona Bosca</t>
  </si>
  <si>
    <t>Majstrovstva SR v street dance a Slovenský pohár v tancoch IDO "PRE: Show Cup 2005"</t>
  </si>
  <si>
    <t>Festival duchovnej piesne "Boh je láska"</t>
  </si>
  <si>
    <t>Festival ľudovej kultúry</t>
  </si>
  <si>
    <t>Juraj Šaffa-nositeľ ľudových tradícií (knižná publikácia)</t>
  </si>
  <si>
    <t>Gréckokatolícka cirkev, farnosť Svidník</t>
  </si>
  <si>
    <t>Prístavba Gréckokatolického chrámu sv. Paraskevy vo Svidníku</t>
  </si>
  <si>
    <t>SK041B527530</t>
  </si>
  <si>
    <t>Zostrojenie obecného erbu spojené s kultúrno-spoločenským podujatím</t>
  </si>
  <si>
    <t>Majstrovstvá SR v kulturistike dorastencov - Majstrovstvá SR vo fitness junioriek</t>
  </si>
  <si>
    <t>SK041A527041</t>
  </si>
  <si>
    <t>Na Jastrebskej ozimine - nahrávka CD</t>
  </si>
  <si>
    <t>SK041B527637</t>
  </si>
  <si>
    <t>Prvá písomná zmienka o obci Nižná Olšava - 625.výročie</t>
  </si>
  <si>
    <t>Oprava kultúrneho domu – pódia -havarijný stav</t>
  </si>
  <si>
    <t>Zdravý životný štýl pre mladých – fitnescentrum</t>
  </si>
  <si>
    <t>Výstavba centra voľného času pre stredoškolskú a vysokoškolskú mládež</t>
  </si>
  <si>
    <t>Športový klub Štrba</t>
  </si>
  <si>
    <t>30.ročník Malý Štrbský Maratón</t>
  </si>
  <si>
    <t>Celoslovenská výtvarná súťaž</t>
  </si>
  <si>
    <t>Dedina Ubľa a jej kultúrne dedičstvo, kultúrne slávnosti</t>
  </si>
  <si>
    <t>DOMKA - Združenie saleziánskej mládeže, stredisko Sabinov</t>
  </si>
  <si>
    <t>Sabinovská mládež po stopách Dona Bosca</t>
  </si>
  <si>
    <t>Folklórne slávnosti</t>
  </si>
  <si>
    <t>Stretnutie rodákov spojené s výstavou obrazov</t>
  </si>
  <si>
    <t>Gréckokatolícka cirkev, farnosť Stará Ľubovňa</t>
  </si>
  <si>
    <t>Európske stretnutie mládeže</t>
  </si>
  <si>
    <t>Gréckokatolícka cirkev, farnosť Medzilaborce</t>
  </si>
  <si>
    <t>Dovybavenie Pastoračného centra</t>
  </si>
  <si>
    <t>710 ročné dejiny obce Pongracovce</t>
  </si>
  <si>
    <t>FS Chemlon - zahraničná prezentácia vo Francúzsku a Holandsku</t>
  </si>
  <si>
    <t>Výmena okien v Kultúrnom dome vo Veľkej Frankovej</t>
  </si>
  <si>
    <t>Matičný svetový festival slovenskej mládeže</t>
  </si>
  <si>
    <t>Plážový futbal</t>
  </si>
  <si>
    <t>Výmena okien</t>
  </si>
  <si>
    <t>SK041D528757</t>
  </si>
  <si>
    <t>Knižná publikácia obce</t>
  </si>
  <si>
    <t>Spolok sv. Huberta na Zemplíne</t>
  </si>
  <si>
    <t>Deň sv. Huberta na Zemplíne</t>
  </si>
  <si>
    <t>SK0412520926</t>
  </si>
  <si>
    <t>Oslavy 690.výročia 1.písomnej zmienky o obci</t>
  </si>
  <si>
    <t>Sociálna pomoc v starobe</t>
  </si>
  <si>
    <t>Bona fide, n.o. v likvidácii</t>
  </si>
  <si>
    <t>Deň bez bariér - V. ročník</t>
  </si>
  <si>
    <t>Klub slovenských turistov Regiónu Prešov</t>
  </si>
  <si>
    <t>Storočnica organizovanej turistiky v regióne Prešov</t>
  </si>
  <si>
    <t>Východokarpatské združenie cestovného ruchu</t>
  </si>
  <si>
    <t>Región Snina je pre vás otvorený, vitajte! (propagácia regiónu)</t>
  </si>
  <si>
    <t>Podajme si pomocnú ruku</t>
  </si>
  <si>
    <t>Integračný program (podpora soc.integrácie mentálne postihnutých žiakov)</t>
  </si>
  <si>
    <t>60.výročie organizovaného futbalu v obci</t>
  </si>
  <si>
    <t>Kultúrno-športové podujatie rodákov</t>
  </si>
  <si>
    <t>Športový klub nepočujúcich detí</t>
  </si>
  <si>
    <t>XIV.ročník medzinárodného halového futbalového turnaja nepočujúcich žiakov do 16 rokov</t>
  </si>
  <si>
    <t>Materské centrum Naše Slniečka</t>
  </si>
  <si>
    <t>Pohni kočíkom, pohneš svetom - deň matiek 2006 a pokus o zápis do Guinessovej knihy rekordov</t>
  </si>
  <si>
    <t>Rekonštrukcia dreveného kostolíka sv.evan.Lukáča v obci Krivé -KNP</t>
  </si>
  <si>
    <t>SK041C527327</t>
  </si>
  <si>
    <t>Propagácia dreveného kostolíka</t>
  </si>
  <si>
    <t>Športový klub Odeva Lipany</t>
  </si>
  <si>
    <t>Memoriál Anton Repeľa-futbalový turnaj</t>
  </si>
  <si>
    <t>Sociálna pomoc v starobestravovanie a donáška obedov pre dôchodcov</t>
  </si>
  <si>
    <t>Spomienkové oslavy 60. výročia Karpatsko-duklianskej operácie</t>
  </si>
  <si>
    <t>Rímskokatolícká cirkev, farnosť Poprad-Spišská Sobota</t>
  </si>
  <si>
    <t>Obnova strechy historickej budovy na námestí pamiat.rezervácie</t>
  </si>
  <si>
    <t>XIII. ročník výstupu požiarnikov na staroslávnu horu Makovica k soche sv. Floriána</t>
  </si>
  <si>
    <t>XIII.ročník Medzinárodného festivalu duchovných piesní</t>
  </si>
  <si>
    <t>Rekonštrukcia autobusových čakárni</t>
  </si>
  <si>
    <t>30.ročník kultúrno-športových slávnosti v obci</t>
  </si>
  <si>
    <t>SK0418525243</t>
  </si>
  <si>
    <t>Spracovanie projektovej dokumentácie na akciu "Oddychová zóna obce"</t>
  </si>
  <si>
    <t>Spoločnou cestou za pohybom</t>
  </si>
  <si>
    <t>SK041C528064</t>
  </si>
  <si>
    <t>Propagácia obce</t>
  </si>
  <si>
    <t>SK041C527238</t>
  </si>
  <si>
    <t>Spracovanie a výroba heraldických symbolov obce</t>
  </si>
  <si>
    <t>Gréckokatolícka cirkev, farnosť Prešov</t>
  </si>
  <si>
    <t>XV.ročník Medzinárodného festivalu duchovných piesní byzantského obradu</t>
  </si>
  <si>
    <t>SK041A526983</t>
  </si>
  <si>
    <t>50.výročie vzniku obce</t>
  </si>
  <si>
    <t>Soľnobanský čipkársky cech</t>
  </si>
  <si>
    <t>Umenie čipiek a mladá generácia</t>
  </si>
  <si>
    <t>592.výročie zmienky o obci a vysviacka erbu obce</t>
  </si>
  <si>
    <t>Rusín a Ľudové noviny</t>
  </si>
  <si>
    <t>Celoštátne stretnutie dopisovateľov periodika Národny novinky s medzinárodnou účasťou</t>
  </si>
  <si>
    <t>Slávnosti kultúry rusínov a ukrajincov</t>
  </si>
  <si>
    <t>4. Spišský zemiakársky jarmok</t>
  </si>
  <si>
    <t>53.ročník Slovenského zrazu turistov</t>
  </si>
  <si>
    <t>SK0419520381</t>
  </si>
  <si>
    <t>Vyhotovenie obecných symbolov</t>
  </si>
  <si>
    <t>SK0418524689</t>
  </si>
  <si>
    <t>13.ročník Hornotoryského folklórneho festivalu Krivany 2006</t>
  </si>
  <si>
    <t>175.výročie Východoslovenského roľníckeho povstania ako významnej udalosti novovekých dejín</t>
  </si>
  <si>
    <t>3.Papínske folklórne slávnosti a 555. výročie obce</t>
  </si>
  <si>
    <t>Košice I</t>
  </si>
  <si>
    <t>SK0422598186</t>
  </si>
  <si>
    <t>Univerzita Pavla Jozefa Šafárika v Košiciach</t>
  </si>
  <si>
    <t>Multiorgánové zlyhanie po ischémii a reperfúzii tenkého čreva</t>
  </si>
  <si>
    <t>JÁNSKE BLATO</t>
  </si>
  <si>
    <t>JÁNSKE BLATO 2019</t>
  </si>
  <si>
    <t>Únia žien Slovenska</t>
  </si>
  <si>
    <t>Spievajúce rodiny - krajská súťaž - 5. ročník</t>
  </si>
  <si>
    <t>Telovýchovná jednota Slavoj Veľký Šariš</t>
  </si>
  <si>
    <t>Európsky pohár družstiev mužov a žien v kolkoch</t>
  </si>
  <si>
    <t>Čistá Torysa</t>
  </si>
  <si>
    <t>Vedecká grantová agentúra Mikuláša Russnáka,n.f.</t>
  </si>
  <si>
    <t>Svätý Mikuláš ľuďom</t>
  </si>
  <si>
    <t>Centrum pre deti a rodiny sv. Nikolaja, arcibiskupa Myr-Lykijského, divotvorcu v Medzilaborciach</t>
  </si>
  <si>
    <t>Sviatok sv. Nikolaja 2006</t>
  </si>
  <si>
    <t>Regionálne združenie Nové Milénium</t>
  </si>
  <si>
    <t>Majstrovstvá Slovenska psích záprahov 2005</t>
  </si>
  <si>
    <t>Majstrovstvá Slovenska - MARTICO CUP2005</t>
  </si>
  <si>
    <t>Oprava a údržba jazdiarne</t>
  </si>
  <si>
    <t>Rekonštrukcia zdravotného strediska</t>
  </si>
  <si>
    <t>Rekonštrukcia objektu tribúny športového ihriska</t>
  </si>
  <si>
    <t>Plameň - aby nás bolo počuť</t>
  </si>
  <si>
    <t>Karate klub SABINOV, o.z.</t>
  </si>
  <si>
    <t>Športové pomôcky a predmety, vybavenie k tréningu a súťažiam</t>
  </si>
  <si>
    <t>Vybavenie streleckého krúžku</t>
  </si>
  <si>
    <t>Propagáciu Katedrály sv.Jána Krstiteľa v Prešove</t>
  </si>
  <si>
    <t>Výstavba multifunkčného ihriska</t>
  </si>
  <si>
    <t>Oslavy 60.výročia ukončenia 2.sv.vojny</t>
  </si>
  <si>
    <t>Katolícka spojená škola sv. Mikuláša, Duklianska 16, Prešov</t>
  </si>
  <si>
    <t>Atletika do školy</t>
  </si>
  <si>
    <t>Medzinárodná konferencia "QUO VADIS ZDRAVOTNÍCI"</t>
  </si>
  <si>
    <t>10.ročník folklórnych slávnosti pod K. hoľou</t>
  </si>
  <si>
    <t>SK041C527254</t>
  </si>
  <si>
    <t>Pripomenutie si 1. písomnej zmienky o obci</t>
  </si>
  <si>
    <t>SK041C527246</t>
  </si>
  <si>
    <t>SK041C527963</t>
  </si>
  <si>
    <t>605. výročie 1. písomnej zmienky o obci</t>
  </si>
  <si>
    <t>MDO BAŠTOVANKA n.f.</t>
  </si>
  <si>
    <t>III. EUROPARÁDA dychových orchestrov</t>
  </si>
  <si>
    <t>3.ročník hrušovských folklórnych slávností</t>
  </si>
  <si>
    <t>Športový klub Polície Prešov</t>
  </si>
  <si>
    <t>Majstrovstvá špeciálnych jednotiek</t>
  </si>
  <si>
    <t>12.ročník Hornotoryského folklórneho festivalu 2005</t>
  </si>
  <si>
    <t>Slávnosti "Poznávaj a uchovávaj dedičstvo svojich predkov"</t>
  </si>
  <si>
    <t>SK0419520675</t>
  </si>
  <si>
    <t>Výstavba autobusovej zastávky v obci</t>
  </si>
  <si>
    <t>Mierové slávnosti</t>
  </si>
  <si>
    <t>Telovýchovná jednota Slávia Prešovská univerzita Prešov</t>
  </si>
  <si>
    <t>Majstrovstvá Európy v šachu</t>
  </si>
  <si>
    <t>Odborný seminár k 80. výročiu Ruského domu v Prešove</t>
  </si>
  <si>
    <t>Sommelier klub pri Múzeu vín v Prešove</t>
  </si>
  <si>
    <t>10. ročník medzinárodnej prehliadky vín -MUVINA 2005</t>
  </si>
  <si>
    <t>Svetový pohár družstiev v kolkoch mužov</t>
  </si>
  <si>
    <t>Gréckokatolícka cirkev, farnosť Stročín</t>
  </si>
  <si>
    <t>Rekonštrukcia chrámu</t>
  </si>
  <si>
    <t>SK0417524433</t>
  </si>
  <si>
    <t>Prístavba rímskokat. kostola</t>
  </si>
  <si>
    <t>Cintorín pri Dome nádeje</t>
  </si>
  <si>
    <t>SK0418524280</t>
  </si>
  <si>
    <t>Gréckokatolícka cirkev, farnosť Červená Voda</t>
  </si>
  <si>
    <t>Stavba farskej budovy</t>
  </si>
  <si>
    <t>Prešovská pravoslávna eparchia v Prešove – eparchiálna rada</t>
  </si>
  <si>
    <t>Oficiálna návšteva predstaviteľa Americkej pravoslávnej cirkvi</t>
  </si>
  <si>
    <t>SK0419520284</t>
  </si>
  <si>
    <t>Výstavba drobnej architektúryautobusovej zastávky-súčasť medzinárodnej cyklotrasy</t>
  </si>
  <si>
    <t>Školský športový klub pri Strednej lesníckej škole v Prešove</t>
  </si>
  <si>
    <t>Podpora klubu pri reprezentácii PSK v medzinárodných súťažiach</t>
  </si>
  <si>
    <t>Jazdecký klub J.R. o.z.</t>
  </si>
  <si>
    <t>Rozvoj športových talentov</t>
  </si>
  <si>
    <t>Oprava prístupovej cesty k pútnickému miestu</t>
  </si>
  <si>
    <t>SK0417524263</t>
  </si>
  <si>
    <t>Mikulašska nádielka "Bzenovský jarmok</t>
  </si>
  <si>
    <t>Prvá písomná zmienka o obci</t>
  </si>
  <si>
    <t>SK0413523712</t>
  </si>
  <si>
    <t>Plynofikácia MŠ</t>
  </si>
  <si>
    <t>SK041D528960</t>
  </si>
  <si>
    <t>Výstavba futbalového ihriska</t>
  </si>
  <si>
    <t>SK0418525308</t>
  </si>
  <si>
    <t>Gréckokatolícka cirkev, farnosť Tichý Potok</t>
  </si>
  <si>
    <t>Rekonštrukcia starobylého kostola - výmena okien</t>
  </si>
  <si>
    <t>Odstraňovanie dôsledkov spôsobených veternou kalamitou</t>
  </si>
  <si>
    <t>Športový klub Gladiátor Snina</t>
  </si>
  <si>
    <t>"Vyvesluj si zdravie"</t>
  </si>
  <si>
    <t>SK0414526614</t>
  </si>
  <si>
    <t>Richard Kollár</t>
  </si>
  <si>
    <t>1. kolo majstrovstiev SR v OFFROAD TRIALE</t>
  </si>
  <si>
    <t>11.ročník Slovak Jumping Academy Cup Prešov - jazdecké preteky</t>
  </si>
  <si>
    <t>AUTOMOTOKLUB SPIŠSKÁ BELÁ</t>
  </si>
  <si>
    <t>33. ročník medzinárodnej automobilovej súťaže " O putovný pohár Slavomila Rusiňáka"</t>
  </si>
  <si>
    <t>Klub Bežcov Stropkov</t>
  </si>
  <si>
    <t>39. ročník Stropkovskej dvadsiatky</t>
  </si>
  <si>
    <t>42. ročník - Malý štrbský maratón</t>
  </si>
  <si>
    <t>OFK Tatran Kračúnovce</t>
  </si>
  <si>
    <t>70. výročie založenia športového klubu</t>
  </si>
  <si>
    <t>Kickbox club Bardejov</t>
  </si>
  <si>
    <t>Aktívne s kickboxom</t>
  </si>
  <si>
    <t>Beh pre všetkých Svidníčanov</t>
  </si>
  <si>
    <t>Infinity sport team Liptovská Teplička</t>
  </si>
  <si>
    <t>Beh SNP</t>
  </si>
  <si>
    <t>Beh za zdravé mesto</t>
  </si>
  <si>
    <t>SK0413523739</t>
  </si>
  <si>
    <t>Bezpečný areál športového ihriska</t>
  </si>
  <si>
    <t>Black Tiger Cup 2019 - International Tournament Taekwondo</t>
  </si>
  <si>
    <t>SK0411519294</t>
  </si>
  <si>
    <t>Cvičiace prvky pre širokú verejnosť</t>
  </si>
  <si>
    <t>SK041B527335</t>
  </si>
  <si>
    <t>Detské ihrisko Chotča</t>
  </si>
  <si>
    <t>Základná škola s materskou školou, Dostojevského ulica 2616/25, Poprad</t>
  </si>
  <si>
    <t>Fair play nielen v športe, ale aj v bežnom živote</t>
  </si>
  <si>
    <t>Dobrovoľný hasičský zbor Spišská Belá</t>
  </si>
  <si>
    <t>Finále Regionálnej hasičskej ligy Spiša a 2. ročník nočnej hasičskej ligy o putovný pohár Samuela Webera v Spišskej Belej</t>
  </si>
  <si>
    <t>SK0417524395</t>
  </si>
  <si>
    <t>Obecný športový klub Fintice</t>
  </si>
  <si>
    <t>Fintice - Osvetlenie futbalového ihriska</t>
  </si>
  <si>
    <t>FIT PARKY - posilňovacie stroje</t>
  </si>
  <si>
    <t>Fitness park pre Stropkovčanov</t>
  </si>
  <si>
    <t>SK0415520411</t>
  </si>
  <si>
    <t>Futbalový turnaj internacionálov - Memoriál Milana Bajaja</t>
  </si>
  <si>
    <t>Futbalový turnaj obcí</t>
  </si>
  <si>
    <t>SK0412528803</t>
  </si>
  <si>
    <t>Futbalový turnaj veteránov</t>
  </si>
  <si>
    <t>Goral Run 2019</t>
  </si>
  <si>
    <t>NÁDEJ LIPANY</t>
  </si>
  <si>
    <t>HANDBIKE MU DÁVA KRÍDLA</t>
  </si>
  <si>
    <t>HOKEJBAL Prešov</t>
  </si>
  <si>
    <t>Hokejbal - materiálno-technické dovybavenie klubu</t>
  </si>
  <si>
    <t>Firemný beh</t>
  </si>
  <si>
    <t>Rímskokatolícka farnosť Kráľovnej pokoja, Prešov</t>
  </si>
  <si>
    <t>Hracia zóna pre rodiny s deťmi</t>
  </si>
  <si>
    <t>SK0413524042</t>
  </si>
  <si>
    <t>Hrajme seriózne a bezpečne aj s deťmi</t>
  </si>
  <si>
    <t>Univerzitné pastoračné centrum Prešov Dr. Štefana Héseka</t>
  </si>
  <si>
    <t>Hraničiar</t>
  </si>
  <si>
    <t>Ihrisko pre všetkých</t>
  </si>
  <si>
    <t>GRIMMY DANCE CUP 2017 - 15. ročník celoslovenskej tanečnej súťaže</t>
  </si>
  <si>
    <t>Jaskyniarska skupina Spišská Belá (speleologická)</t>
  </si>
  <si>
    <t>Jaskyniarsky týždeň SSS Belianske Tatry 2019</t>
  </si>
  <si>
    <t>DOMKA-Združenie saleziánskej mládeže, stredisko Poprad</t>
  </si>
  <si>
    <t>KAMA</t>
  </si>
  <si>
    <t>SK041D528935</t>
  </si>
  <si>
    <t>S rukou v ruke</t>
  </si>
  <si>
    <t>KidRace - terénny prekážkový beh</t>
  </si>
  <si>
    <t>VOLEJBALOVÝ KLUB JUNIOR 2012 POPRAD, o. z.</t>
  </si>
  <si>
    <t>Majstrovstvá Slovenska vo volejbale kadetov</t>
  </si>
  <si>
    <t>Telovýchovná jednota Slávia Svidník</t>
  </si>
  <si>
    <t>1.FK Svidník</t>
  </si>
  <si>
    <t>Materiálne vybavenie futbalového klubu</t>
  </si>
  <si>
    <t>SK0417525499</t>
  </si>
  <si>
    <t>Telovýchovná jednota Budovateľ Žehňa</t>
  </si>
  <si>
    <t>Materiálne zabezpečenie klubu</t>
  </si>
  <si>
    <t>Športový klub VETERÁN Poprad</t>
  </si>
  <si>
    <t>Materiálno - technické zabezpečenie klubu</t>
  </si>
  <si>
    <t>Kickbox Body gym Poprad</t>
  </si>
  <si>
    <t>Materiálno technické zabezpečenie Klubu Kickbox Body gym Poprad</t>
  </si>
  <si>
    <t>Medzinárodný basketbalový turnaj starších žiakov</t>
  </si>
  <si>
    <t>Centrum futbalových talentov Academy Slovakia</t>
  </si>
  <si>
    <t>Medzinárodný futbalový turnaj prípraviek FAIR PLAY CUP</t>
  </si>
  <si>
    <t>Memoriál Jána Stilla 2019</t>
  </si>
  <si>
    <t>3AL BIKETRIAL CLUB POPRAD, o.z.</t>
  </si>
  <si>
    <t>Mobilná prekážková dráha</t>
  </si>
  <si>
    <t>SK0414543624</t>
  </si>
  <si>
    <t>Modernizácia futbalového ihriska</t>
  </si>
  <si>
    <t>Modernizácia športoviska - bezpečnosť športoviska</t>
  </si>
  <si>
    <t>SK041D544094</t>
  </si>
  <si>
    <t>Modernizácia športoviska v areáli ZŠ Bystré 347</t>
  </si>
  <si>
    <t>Športovostrelecký klub Šarišské Michaľany</t>
  </si>
  <si>
    <t>Modernizácia vybavenia športovej strelnice v Šarišských Michaľanoch</t>
  </si>
  <si>
    <t>SK0412528951</t>
  </si>
  <si>
    <t>Montáž kúrenia v budove šatní</t>
  </si>
  <si>
    <t>HORAL MTB maratón</t>
  </si>
  <si>
    <t>CYKLO SPIŠ</t>
  </si>
  <si>
    <t>Nákup materiálneho vybavenia - dráhové bicykle</t>
  </si>
  <si>
    <t>Nákup ochranných sietí na futbalové ihrisko</t>
  </si>
  <si>
    <t>TJ Vihorlat Zemplínske Hámre</t>
  </si>
  <si>
    <t>Nákup športového vybavenia</t>
  </si>
  <si>
    <t>SK0412520985</t>
  </si>
  <si>
    <t>Nákup športových potrieb a výbavy</t>
  </si>
  <si>
    <t>Telovýchovná jednota Tatran Ľubica, Športová 1100/82, 059 71 Ľubica</t>
  </si>
  <si>
    <t>Nákup športových potrieb pre mládežnícke družstvá</t>
  </si>
  <si>
    <t>SK0419520136</t>
  </si>
  <si>
    <t>Nákup zariadenia na cvičenie do posilňovne</t>
  </si>
  <si>
    <t>Združenie pre rozvoj horskej cyklistiky</t>
  </si>
  <si>
    <t>Obnova značenia cyklotrás</t>
  </si>
  <si>
    <t>SK0419520322</t>
  </si>
  <si>
    <t>Okresné športové hry seniorov</t>
  </si>
  <si>
    <t>SK041A526711</t>
  </si>
  <si>
    <t>Oplotenie ihriska</t>
  </si>
  <si>
    <t>Občianske združenie STOPBALL</t>
  </si>
  <si>
    <t>Oplotenie tenisového areálu</t>
  </si>
  <si>
    <t>SK0417524514</t>
  </si>
  <si>
    <t>Oprava a údržba detského ihriska pri MŠ a jeho vybavenie hnuteľným majetkom neinvestičného charakteru</t>
  </si>
  <si>
    <t>Zakúpenie mulčovača-vertikutátora KOALA PROFESSIONAL</t>
  </si>
  <si>
    <t>Oprava budovy pre šport</t>
  </si>
  <si>
    <t>SK0416523658</t>
  </si>
  <si>
    <t>Oprava detského ihriska a jeho doplnenie o nové hracie prvky</t>
  </si>
  <si>
    <t>Oprava schodov na športovom štadióne</t>
  </si>
  <si>
    <t>SK0411519367</t>
  </si>
  <si>
    <t>Oprava tenisových kurtov vrátane oplotenia</t>
  </si>
  <si>
    <t>Športový klub Gregorovce</t>
  </si>
  <si>
    <t>Oslavy 60. výročia založenia ŠK Gregorovce</t>
  </si>
  <si>
    <t>SK041A527092</t>
  </si>
  <si>
    <t>Ružbašský prameň, o.z.</t>
  </si>
  <si>
    <t>Otvorenie detského ihriska</t>
  </si>
  <si>
    <t>SK041D528986</t>
  </si>
  <si>
    <t>Sila rúk Východu</t>
  </si>
  <si>
    <t>Paracycling 2019</t>
  </si>
  <si>
    <t>2. PREŠOVSKÝ CYKLOMARATÓN</t>
  </si>
  <si>
    <t>Podpora klubu pri reprezentácii PSK v medzinárodnej súťaži</t>
  </si>
  <si>
    <t>Podpora mladých lezeckých talentov</t>
  </si>
  <si>
    <t>Oblastný futbalový zväz Humenné</t>
  </si>
  <si>
    <t>Pohár Oblastného futbalového zväzu Humenné</t>
  </si>
  <si>
    <t>Klub plávania AQUACITY Poprad</t>
  </si>
  <si>
    <t>Pohár olympijských nádejí v plávaní 2019</t>
  </si>
  <si>
    <t>Zväz diabetikov Slovenska</t>
  </si>
  <si>
    <t>Pohyb nám mení život k lepšiemu</t>
  </si>
  <si>
    <t>SK041D544086</t>
  </si>
  <si>
    <t>Pohybom k zdraviu</t>
  </si>
  <si>
    <t>Neinvestičný fond Hotelovej akadémie v Humennom</t>
  </si>
  <si>
    <t>Pochod vďaky Vinné - Humenné 2019</t>
  </si>
  <si>
    <t>SK0418524298</t>
  </si>
  <si>
    <t>Pokrytie multifunkčného ihriska umelou trávou - výmena umelého trávnika</t>
  </si>
  <si>
    <t>SK0417524409</t>
  </si>
  <si>
    <t>Rímskokatolícka farnosť sv. Košických mučeníkov, Fričovce</t>
  </si>
  <si>
    <t>Prázdniny so športom</t>
  </si>
  <si>
    <t>Pridaj sa k nám - športová príprava detí a mládeže</t>
  </si>
  <si>
    <t>Rekonštrukcia a modernizácia jazdiarenskej plochy pre kone a jazdcov</t>
  </si>
  <si>
    <t>SK0412520268</t>
  </si>
  <si>
    <t>Rekonštrukcia futbalového ihriska v obci Chlmec</t>
  </si>
  <si>
    <t>Rekonštrukcia kolkárskej haly vo Veľkom Šariši</t>
  </si>
  <si>
    <t>DIRIDONKY PREŠOV</t>
  </si>
  <si>
    <t>Reprezentácia PSK na XVI. Majstrovstvách Európy v mažoretkovom športe</t>
  </si>
  <si>
    <t>Maratón HORAL a MTB HORAL TOUR</t>
  </si>
  <si>
    <t>Krasokorčuliarsky klub Prešov</t>
  </si>
  <si>
    <t>Reprezentačné oblečenie a podpora sociálne slabších športovcov</t>
  </si>
  <si>
    <t>ŠK Klenová</t>
  </si>
  <si>
    <t>Revitalizácia a rekonštrukcia futbalového ihriska ŠK Klenová</t>
  </si>
  <si>
    <t>SK0418525219</t>
  </si>
  <si>
    <t>Revitalizácia školského športového areálu - I. fáza</t>
  </si>
  <si>
    <t>Rozdávame radosť zo športu</t>
  </si>
  <si>
    <t>Rozvoj hasičského športu v okrese Stará Ľubovňa</t>
  </si>
  <si>
    <t>Florbalový klub STARLETS Stará Ľubovňa</t>
  </si>
  <si>
    <t>Rozvoj ženského florbalu</t>
  </si>
  <si>
    <t>SK0411519189</t>
  </si>
  <si>
    <t>Skvalitnenie šatní pre mládež</t>
  </si>
  <si>
    <t>Občianske združenie "ŠPORTOVÉ STREDISKO DETÍ A MLÁDEŽE POPRAD - TATRY"</t>
  </si>
  <si>
    <t>Slalom na suchu 2019</t>
  </si>
  <si>
    <t>Basketbalový klub mládeže SVIT</t>
  </si>
  <si>
    <t>Streetball 2019</t>
  </si>
  <si>
    <t>SK0417559989</t>
  </si>
  <si>
    <t>Streetwork ihrisko</t>
  </si>
  <si>
    <t>Súkromná materská škola, Ulica Vihorlatská 1420/8</t>
  </si>
  <si>
    <t>Šampióni v pohybe</t>
  </si>
  <si>
    <t>SK041D529079</t>
  </si>
  <si>
    <t>ŠATNE FUTBALOVÝ KLUB</t>
  </si>
  <si>
    <t>Škola rodine, rodina škole</t>
  </si>
  <si>
    <t>Dobrovoľná požiarna ochrana Slovenskej republiky</t>
  </si>
  <si>
    <t>Športová výbava DHZ Štrba</t>
  </si>
  <si>
    <t>Športové ihrisko pre Pongrácovce</t>
  </si>
  <si>
    <t>Oprava a údržba lezeckej steny v Tatranskej Lomnici</t>
  </si>
  <si>
    <t>SK041A527033</t>
  </si>
  <si>
    <t>Športový deň Obce Šambron</t>
  </si>
  <si>
    <t>Stará škola Kanaš</t>
  </si>
  <si>
    <t>Športový deň pre deti a mládež</t>
  </si>
  <si>
    <t>Základná škola s materskou školou, Koškovce 134</t>
  </si>
  <si>
    <t>Športujeme radi</t>
  </si>
  <si>
    <t>Royal Valley Golf Club</t>
  </si>
  <si>
    <t>Tatry Grass Open</t>
  </si>
  <si>
    <t>Tenisové ihrisko</t>
  </si>
  <si>
    <t>SK0417524654</t>
  </si>
  <si>
    <t>Futbalový klub Kojatice</t>
  </si>
  <si>
    <t>Turnaj Wroclaw Trophy</t>
  </si>
  <si>
    <t>Spolok nevidiacich a slabozrakých športovcov Svišť</t>
  </si>
  <si>
    <t>Účasť na MS MPV (WCh IPC) v para streľbe ZZ v Sydney 2019</t>
  </si>
  <si>
    <t>LYŽIARSKY KLUB ŠTART BARDEJOV</t>
  </si>
  <si>
    <t>Verejný pretek v zjazdovom lyžovaní O pohár Makovice</t>
  </si>
  <si>
    <t>SK0411519553</t>
  </si>
  <si>
    <t>Voľnočasové aktivity pre zdravie a proti obezite</t>
  </si>
  <si>
    <t>Voltižný seriál pod Tatrami</t>
  </si>
  <si>
    <t>SK0417525154</t>
  </si>
  <si>
    <t>Všetko čo robíme, robme pre deti - rozšírenie detského ihriska</t>
  </si>
  <si>
    <t>Športový klub mladých SP</t>
  </si>
  <si>
    <t>Vybavenie klubu - podpora mladých - beh na lyžiach</t>
  </si>
  <si>
    <t>SK0419520594</t>
  </si>
  <si>
    <t>Vybavenie kultúrno-športového areálu prístreškom</t>
  </si>
  <si>
    <t>ACB Slovensko o.z.</t>
  </si>
  <si>
    <t>Podtatranský polmaratón</t>
  </si>
  <si>
    <t>Vybavenie šatní a údržba hygienických zariadení</t>
  </si>
  <si>
    <t>Mestský športový klub SLAVOJ Spišská Belá</t>
  </si>
  <si>
    <t>Vybavenie šatní hokejbalovej haly v Spišskej Belej</t>
  </si>
  <si>
    <t>Vybavenie športovej miestnosti hnuteľným majetkom</t>
  </si>
  <si>
    <t>Vybudovanie skateparku v Sabinov - etapa II.</t>
  </si>
  <si>
    <t>Skvalitnenie tréningového procesu a reprezentácie OZ</t>
  </si>
  <si>
    <t>SK0417525324</t>
  </si>
  <si>
    <t>Výmena a modernizácia svietidiel multifunkčného ihriska obce Trnkov</t>
  </si>
  <si>
    <t>Výmena okien v kolkárni štadióna Alojza Cveka</t>
  </si>
  <si>
    <t>Karate klub Snina, o. z.</t>
  </si>
  <si>
    <t>Výmena podlahy/tatami v priestoroch telocvične klubu</t>
  </si>
  <si>
    <t>Animoterapeuticko - jazdecké centrum Snina</t>
  </si>
  <si>
    <t>8. ročník podujatia "Človek, pes a kôň Snina 2012"</t>
  </si>
  <si>
    <t>SK0418524981</t>
  </si>
  <si>
    <t>Občianske združenie adrenalínových športov</t>
  </si>
  <si>
    <t>Výstavba skateparku - 2. etapa</t>
  </si>
  <si>
    <t>Vyšportuj si zlato v Zlatom</t>
  </si>
  <si>
    <t>SK041C527751</t>
  </si>
  <si>
    <t>Workout ihrisko Radoma</t>
  </si>
  <si>
    <t>SK0417524174</t>
  </si>
  <si>
    <t>Workoutová preliezačka 3624</t>
  </si>
  <si>
    <t>Klub volejbalu MŠK OKTAN Kežmarok, o. z.</t>
  </si>
  <si>
    <t>XXIII. ročník Memoriálu Františka Mizdoša a X. ročník Medzinárodných majstrovstiev SR veteránov mužov a žien vo volejbale</t>
  </si>
  <si>
    <t>Z dobrej studne dobrá voda</t>
  </si>
  <si>
    <t>1. Mestský futbalový klub Kežmarok</t>
  </si>
  <si>
    <t>Zabezpečenie futbalového výstroja pre mládež</t>
  </si>
  <si>
    <t>Športový klub stolného tenisu Humenné, občianske združenie</t>
  </si>
  <si>
    <t>Zabezpečenie kvality tréningového procesu mládeže</t>
  </si>
  <si>
    <t>Zabezpečenie lepších tréningových podmienok pre mladých hasičov</t>
  </si>
  <si>
    <t>Verejnoprospešné služby Mesta Kežmarok</t>
  </si>
  <si>
    <t>Zakrytie bazénu plachtou</t>
  </si>
  <si>
    <t>SK0417524506</t>
  </si>
  <si>
    <t>Zavlažovací systém</t>
  </si>
  <si>
    <t>Okresný výbor dobrovoľnej požiarnej ochrany SR HUMENNÉ</t>
  </si>
  <si>
    <t>Zlepšenie materiálneho vybavenia</t>
  </si>
  <si>
    <t>Športový klub Taekwon-Do DELTA Veľký Šariš</t>
  </si>
  <si>
    <t>Zlepšenie materiálno-technického vybavenia</t>
  </si>
  <si>
    <t>SK0419520942</t>
  </si>
  <si>
    <t>TJ Javorník Uličské Krivé</t>
  </si>
  <si>
    <t>Zlepšenie prístupu k futbalovému ihrisku</t>
  </si>
  <si>
    <t>SK0414543381</t>
  </si>
  <si>
    <t>Zlepšenie technického stavu posilovne</t>
  </si>
  <si>
    <t>Zlepšenie vybavenia šatní v mestskej športovej hale v Kežmarku</t>
  </si>
  <si>
    <t>IMMOBAU s.r.o.</t>
  </si>
  <si>
    <t>Zvýšenie bezpečnosti lyžiarskych tratí v obci Malá Franková- Jezersko</t>
  </si>
  <si>
    <t>Občianske združenie AMIS</t>
  </si>
  <si>
    <t>Zvýšenie kvality volejbalových zápasov</t>
  </si>
  <si>
    <t>Občianske združenie CHARM</t>
  </si>
  <si>
    <t>1. PREŠOVSKÝ HALF MARATHON</t>
  </si>
  <si>
    <t>SK0411519481</t>
  </si>
  <si>
    <t>Občianske združenie Kráľova studňa</t>
  </si>
  <si>
    <t>Beh do kopca na Kráľovú studňu</t>
  </si>
  <si>
    <t>Preteky hasičskej všestrannosti mladých hasičov</t>
  </si>
  <si>
    <t>CENTRÁL KARATE KLUB POPRAD, o. z.</t>
  </si>
  <si>
    <t>26. ročník Popradského Pohára mládeže v karate</t>
  </si>
  <si>
    <t>Slovenský rybársky zväz, mestská organizácia</t>
  </si>
  <si>
    <t>38. Majstrovstvá sveta v love rýb na umelú mušku</t>
  </si>
  <si>
    <t>Športujeme a súfažime v Tatrách</t>
  </si>
  <si>
    <t>Tanečno športové centrum TEMPO Kežmarok</t>
  </si>
  <si>
    <t>55. výročie založenia TSC Tempo</t>
  </si>
  <si>
    <t>XIX. Ročník pretekov v behu do vrchu Horský kros Gerlach</t>
  </si>
  <si>
    <t>SK0417525332</t>
  </si>
  <si>
    <t>Beh Mieru</t>
  </si>
  <si>
    <t>TJ Sokol ŠŠG Poly - Trade</t>
  </si>
  <si>
    <t>XX. ročník Vianočného pohára v športovej gymnastike</t>
  </si>
  <si>
    <t>Brezovický volant 2018 - 10. ročník</t>
  </si>
  <si>
    <t>Budova tribúny futbalového štadióna v Šarišských Michaľanoch</t>
  </si>
  <si>
    <t>SK041D581674</t>
  </si>
  <si>
    <t>Detské ihrisko</t>
  </si>
  <si>
    <t>Detský park Huštáčik</t>
  </si>
  <si>
    <t>Futbalový klub Humenné</t>
  </si>
  <si>
    <t>Dievčenský futbal v Humennom</t>
  </si>
  <si>
    <t>Slovenský zväz telesne postihnutých - Okresné centrum</t>
  </si>
  <si>
    <t>Dni plné inšpirácie</t>
  </si>
  <si>
    <t>SK0417525294</t>
  </si>
  <si>
    <t>Dokončenie tribúny a osvetlenia multifunkčného ihriska v Terni</t>
  </si>
  <si>
    <t>SK0413524123</t>
  </si>
  <si>
    <t>Finále regionálnej hasičskej ligy SPIŠ, Žakovce 08.09.2018</t>
  </si>
  <si>
    <t>FITPARK</t>
  </si>
  <si>
    <t>Futbalové stretnutie obce Matiašovce pri príležitosti 100. výročia Československa - Sloboda nie je samozrejmosťou</t>
  </si>
  <si>
    <t>Telovýchovná jednota VYSOKÉ TATRY</t>
  </si>
  <si>
    <t>BONA CUP Kremenec, UKR - Medzinárodné preteky a tréning na kolieskových saniach pre kategóriu junior a žiakov</t>
  </si>
  <si>
    <t>Klub slovenských turistov regiónu Bardejov</t>
  </si>
  <si>
    <t>Gorlicko-Bardejovské stretnutie turistov</t>
  </si>
  <si>
    <t>Halový futbalový turnaj o pohár primátora mesta</t>
  </si>
  <si>
    <t>SK0413523984</t>
  </si>
  <si>
    <t>Občianske združenie Pripravené dlane</t>
  </si>
  <si>
    <t>Hľadajme zdravie a priateľov na ihrisku - workoutové ihrisko</t>
  </si>
  <si>
    <t>Detský letný športový tábor</t>
  </si>
  <si>
    <t>Hýbme sa všetci, podporujme deti</t>
  </si>
  <si>
    <t>JÁNSKE BLATO 2018</t>
  </si>
  <si>
    <t>KARATE KLUB JUNIOR PREŠOV, o. z.</t>
  </si>
  <si>
    <t>K1 PREMIER LEAGUE KARATE - kvalifikačné súťaže KARATE OPEN</t>
  </si>
  <si>
    <t>KidRace - terénneho prekážkového behu pre deti</t>
  </si>
  <si>
    <t>SK0413524069</t>
  </si>
  <si>
    <t>Kosačka</t>
  </si>
  <si>
    <t>Kúpa prvkov na detské ihrisko</t>
  </si>
  <si>
    <t>Kvalifikácia na MS 2019 Are Švédsko - Matej Falat - zjazdové lyžovanie</t>
  </si>
  <si>
    <t>SK0413523615</t>
  </si>
  <si>
    <t>Lechnica MTB TOUR 2018</t>
  </si>
  <si>
    <t>Letný tábor - seminár karate 2018</t>
  </si>
  <si>
    <t>NR klub</t>
  </si>
  <si>
    <t>Majstrovstvá Európy žien v šachu 2018</t>
  </si>
  <si>
    <t>Majstrovstvá Slovenska v cyklotriale a Slovenské hry mládeže</t>
  </si>
  <si>
    <t>SK0412520446</t>
  </si>
  <si>
    <t>Materiálne vybavenie pre klub stolného tenisu Lieskovec</t>
  </si>
  <si>
    <t>Materiálno-technické dovybavenie posilňovne v obci Gerlachov</t>
  </si>
  <si>
    <t>Materiálno-technické zabezpečenie klubu</t>
  </si>
  <si>
    <t>Medzinárodná mažoretková súťaž World Cup v Záhrebe</t>
  </si>
  <si>
    <t>Medzinárodný turnaj vo volejbale kadetov a kadetiek</t>
  </si>
  <si>
    <t>Memoriál Jána Stilla 2018</t>
  </si>
  <si>
    <t>SK0416523721</t>
  </si>
  <si>
    <t>Mengusovské rodeo - Memoriál Jána Galla - XXI. ročník</t>
  </si>
  <si>
    <t>HANDBALL CLUB BARDEJOV</t>
  </si>
  <si>
    <t>Minihádzanou za zdravím</t>
  </si>
  <si>
    <t>Modernizácia futbalového ihriska Spišská Belá - Strážky</t>
  </si>
  <si>
    <t>SK0413523798</t>
  </si>
  <si>
    <t>Modernizácia futbalového ihriska vybudovaním striedačiek</t>
  </si>
  <si>
    <t>Multifunkčné ihrisko Miklušovce</t>
  </si>
  <si>
    <t>SK0417524271</t>
  </si>
  <si>
    <t>Multifunkčný objekt v športovom areáli Čelovce</t>
  </si>
  <si>
    <t>SK0411519626</t>
  </si>
  <si>
    <t>Nákup sanitárneho kontajnera s WC vybavením pre potreby TJ</t>
  </si>
  <si>
    <t>FIL Sommercup Zwickau - Medzinárodné preteky a tréning na kolieskových saniach pre kategóriu junior a žiakov</t>
  </si>
  <si>
    <t>Nohejbalová 24 hodinovka Sedlice</t>
  </si>
  <si>
    <t>SMOLDO GYM</t>
  </si>
  <si>
    <t>Očami nadšencov naturálnej kulturistiky</t>
  </si>
  <si>
    <t>Ochranné pletivá na futbalovom ihrisku</t>
  </si>
  <si>
    <t>Oprava a údržba ihriska Koprivnica</t>
  </si>
  <si>
    <t>SK041D529184</t>
  </si>
  <si>
    <t>Oprava a údržba športovísk a ich vybavenie hnuteľným majetkom neinvestičného charakteru</t>
  </si>
  <si>
    <t>SK0412520772</t>
  </si>
  <si>
    <t>FUTBALOVÁ AKADÉMIA MLÁDEŽ Poprad</t>
  </si>
  <si>
    <t>Oprava a údržba športovísk a ich vybavenie hnuteľným majetkom neinvestičného charakteru - Skvalitnenie materiálno- technického vybavenia</t>
  </si>
  <si>
    <t>SK0411519219</t>
  </si>
  <si>
    <t>Oprava a údržba športoviska a vybavenie</t>
  </si>
  <si>
    <t>HOKEJOVÝ KLUB ŠPORTOVÝ KLUB POLÍCIE POPRAD</t>
  </si>
  <si>
    <t>Oprava deliacich mantinelov a priestorov posilňovne</t>
  </si>
  <si>
    <t>Oprava fitnescentra a nákup športového náradia</t>
  </si>
  <si>
    <t>SK0416523496</t>
  </si>
  <si>
    <t>Oprava chodníka na futbalovom ihrisku obce Hozelec</t>
  </si>
  <si>
    <t>Oprava mantinelového systému na hokejovom ihrisku v obci Mníšek nad Popradom</t>
  </si>
  <si>
    <t>Slovenský skauting</t>
  </si>
  <si>
    <t>Oprava oplotenia a dažďového zvodu na Skautskej umelej lezeckej stene MY WALL</t>
  </si>
  <si>
    <t>Oprava športoviska - oprava vonkajšej omietky športového štadióna v obci Čirč</t>
  </si>
  <si>
    <t>Medzinárodný futbalový turnaj seminaristov</t>
  </si>
  <si>
    <t>SK0418524875</t>
  </si>
  <si>
    <t>Oprava viacúčelového miniihriska</t>
  </si>
  <si>
    <t>Partnerstvo 2018</t>
  </si>
  <si>
    <t>Vysoké Tatry - Horse area, n.o.</t>
  </si>
  <si>
    <t>Memoriál Ing. Žigmunda Bornemiszu-Majstrovstvá Slovenska - jazdecké preteky</t>
  </si>
  <si>
    <t>Plavecké dráhy v plaveckom bazéne</t>
  </si>
  <si>
    <t>Speed badmintonový klub Lipany</t>
  </si>
  <si>
    <t>Podpora klubu na ME 2018 a na medzinárodných turnajoch</t>
  </si>
  <si>
    <t>Mgr.art. Peter Javorík - STUDIO PIDZEJ</t>
  </si>
  <si>
    <t>Mesto Bardejov - svetové dedičstvo - medzinárodná výstava plagátov</t>
  </si>
  <si>
    <t>Lyžiarsky klub SpeedSki Team</t>
  </si>
  <si>
    <t>Podpora reprezentanta v rýchlostnom lyžovaní (speedski)</t>
  </si>
  <si>
    <t>Pohár Oblastného futbalového zväzu</t>
  </si>
  <si>
    <t>Technické služby mesta Prešov a.s.</t>
  </si>
  <si>
    <t>Pohybom ku zdraviu - detský vodný svet v Ekoparku</t>
  </si>
  <si>
    <t>Pochod vďaky Vinné - Humenné 2018</t>
  </si>
  <si>
    <t>TenSta</t>
  </si>
  <si>
    <t>Poprad - Tatry Challenger tour 2018</t>
  </si>
  <si>
    <t>Okresný výbor Dobrovoľnej požiarnej ochrany</t>
  </si>
  <si>
    <t>Previerka pripravenosti DHZ okresu Kežmarok</t>
  </si>
  <si>
    <t>Ing. Pavol Zalom</t>
  </si>
  <si>
    <t>Príprava a účasť tanečného páru Pavol Zalom - Blažena Zalomová na otvorených majstrovstvách Severnej Ameriky 2018 v tanečnom športe (štandardné tance)</t>
  </si>
  <si>
    <t>SK0418524671</t>
  </si>
  <si>
    <t>Radšej loptu ako tablet</t>
  </si>
  <si>
    <t>SK0411519545</t>
  </si>
  <si>
    <t>Rekonštrukcia ihriska</t>
  </si>
  <si>
    <t>Renesancia tenisu v Stropkove</t>
  </si>
  <si>
    <t>Reprezentácia detí PSK na 7. ročníku medzinárodnej ONKO OLYMPIÁDY v Poľsku</t>
  </si>
  <si>
    <t>Reprezentácia PSK v paraolympijskom športe boccia</t>
  </si>
  <si>
    <t>SK0418525006</t>
  </si>
  <si>
    <t>Revitalizácia viacúčelového areálu v Pečovskej Novej Vsi, lokalita Roveň</t>
  </si>
  <si>
    <t>Základná umelecká škola Humenné</t>
  </si>
  <si>
    <t>Jubilejný koncert akeordeónového orchestra</t>
  </si>
  <si>
    <t>Spoločné turistické podujatie s turistami PTTK Beskid Nowy Sacz, 6. ročník, Stretnutie turistov 4 okresov na Minčole (Bardejov, Sabinov, Stará Ľubovňa, Prešov)</t>
  </si>
  <si>
    <t>SK0412520357</t>
  </si>
  <si>
    <t>Stavebné úpravy Požiarnej zbrojnice v obci Karná na Športovo- kultúrny klub mládeže</t>
  </si>
  <si>
    <t>Basketbalový klub mládeže</t>
  </si>
  <si>
    <t>Streetball 2018</t>
  </si>
  <si>
    <t>SK0418525090</t>
  </si>
  <si>
    <t>Športová časomiera pre futbal</t>
  </si>
  <si>
    <t>Kickboxing klub Panter Prešov</t>
  </si>
  <si>
    <t>Športové podujatie európskeho a svetového charakteru</t>
  </si>
  <si>
    <t>Občianske združenie Bardejov - Mihaľov</t>
  </si>
  <si>
    <t>Športový deň MIHAĽOV 2018</t>
  </si>
  <si>
    <t>SK041C528081</t>
  </si>
  <si>
    <t>Športový deň pri príležitosti osláv 70. výročia založenia futbalového oddielu v obci</t>
  </si>
  <si>
    <t>Športový klub IAMES Kežmarok</t>
  </si>
  <si>
    <t>Športový reprezentant - športové lezenie, účasť na pretekoch svetového pohára IFSC</t>
  </si>
  <si>
    <t>9. Poľovnícky deň</t>
  </si>
  <si>
    <t>Rímskokatolícka cirkev, farnosť Poprad-Veľká</t>
  </si>
  <si>
    <t>Oprava fasády Kostola svätého Egídia</t>
  </si>
  <si>
    <t>SLNIEČKOVO</t>
  </si>
  <si>
    <t>Zvedavé čítanie</t>
  </si>
  <si>
    <t>SK0417525022</t>
  </si>
  <si>
    <t>Vybavenie a výstroj pre DHZ PODHORANY</t>
  </si>
  <si>
    <t>SK0411519928</t>
  </si>
  <si>
    <t>Vybavenie detského ihriska hnuteľným majetkom neinvestičného charakteru</t>
  </si>
  <si>
    <t>FbC Mikuláš Prešov</t>
  </si>
  <si>
    <t>Vybavenie extraligového klubu florbalovým mantinelom rozmeru 40m x 20 m</t>
  </si>
  <si>
    <t>Vybavenie posilňovne</t>
  </si>
  <si>
    <t>Vybavenie športového areálu Koškovce</t>
  </si>
  <si>
    <t>Vybavenie športoviska pre basketbal</t>
  </si>
  <si>
    <t>POCITY FILM 2019: Prešovský filmový festival</t>
  </si>
  <si>
    <t>Levoča XC ski team</t>
  </si>
  <si>
    <t>Vybehni za zdravím v každom ročnom období!</t>
  </si>
  <si>
    <t>Vybudovanie 5 km bežeckého okruhu v areáli bežeckého lyžovania Levoča Nordic Centrum</t>
  </si>
  <si>
    <t>Vybudovanie externého fitparku v Tatranskej Lomnici</t>
  </si>
  <si>
    <t>Vybudovanie skateparku v Sabinove</t>
  </si>
  <si>
    <t>Výchova začínajúcich mladých jazdcov na koni v parkúrovom skákaní</t>
  </si>
  <si>
    <t>Výmena futbalových tímových striedačiek</t>
  </si>
  <si>
    <t>Výstavba drevených altánkov</t>
  </si>
  <si>
    <t>SK0417525138</t>
  </si>
  <si>
    <t>Výstavba prístrešku pri šatniach futbalového klubu TJ Slánske a zateplenie obvodových stien budovy šatní futbalového klubu TJ Slánske Ruská Nová Ves</t>
  </si>
  <si>
    <t>"na Dedine" časopis na propagáciu miest a obcí v PSK</t>
  </si>
  <si>
    <t>XXII. ročník Memoriálu Františka Mizdoša a 9. ročník Medzinárodných majstrovstiev SR veteránov mužov a žien vo volejbale</t>
  </si>
  <si>
    <t>XXXII. ročník medzinár. automobilovej orientačnej súťaže "O putovný pohár Slavomila Rusiňáka"</t>
  </si>
  <si>
    <t>Zabezpečenie tréningového a materiálneho vybavenia</t>
  </si>
  <si>
    <t>Zastrešíme si šport v obci</t>
  </si>
  <si>
    <t>Zavlažovací systém a prívod vody pre futbalové ihrisko</t>
  </si>
  <si>
    <t>SK0411519669</t>
  </si>
  <si>
    <t>Zhotovenie zábradlia pri budove TJ a údržba budovy TJ Busov</t>
  </si>
  <si>
    <t>Ski club Svidník</t>
  </si>
  <si>
    <t>Zlepšenie materiálneho vybavenia "Ski club Svidník"</t>
  </si>
  <si>
    <t>SK0412520250</t>
  </si>
  <si>
    <t>Zlepšenie materiálneho vybavenia futbalového oddielu</t>
  </si>
  <si>
    <t>Prešov Penguins n.o.</t>
  </si>
  <si>
    <t>Zlepšenie materiálno-technického vybavenia hokejového klubu</t>
  </si>
  <si>
    <t>Cyklovňa</t>
  </si>
  <si>
    <t>Značenie singletrackov - CYKLOSTOPY</t>
  </si>
  <si>
    <t>Zvýšenie materiálneho vybavenia mládežníckej členskej základne</t>
  </si>
  <si>
    <t>3. PREŠOVSKÝ CYKLOMARATÓN</t>
  </si>
  <si>
    <t>SK0417525260</t>
  </si>
  <si>
    <t>Ľudia Vidiaci Srdcom o.z.</t>
  </si>
  <si>
    <t>Beh ľudí vidiacich srdcom</t>
  </si>
  <si>
    <t>PIVNÁ GALÉRIA</t>
  </si>
  <si>
    <t>Zlatý súdok 2019, 25. ročník</t>
  </si>
  <si>
    <t>Brezovický volant 2017 - 9. ročník</t>
  </si>
  <si>
    <t>SK0417524743</t>
  </si>
  <si>
    <t>Deti v pohybe</t>
  </si>
  <si>
    <t>Cyklistický klub Energia Svit</t>
  </si>
  <si>
    <t>Detská tour Petra Sagana vo Svite</t>
  </si>
  <si>
    <t>SK041C527670</t>
  </si>
  <si>
    <t>Detské ihrisko v obci Nižný Orlík</t>
  </si>
  <si>
    <t>SK0417524581</t>
  </si>
  <si>
    <t>Detské športové ihrisko</t>
  </si>
  <si>
    <t>Fintice - Modernizácia osvetlenia telocvične</t>
  </si>
  <si>
    <t>Účasť na medzinárodnom festivale - 14. Uluslararası Çubuk Turşu ve Kültür Festivali (Turecko)</t>
  </si>
  <si>
    <t>SK041B527581</t>
  </si>
  <si>
    <t>Fitnes ihrisko Miňovce</t>
  </si>
  <si>
    <t>Fitnescentrum</t>
  </si>
  <si>
    <t>Umelecký klub Prospecta</t>
  </si>
  <si>
    <t>FS Makovica a DFS Makovička na medzinárodných festivaloch</t>
  </si>
  <si>
    <t>III. ročník medzinárodného futbalového turnaja prípraviek Talent Trophy 2017</t>
  </si>
  <si>
    <t>JÁNSKE BLATO 2017</t>
  </si>
  <si>
    <t>Kamienka športuje</t>
  </si>
  <si>
    <t>Krasokorčuliarske preteky - 41. ročník Ceny mesta Prešov</t>
  </si>
  <si>
    <t>Športový klub mesta - karate klub Stará Ľubovňa, o. z.</t>
  </si>
  <si>
    <t>ĽUBOVŇA OPEN CUP 2017</t>
  </si>
  <si>
    <t>Ľubovnianske hry 2017</t>
  </si>
  <si>
    <t>Materiálne vybavenie a tréningové pomôcky</t>
  </si>
  <si>
    <t>Hokejový klub Prešovskej univerzity, o. z.</t>
  </si>
  <si>
    <t>Materiálno-technické vybavenie Hokejového klubu Prešovskej univerzity</t>
  </si>
  <si>
    <t>Memoriál Jána Stilla 2017</t>
  </si>
  <si>
    <t>Mengusovské rodeo - Memoriál Jána Galla - XX. ročník</t>
  </si>
  <si>
    <t>Modernizácia multifunkčného športového ihriska v obci Rakúsy</t>
  </si>
  <si>
    <t>SK0417525057</t>
  </si>
  <si>
    <t>Modernizácia športoviska - napojenie šatní a soc. zariadení na IS</t>
  </si>
  <si>
    <t>Modernizácia tréningového ihriska v meste Giraltovce</t>
  </si>
  <si>
    <t>SKALNÁ HRANA</t>
  </si>
  <si>
    <t>Move UP - zlepši sa lezením</t>
  </si>
  <si>
    <t>Multifunkčné ihrisko 18x14m</t>
  </si>
  <si>
    <t>BIKE TEAM VRANOV NAD TOPĽOU</t>
  </si>
  <si>
    <t>Najväčšie cyklistické podujatie v SR "Okolo Domaše"</t>
  </si>
  <si>
    <t>Nákup záhradného traktora - kosačky</t>
  </si>
  <si>
    <t>Nočná hasičská súťaž "O najzdatnejší hasičský zbor" - 13. ročník</t>
  </si>
  <si>
    <t>Obnova detského ihriska na Belianskom rybníku v Spišskej Belej</t>
  </si>
  <si>
    <t>Oplotenie ihriska v obci Hlinné</t>
  </si>
  <si>
    <t>Klub mladých mesta Hanušovce nad Topľou</t>
  </si>
  <si>
    <t>Odetí do krásy</t>
  </si>
  <si>
    <t>Oprava a údržba multifunkčného ihriska s asfaltovým povrchom a jeho vybavenie hnuteľným majetkom neinvestičného charakteru</t>
  </si>
  <si>
    <t>Oprava a údržba šatní na futbalovom ihrisku a výmena ochranných futbalových sietí</t>
  </si>
  <si>
    <t>Oprava a zateplenie fasády telocvične</t>
  </si>
  <si>
    <t>SK0413523623</t>
  </si>
  <si>
    <t>Spojená škola, Školská 535/5, Lendak</t>
  </si>
  <si>
    <t>Oprava atletickej dráhy a športového areálu Spojenej školy, Školská 535/5, Lendak</t>
  </si>
  <si>
    <t>Oprava budovy obecného futbalového klubu</t>
  </si>
  <si>
    <t>Oprava ochranných prvkov a chodníka na futbalovom ihrisku obce Hozelec</t>
  </si>
  <si>
    <t>Oprava oplotenia tenisového kurtu</t>
  </si>
  <si>
    <t>Oprava sociálnych zariadení a kúpeľne na futbalovom ihrisku v Dulovej Vsi</t>
  </si>
  <si>
    <t>Opravy strechy, výmena sanity a obkladu v šatniach a sociálnych zariadeniach na futbalovom ihrisku Haniska</t>
  </si>
  <si>
    <t>Podpora rozvoja futbalových talentov v Podolínci</t>
  </si>
  <si>
    <t>Pravidelné športovanie, ideálny spôsob prípravy mládeže na život</t>
  </si>
  <si>
    <t>Mestský hasičský zbor Spišská Stará Ves</t>
  </si>
  <si>
    <t>Prístrešok pri ihrisku TJ Busov</t>
  </si>
  <si>
    <t>Projektová dokumentácia na výstavbu telocvične v obci Terňa</t>
  </si>
  <si>
    <t>DOBRÉ ZO SLOVENSKA - PREŠOV</t>
  </si>
  <si>
    <t>Realizácia materiálno-technického zabezpečenia pre efektívnu športovú prípravu talentovanej mládeže - ženský volejbal</t>
  </si>
  <si>
    <t>SK0417525456</t>
  </si>
  <si>
    <t>Realizácia vykurovania klubovne FC Záhradné</t>
  </si>
  <si>
    <t>Rekonštrukcia a modernizácia lyžiarskych tratí a centrálneho štadióna</t>
  </si>
  <si>
    <t>Rekonštrukcia osvetlenia multifunkčného ihriska - časť Majere</t>
  </si>
  <si>
    <t>SK0417525341</t>
  </si>
  <si>
    <t>Rekonštrukcia tenisového ihriska</t>
  </si>
  <si>
    <t>SK0411519286</t>
  </si>
  <si>
    <t>Rekonštrukcia ústredného kúrenia posilňovne a priľahlých priestorov spoločensko-relaxačného centra obce</t>
  </si>
  <si>
    <t>SK0417524841</t>
  </si>
  <si>
    <t>Rekonštrukcia viacúčelového ihriska Malý Šariš</t>
  </si>
  <si>
    <t>Rodeo s nomináciou na MS a Veľká prešovská steeplchase</t>
  </si>
  <si>
    <t>Skvalitnenie prostredia na podporu telesného pohybu</t>
  </si>
  <si>
    <t>SK0413524077</t>
  </si>
  <si>
    <t>Street workout</t>
  </si>
  <si>
    <t>STREET WORKOUT</t>
  </si>
  <si>
    <t>Bardejovský šachový klub Bardejov</t>
  </si>
  <si>
    <t>Školská šachová liga žiakov a žiačok ZŠ a SŠ</t>
  </si>
  <si>
    <t>Školské ihrisko pre všetkých</t>
  </si>
  <si>
    <t>Šport - radosť z pohybu</t>
  </si>
  <si>
    <t>Športová olympiáda seniorov okresu Vranov n.T.</t>
  </si>
  <si>
    <t>Športové vybavenie posilňovne</t>
  </si>
  <si>
    <t>Športový deň 2017</t>
  </si>
  <si>
    <t>Športový Combat club JPS Snina - Humenné</t>
  </si>
  <si>
    <t>Technické terčové vybavenie strelnice ŠCC JPS Combat</t>
  </si>
  <si>
    <t>Traktorová kosačka s vybavením</t>
  </si>
  <si>
    <t>Jednota dôchodcov na Slovensku</t>
  </si>
  <si>
    <t>Výroba CD nahrávky, CD nosičov a videospotu</t>
  </si>
  <si>
    <t>UEC majstrovstvá Európy XCM</t>
  </si>
  <si>
    <t>V zdravom tele zdravý duch</t>
  </si>
  <si>
    <t>Vonkajšie fitness pre aktívne trávenie voľného času deti a dospelých</t>
  </si>
  <si>
    <t>MFK Slovan Sabinov - Mestský futbalový klub Slovan Sabinov</t>
  </si>
  <si>
    <t>Vybavenie futbalového ihriska hnuteľným majetkom</t>
  </si>
  <si>
    <t>SK041C527785</t>
  </si>
  <si>
    <t>Vybavenie hnuteľným majetkom na športovisku pri MŠ v obci Roztoky</t>
  </si>
  <si>
    <t>SK0411519791</t>
  </si>
  <si>
    <t>SK0417524760</t>
  </si>
  <si>
    <t>St. Martin n.o.</t>
  </si>
  <si>
    <t>Výstavba prístrešku</t>
  </si>
  <si>
    <t>SK041B527289</t>
  </si>
  <si>
    <t>Výstavba športoviska</t>
  </si>
  <si>
    <t>Výstavba, rekonštrukcia a modernizácia športovísk a ich vybavenie hnuteľným majetkom investičného charakteru</t>
  </si>
  <si>
    <t>Workoutové ihrisko</t>
  </si>
  <si>
    <t>XXI. ročník Memoriálu Františka Mizdoša a 8. ročník Medzinárodných majstrovstiev SR veteránov mužov a žien vo volejbale</t>
  </si>
  <si>
    <t>Zahryznime sa do Hruštičky</t>
  </si>
  <si>
    <t>Zavlažovanie futbalového ihriska Tisinec</t>
  </si>
  <si>
    <t>Futbalový klub Poprad</t>
  </si>
  <si>
    <t>Zdravotná starostlivosť mládeže FK Poprad</t>
  </si>
  <si>
    <t>Zlepšenie podmienok pre rozvoj futbalu v mládežníckych kategóriách</t>
  </si>
  <si>
    <t>Zlepšenie vybavenia multifunkčného ihriska</t>
  </si>
  <si>
    <t>Bardejovský podnik služieb BAPOS, mestský podnik</t>
  </si>
  <si>
    <t>"Detské ihrisko v mestskej časti Bardejovská Nová Ves"</t>
  </si>
  <si>
    <t>POCITY FILM 2018: Prešovský filmový festival</t>
  </si>
  <si>
    <t>Spišský hrad - Podbranisko, záujmové združenie právnických osôb</t>
  </si>
  <si>
    <t>Zlepšujeme kultúrne podujatia pod Spišským hradom</t>
  </si>
  <si>
    <t>Základná umelecká škola Snina</t>
  </si>
  <si>
    <t>60. výročie Základnej umeleckej školy v Snine</t>
  </si>
  <si>
    <t>39. ročník - Malý štrbský maratón</t>
  </si>
  <si>
    <t>SK0413524000</t>
  </si>
  <si>
    <t>60. výročie založenia futbalového klubu</t>
  </si>
  <si>
    <t>60. výročie založenia Futbalového klubu v Košarovciach</t>
  </si>
  <si>
    <t>95 rokov futbalu v Sabinove - Športuje celá rodina</t>
  </si>
  <si>
    <t>SK0418525049</t>
  </si>
  <si>
    <t>Aj malé deti chcú športovať - detské ihrisko</t>
  </si>
  <si>
    <t>Jaroslav Strachan - PENZIÓN STRACHAN</t>
  </si>
  <si>
    <t>Bezpečne v lyžiarskom stredisku STRACHAN SKI CENTRUM</t>
  </si>
  <si>
    <t>Brezovický volant 2016 - 9. ročník</t>
  </si>
  <si>
    <t>Cykloturistická trasa pamätihodnosťami stropkovského okresu</t>
  </si>
  <si>
    <t>SK0417525251</t>
  </si>
  <si>
    <t>Detské ihrisko v MŠ Šindliar</t>
  </si>
  <si>
    <t>Dieťa v pohybe</t>
  </si>
  <si>
    <t>Dobudovanie detského ihriska</t>
  </si>
  <si>
    <t>Dokončenie prestrešenia tribúny a stiredačiek multifunkčného ihriska v Terni</t>
  </si>
  <si>
    <t>SK0412520900</t>
  </si>
  <si>
    <t>Dokončenie šatní</t>
  </si>
  <si>
    <t>SK041A526991</t>
  </si>
  <si>
    <t>Doplnenie min. ihriska o basketbalové a volejbalové konštrukcie</t>
  </si>
  <si>
    <t>SK0417524531</t>
  </si>
  <si>
    <t>FARE Action weeks 2016 - Akčné týždne FARE 2016</t>
  </si>
  <si>
    <t>Občianske združenie - Lepšie miesto pre život</t>
  </si>
  <si>
    <t>FEEL FAJN POPRAD 2016</t>
  </si>
  <si>
    <t>Fitnes park v obci Sedlice</t>
  </si>
  <si>
    <t>ŠKOLSKÝ ŠPORTOVÝ KLUB STARS LIPANY</t>
  </si>
  <si>
    <t>Florbal - nástroj ako zvýšiť záujem o šport</t>
  </si>
  <si>
    <t>Centrum regionálneho rozvoja n. o.</t>
  </si>
  <si>
    <t>FRAGARIA CUP 2016 - 15. ročník medzinárodného mládežníckeho futbalového turnaja</t>
  </si>
  <si>
    <t>Futbalový turnaj Jastrabčanov zo Slovenska - 36. ročník</t>
  </si>
  <si>
    <t>Goralské deti na futbal</t>
  </si>
  <si>
    <t>JUNIORI TATRAN Prešov</t>
  </si>
  <si>
    <t>HANDBALL TALENT 2016</t>
  </si>
  <si>
    <t>Hrou k zdraviu</t>
  </si>
  <si>
    <t>Jánske blato 2016</t>
  </si>
  <si>
    <t>Jubilejný XXX. ročník medzinárodnej automobilovej orientačnej súťaže "O putovný pohár Slavomila Rusiňáka"</t>
  </si>
  <si>
    <t>Vidiecká asociácia mládeže VAM</t>
  </si>
  <si>
    <t>Kľúč od pevnosti</t>
  </si>
  <si>
    <t>Krásny Brod - Bristol, medzinárodné futbalové stretnutie</t>
  </si>
  <si>
    <t>ĽUBOVŇA OPEN CUP 2016</t>
  </si>
  <si>
    <t>Mestský dom kultúry, príspevková organizácia</t>
  </si>
  <si>
    <t>Internetové médium - základ propagácie kreatívneho mesta</t>
  </si>
  <si>
    <t>Slovenský zväz silových športov (SZSŠ)</t>
  </si>
  <si>
    <t>MAS-WRESTLING</t>
  </si>
  <si>
    <t>JUDO CLUB Bardejov o. z.</t>
  </si>
  <si>
    <t>Medzinárodná veľká cena o pohár primátora mesta Bardejov v jude žiakov a dorastencov</t>
  </si>
  <si>
    <t>Memoriál Vladimíra Onufráka</t>
  </si>
  <si>
    <t>Mládežnícke futbalové turnaje / Pohár ObFZ Humenné</t>
  </si>
  <si>
    <t>Modernizácia osvetlenia športového areálu VO DVORE v Lendaku</t>
  </si>
  <si>
    <t>Centrum voľného času</t>
  </si>
  <si>
    <t>Modernizácia športoviska v RO Domaša - Dobrá</t>
  </si>
  <si>
    <t>SK0419520934</t>
  </si>
  <si>
    <t>Modernizácia technického vybavenia TJ Tvarona Ulič - nákup kosačky</t>
  </si>
  <si>
    <t>Modernizácia vybavenia futbalového ihriska</t>
  </si>
  <si>
    <t>Multifunkčné ihrisko Žalobín - osvetlenie</t>
  </si>
  <si>
    <t>SK0413524085</t>
  </si>
  <si>
    <t>SK0412559547</t>
  </si>
  <si>
    <t>Novostavba FK Jasenov</t>
  </si>
  <si>
    <t>Oddychová zóna Kamenica</t>
  </si>
  <si>
    <t>SK0417525383</t>
  </si>
  <si>
    <t>Odvodnenie a zabezpečenie ihriska</t>
  </si>
  <si>
    <t>SK0413523526</t>
  </si>
  <si>
    <t>Oplotenie futbalového ihriska v obci Huncovce - zakúpenie dielcov betónového plota za účelom oplotenia ihriska</t>
  </si>
  <si>
    <t>SK0412520152</t>
  </si>
  <si>
    <t>Oplotenie hracej plochy viacúčelového ihriska Dedačov - minifutbalové ihrisko</t>
  </si>
  <si>
    <t>Oplotenie multifunkčného ihriska</t>
  </si>
  <si>
    <t>SK0418524344</t>
  </si>
  <si>
    <t>Oplotenie multifunkčného športového ihriska v Drienici</t>
  </si>
  <si>
    <t>Oprava a údržba budovy TJ Busov</t>
  </si>
  <si>
    <t>SK0416523402</t>
  </si>
  <si>
    <t>Oprava a údržba futbalového ihriska</t>
  </si>
  <si>
    <t>Nový program Folklórneho súboru Chemlon Humenné</t>
  </si>
  <si>
    <t>SK0419520659</t>
  </si>
  <si>
    <t>Oprava a údržba obecných športovísk v obci Pichne</t>
  </si>
  <si>
    <t>Družobná návšteva SH ČMS - Okresní sdružení hasiču Přerov - OVDPO Bardejov</t>
  </si>
  <si>
    <t>SK0412520110</t>
  </si>
  <si>
    <t>Oprava budovy pre trávenie voľného času v obci Černina</t>
  </si>
  <si>
    <t>Oprava detského ihriska pri MŠ a ZŠ v obci Chmeľovec a jeho vyb. hnut. majetkom neinv. charakteru</t>
  </si>
  <si>
    <t>Oprava detského ihriska v Miklušovciach a jeho doplnenie</t>
  </si>
  <si>
    <t>SK041D529176</t>
  </si>
  <si>
    <t>Oprava futbalových šatní</t>
  </si>
  <si>
    <t>Oprava oplotenia na viacúčelovom ihrisku</t>
  </si>
  <si>
    <t>Oprava sociálnych zariadení v šatniach futbalového klubu vo Fričovciach</t>
  </si>
  <si>
    <t>Otvorená dielňa</t>
  </si>
  <si>
    <t>Práci česť 2017 - sochárske sympózium</t>
  </si>
  <si>
    <t>Telovýchovná jednota Dunajec Spišská Stará Ves</t>
  </si>
  <si>
    <t>Podpora športových oddielov TJ Dunajec</t>
  </si>
  <si>
    <t>26. roč. Medzinárodného jazzového festivalu JAZZ Prešov 2017</t>
  </si>
  <si>
    <t>SK041B527793</t>
  </si>
  <si>
    <t>SK041B527939</t>
  </si>
  <si>
    <t>Posilňovňa</t>
  </si>
  <si>
    <t>Sabinovský florbalový klub</t>
  </si>
  <si>
    <t>Predprípravný florbalový turnaj na nasledujúcu sezónu</t>
  </si>
  <si>
    <t>Realizácia zavlažovania futbalového ihriska</t>
  </si>
  <si>
    <t>SK0412520233</t>
  </si>
  <si>
    <t>Rekonštrukcia a modernizácia futbalového ihriska v obci Hrubov</t>
  </si>
  <si>
    <t>Divadelné predstavenie krvavý trón</t>
  </si>
  <si>
    <t>Rekonštrukcia hracej plochy</t>
  </si>
  <si>
    <t>SK0412521086</t>
  </si>
  <si>
    <t>Rekonštrukcia šatní TJ</t>
  </si>
  <si>
    <t>Reprezentácia</t>
  </si>
  <si>
    <t>Reprezentácia PSK účasťou na oficiálnych športových podujatiach európskeho a svetového charakteru – vykrytie cestovných nákladov</t>
  </si>
  <si>
    <t>Richvald sa vracia k futbalu</t>
  </si>
  <si>
    <t>RITRO FUTBAL FEST</t>
  </si>
  <si>
    <t>Žilina</t>
  </si>
  <si>
    <t>SK031B517402</t>
  </si>
  <si>
    <t>Slovenský rybársky zväz</t>
  </si>
  <si>
    <t>Rybársky šport pre všetky deti</t>
  </si>
  <si>
    <t>Dni Sabinova a Sabinovský jarmok 2017</t>
  </si>
  <si>
    <t>Skvalitnenie tréningového procesu mládežníckych družstiev</t>
  </si>
  <si>
    <t>FoosForLife Team Slovakia, n.o.</t>
  </si>
  <si>
    <t>Stolný futbal bardejovskej mládeži</t>
  </si>
  <si>
    <t>Street workout pre všetkých</t>
  </si>
  <si>
    <t>Šport - zdravie pre naše deti</t>
  </si>
  <si>
    <t>Kysucké Nové Mesto</t>
  </si>
  <si>
    <t>SK0314509256</t>
  </si>
  <si>
    <t>DaMi, s.r.o.</t>
  </si>
  <si>
    <t>Šport ako životná filozofia</t>
  </si>
  <si>
    <t>Šport pre všetkých - usporiadanie masových telovýchovných a športových podujatí</t>
  </si>
  <si>
    <t>Športová zóna pre deti "Zvedavá stonožka"</t>
  </si>
  <si>
    <t>SK0413523810</t>
  </si>
  <si>
    <t>Športový deň obyvateľov obce</t>
  </si>
  <si>
    <t>Dobrovoľný hasičský a záchranný zbor, občianske združenie</t>
  </si>
  <si>
    <t>Športový rok s hasičmi mesta Prešov</t>
  </si>
  <si>
    <t>Futbalový klub Pivovar Šariš Veľký Šariš</t>
  </si>
  <si>
    <t>Turnaj futbalových nádejí vo Veľkom Šariši</t>
  </si>
  <si>
    <t>SK041A526746</t>
  </si>
  <si>
    <t>Viacúčelové ihrisko v obci Hromoš - dostavba</t>
  </si>
  <si>
    <t>DFS Makovička - 20 rokov aktívnej činnosti (príprava a realizácia premiérového programu)</t>
  </si>
  <si>
    <t>Volejbalový turnaj o pohár starostky</t>
  </si>
  <si>
    <t>Vybavenie ihriska športovým náradím</t>
  </si>
  <si>
    <t>Vybavenie obecnej posilňovne</t>
  </si>
  <si>
    <t>SK0411519731</t>
  </si>
  <si>
    <t>Vybavenie športoviska pre tímové športy a jeho ozvučenie</t>
  </si>
  <si>
    <t>Vylov - vyhraj!</t>
  </si>
  <si>
    <t>Vranovský stolnotenisový klub Vranov nad Topľou</t>
  </si>
  <si>
    <t>Výmena osvetlenia v stolnotenisovej hale</t>
  </si>
  <si>
    <t>Výstavba detského ihriska v Milpoši</t>
  </si>
  <si>
    <t>SK0411519227</t>
  </si>
  <si>
    <t>Výstavba detského ihriska v obci Hažlín</t>
  </si>
  <si>
    <t>SK041D528889</t>
  </si>
  <si>
    <t>Výstavba Kyslíkovej dráhy</t>
  </si>
  <si>
    <t>Výstavba športového ihriska pre deti</t>
  </si>
  <si>
    <t>Výstavba športoviska pre deti a mládež</t>
  </si>
  <si>
    <t>SK0411519138</t>
  </si>
  <si>
    <t>Výstavba tribúny pri multifunkčnom ihrisku</t>
  </si>
  <si>
    <t>XVI. ročník športových hier pre deti, mládež a dospelých</t>
  </si>
  <si>
    <t>XX. ročník Memoriálu Františka Mizdoša a 7. ročník Medzinárodných majstrovstiev SR veteránov mužov a žien vo volejbale</t>
  </si>
  <si>
    <t>Zakúpenie a montáž sociálneho kontajnera pre potreby futbalového klubu</t>
  </si>
  <si>
    <t>Zavlažovací systém ako potreba zlepšenia technického stavu a vybavenia futbalového ihriska v Dulovej Vsi</t>
  </si>
  <si>
    <t>Zvýšenie atraktivity športu v obci revitalizáciou vybavenia futbalového klubu</t>
  </si>
  <si>
    <t>LO MŠK Kežmarok</t>
  </si>
  <si>
    <t>Zvýšenie bezpečnosti pri tréningu mladých lyžiarov</t>
  </si>
  <si>
    <t>Reprezentant</t>
  </si>
  <si>
    <t>Účasť v európskej klubovej súťaži majstrov v loptových hrách - vykrytie cestovných nákladov na leteckú dopravu</t>
  </si>
  <si>
    <t>"Šport" - zdravie pre všetkých</t>
  </si>
  <si>
    <t>"Šport" Oprava a údržba športovísk a ich vybav. hnut.majetkom neinv.char.</t>
  </si>
  <si>
    <t>SK0419520551</t>
  </si>
  <si>
    <t>"Športom k zdravému životnému štýlu"</t>
  </si>
  <si>
    <t>34. ročník memoriálu Antona Repeľa</t>
  </si>
  <si>
    <t>SK0411519863</t>
  </si>
  <si>
    <t>55 rokov organizovaného futbalu v obci Šiba</t>
  </si>
  <si>
    <t>60 rokov organizovaného futbalu v Kendiciach</t>
  </si>
  <si>
    <t>Aj deti z ulice Potok sa chcú hrať</t>
  </si>
  <si>
    <t>Bežecká dráha v objekte ZŠ Bystré - rekonštrukcia</t>
  </si>
  <si>
    <t>Detské ihrisko pri MŠ Bajerov</t>
  </si>
  <si>
    <t>Detské ihrisko Ražňany</t>
  </si>
  <si>
    <t>SK041B527823</t>
  </si>
  <si>
    <t>Detské ihrisko Staškovce</t>
  </si>
  <si>
    <t>Dukelský beh mieru</t>
  </si>
  <si>
    <t>SK041D544116</t>
  </si>
  <si>
    <t>Futbalový turnaj Rómov</t>
  </si>
  <si>
    <t>Hasičské súťaže pre všetkých</t>
  </si>
  <si>
    <t>Ihrisko</t>
  </si>
  <si>
    <t>Jazdecká sezóna 2014</t>
  </si>
  <si>
    <t>Kosenie futbalového ihriska</t>
  </si>
  <si>
    <t>SK041A526924</t>
  </si>
  <si>
    <t>Kvalitnými podmienkami a kvalitným prostredím k rozvoju mládež. futbalu v Novej Ľubovni</t>
  </si>
  <si>
    <t>Medzinárodné cyklistické preteky Okolo Slovenska</t>
  </si>
  <si>
    <t>Nadstavba ochrannej siete na Multifunkčnom ihrisku</t>
  </si>
  <si>
    <t>Nohejbalový turnaj</t>
  </si>
  <si>
    <t>Obnova detských ihrísk v materských školách</t>
  </si>
  <si>
    <t>SK041D528820</t>
  </si>
  <si>
    <t>Okolo Domaše</t>
  </si>
  <si>
    <t>SK0418525120</t>
  </si>
  <si>
    <t>Oprava a údržba budovy športového areálu v obci Rožkovany</t>
  </si>
  <si>
    <t>Oprava a údržba ihriska Bzenov</t>
  </si>
  <si>
    <t>Oprava a údržba tenisových kurtov v areáli "Na Bani" v Šindliari</t>
  </si>
  <si>
    <t>SK0411519073</t>
  </si>
  <si>
    <t>Oprava a údržba viacúčelového ihriska v Bogliarke</t>
  </si>
  <si>
    <t>Oprava a výmena v budove pre športové aktivity</t>
  </si>
  <si>
    <t>Oprava hokejového ihriska v Spišskej Belej</t>
  </si>
  <si>
    <t>Oprava hracej plochy - viacúčelové ihrisko Dedačov</t>
  </si>
  <si>
    <t>SK0417524476</t>
  </si>
  <si>
    <t>Oprava hracej plochy futbal. ihriska šport. areálu obce a oplotenie</t>
  </si>
  <si>
    <t>Oprava minifutbalového ihriska</t>
  </si>
  <si>
    <t>Oprava oplotenia a objektu obecného ihriska</t>
  </si>
  <si>
    <t>Oprava oplotenia a odvodnenie ihriska</t>
  </si>
  <si>
    <t>SK0411519103</t>
  </si>
  <si>
    <t>Oprava oplotenia multifunkčného ihriska</t>
  </si>
  <si>
    <t>Oprava pôvodných a doplnenie nových krojov a obuvi</t>
  </si>
  <si>
    <t>Oprava oplotenia športovísk</t>
  </si>
  <si>
    <t>Oprava športového ihriska v Štrbe</t>
  </si>
  <si>
    <t>SK0419520730</t>
  </si>
  <si>
    <t>Oprava športoviska - volejbalového ihriska</t>
  </si>
  <si>
    <t>SK041C519332</t>
  </si>
  <si>
    <t>Oprava vstupu a ihriska v obci Kobylnice</t>
  </si>
  <si>
    <t>Opravou a vybavením športoviska podporíme šport v obci</t>
  </si>
  <si>
    <t>Oslavy 40 rokov založenia miestnej telovýchovnej jednoty</t>
  </si>
  <si>
    <t>Osvetlenie multifunkčného ihriska v areáli základnej školy</t>
  </si>
  <si>
    <t>Partnerstvo 2014</t>
  </si>
  <si>
    <t>Pohyb v obci pre mladších aj starších</t>
  </si>
  <si>
    <t>SK0411519341</t>
  </si>
  <si>
    <t>Povrchové úpravy fasády šatní športového areálu - Kobyly</t>
  </si>
  <si>
    <t>Prestavba jestvujúceho objektu na futbalové šatne (sociálne zariadenie)</t>
  </si>
  <si>
    <t>Protišmykové podlahy mestského kúpaliska v Sabinove</t>
  </si>
  <si>
    <t>Realizácia detského ihriska v obci Hrubov</t>
  </si>
  <si>
    <t>Rek. a moder. detského ihriska pri ZŠ a MŠ v obci Chmeľovec</t>
  </si>
  <si>
    <t>Revitalizácia detského ihriska pri Dome kultúry v časti Pod Skalkou Svit</t>
  </si>
  <si>
    <t>Revitalizácia športoviska v obci Spišský Štvrtok</t>
  </si>
  <si>
    <t>Stolný tenis</t>
  </si>
  <si>
    <t>Šatne školského ihriska</t>
  </si>
  <si>
    <t>Športuje celá dedina</t>
  </si>
  <si>
    <t>Údržba a oprava multifunkčného ihriska v obci Kružlov</t>
  </si>
  <si>
    <t>Viacúčelové ihrisko v obci Hromoš</t>
  </si>
  <si>
    <t>Vonkajšia športová tribúna oceľová 3-radová</t>
  </si>
  <si>
    <t>Vybavenie posilňovne v obci Soľ</t>
  </si>
  <si>
    <t>Vybavenie viacúčelového ihriska</t>
  </si>
  <si>
    <t>SK0417524697</t>
  </si>
  <si>
    <t>Vybudovanie viacúčelového ihriska</t>
  </si>
  <si>
    <t>Vynovme si športový areál - "Výstavba mobiliára"</t>
  </si>
  <si>
    <t>Výstavba detského ihriska</t>
  </si>
  <si>
    <t>Výstavba detského ihriska v obci Černina</t>
  </si>
  <si>
    <t>SK0412559644</t>
  </si>
  <si>
    <t>Výstavba detského ihriska v obci Gruzovce</t>
  </si>
  <si>
    <t>SK041A526967</t>
  </si>
  <si>
    <t>Výstavba futbal. tribúny v areáli futbal. ihriska - I. etapa - obec Plavnica</t>
  </si>
  <si>
    <t>SK0413523607</t>
  </si>
  <si>
    <t>Výstavba ihriska pri modulovej ZŠ v obci Krížová Ves</t>
  </si>
  <si>
    <t>Výstavba nekrytej tribúny, striedačiek a prístupového chodníka k multif.ihrisku, spevnenie svahu okolia šport.relax.centra</t>
  </si>
  <si>
    <t>Výstavba nového športoviska</t>
  </si>
  <si>
    <t>SK0411519804</t>
  </si>
  <si>
    <t>Výstavba rek. a mod. športovísk a ich vybavenie hnut. majetkom inv. char.</t>
  </si>
  <si>
    <t>Výstavba sociálno-hygienického zariadenia v areáli futbalového ihriska v Hubošovciach</t>
  </si>
  <si>
    <t>Výstavba striedačiek multifunkčného ihriska v Terni</t>
  </si>
  <si>
    <t>XV. Ročník športových hier pre deti a dospelých</t>
  </si>
  <si>
    <t>Zabezpečenie kosačky pre futbalový klub TJ Družstevník Nižný Hrušov</t>
  </si>
  <si>
    <t>Zdravé - výstavba nového športoviska</t>
  </si>
  <si>
    <t>1. ročník Ubľanského dňa športu pre všetkých</t>
  </si>
  <si>
    <t>10. ročník medzinár.súfaže DHZ o pohár starostky obce N. Mirošov</t>
  </si>
  <si>
    <t>2. ročník minifut.turnaja detí a 6. ročník minifut.turnaja dospelých</t>
  </si>
  <si>
    <t>BK STARÉ KONE PREŠOV</t>
  </si>
  <si>
    <t>3. Medzinárodné majstrovstvá Slovenska v basketbale veteránov</t>
  </si>
  <si>
    <t>Združenie na pomoc ľuďom s mentálnym postihnutím vo Vranove n.T.</t>
  </si>
  <si>
    <t>Aj my sme tu - Svety ľudí nepoznaných</t>
  </si>
  <si>
    <t>Evanjelická spojená škola</t>
  </si>
  <si>
    <t>AGAPÉ - športový areál</t>
  </si>
  <si>
    <t>Aktívny relax pre všetkých</t>
  </si>
  <si>
    <t>Výmena dverí na chráme - pamätníka sv. Ducha v Medzilaborciach</t>
  </si>
  <si>
    <t>Cyklomaratón Horal</t>
  </si>
  <si>
    <t>SK0414543462</t>
  </si>
  <si>
    <t>Detské miniihrisko</t>
  </si>
  <si>
    <t>RÓMOVIA NAPREDUJÚ DOPREDU, NAPREDUJÚ - O ROMA AGLAL ĎAN AGLÁL</t>
  </si>
  <si>
    <t>Dni futbalu</t>
  </si>
  <si>
    <t>Dobud. obec. športoviska v Lutine a jeho vybavenie šport.zar.</t>
  </si>
  <si>
    <t>Dokončenie multifunkčného ihriska v obci Terňa</t>
  </si>
  <si>
    <t>Dokončenie opráv na TV: výmena drevených okien za plastové, nová vonkajšia fasáda budovy a siete na okná</t>
  </si>
  <si>
    <t>Dostavba športového ihriska v obci Nižná Polianka</t>
  </si>
  <si>
    <t>Naša Ľubovňa, o.z.</t>
  </si>
  <si>
    <t>FlatDance 2012</t>
  </si>
  <si>
    <t>SK0419520039</t>
  </si>
  <si>
    <t>Furmanský dvor Belá nad Cirochou</t>
  </si>
  <si>
    <t>Futbalový turnaj obcí Mikroregiónu Stredná Topľa</t>
  </si>
  <si>
    <t>SK0412520349</t>
  </si>
  <si>
    <t>Rekreačný a jazdecký dvor pod Vihorlatom</t>
  </si>
  <si>
    <t>Hubertove slávnosti</t>
  </si>
  <si>
    <t>Križovany - ihrisko elektroinštalácia</t>
  </si>
  <si>
    <t>Kručov športuje</t>
  </si>
  <si>
    <t>Kryté korzo</t>
  </si>
  <si>
    <t>Letná futbalová akadémia</t>
  </si>
  <si>
    <t>Malý štrbský maratón - 35. ročník</t>
  </si>
  <si>
    <t>SK0414543641</t>
  </si>
  <si>
    <t>Miesto pre najmenších</t>
  </si>
  <si>
    <t>Modernizácia ihriska obce Bukovce</t>
  </si>
  <si>
    <t>Technické služby mesta Levoča</t>
  </si>
  <si>
    <t>Modernizácia ozvučenia v športovej hale</t>
  </si>
  <si>
    <t>Moderný skatepark</t>
  </si>
  <si>
    <t>Multifunkčné ihrisko v Chlmci</t>
  </si>
  <si>
    <t>MUNDIALITO 2012</t>
  </si>
  <si>
    <t>Na handbiku rovno na paraolympiádu</t>
  </si>
  <si>
    <t>Oplotenie multifunkčného ihriska v Krížovej Vsi</t>
  </si>
  <si>
    <t>Oprava oplotenia futbalového ihriska</t>
  </si>
  <si>
    <t>Pierott, n.o.</t>
  </si>
  <si>
    <t>PIEROTT - Prešov východu</t>
  </si>
  <si>
    <t>SK041D544132</t>
  </si>
  <si>
    <t>Telovýchovná jednota Šimonka ČIERNE okr. Vranov n/T.</t>
  </si>
  <si>
    <t>Plynofikácia šatní telovýchovnej jednoty</t>
  </si>
  <si>
    <t>Pod'me spoločne športovať</t>
  </si>
  <si>
    <t>Klub šermu Snina</t>
  </si>
  <si>
    <t>Podpora talen. šermiarov, reprez. SR v šerme v kateg. mládeže</t>
  </si>
  <si>
    <t>Pohár olympijských nádejí EUT v plávaní</t>
  </si>
  <si>
    <t>Polyfunkčný dom v areáli futbal. ihriska v Kamenici n.C.</t>
  </si>
  <si>
    <t>Zlatý súdok medzinárodná súťaž kresleného humoru</t>
  </si>
  <si>
    <t>Príprava pre hokejové ihrisko - podkladová plocha, prístrešok, osvetlenie</t>
  </si>
  <si>
    <t>Projekt Pódium</t>
  </si>
  <si>
    <t>Radosť z pohybu</t>
  </si>
  <si>
    <t>Rek. - oprava sociálnych zariadení v šatni ŠA obce</t>
  </si>
  <si>
    <t>Rek. futbalového ihriska a zariadení obecného športového klubu</t>
  </si>
  <si>
    <t>Rekonštrukcia a vybavenie šatní futbalového klubu</t>
  </si>
  <si>
    <t>Rekonštrukcia časti priestorov OcÚ na fitness Bajerov</t>
  </si>
  <si>
    <t>Rekonštrukcia ihriska v areáli základnej školy</t>
  </si>
  <si>
    <t>Rekonštrukcia priestorov na posilňovňu</t>
  </si>
  <si>
    <t>Rekonštrukcia sociálneho zariadenia na futbalovom ihrisku</t>
  </si>
  <si>
    <t>Rekonštrukcia športového areálu Tulčík</t>
  </si>
  <si>
    <t>FAMT Prešov</t>
  </si>
  <si>
    <t>Reprezent. PSK na medz.fut.turnaji Youth Football Kaposvár 2012</t>
  </si>
  <si>
    <t>Ročník medzinárodnej automobilovej orientačnej súfaže "O pohár Slavomíra Rusiňáka"</t>
  </si>
  <si>
    <t>Skvalitnenie hracej plochy futbalového ihriska</t>
  </si>
  <si>
    <t>Šport</t>
  </si>
  <si>
    <t>SK0418525359</t>
  </si>
  <si>
    <t>Šport nás spája</t>
  </si>
  <si>
    <t>SK0411519618</t>
  </si>
  <si>
    <t>Združenie obcí Mikroregión Bardejov - Horná Topľa</t>
  </si>
  <si>
    <t>Šport pre všetkých v mikroregióne Horná Topľa</t>
  </si>
  <si>
    <t>SK0415520705</t>
  </si>
  <si>
    <t>Športom proti drogám</t>
  </si>
  <si>
    <t>ŠČAVNIČAN</t>
  </si>
  <si>
    <t>Športové podujatia pre všetkých 2012</t>
  </si>
  <si>
    <t>SK0417518590</t>
  </si>
  <si>
    <t>Športovisko pod Hájom</t>
  </si>
  <si>
    <t>Športovo-oddychové centrum v MČ Bardej. Nová Ves</t>
  </si>
  <si>
    <t>Športový a viacúčelový areál v Brezove</t>
  </si>
  <si>
    <t>Športový areál Porúbka</t>
  </si>
  <si>
    <t>Športový august v obci</t>
  </si>
  <si>
    <t>Športový deň obce Šambron</t>
  </si>
  <si>
    <t>Športový deň pre všetkých obce Pušovce</t>
  </si>
  <si>
    <t>Športovými súfažami bližšie k spolupráci</t>
  </si>
  <si>
    <t>Športuje celá dolina</t>
  </si>
  <si>
    <t>Protifašistický odboj v prešovskom regióne v rokoch 1939 a 1945 - vydanie publikácie</t>
  </si>
  <si>
    <t>Športujeme proti počítačom</t>
  </si>
  <si>
    <t>Úprava hracej plochy a oplotenie malého futbalového ihriska</t>
  </si>
  <si>
    <t>ŠK BN mesta Stará Ľubovňa</t>
  </si>
  <si>
    <t>Veľká cena Starej Ľubovne vo fitnes detí</t>
  </si>
  <si>
    <t>SK0415559610</t>
  </si>
  <si>
    <t>SK0412520501</t>
  </si>
  <si>
    <t>Viacúčelové ihrisko Myslina</t>
  </si>
  <si>
    <t>Všetko čo robíme, robme pre deti (Výstavba detského ihriska - športoviska pre deti do 12 rokov)</t>
  </si>
  <si>
    <t>Vybavenie detského ihriska pri MŠ - nákup preliezky</t>
  </si>
  <si>
    <t>Vybavenie detského športoviska</t>
  </si>
  <si>
    <t>Vybavenie multifunkčného ihriska ZŠ Lubica</t>
  </si>
  <si>
    <t>Vybudovanie osvetlenia multifunkčného ihriska</t>
  </si>
  <si>
    <t>Vydanie publikácie 90 rokov futbalu v Medzilaborciach</t>
  </si>
  <si>
    <t>Výstavba dreveného altánku na ihrisku v Suchej Doline</t>
  </si>
  <si>
    <t>Výstavba prístup. chodníka a osvetlenie multif. a det. ihriska</t>
  </si>
  <si>
    <t>Výstavba športového areálu - futbalového ihriska</t>
  </si>
  <si>
    <t>Výstavba viacúčel. ihriska v areáli ZŠ vo Finticiach -1. etapa</t>
  </si>
  <si>
    <t>SK0414526428</t>
  </si>
  <si>
    <t>Výstavba viacúčelového športového ihriska</t>
  </si>
  <si>
    <t>Motokrosový klub Stropkov</t>
  </si>
  <si>
    <t>Výstavba, oprava a rekonštrukcia športovísk</t>
  </si>
  <si>
    <t>Výstavba, rek. a opravy športovísk a ich vybavenie špor. zariad.</t>
  </si>
  <si>
    <t>Vyšná Olšava športuje</t>
  </si>
  <si>
    <t>XIII. Ročník Memoriálu Jána Stilla</t>
  </si>
  <si>
    <t>Účasť žiackeho speváckeho zboru pri ZUŠ Sabinov na XII EU mládežníckom hudobnom festivale "EMUSIK" v San Sebastian v Španielsku</t>
  </si>
  <si>
    <t>Živá história</t>
  </si>
  <si>
    <t>Marka Mačošková jubiluje</t>
  </si>
  <si>
    <t>Zakúpenie prekážkového mat. pre jazdecké parkúrové preteky</t>
  </si>
  <si>
    <t>Zlepšenie technického stavu športového areálu pri ZŠ Juh</t>
  </si>
  <si>
    <t>Zriadenie obecnej posilňovne</t>
  </si>
  <si>
    <t>Obecný športový klub Kapušany</t>
  </si>
  <si>
    <t>1. ročník turnaja futbalových prípraviek KapyCup 2009</t>
  </si>
  <si>
    <t>almma, s.r.o.</t>
  </si>
  <si>
    <t>2.časť XV.ročníka Kežmarskej volejbalovej ligy a 1. časť XVI. Ročníka KVL</t>
  </si>
  <si>
    <t>29. ročník Memoriálu Anton Repeľa</t>
  </si>
  <si>
    <t>Podtatranský futbalový zväz</t>
  </si>
  <si>
    <t>35.ročník Tatranský pohár 2009 - medzinárodný turnaj starších žiakov</t>
  </si>
  <si>
    <t>43. Slovenský zimný zraz turistov</t>
  </si>
  <si>
    <t>Lyžiarsky klub OSTRAVANKA</t>
  </si>
  <si>
    <t>9. ročník cyklistických pretekov "Čergovská 50 - tka"</t>
  </si>
  <si>
    <t>HISTORICKÁ SPOLOČNOSŤ KRÁĽOVSKÉHO MESTA PREŠOV</t>
  </si>
  <si>
    <t>Veľká doba v malom priestore</t>
  </si>
  <si>
    <t>Detské ihriská Svidník</t>
  </si>
  <si>
    <t>10. výročie Soľnobanského čipkárskeho cechu</t>
  </si>
  <si>
    <t>Dni športu mesta Kežmarok 2009 - XII. ročník</t>
  </si>
  <si>
    <t>Dobudovanie športového štadiónu v Štrbe - úprava plôch pri tribúne</t>
  </si>
  <si>
    <t>Dostavba športového ihriska Grond</t>
  </si>
  <si>
    <t>Erich Štefan Nižník - zvýšenie výkonnosti</t>
  </si>
  <si>
    <t>SK0416524107</t>
  </si>
  <si>
    <t>COUNTRY CLUB ŠUŇAVA</t>
  </si>
  <si>
    <t>XIV. Country víkend Šuňava</t>
  </si>
  <si>
    <t>Fitnescentrum Nižná Olšava</t>
  </si>
  <si>
    <t>Materská škola ul. Jurkovičova 17, v Prešove</t>
  </si>
  <si>
    <t>Hravo a zdravo</t>
  </si>
  <si>
    <t>Hrušovská sedmička</t>
  </si>
  <si>
    <t>BEŽECKÝ KLUB STARÁ ĽUBOVŇA</t>
  </si>
  <si>
    <t>IV. Visegrad maraton Podolínec - Rytro</t>
  </si>
  <si>
    <t>Izolácia a zateplenie obvodového muriva od vlhkosti na telocvični</t>
  </si>
  <si>
    <t>Jazdecké preteky</t>
  </si>
  <si>
    <t>Krásny Brod športuje</t>
  </si>
  <si>
    <t>Lesopark Kerta Komárov - tenisové ihriská</t>
  </si>
  <si>
    <t>Aeroklub Sabinov</t>
  </si>
  <si>
    <t>Letecký deň 2009</t>
  </si>
  <si>
    <t>Majstrovstvá SR v tanečnom športe 2009</t>
  </si>
  <si>
    <t>Majstrovstvá sveta v tanečnom športe 2009</t>
  </si>
  <si>
    <t>JÓNA, n.o.</t>
  </si>
  <si>
    <t>Materské centrum Slniečko</t>
  </si>
  <si>
    <t>Folklórne festivaly a ľudová kultúra v mikroregióne Horná Topľa</t>
  </si>
  <si>
    <t>Medzinárodný volejbalový turnaj veteránov -Memoriál Františka Mizdoša - XIII. ročník</t>
  </si>
  <si>
    <t>Dupnu sobi, dupnu...</t>
  </si>
  <si>
    <t>MLYN - GYM</t>
  </si>
  <si>
    <t>Multifunkčné športové ihrisko v Lechnici</t>
  </si>
  <si>
    <t>SK0414526495</t>
  </si>
  <si>
    <t>Ohradenie multifunkčného ihriska PVC mantinelmi a ochrannou sieťkou</t>
  </si>
  <si>
    <t>Školský športový klub HERMES pri Obchodnej akadémii v Prešove</t>
  </si>
  <si>
    <t>Olympijské nádeje</t>
  </si>
  <si>
    <t>Oplotenie futbalového ihriska s umelou trávou</t>
  </si>
  <si>
    <t>Oplotenie viacúčelovej spevnenej plochy</t>
  </si>
  <si>
    <t>Parketový tiger 2009 - medzinárodná súťaž v tanečnom športe</t>
  </si>
  <si>
    <t>Podpora športového reprezentanta v paracyklistike na Svetovom pohári</t>
  </si>
  <si>
    <t>Prestavba - rekonštrukcia šatní športového areálu Kobyly</t>
  </si>
  <si>
    <t>Prezentácia PSK na domácich, európskych súťažiach a mládežníckych olympijských hrách v Singapure</t>
  </si>
  <si>
    <t>Rehabilitačné stredisko pre zrakovo postihnutých</t>
  </si>
  <si>
    <t>Príprava Mariána Baláža na zimné paralympijske hry Vancouver 2010 v behu na lyžiach a biatlone</t>
  </si>
  <si>
    <t>Prístavba telocvične k ZŠ Nižný Hrušov</t>
  </si>
  <si>
    <t>SK0417525201</t>
  </si>
  <si>
    <t>Rekonštrukcia a modernizácia objektov Obce Šar. Bohdanovce - Tenisové kurty</t>
  </si>
  <si>
    <t>Rekonštrukcia a modernizácia tribúny</t>
  </si>
  <si>
    <t>Rekonštrukcia budovy na fitnes centrum a vybavenie športovým zariadením</t>
  </si>
  <si>
    <t>Lyžiarsky klub Lysá Sabinov</t>
  </si>
  <si>
    <t>Rekonštrukcia lyžiarskeho vleku</t>
  </si>
  <si>
    <t>Základná škola s materskou školou sv. Cyrila a Metoda</t>
  </si>
  <si>
    <t>SK0411519880</t>
  </si>
  <si>
    <t>Rekonštrukcia tenisového kurtu v obci Tročany</t>
  </si>
  <si>
    <t>SK0417525073</t>
  </si>
  <si>
    <t>Rekonštrukcia zábradlia športového areálu</t>
  </si>
  <si>
    <t>Športový klub vodného slalomu a zjazdu Pieniny Červený Kláštor</t>
  </si>
  <si>
    <t>Reprezentácia PSK na medzinárodných a národných kánoistických súťažiach na divokej vode</t>
  </si>
  <si>
    <t>Rozšírenie možnosti využitia športového areálu školy</t>
  </si>
  <si>
    <t>Sačurovská pätnástka memoriál H. Slukovej</t>
  </si>
  <si>
    <t>Klub športovej kulturistiky mesta Stará Ľubovňa</t>
  </si>
  <si>
    <t>Sústredenie pretekárov v kulturistike a fitness</t>
  </si>
  <si>
    <t>SK041A527084</t>
  </si>
  <si>
    <t>Šarišský pohár XVII.ročník športovej súťaže hasičov z okresov PO, BJ,SK,SL</t>
  </si>
  <si>
    <t>Školské športové ihriská</t>
  </si>
  <si>
    <t>Centrum voľného času sv. Jána Pavla II.</t>
  </si>
  <si>
    <t>Športfest</t>
  </si>
  <si>
    <t>Obecný športový klub Miňovce</t>
  </si>
  <si>
    <t>Športová príprava - Ľudmila Jurková</t>
  </si>
  <si>
    <t>SK0416524093</t>
  </si>
  <si>
    <t>Slovenský skauting, podtatranská oblasť</t>
  </si>
  <si>
    <t>Športové súťaže</t>
  </si>
  <si>
    <t>Športový areál Vyšná Olšava</t>
  </si>
  <si>
    <t>Športový deň pre všetky vekové skupiny</t>
  </si>
  <si>
    <t>DOMKA - Šarišské Michaľany</t>
  </si>
  <si>
    <t>Športuje celá rodina</t>
  </si>
  <si>
    <t>Trávnatá hracia plocha TJ - oplotenie</t>
  </si>
  <si>
    <t>SK041D544141</t>
  </si>
  <si>
    <t>Turnaj mladých talentov</t>
  </si>
  <si>
    <t>Viacúčelové ihrisko - výstavba</t>
  </si>
  <si>
    <t>SK0414526371</t>
  </si>
  <si>
    <t>Viacúčelové športové ihrisko</t>
  </si>
  <si>
    <t>Viacúčelové športové ihrisko, výstavba oplotenia, prístrešku, zábradlia a rozšíreniu hracej plochy</t>
  </si>
  <si>
    <t>Vianočný stolnotenisový turnaj</t>
  </si>
  <si>
    <t>BIKE KLUB LIPA</t>
  </si>
  <si>
    <t>Vpred na kolesách</t>
  </si>
  <si>
    <t>Všetci vyhráme</t>
  </si>
  <si>
    <t>VT na umele chladenej dráhe v Igls, AUT</t>
  </si>
  <si>
    <t>Vybavenie multifunkčného ihriska športovým zariadením</t>
  </si>
  <si>
    <t>SK041B527157</t>
  </si>
  <si>
    <t>Vybudovanie regeneračného strediska</t>
  </si>
  <si>
    <t>SK041C519995</t>
  </si>
  <si>
    <t>Výstavba - dostavba viacúčelového ihriska</t>
  </si>
  <si>
    <t>Výstavba a zariadenie multifunkčného ihriska</t>
  </si>
  <si>
    <t>Výstavba detského ihriska v obci Kojatice</t>
  </si>
  <si>
    <t>Telovýchovná jednota SOKOL</t>
  </si>
  <si>
    <t>Výstavba futbalovej tribúnky</t>
  </si>
  <si>
    <t>Oľšavka</t>
  </si>
  <si>
    <t>SK041B527700</t>
  </si>
  <si>
    <t>Výstavba ihriska v obci Oľšavka</t>
  </si>
  <si>
    <t>SK0417524450</t>
  </si>
  <si>
    <t>Výstavba multifunkčného ihriska v Hendrichovciach</t>
  </si>
  <si>
    <t>SK0412582140</t>
  </si>
  <si>
    <t>Výstavba šatní, soc.zariadení a skladu pre športovo nadaných občanov obce Lakovce</t>
  </si>
  <si>
    <t>SK041C527645</t>
  </si>
  <si>
    <t>Výstavba športoviska a jeho vybavenie</t>
  </si>
  <si>
    <t>Výstavba tartanovej dráhy na športovom ihrisku pri ZŠ Hrnčiarska ul. v Humennom</t>
  </si>
  <si>
    <t>Výstavba viacúčelového ihriska</t>
  </si>
  <si>
    <t>SK0414526380</t>
  </si>
  <si>
    <t>Výstavba viacúčelového športového ihriska a skvalitnenie športovej činnosti v obci Beharovce</t>
  </si>
  <si>
    <t>XIII.Medzinárodný ročník pieninského horského duatlonu Lesnica - Szczawnica</t>
  </si>
  <si>
    <t>CROSS BIKE CLUB Kežmarok - Ľubica</t>
  </si>
  <si>
    <t>XIV.Národný zraz cykloturistov Pieniny</t>
  </si>
  <si>
    <t>XVI.ročník pretekov v behu do vrchu Horský kros Gerlach</t>
  </si>
  <si>
    <t>XVII.ročník medzinárodného halového futbalového turnaja nepočujúcich žiakov do 16 rokov</t>
  </si>
  <si>
    <t>XXIII. Ročník medzinárodnej automobilovej orientačnej súťaže "O putovný pohár Slavomíra Rusiňáka"</t>
  </si>
  <si>
    <t>Zastrešenie tribúny a rozhodcovskej veže na športovom štadióne v Tatranskej Lomnici</t>
  </si>
  <si>
    <t>SK0418525316</t>
  </si>
  <si>
    <t>Závlaha futbalového ihriska - Torysa</t>
  </si>
  <si>
    <t>POHODIČKA</t>
  </si>
  <si>
    <t>Pohodička Lipany 2012</t>
  </si>
  <si>
    <t>SK0411519961</t>
  </si>
  <si>
    <t>Socha sv. Floriána v Zborove</t>
  </si>
  <si>
    <t>Oprava kultúrneho domu Richvald</t>
  </si>
  <si>
    <t>Oprava toaliet v sále kultúrneho domu</t>
  </si>
  <si>
    <t>SK0411519235</t>
  </si>
  <si>
    <t>Oprava podlahy v sále kultúrneho domu</t>
  </si>
  <si>
    <t>Oprava miestneho kina</t>
  </si>
  <si>
    <t>SK0411519600</t>
  </si>
  <si>
    <t>Interiérové vybavenie KD jedálenskými stolmi</t>
  </si>
  <si>
    <t>SK0411519308</t>
  </si>
  <si>
    <t>Zakúpenie stolov a stoličiek do sály KD a vybavenie kuchyne KSB</t>
  </si>
  <si>
    <t>Cirkevný zbor Evanjelickej cirkvi augsburského vyznania na Slovensku Bardejov</t>
  </si>
  <si>
    <t>Spájame tri generácie</t>
  </si>
  <si>
    <t>Obnova vybavenia kuchyne KSB v Mokroluhu</t>
  </si>
  <si>
    <t>Zlepšienie podmienok pre tvorbu kultúrnych a vzdelávacích podujatí</t>
  </si>
  <si>
    <t>Oprava a údržba objektu Kúrie Koprivnica</t>
  </si>
  <si>
    <t>Kandelaber</t>
  </si>
  <si>
    <t>Bardejovské divadlo na kolesách</t>
  </si>
  <si>
    <t>SK0411519570</t>
  </si>
  <si>
    <t>Gréckokatolícka rómska misia v okrese Bardejov</t>
  </si>
  <si>
    <t>Vybavenie pastoračnej miestnosti</t>
  </si>
  <si>
    <t>SK0411519588</t>
  </si>
  <si>
    <t>Cirkevný zbor Evanjelickej cirkvi augsburského vyznania na Slovensku Marhaň</t>
  </si>
  <si>
    <t>Školiace a oddychové centrum</t>
  </si>
  <si>
    <t>Úprava oplotenia amfiteátra</t>
  </si>
  <si>
    <t>Interiérové vybavenie sály Kultúrneho domu v Tarnove</t>
  </si>
  <si>
    <t>Hudobné leto so zborom Septemthillis - galaprogram</t>
  </si>
  <si>
    <t>80. rokov gréckokatolíckeho kňaza - autobiografia o. PaedDr. Františka Dancáka</t>
  </si>
  <si>
    <t>Rokytovský festival</t>
  </si>
  <si>
    <t>SK0411519782</t>
  </si>
  <si>
    <t>Vydanie knihy "Dejiny obce Smilno" pri príležitosti 770. výročia obce</t>
  </si>
  <si>
    <t>SK0411519162</t>
  </si>
  <si>
    <t>Deň obce Fričkovce</t>
  </si>
  <si>
    <t>Slávnosti Bartošovskej kotliny</t>
  </si>
  <si>
    <t>TAMBERT, spol. s r.o.</t>
  </si>
  <si>
    <t>CD skupiny Cardinals</t>
  </si>
  <si>
    <t>Mesiac úcty k starším v Bardejove</t>
  </si>
  <si>
    <t>SK0411519812</t>
  </si>
  <si>
    <t>Ruthenia bar fest 2. ročník</t>
  </si>
  <si>
    <t>KREATÍVNY KRAJ</t>
  </si>
  <si>
    <t>Technické zabezpečenie na zachovanie tradičného rezbárskeho ornamentu</t>
  </si>
  <si>
    <t>Kultúrne a turistické centrum Bardejov</t>
  </si>
  <si>
    <t>Rozlúčka s prázdninami</t>
  </si>
  <si>
    <t>Majáles Mihaľov 2019</t>
  </si>
  <si>
    <t>Folklórne dni obce Osikov "Vešelo na valaľe"</t>
  </si>
  <si>
    <t>Medzinárodná spolupráca dobrovoľných a profesionálnych hasičov</t>
  </si>
  <si>
    <t>Folklórny Hažlín 2019</t>
  </si>
  <si>
    <t>SK0411519324</t>
  </si>
  <si>
    <t>Rudolf Štaffen</t>
  </si>
  <si>
    <t>Deň rodiny - majstrovstvá doma vyrobených detských kár</t>
  </si>
  <si>
    <t>Spomienková slávnosť a prezentácia bl. Biskupa ThDr. Vasiľa Hopka</t>
  </si>
  <si>
    <t>Divadlo pre malých aj veľkých</t>
  </si>
  <si>
    <t>SK0411519014</t>
  </si>
  <si>
    <t>X. ročník folklórnych slávnosti v Abrahámovciach</t>
  </si>
  <si>
    <t>Rímskokatolícka farnosť sv. Košických mučeníkov, Humenné</t>
  </si>
  <si>
    <t>Rekuperácia kostola</t>
  </si>
  <si>
    <t>Vybavenie kultúrneho domu hnuteľným majetkom</t>
  </si>
  <si>
    <t>Areál pred obecným úradom</t>
  </si>
  <si>
    <t>SK0412520292</t>
  </si>
  <si>
    <t>Kultúrny dom - vybavenie hnuteľným majetkom neinvest.charakteru</t>
  </si>
  <si>
    <t>Vybavenie kultúrneho domu</t>
  </si>
  <si>
    <t>Vybavenie kuchyne kultúrneho domu odkladacími skriňami</t>
  </si>
  <si>
    <t>Rekonštrukcia KD - kuchynka</t>
  </si>
  <si>
    <t>Vybavenie kultúrneho domu - kuchyne hnuteľným majetkom investičného charakteru</t>
  </si>
  <si>
    <t>Oprava chodníkov a odizolovanie základov Chrámu sv. ach. Michalla (NKP</t>
  </si>
  <si>
    <t>SK0412520977</t>
  </si>
  <si>
    <t>Oprava vstupných priestorov kultúrneho domu</t>
  </si>
  <si>
    <t>Vybavenie kuchyne a spoločenskej sály</t>
  </si>
  <si>
    <t>Oprava pódia kultúrneho domu v obci Myslina</t>
  </si>
  <si>
    <t>SK0412520896</t>
  </si>
  <si>
    <t>Modernizácia a vybavenie Kultúrneho domu Topoľovka</t>
  </si>
  <si>
    <t>SK0412559636</t>
  </si>
  <si>
    <t>Modernizácia kuchynky kultúrneho domu v Sopkovciach</t>
  </si>
  <si>
    <t>SK0412521043</t>
  </si>
  <si>
    <t>Modernizácia interiérového vybavenia kultúrneho domu v obci Závadka</t>
  </si>
  <si>
    <t>Obnova a modernizácia vybavenia kultúrneho domu</t>
  </si>
  <si>
    <t>Modernizácia kuchynky kultúrneho domu</t>
  </si>
  <si>
    <t>SK0412529061</t>
  </si>
  <si>
    <t>565. výročie obce Rohožník</t>
  </si>
  <si>
    <t>SK0412529273</t>
  </si>
  <si>
    <t>Výročie prvej písomnej zmienky obce Závada</t>
  </si>
  <si>
    <t>Nižnositnické kultúrne leto</t>
  </si>
  <si>
    <t>SK0412529010</t>
  </si>
  <si>
    <t>Oslavy 565. výročia prvej písomnej zmienky o obci</t>
  </si>
  <si>
    <t>SK0412521027</t>
  </si>
  <si>
    <t>Oslavy Dňa matiek</t>
  </si>
  <si>
    <t>SK0412529095</t>
  </si>
  <si>
    <t>565. výročie obce</t>
  </si>
  <si>
    <t>SK0412520021</t>
  </si>
  <si>
    <t>Žniva 2019</t>
  </si>
  <si>
    <t>Slovenská únia sluchovo postihnutých</t>
  </si>
  <si>
    <t>Abilympiáda sluchovo postihnutých</t>
  </si>
  <si>
    <t>Stretnutie rodákov 2019</t>
  </si>
  <si>
    <t>Združenie miest a obcí regiónu Humenné</t>
  </si>
  <si>
    <t>Prezentácia slovenskej a rusínskej kultúry</t>
  </si>
  <si>
    <t>Annogallery open air</t>
  </si>
  <si>
    <t>SK0412520225</t>
  </si>
  <si>
    <t>Deň rodiny</t>
  </si>
  <si>
    <t>XI. Folklórne slávnosti Pod Veščansku huru</t>
  </si>
  <si>
    <t>Asociácia priateľov Francúzska na Hornom Zemplíne</t>
  </si>
  <si>
    <t>M. R. Štefánik - ústredná osobnosť francúzsko-slovenských vzťahov</t>
  </si>
  <si>
    <t>Gréckokatolícka cirkev, farnosť Humenné</t>
  </si>
  <si>
    <t>Rodina ako malá Cirkev - Cirkev ako rodina</t>
  </si>
  <si>
    <t>Festival cirošskej doliny</t>
  </si>
  <si>
    <t>Spevácky zbor mesta Humenné</t>
  </si>
  <si>
    <t>Hudba - kľúč k porozumeniu a láske (25. výročie aktivít zboru)</t>
  </si>
  <si>
    <t>Židovská náboženská obec Prešov</t>
  </si>
  <si>
    <t>Zabudnuté pamiatky - Synagóga Humenné</t>
  </si>
  <si>
    <t>Cirkevný zbor Evanjelickej cirkvi augsburského vyznania na Slovensku Kežmarok</t>
  </si>
  <si>
    <t>Dodanie špeciálnych svietidiel pre osvetlenie interiéru kostola</t>
  </si>
  <si>
    <t>RAMAGU, o. z.</t>
  </si>
  <si>
    <t>Zvukové vybavenie pre kultúrne centrum Zamaguria</t>
  </si>
  <si>
    <t>Modernizácia obecného úradu - výmena dverí</t>
  </si>
  <si>
    <t>Kobalt - kultúrna oblasť alternatívy</t>
  </si>
  <si>
    <t>Audiotechnické vybavenie OZ Kobalt - kultúrna oblasť alternatívy</t>
  </si>
  <si>
    <t>Modernizácia hnuteľného majetku kultúrneho domu v obci Červený Kláštor . II.etapa</t>
  </si>
  <si>
    <t>SK0413523470</t>
  </si>
  <si>
    <t>Ozvučenie kultúrnych športových podujatí</t>
  </si>
  <si>
    <t>SK0413523674</t>
  </si>
  <si>
    <t>Rekonštrukcia strechy kultúrneho domu</t>
  </si>
  <si>
    <t>Mestské kultúrne stredisko</t>
  </si>
  <si>
    <t>Nákup javiskových svietidiel</t>
  </si>
  <si>
    <t>Dni obce Veľká Lomnica</t>
  </si>
  <si>
    <t>730. výročie prvej písomnej zmienky Obce Výborná</t>
  </si>
  <si>
    <t>Dni mesta Spišská Stará Ves</t>
  </si>
  <si>
    <t>Divadlo na hrade - rozprávky a Krvavé dejiny</t>
  </si>
  <si>
    <t>SK0413559938</t>
  </si>
  <si>
    <t>Kultúrny festival Zogrod - XII. ročník</t>
  </si>
  <si>
    <t>Biela voda, n.o.</t>
  </si>
  <si>
    <t>Festival študentského remesla</t>
  </si>
  <si>
    <t>Juliáles 2019</t>
  </si>
  <si>
    <t>Stretnutie rodákov pri príležitosti 700. výročia obce Lechnica</t>
  </si>
  <si>
    <t>Medzinárodný festival národných a etnickych folklórnych skupín "Svet pod Kyčerou"</t>
  </si>
  <si>
    <t>Pre-rod</t>
  </si>
  <si>
    <t>4. stretnutie kresťanských rodín Spiša</t>
  </si>
  <si>
    <t>Rekonštrukcia amfiteátra v obci Brutovce</t>
  </si>
  <si>
    <t>Oprava kultúrneho domu</t>
  </si>
  <si>
    <t>Kultúrny dom Studenec - dovybavenie stoličkami</t>
  </si>
  <si>
    <t>Oprava javiska v kultúrno-spoločenskej miestnosti</t>
  </si>
  <si>
    <t>Spoločenská miestnosť - vybavenie hnuteľným majetkom</t>
  </si>
  <si>
    <t>SK0414581640</t>
  </si>
  <si>
    <t>Oprava miestnosti kultúrneho domu</t>
  </si>
  <si>
    <t>SK0414526401</t>
  </si>
  <si>
    <t>Rímskokatolícka cirkev, farnosť Bijacovce</t>
  </si>
  <si>
    <t>Obnova hrobky rodu Csáky</t>
  </si>
  <si>
    <t>SK0414543675</t>
  </si>
  <si>
    <t>Stavebné úpravy sociálych miestnosti kultúrneho domu</t>
  </si>
  <si>
    <t>Slafkovska chyža</t>
  </si>
  <si>
    <t>Oprava pamätihodnosti obce</t>
  </si>
  <si>
    <t>Interaktívna tajomná Levoča</t>
  </si>
  <si>
    <t>Majstrovstvá obce vo varení guľášu a kopaní jedenástok</t>
  </si>
  <si>
    <t>SK0414526479</t>
  </si>
  <si>
    <t>Domaňovský kotlík</t>
  </si>
  <si>
    <t>Kultúrny program v rámci hasičského dňa v obci Bijacovce</t>
  </si>
  <si>
    <t>SK0414526452</t>
  </si>
  <si>
    <t>Lengvartská šmakovica 5</t>
  </si>
  <si>
    <t>SK0414543608</t>
  </si>
  <si>
    <t>Harhovske čuda a zabaviska</t>
  </si>
  <si>
    <t>SK0414543179</t>
  </si>
  <si>
    <t>770. výročie obce Jablonov</t>
  </si>
  <si>
    <t>Medzinárodný rezbársky plenér - 6. ročník</t>
  </si>
  <si>
    <t>Vybavenie kultúrneho domu Rokytovce</t>
  </si>
  <si>
    <t>SK0415521078</t>
  </si>
  <si>
    <t>Oprava a údržba kultúrnych domov a ich vybavenie hnuteľným majetkom</t>
  </si>
  <si>
    <t>Ochrana a zachovanie vianočných a ľudových piesní</t>
  </si>
  <si>
    <t>75. výročie oslobodenia obce Kalinov</t>
  </si>
  <si>
    <t>SK0415520993</t>
  </si>
  <si>
    <t>Výročný koncert speváckej skupiny Voľanka</t>
  </si>
  <si>
    <t>Sochárske sympózium</t>
  </si>
  <si>
    <t>57. Festival kultúry a športu v Medzilaborciach</t>
  </si>
  <si>
    <t>XXI. Radvanské slávnosti</t>
  </si>
  <si>
    <t>Za kultúrou kultúrne</t>
  </si>
  <si>
    <t>Klub Popradčanov</t>
  </si>
  <si>
    <t>3D Model Popradu - Pomník mesta - II. Etapa</t>
  </si>
  <si>
    <t>Obnova nehnuteľnej kultúrnej pamiatky</t>
  </si>
  <si>
    <t>Ekumenický vianočný koncert</t>
  </si>
  <si>
    <t>Výmena okien v Kostole sv. Ondreja v Štrbe</t>
  </si>
  <si>
    <t>AMICO s.r.o.</t>
  </si>
  <si>
    <t>Slovenský folklór a moderné technológie</t>
  </si>
  <si>
    <t>SK0416523437</t>
  </si>
  <si>
    <t>Neandertal</t>
  </si>
  <si>
    <t>VII. Ročník Medzinárodného umeleckého sympózia "ART.4GPARK 2019"</t>
  </si>
  <si>
    <t>Folklórny súbor VAGONÁR-POPRAD</t>
  </si>
  <si>
    <t>Cesty poznania</t>
  </si>
  <si>
    <t>Monografia - Dejiny obce Spišský Štiavnik - I. etapa</t>
  </si>
  <si>
    <t>SK0416523518</t>
  </si>
  <si>
    <t>Deň obce Hranovnica 2019</t>
  </si>
  <si>
    <t>Príprava premiérového programu FS Dúbrava k 30. výročiu vzniku</t>
  </si>
  <si>
    <t>Materské centrum BAMBINO</t>
  </si>
  <si>
    <t>Narodeniny materského centra MC BAMBINO</t>
  </si>
  <si>
    <t>Popradský literárny klub</t>
  </si>
  <si>
    <t>Vydanie knihy: podpora pôvodnej prozaickej tvorby</t>
  </si>
  <si>
    <t>Ing. Vladimír Hubač - SKI MUSEUM</t>
  </si>
  <si>
    <t>Zviditeľnenie histórie Vysokých Tatier a tatranského športu</t>
  </si>
  <si>
    <t>(f)ITcubator n.o.</t>
  </si>
  <si>
    <t>"Móric Beňovský v Spišskej Sobote pomocou rozšírenej virtuálnej reality"</t>
  </si>
  <si>
    <t>Občianske združenie Veterán klub železníc Poprad</t>
  </si>
  <si>
    <t>Leto s tatranskými vláčikmi</t>
  </si>
  <si>
    <t>Hurá leto Gerlachov</t>
  </si>
  <si>
    <t>BEST MEDIA spol. s r.o.</t>
  </si>
  <si>
    <t>Veľká - časopis</t>
  </si>
  <si>
    <t>OZ Môj Princ</t>
  </si>
  <si>
    <t>Deň histórie a tradícií, návrat ku koreňom</t>
  </si>
  <si>
    <t>Vzory potrebujeme</t>
  </si>
  <si>
    <t>Zbor Cirkvi bratskej v Prešove</t>
  </si>
  <si>
    <t>Bezbarierový vstup I. časť</t>
  </si>
  <si>
    <t>Stavebné úpravy schodov a realizácia bezbarierového vstupu do KD</t>
  </si>
  <si>
    <t>Osadenie vitráže s motívom sv. Cyrila a Metoda, sv. Gorazda v okne</t>
  </si>
  <si>
    <t>Napojenie strešných zvodov na mestskú kanalizáciu</t>
  </si>
  <si>
    <t>SK0417525197</t>
  </si>
  <si>
    <t>Nákup stolov a stoličiek do kultúrneho domu</t>
  </si>
  <si>
    <t>Oprava a údržba kultúrno-výstavnej haly - náter strechy</t>
  </si>
  <si>
    <t>Folklórne združenie Kanaš</t>
  </si>
  <si>
    <t>Technické zabezpečenie Kanašského festivalu a kultúrnych podujatí v Kanaši</t>
  </si>
  <si>
    <t>Monika Luterančíková - MONART</t>
  </si>
  <si>
    <t>Oprava strechy a poškodenej časti javiska v areáli Country Club pod Furčou v Haniske</t>
  </si>
  <si>
    <t>SK0417524964</t>
  </si>
  <si>
    <t>Oprava podlahy v Kultúrnom dome v budove Obecného úradu Ondrašovce</t>
  </si>
  <si>
    <t>Materiálno-technické vybavenie knižnice</t>
  </si>
  <si>
    <t>Výmena dverí v kaštieli v obci Radatice II.</t>
  </si>
  <si>
    <t>Modernizácia vybavenia kultúrneho domu</t>
  </si>
  <si>
    <t>ARK - Agentúra Rozvoja Kultúry n.o.</t>
  </si>
  <si>
    <t>Kino na kolesách</t>
  </si>
  <si>
    <t>SK0417525430</t>
  </si>
  <si>
    <t>Výmena materiálneho vybavenia v kultúrnom dome - stoličky</t>
  </si>
  <si>
    <t>Divadlo na Sídlisku</t>
  </si>
  <si>
    <t>Vybavenie DNS</t>
  </si>
  <si>
    <t>Viacúčelová sála - modernizácia kuchyne</t>
  </si>
  <si>
    <t>NsP Sv. Jakuba, n.o., Bardejov</t>
  </si>
  <si>
    <t>Bezbariérová kúpeľňa s WC pre klientov Špecializovaného zariadenia</t>
  </si>
  <si>
    <t>Medzany</t>
  </si>
  <si>
    <t>SK0417556823</t>
  </si>
  <si>
    <t>Prešovská rozvojová agentúra</t>
  </si>
  <si>
    <t>Kýchanie mozgu - výstava kresleného humoru</t>
  </si>
  <si>
    <t>Deň tradícií v obci Miklušovce VIII. Ročník</t>
  </si>
  <si>
    <t>Folklórny súbor Kelemeske furmani</t>
  </si>
  <si>
    <t>Furmaňi, furmaňi co po vas ostaňe</t>
  </si>
  <si>
    <t>16. ročník Kapušianskych folklórnych dní</t>
  </si>
  <si>
    <t>SK0417525413</t>
  </si>
  <si>
    <t>Víťazský festival Slaná voda 2019</t>
  </si>
  <si>
    <t>Rímskokatolícka farnosť sv. Alojza Gonzágu, Podhorany</t>
  </si>
  <si>
    <t>Deň farskej rodiny</t>
  </si>
  <si>
    <t>Obecné folklórne slávnosti</t>
  </si>
  <si>
    <t>770. výročie prvej písomnej zmienky obce Kendice</t>
  </si>
  <si>
    <t>Bc. Zuzana Roháčková</t>
  </si>
  <si>
    <t>3. vydanie knihy K. Roháčkovej: Pole ružovej príťažlivosti</t>
  </si>
  <si>
    <t>Bartolomejský deň 2019</t>
  </si>
  <si>
    <t>LÉTHÉ, n. o.</t>
  </si>
  <si>
    <t>Uľahčenie dýchania v domácom prostredí</t>
  </si>
  <si>
    <t>250 rokov Prešovskej Kalvárie</t>
  </si>
  <si>
    <t>Historická edícia Gréckokatolíckej cirkvi na Slovensku</t>
  </si>
  <si>
    <t>SK0417525031</t>
  </si>
  <si>
    <t>Hradné hody v Podhradíku 2019 s medzinárodnou účasťou</t>
  </si>
  <si>
    <t>2. ročník - "Hradný deň"</t>
  </si>
  <si>
    <t>SK0417524999</t>
  </si>
  <si>
    <t>100 rokov založenia DHZ v Ovčí</t>
  </si>
  <si>
    <t>Občianske združenie Naruby</t>
  </si>
  <si>
    <t>EBEN EZER - Na krídlach pokoja (AL kanfej Hašalom)</t>
  </si>
  <si>
    <t>Reprezentácia Prešovského kraja na medzinárodnom festivale v Turecku</t>
  </si>
  <si>
    <t>SK0416524018</t>
  </si>
  <si>
    <t>Stredisko Evanjelickej DIAKONIE Veľký Slavkov</t>
  </si>
  <si>
    <t>Ďalší krok pre skvalitnenie poskytovanej sociálnej služby</t>
  </si>
  <si>
    <t>9. ročník medzinárodného festivalu Prešovské dni klasickej gitary</t>
  </si>
  <si>
    <t>Občianske združenie Naša Nižná Šebastová</t>
  </si>
  <si>
    <t>Šebešský deň detí</t>
  </si>
  <si>
    <t>SENIORPARK n. o.</t>
  </si>
  <si>
    <t>Úprava interiéru - Kazetový sokel chodbový</t>
  </si>
  <si>
    <t>RELEVANT n.o.</t>
  </si>
  <si>
    <t>Rekonštrukcia bytového jadra v Domove na polceste - "Hniezdo"</t>
  </si>
  <si>
    <t>NOVÝ FILM</t>
  </si>
  <si>
    <t>Filmová noc na hrade - FNNH 2019</t>
  </si>
  <si>
    <t>SK0417524794</t>
  </si>
  <si>
    <t>Marana Tha</t>
  </si>
  <si>
    <t>Oheň</t>
  </si>
  <si>
    <t>Kúpa: Sprchového a toaletného kresla "Reflex"</t>
  </si>
  <si>
    <t>Občianske združenie Take Art</t>
  </si>
  <si>
    <t>David Kollar - Digital Days</t>
  </si>
  <si>
    <t>Koinonia Ján Krstiteľ - Prešov</t>
  </si>
  <si>
    <t>Family day 2019</t>
  </si>
  <si>
    <t>Spolok slovenských spisovateľov</t>
  </si>
  <si>
    <t>Vydanie antológie "Ako soľ" - z literárnej tvorby prešovských autorov</t>
  </si>
  <si>
    <t>Mgr. Tomáš Miščík - COMEON</t>
  </si>
  <si>
    <t>Virtuálna realita k náučnému chodníku "Obchod na Korze"</t>
  </si>
  <si>
    <t>Materiálne vybavenie kultúrneho domu</t>
  </si>
  <si>
    <t>Toryský kantar - Furmanské preteky 9. ročník</t>
  </si>
  <si>
    <t>Folkórny festival O gajdicu Andreja Mizeráka</t>
  </si>
  <si>
    <t>100.rokov ochotníckeho divadla v Šarišskýchh Michaľanoch</t>
  </si>
  <si>
    <t>Humanitarian, n.o.</t>
  </si>
  <si>
    <t>Inštalácia automatických elektrických vchodových dverí</t>
  </si>
  <si>
    <t>Združenie mladých umelcov v Sabinove</t>
  </si>
  <si>
    <t>Koncert filmovej hudby</t>
  </si>
  <si>
    <t>Na východe spoločne - tradične, no moderne</t>
  </si>
  <si>
    <t>SK0418524956</t>
  </si>
  <si>
    <t>Kultúrne leto v Oľšove</t>
  </si>
  <si>
    <t>Cirkevný zbor Evanjelickej cirkvi augsburského vyznania na Slovensku Sabinov</t>
  </si>
  <si>
    <t>Historicko-informačná brožúra o Evanjelických kostoloch v Sabinove</t>
  </si>
  <si>
    <t>ZOS - bezbariérová kúpeľňa s WC</t>
  </si>
  <si>
    <t>Pohodička 2019</t>
  </si>
  <si>
    <t>6. ročník folklórneho festivalu "Tak sebe tu žijeme"</t>
  </si>
  <si>
    <t>Dava še na znamosc že Brezovicki jurmak budze</t>
  </si>
  <si>
    <t>26. ročník Hornotoryského folklórneho festivalu Jána Lazoríka</t>
  </si>
  <si>
    <t>Rekonštrukčné práce v kuchyni s nákupom vybavenia</t>
  </si>
  <si>
    <t>Rímskokatolícka farnosť Svätého Kríža, Snina</t>
  </si>
  <si>
    <t>Malá divadelná sála</t>
  </si>
  <si>
    <t>SK0419520888</t>
  </si>
  <si>
    <t>Spríjemnenie kultúrno-spoločenského života v obci</t>
  </si>
  <si>
    <t>Zakúpenie stoličiek do sály Kultúrneho domu</t>
  </si>
  <si>
    <t>SK0419520390</t>
  </si>
  <si>
    <t>Letné slávnsoti obce Kolonica</t>
  </si>
  <si>
    <t>Hudobný festival pri príležitosti 665. výročia obce - stretnutie rodákov</t>
  </si>
  <si>
    <t>Stretnutie rodákov spojené s kultúrnym podujatím - 2. ročník</t>
  </si>
  <si>
    <t>30. ročník folklórneho festivalu v Ubli</t>
  </si>
  <si>
    <t>SK0419520641</t>
  </si>
  <si>
    <t>24. ročník Rusínskeho folklórneho festivalu v Pčolinom</t>
  </si>
  <si>
    <t>SK0419521051</t>
  </si>
  <si>
    <t>Oslavy LODIJA</t>
  </si>
  <si>
    <t>52. ročník rusínskeho festivalu kultúry a športu v Uliči</t>
  </si>
  <si>
    <t>Premiérový program k 5. výročiu založenia FSk Ľude spud Beskyda</t>
  </si>
  <si>
    <t>SK0419520438</t>
  </si>
  <si>
    <t>Festival v obci so zameraním na národnostné menšiny Rusínov</t>
  </si>
  <si>
    <t>Folklórny súbor ŠIŇAVA</t>
  </si>
  <si>
    <t>Jak to dobre...</t>
  </si>
  <si>
    <t>Európska zberateľská spoločnosť</t>
  </si>
  <si>
    <t>Publikácia o dychovke</t>
  </si>
  <si>
    <t>SK0419520845</t>
  </si>
  <si>
    <t>Stretnutie rodákov</t>
  </si>
  <si>
    <t>SK041A526754</t>
  </si>
  <si>
    <t>Rekonštrukcia, modernizácia a stavebné úprvay v priestoroch kultúrneho domu v obci Chmeľnica</t>
  </si>
  <si>
    <t>SK041A526801</t>
  </si>
  <si>
    <t>Modernizácia vybavenia kultúrneho domu pri Obecnom úrade</t>
  </si>
  <si>
    <t>Obnova a modernizácia vybavenia Domu kultúry</t>
  </si>
  <si>
    <t>SK041A527017</t>
  </si>
  <si>
    <t>Rekonštrukcia kultúrneho domu - položenie novej dlažby v KD</t>
  </si>
  <si>
    <t>Rímskokatolícka cirkev, farnosť Stará Ľubovňa</t>
  </si>
  <si>
    <t>Reštaurovanie hnuteľnej kultúrnej pamiatky Krstiteľnica z rímskokatolíckeho kostola sv. Mikuláša v Starej Ľubovni</t>
  </si>
  <si>
    <t>Výmena okien na farskej budove v Sulíne</t>
  </si>
  <si>
    <t>Oprava organu v Kostole sv. Bartolomeja</t>
  </si>
  <si>
    <t>Kultúrny dom - doplnenie a výmena inventára v kuchyni</t>
  </si>
  <si>
    <t>SK041A527076</t>
  </si>
  <si>
    <t>Zlepšenie materiálno-technického vybavenia sály Kultúrneho domu v obci Veľký Lipník</t>
  </si>
  <si>
    <t>Gréckokatolícka cirkev, farnosť Šambron</t>
  </si>
  <si>
    <t>Oprava veže chrámu</t>
  </si>
  <si>
    <t>Vybavenie sály kultúrneho domu v obci Mníšek nad Popradom</t>
  </si>
  <si>
    <t>Gréckokatolícka cirkev, farnosť Litmanová</t>
  </si>
  <si>
    <t>Vybavenie Areálu pútnicko-informačného centra v Litmanovej</t>
  </si>
  <si>
    <t>Šambriňci</t>
  </si>
  <si>
    <t>Hudak hraj</t>
  </si>
  <si>
    <t>Nestrácaj Nádej</t>
  </si>
  <si>
    <t>Goraľský festival</t>
  </si>
  <si>
    <t>OBČIANSKE ZDRUŽENIE PRI ZÁKLADNEJ UMELECKEJ ŠKOLE JÁNA MELKOVIČA</t>
  </si>
  <si>
    <t>Eniky-Beniky, postupová súťaž detských folklórnych súborov</t>
  </si>
  <si>
    <t>54.ročník festivalu v Kamienke</t>
  </si>
  <si>
    <t>Ružbašské trhy folklóru</t>
  </si>
  <si>
    <t>Znej pieseň rusínska</t>
  </si>
  <si>
    <t>Kultúrne leto pod Minčolom 2019</t>
  </si>
  <si>
    <t>Folklórny súbor Ľubovňan</t>
  </si>
  <si>
    <t>Peking Tourism Festival</t>
  </si>
  <si>
    <t>Kultúrne leto v obci Ľubotín 2019</t>
  </si>
  <si>
    <t>SK041A526762</t>
  </si>
  <si>
    <t>Folklórna skupina KEČERA</t>
  </si>
  <si>
    <t>V Jakubanoch veselo - prezentácia najkrajšieho, čo máme</t>
  </si>
  <si>
    <t>STAROĽUBOVŇAN - spolok priateľov folklóru, o.z.</t>
  </si>
  <si>
    <t>Uchovávanie kultúrneho dedičstva našich predkov</t>
  </si>
  <si>
    <t>SK041A527009</t>
  </si>
  <si>
    <t>Starina, jej história i súčasnosť</t>
  </si>
  <si>
    <t>Gréckokatolícka cirkev, farnosť Stropkov-biskupa Hopka</t>
  </si>
  <si>
    <t>Multifunkčná budova pri chráme bl. Vasiľa Hopka v Stropkove</t>
  </si>
  <si>
    <t>SK041B527416</t>
  </si>
  <si>
    <t>Vybavenie kultúrneho domu zariadením</t>
  </si>
  <si>
    <t>Rekonštrukcia kotolne v objekte Vila Holy</t>
  </si>
  <si>
    <t>Nitriansky</t>
  </si>
  <si>
    <t>Nitra</t>
  </si>
  <si>
    <t>SK0233500011</t>
  </si>
  <si>
    <t>Slovenský zväz chovateľov poštových holubov</t>
  </si>
  <si>
    <t>Tradičné remeslá</t>
  </si>
  <si>
    <t>Rád svätého Bazila Veľkého</t>
  </si>
  <si>
    <t>Údržba strechy a monastyrského chrámu na Bukovej hore</t>
  </si>
  <si>
    <t>Modernizácia kuchyne v obci Roztoky</t>
  </si>
  <si>
    <t>Modernizácia spoločenských priestranstiev v kulútrnom dome</t>
  </si>
  <si>
    <t>Vybavenie kultúrneho domu inventárom</t>
  </si>
  <si>
    <t>Modernizácia kuchyne v Dubovej</t>
  </si>
  <si>
    <t>Modernizácia kuchyne v obci Rovné</t>
  </si>
  <si>
    <t>Oprava podlahy v kultúrnosprávnej budove</t>
  </si>
  <si>
    <t>Kultúrnejším prostredím ku kultúre</t>
  </si>
  <si>
    <t>Rusínsko-ukrajinská iniciatíva</t>
  </si>
  <si>
    <t>Keď svetlo v noci bdie (Iluminácia a ozvučenie cerkvi)</t>
  </si>
  <si>
    <t>SK041C527874</t>
  </si>
  <si>
    <t>Pre krajšie prostredie</t>
  </si>
  <si>
    <t>SK041C527858</t>
  </si>
  <si>
    <t>Svidnička 460 - včera dnes - zajtra</t>
  </si>
  <si>
    <t>Folklórny deň v Stročíne</t>
  </si>
  <si>
    <t>Usporiadanie 9. ročníka festivalu v obci Vyšný Mirošov</t>
  </si>
  <si>
    <t>Folklórny festival v meste Giratovce</t>
  </si>
  <si>
    <t>Modernizácia javiska</t>
  </si>
  <si>
    <t>Rímskokatolícka farnosť Narodenia sv. Jána Krstiteľa, Sedliská</t>
  </si>
  <si>
    <t>Zníženie energetickej náročnosti Farskej budovy</t>
  </si>
  <si>
    <t>Výstavba priestranstva na konanie kultúrnych podujatí s demontovateľným pódiom</t>
  </si>
  <si>
    <t>Gréckokatolícke formačné centrum pre Rómov v Čičave</t>
  </si>
  <si>
    <t>Vybavenie priestorov Pastoračných centier pre Rómov</t>
  </si>
  <si>
    <t>Oprava a údržba priestorov v kultúrnom dome</t>
  </si>
  <si>
    <t>Oprava a údržba kuchyne v kultúrnom dome Matiaška 2019</t>
  </si>
  <si>
    <t>SK041D529133</t>
  </si>
  <si>
    <t>Ozvučenie kultúrneho domu</t>
  </si>
  <si>
    <t>SK041D544108</t>
  </si>
  <si>
    <t>Nákup kuchynskéhoinventáru, náradia a náčinia</t>
  </si>
  <si>
    <t>Rímskokatolícka farnosť sv. Františka z Assisi, Vranov nad Topľou</t>
  </si>
  <si>
    <t>Oprava pódia a okolitého priestranstva pre kultúrne a duchovné podujatia</t>
  </si>
  <si>
    <t>SK041D529231</t>
  </si>
  <si>
    <t>Modernizácia kuchyne</t>
  </si>
  <si>
    <t>Nákup kuchynského zariadenia a vybavenia do kultúrneho domu</t>
  </si>
  <si>
    <t>Vybavenie kultúrneho domu ozvučovacou technikou</t>
  </si>
  <si>
    <t>Občianske združenie - Folklórny súbor VRANOVČAN</t>
  </si>
  <si>
    <t>Obnova krojového parku FS Vranovčan</t>
  </si>
  <si>
    <t>Tak sme žili v Ďapalovciach - stretnutie rodákov</t>
  </si>
  <si>
    <t>Dobranský bubeník - publikácia</t>
  </si>
  <si>
    <t>Miešaný spevácky zbor CHRYSOSTOMOS, Vranov nad Topľou</t>
  </si>
  <si>
    <t>Bohorodice.Majka Božja</t>
  </si>
  <si>
    <t>Folklórna skupina Čaklov</t>
  </si>
  <si>
    <t>Doplnenie krojového vybavenia FSk Čaklov</t>
  </si>
  <si>
    <t>Výmena plávajúcich podláh v interiéri</t>
  </si>
  <si>
    <t>Slávnosti remesiel a medu pod hradom Čičva (27. ročník)</t>
  </si>
  <si>
    <t>Gréckokatolícka cirkev, farnosť Banské</t>
  </si>
  <si>
    <t>Liturgia sv. Jána Zlatoústeho v staroslovienskom jazyku</t>
  </si>
  <si>
    <t>Skvalitnenie života našich klientov</t>
  </si>
  <si>
    <t>SK041D528846</t>
  </si>
  <si>
    <t>3. ročník regionálneho folklórneho festivalu "A okolo Domaši"</t>
  </si>
  <si>
    <t>Vichodňarske rozpravočki DVA</t>
  </si>
  <si>
    <t>Guľáš majster 2019</t>
  </si>
  <si>
    <t>Miestna akčná skupina Pod hradom Čičva</t>
  </si>
  <si>
    <t>ETNOFEST Lysá Hora 2019</t>
  </si>
  <si>
    <t>SK041D529257</t>
  </si>
  <si>
    <t>OZ SANCIA</t>
  </si>
  <si>
    <t>Festival kvetov a umenia /IV. Ročník/</t>
  </si>
  <si>
    <t>6. ročník celookresnej prehliadky speváckych súborov 2019</t>
  </si>
  <si>
    <t>Zlepšenie technickej vybavenosti zariadenia opatrovateľskej starostlivosti</t>
  </si>
  <si>
    <t>Špivanky z šedliščanskej verbiny - (CD nosič FSpSk Verbina)</t>
  </si>
  <si>
    <t>Účasť Zboru P. P. Gojdiča na 37. medzinárodnom festivale v Grécku</t>
  </si>
  <si>
    <t>Zemplínska ostrá kosa 10. ročník</t>
  </si>
  <si>
    <t>SK041D528871</t>
  </si>
  <si>
    <t>Merníkovská veselica</t>
  </si>
  <si>
    <t>SK041D529117</t>
  </si>
  <si>
    <t>Tradičná zabíjačka, plody zeme</t>
  </si>
  <si>
    <t>Vydanie publikácie "Vitajte vo Vranove"</t>
  </si>
  <si>
    <t>SK041D544221</t>
  </si>
  <si>
    <t>Dni obce pri príležitosti 620. výročia prvej písomnej zmienky o obci</t>
  </si>
  <si>
    <t>Rekonštrukcia priestorov pre klientov DSS-PRC</t>
  </si>
  <si>
    <t>Furmanské preteky v obci Čierne nad Topľou</t>
  </si>
  <si>
    <t>Obecné slávnosti</t>
  </si>
  <si>
    <t>SK041D528790</t>
  </si>
  <si>
    <t>Vydanie a krst knihy: 70. rokov futbalu v Komáranoch</t>
  </si>
  <si>
    <t>Zvýšenie úrovne poskytovania sociálnych služieb</t>
  </si>
  <si>
    <t>SK041C527505</t>
  </si>
  <si>
    <t>Skultúrnenie obecnej sály v Ladomirovej</t>
  </si>
  <si>
    <t>Info tabule pre obec Dubová</t>
  </si>
  <si>
    <t>Oprava a údržba kultúrneho domu a chrámu</t>
  </si>
  <si>
    <t>Zakúpenie vybavenia kuchyne a sály KD</t>
  </si>
  <si>
    <t>Zakúpenie stolov do sály KD</t>
  </si>
  <si>
    <t>Propagácia obce Kružlová a Údolia smrti</t>
  </si>
  <si>
    <t>Výstavba altánku na Čiernej hore</t>
  </si>
  <si>
    <t>Vybavenie kultúrnej sály</t>
  </si>
  <si>
    <t>SK041C527491</t>
  </si>
  <si>
    <t>Zakúpenie stolov a stoličiek do sály kultúrneho domu</t>
  </si>
  <si>
    <t>Oddychová zóna pri KSB Mlynárovce</t>
  </si>
  <si>
    <t>Obnova inventára v KD Vyšný Komárnik</t>
  </si>
  <si>
    <t>SK041C580601</t>
  </si>
  <si>
    <t>Obnova vybavenia KSB v obci Dukovce</t>
  </si>
  <si>
    <t>Obnova vybavenia kaštieľa v obci Želmarovce</t>
  </si>
  <si>
    <t>Pohľady do histórie a súčasnosti obce Hrabovčík</t>
  </si>
  <si>
    <t>Kultúra spája</t>
  </si>
  <si>
    <t>Pohľadnice obce Roztoky</t>
  </si>
  <si>
    <t>Deň matiek vo Vyšnom Mirošove</t>
  </si>
  <si>
    <t>Foklórny festival topľanskej doliny</t>
  </si>
  <si>
    <t>Obecné oslavy Dňa matiek</t>
  </si>
  <si>
    <t>Prístavba OcÚ Duplín</t>
  </si>
  <si>
    <t>SK041B527114</t>
  </si>
  <si>
    <t>Oprava a údržba KD a priestranstva a vybavenie kuchyne kultúrneho domu</t>
  </si>
  <si>
    <t>Slobodní Stropkovskí Umelci</t>
  </si>
  <si>
    <t>Medzinárodný maliarsky plenér Stropkov 2018</t>
  </si>
  <si>
    <t>Oprava historických lokomotív a vozňov tatranských elektrických železníc</t>
  </si>
  <si>
    <t>3D Model Popradu - Pomník mesta - 1. etapa</t>
  </si>
  <si>
    <t>SK0416524034</t>
  </si>
  <si>
    <t>Dni obce Vikartovce pri príležitosti 735. výročia 1. osídlenia</t>
  </si>
  <si>
    <t>Výmena imobiliáru v historickom parku</t>
  </si>
  <si>
    <t>Ozvučenie a osvetlenie sály kultúrneho domu v obci Hranovnica</t>
  </si>
  <si>
    <t>Folklórne slávnosti Pod Kráľovou hoľou</t>
  </si>
  <si>
    <t>Štrbské folklórne slávnosti</t>
  </si>
  <si>
    <t>SK0416523852</t>
  </si>
  <si>
    <t>Kubašský festival s Petorm Stašákom</t>
  </si>
  <si>
    <t>APOLON</t>
  </si>
  <si>
    <t>Detská univerzita Poprad</t>
  </si>
  <si>
    <t>Dni obce</t>
  </si>
  <si>
    <t>POLSKA</t>
  </si>
  <si>
    <t>S horolezeckou legendou po oboch stranách Tatier</t>
  </si>
  <si>
    <t>Dokončenie rekonštrukcie útulku</t>
  </si>
  <si>
    <t>Život bez závislostí, n.o.</t>
  </si>
  <si>
    <t>Multimediálne protidrogové divadelné predstavenie "The Light Trip"</t>
  </si>
  <si>
    <t>Deň obce Spišský Štiavnik</t>
  </si>
  <si>
    <t>Vernárske folklórne slávnosti - 11. ročník</t>
  </si>
  <si>
    <t>Vydanie knihy a propagačného materiálu k oslavám 50. výročia založenia DS COMMEDIA</t>
  </si>
  <si>
    <t>Teplický jarmok 2018</t>
  </si>
  <si>
    <t>Občianske združenie - Zábavná skupina SVITTASENIOR</t>
  </si>
  <si>
    <t>Podtatranskí Alexandrovci</t>
  </si>
  <si>
    <t>2. etapa vonkajšieho priestranstva pre kultúrno-duchovné akcie</t>
  </si>
  <si>
    <t>VALALSKÁ VODA</t>
  </si>
  <si>
    <t>Návrat k tradíciám</t>
  </si>
  <si>
    <t>Vybavenie materiálne v kultúrnom dome</t>
  </si>
  <si>
    <t>Občianske združenie AKADÉMIA BOJOVÉHO UMENIA</t>
  </si>
  <si>
    <t>Kultúrne leto</t>
  </si>
  <si>
    <t>Šarišsko-horehronská svadba</t>
  </si>
  <si>
    <t>Prezentácia hudby prostredníctvom obrazu</t>
  </si>
  <si>
    <t>Šarišská heligónka 2018</t>
  </si>
  <si>
    <t>Naša Kamenica</t>
  </si>
  <si>
    <t>Kamenický talent</t>
  </si>
  <si>
    <t>POLOMJANKA</t>
  </si>
  <si>
    <t>Pod polomskú hurečku</t>
  </si>
  <si>
    <t>vyzva mimoriadna</t>
  </si>
  <si>
    <t>Nová elektroinštalácia v Konkatedrále sv. Mikuláša v Prešove</t>
  </si>
  <si>
    <t>25. ročník Hornotorysského folklórneho festivalu Jána Lazoríka</t>
  </si>
  <si>
    <t>SK0418525375</t>
  </si>
  <si>
    <t>ŠCR 10. ročník</t>
  </si>
  <si>
    <t>creativRV, o. z.</t>
  </si>
  <si>
    <t>Retro návrat do minulosti - cesta k ľudskosti</t>
  </si>
  <si>
    <t>Cirkevný zbor Evanjelickej cirkvi augsburského vyznania na Slovensku Prešov</t>
  </si>
  <si>
    <t>Rekonštrukčné práce v objekte</t>
  </si>
  <si>
    <t>Toryský kantár - Furmanské preteky - 8. ročník</t>
  </si>
  <si>
    <t>Folklórny festival v Ľutine 2018</t>
  </si>
  <si>
    <t>Pódium pod hradom Šebeš na konanie kultúrnych podujatí</t>
  </si>
  <si>
    <t>SK0417559971</t>
  </si>
  <si>
    <t>Rekonštrukcia elektrickej inštalácie v spoločenskej sále a vstupnej časti kultúrneho domu</t>
  </si>
  <si>
    <t>Obstaranie cimbalu pre FS Kanaš</t>
  </si>
  <si>
    <t>Cirkevný zbor Evanjelickej cirkvi augsburského vyznania na Slovensku Chmeľovec</t>
  </si>
  <si>
    <t>Úprava oltára v evanjelickom kostole v obci Chmeľovec</t>
  </si>
  <si>
    <t>Reštaurovanie fialy na západnom priečelí veže rimskokatolíckeho Kostola sv.Mikuláša v Prešove NKP - ÚZPF č. 3301/1</t>
  </si>
  <si>
    <t>Úprava priestranstva pred NKP "Kaštieľ"</t>
  </si>
  <si>
    <t>Oprava a údržba kultúrno-výstavnej haly - vymaľovanie</t>
  </si>
  <si>
    <t>SK0417525391</t>
  </si>
  <si>
    <t>Oprava fasády kultúrneho domu</t>
  </si>
  <si>
    <t>Interiérové vybavenie kultúrno-spoločenskej sály v obci Gregorovce</t>
  </si>
  <si>
    <t>Rímskokatolícka farnosť Návštevy Panny Márie, Fintice</t>
  </si>
  <si>
    <t>Reštaurátorský výskum</t>
  </si>
  <si>
    <t>Výmena dverí v kaštieli Radatice - obecný úrad</t>
  </si>
  <si>
    <t>Rákociho cesta</t>
  </si>
  <si>
    <t>Orientačné a smerové tabule Prešovskej hradnej cesty</t>
  </si>
  <si>
    <t>vyzva pre region</t>
  </si>
  <si>
    <t>3 Podpora výstavby a rekonštrukcie športovísk v PSK</t>
  </si>
  <si>
    <t>Multifunkčné ihrisko v obci Bajerov - stavebná úprava</t>
  </si>
  <si>
    <t>4.Širocká gruľáda</t>
  </si>
  <si>
    <t>Pierott day - deň pre deti a rodinu</t>
  </si>
  <si>
    <t>Víťazský festival "Slaná voda 2018"</t>
  </si>
  <si>
    <t>Práci Česť 2018- sochárske sympózium</t>
  </si>
  <si>
    <t>Šarišanci, o. z.</t>
  </si>
  <si>
    <t>Podpora nahrávky CD Šarišanci</t>
  </si>
  <si>
    <t>Bartolomejský deň 2018</t>
  </si>
  <si>
    <t>770. výročie prvej písomnej zmienky o obcii XI. ročník Malošarišských folklórnych slávností</t>
  </si>
  <si>
    <t>Prešovská gotika</t>
  </si>
  <si>
    <t>Festival Svätomikulášsky organ</t>
  </si>
  <si>
    <t>Kendické kapustové slávnosti</t>
  </si>
  <si>
    <t>Stretnutie rodákov k 770. výročiu prvej písomnej zmienky obce</t>
  </si>
  <si>
    <t>Muzikál "Legenda o zakliatom meste" - 1. príbeh v 3 podobách</t>
  </si>
  <si>
    <t>"Na Dedine" časopis na propagáciu kultúrnych hodnôt jednotlivých miest a obcí v PSK</t>
  </si>
  <si>
    <t>1 Podpora infraštruktúry cestovného ruchu a obnovy kultúrnych pamiatok v PSK</t>
  </si>
  <si>
    <t>Cyklistická cestička Čirč</t>
  </si>
  <si>
    <t>770. výročie prvej písomnej zmienky o obci Župčan</t>
  </si>
  <si>
    <t>Obecná veselica</t>
  </si>
  <si>
    <t>Deň obce Záborské</t>
  </si>
  <si>
    <t>Rekonštrukcia kaštieľa v obci Fintice</t>
  </si>
  <si>
    <t>PRIATEĽ RODINY o.z.</t>
  </si>
  <si>
    <t>FAMILY DAY - Deň rodín Prešovského a Sabinovského okresu</t>
  </si>
  <si>
    <t>Oslavy 700. výročia vzniku obce Križovany</t>
  </si>
  <si>
    <t>Haniska - história a súčasnosť</t>
  </si>
  <si>
    <t>VESELKA</t>
  </si>
  <si>
    <t>2. ročník medzinárodného plenéra</t>
  </si>
  <si>
    <t>David Kollar a Arve Henriksen CD</t>
  </si>
  <si>
    <t>Zväz Rusínov-Ukrajincov Slovenskej republiky Folklorny súbor Karpaťanin - senior</t>
  </si>
  <si>
    <t>Dobrí sja čuty v krasnum kroji</t>
  </si>
  <si>
    <t>UM UM, o.z.</t>
  </si>
  <si>
    <t>Komunitný festival súčasného divadla a umenia UM UM v Starej Ľubovni - kúpa multifunkčného stanu</t>
  </si>
  <si>
    <t>Kultúrny dom v Chmeľnici - rekonštrukcia, modernizácia a stavebné úpravy WC a vstupnej časti do kultúrneho domu</t>
  </si>
  <si>
    <t>Pastoračno-vzdelávacie centrum pre deti, mládež a rodiny</t>
  </si>
  <si>
    <t>Maľba interiéru chrámu</t>
  </si>
  <si>
    <t>Modernizácia spoločenskej miestnosti v kultúrnom dome</t>
  </si>
  <si>
    <t>Obnova a modernizácia vybavenia domu kultúry</t>
  </si>
  <si>
    <t>SK041A526738</t>
  </si>
  <si>
    <t>Obnova inventára v kultúrnom dome</t>
  </si>
  <si>
    <t>Oprava a údžba kultúrnych pamiatok a pamätihodností obce, kultúrnych domov a priestranstiev na konanie kultúrnych podujatí a ich vybavenie hnuteľným majetkom neinvestičného charakteru</t>
  </si>
  <si>
    <t>Výmena stolov a inventáru v kultúrnom dome</t>
  </si>
  <si>
    <t>Kamienka - kultúrne podujatia</t>
  </si>
  <si>
    <t>SK041A527050</t>
  </si>
  <si>
    <t>Doplnenie vybavenia interiéru KD pre zabezpečenie kultúrnych akcií v obci Údol</t>
  </si>
  <si>
    <t>SK041A526916</t>
  </si>
  <si>
    <t>Nižné Ružbachy v premenách časov</t>
  </si>
  <si>
    <t>Podpora usporiadania kulltúrneho podujatia pri cezhraničnom stretnutí so susednou poľskou obcou Zegiestów</t>
  </si>
  <si>
    <t>Ľubovnianske regionálne združenie miest a obcí</t>
  </si>
  <si>
    <t>Stará Ľubovňa - región mnohých kultúr na rozhraní Spiša a Šariša</t>
  </si>
  <si>
    <t>Litmanovské slávnosti</t>
  </si>
  <si>
    <t>DŽATKY PRE VŠETKO</t>
  </si>
  <si>
    <t>Jubilejné slávnosti na hrade Plaveč</t>
  </si>
  <si>
    <t>Kultúrne leto pod Minčolom 2018</t>
  </si>
  <si>
    <t>Deň obce Veľký Lipník</t>
  </si>
  <si>
    <t>"Naše tradície - naše bohatstvo"</t>
  </si>
  <si>
    <t>SK041A526827</t>
  </si>
  <si>
    <t>Lackovský košík</t>
  </si>
  <si>
    <t>Kultúrne leto v obci Ľubotín</t>
  </si>
  <si>
    <t>XV. ročník slávnosti zvykov a obyčajov obce Jarabina "Poznávaj uchovávaj tradície svojich predkov"</t>
  </si>
  <si>
    <t>Dožinky obce Šambron 2018</t>
  </si>
  <si>
    <t>Deň rodiny 2018</t>
  </si>
  <si>
    <t>"Zašpivajme sobi dvoma holosami"</t>
  </si>
  <si>
    <t>SK041A526797</t>
  </si>
  <si>
    <t>XIV. ročník stretnutia rodákov a folklórny festival pod názvom Deň úcty k domovu</t>
  </si>
  <si>
    <t>SK041A526941</t>
  </si>
  <si>
    <t>Folklórna spevácka skupina VIRLIVČANKA</t>
  </si>
  <si>
    <t>Deň ľudovej kultúry v Orlove</t>
  </si>
  <si>
    <t>Amfiteáter</t>
  </si>
  <si>
    <t>Kultúrny dom Studenec - dovybavenie stolmi</t>
  </si>
  <si>
    <t>Oprava javiska v kultúrnom dome</t>
  </si>
  <si>
    <t>Vybavenie spoločenskej miestnosti</t>
  </si>
  <si>
    <t>Vybavenie kultúrneho domu Pongrácovce - stoly a stoličky</t>
  </si>
  <si>
    <t>Vybavenie kuchynky kultúrneho domu</t>
  </si>
  <si>
    <t>2 Dofinancovanie už schválených projektov v rámci 5% spolufinancovania žiadateľom z EŠIF</t>
  </si>
  <si>
    <t>Na ceste náboženských objektov po obidvoch stranách hranice</t>
  </si>
  <si>
    <t>Zariadenie zasadacej miestnosti</t>
  </si>
  <si>
    <t>Dravecké kapušnice</t>
  </si>
  <si>
    <t>Dejiny Spišského Štvrtka - I.etapa</t>
  </si>
  <si>
    <t>725.výročie obce Dúbrava</t>
  </si>
  <si>
    <t>46.ročník Spišských folklórnych slávností</t>
  </si>
  <si>
    <t>Harhovské čudá a zábaviska</t>
  </si>
  <si>
    <t>Medzinárodný rezbársky plenér - 5. ročník</t>
  </si>
  <si>
    <t>Lengvartská šmakovica 4</t>
  </si>
  <si>
    <t>Hasičský deň - 90. výročie založenia DPO v obci Bijacovce</t>
  </si>
  <si>
    <t>"Tak še u nás vešelilo, tak še u nás žilo"</t>
  </si>
  <si>
    <t>Jablonovské rodinné dni 2018</t>
  </si>
  <si>
    <t>Oslava 750. výročia najstaršj písomnej zmienky o obci Brutovce</t>
  </si>
  <si>
    <t>Dunajská Streda</t>
  </si>
  <si>
    <t>Šamorín</t>
  </si>
  <si>
    <t>SK0211501905</t>
  </si>
  <si>
    <t>Rekonštrukcia javiska</t>
  </si>
  <si>
    <t>Zariadenie kultúrneho domu</t>
  </si>
  <si>
    <t>Výmena svietidiel a elektroinštalácie v kultúrnom dome</t>
  </si>
  <si>
    <t>Vitajte v Zamagurí</t>
  </si>
  <si>
    <t>Festival - 750 rokov 1. písomnej zmienky o obci</t>
  </si>
  <si>
    <t>Projektová dokumentácia k výstavbe napojenia na kostrovú sieť cyklystických trás PSK</t>
  </si>
  <si>
    <t>Stretnutie rodákov obce Krížová Ves</t>
  </si>
  <si>
    <t>CHÁPAŤ SRDCOM</t>
  </si>
  <si>
    <t>Vydanie publikácie - brožúry o biskupovi Štefanovi Barnášovi</t>
  </si>
  <si>
    <t>8. poľovnícky deň</t>
  </si>
  <si>
    <t>Dni obce Matiašovce - 2018</t>
  </si>
  <si>
    <t>SK0413524115</t>
  </si>
  <si>
    <t>Pošodky v Gibľu</t>
  </si>
  <si>
    <t>Juliáles 2018</t>
  </si>
  <si>
    <t>IV. ročník Festivalu hudby, spevu a tanca seniorov</t>
  </si>
  <si>
    <t>SK0413524051</t>
  </si>
  <si>
    <t>Spoznávajme históriu Vlkoviec</t>
  </si>
  <si>
    <t>SK0413523976</t>
  </si>
  <si>
    <t>Deň rodákov obce Toporec 2018</t>
  </si>
  <si>
    <t>Gréckokatolícka cirkev, farnosť Snina</t>
  </si>
  <si>
    <t>Polyfunkčný dom sv. Panteleimona - oprava a modernizácia</t>
  </si>
  <si>
    <t>Rozvoj kultúrneho života obce</t>
  </si>
  <si>
    <t>Cirkevný zbor Evanjelickej cirkvi augsburského vyznania na Slovensku Hanušovce nad Topľou</t>
  </si>
  <si>
    <t>Rekonštrukcia fasády kostola</t>
  </si>
  <si>
    <t>Vybavenie priestranstva na konanie kultúrnych podujatí prístreškom pre zriadenie expozície historických predmetov</t>
  </si>
  <si>
    <t>Opravy KD Zboj</t>
  </si>
  <si>
    <t>SK0419520764</t>
  </si>
  <si>
    <t>Vybavenie kultúrneho domu obce Ruský Potok</t>
  </si>
  <si>
    <t>Ľudové spevácke kroje</t>
  </si>
  <si>
    <t>SK0419520829</t>
  </si>
  <si>
    <t>Čemerica Stakčín</t>
  </si>
  <si>
    <t>42. Východoslovenský tábor ochrany prírody</t>
  </si>
  <si>
    <t>Letné slávnosti obce Kolonica</t>
  </si>
  <si>
    <t>Stretnutie rodákov obce spojené s kultúrnym podujatím</t>
  </si>
  <si>
    <t>Dofinancovanie projektu "Znížženie en.náročnosti kaštieľa v obci Hendrichovce" v rámci 5% spolufinancovania žiadateľom z EŠIF</t>
  </si>
  <si>
    <t>"Spojme srdcia Rusínov spevom a tancom"</t>
  </si>
  <si>
    <t>Publikácia</t>
  </si>
  <si>
    <t>Oslavy 215. výročia od narodenia Alexandra Duchnoviča</t>
  </si>
  <si>
    <t>29. ročník folklórneho festivalu v Ubli</t>
  </si>
  <si>
    <t>51. ročník rusínskeho festivalu kultúry a športu v Uliči</t>
  </si>
  <si>
    <t>24. ročník folklórneho festivalu "Ruňavská vatra"</t>
  </si>
  <si>
    <t>Lesopoľnohospodárske a urbárske pozemkové spoločenstvo Ruské</t>
  </si>
  <si>
    <t>XXVIII. Stretnutie rodákov bývalej obce Ruské</t>
  </si>
  <si>
    <t>23. ročník Rusínskeho folklórneho festvialu v Pčolinom</t>
  </si>
  <si>
    <t>SK041D528838</t>
  </si>
  <si>
    <t>Výmena vchodových dverí a okien v KD</t>
  </si>
  <si>
    <t>Dofinancovanie a spolufinancovanie schváleného projektu: "Historicko-kultúrno-prírodná cesta okolo Tatier - 3.etapa"</t>
  </si>
  <si>
    <t>Zastrešenie pódia pre uskutočňovanie kultúrno-rekreačných aktivít obyvateľov obce Tovarné</t>
  </si>
  <si>
    <t>Výmena zariadenia kuchyne kultúrneho domu</t>
  </si>
  <si>
    <t>Úprava budovy a zlepšenie dostupnosti krypty rodiny Vladárovej</t>
  </si>
  <si>
    <t>Zakúpenie vybavenia na kultúrno-spoločenské podujatia obce Matiaška</t>
  </si>
  <si>
    <t>Organizovanie Jánskeho futbalového turnaja a odpustovej slávnosti na Jasenovských Vrchoch</t>
  </si>
  <si>
    <t>DFS Vargovčanik "Podzme še bavic"</t>
  </si>
  <si>
    <t>CD Soundtrack ZBOHOM</t>
  </si>
  <si>
    <t>Folklórny súbor Oblík</t>
  </si>
  <si>
    <t>Folklórny festival spod Oblíka</t>
  </si>
  <si>
    <t>Benkovce v toku času</t>
  </si>
  <si>
    <t>SK041D529001</t>
  </si>
  <si>
    <t>Jánske folklórne slávnosti</t>
  </si>
  <si>
    <t>SK041D529281</t>
  </si>
  <si>
    <t>540.výročie prvej písomnej zmienky obce</t>
  </si>
  <si>
    <t>Dobrá nad Ondavou - Spomienky a vízie (publikácia</t>
  </si>
  <si>
    <t>SK041D529265</t>
  </si>
  <si>
    <t>Obecné slávnosti Zámutov 2018</t>
  </si>
  <si>
    <t>STEPHANUS</t>
  </si>
  <si>
    <t>Svätoštefánske kultúrne leto 2018</t>
  </si>
  <si>
    <t>SESO - spol. s r.o., Vranov nad Topľou</t>
  </si>
  <si>
    <t>ETNOfest 2018</t>
  </si>
  <si>
    <t>Rôzne podoby vody - Rabčianska soľanka a Jarabinský prielom ako prvky prírodného dedičstva Poľsko-slov.pohraničia</t>
  </si>
  <si>
    <t>Doplnenie infraštruktúry ihriska o šatne v obci Kendice</t>
  </si>
  <si>
    <t>Pred svatim Janom 2018</t>
  </si>
  <si>
    <t>Výroba CD nosičov a nahrávky</t>
  </si>
  <si>
    <t>Slávnosti remesiel a medu pod hradom Čičva v obci Sedliská</t>
  </si>
  <si>
    <t>Roztoky 2018</t>
  </si>
  <si>
    <t>Obecné slávnosti sv. Cyrila a Metoda</t>
  </si>
  <si>
    <t>SK041D528927</t>
  </si>
  <si>
    <t>Kniha o obci Nižný Kručov</t>
  </si>
  <si>
    <t>2. ročník Regionálneho folklórneho festivalu "A okolo Domaši"</t>
  </si>
  <si>
    <t>Ozveny staroslovienčiny za hranicami Slovenska</t>
  </si>
  <si>
    <t>Vydanie CD folklórnej speváckej skupiny LIPKA - kultúrne podujatie v obci Komárany</t>
  </si>
  <si>
    <t>Oslavy obce spojené s desiatym výročím založenia Ženskej speváckej skupiny Juskovčanky</t>
  </si>
  <si>
    <t>Ochrana a zachovanie ľudových piesní, vydanie CD</t>
  </si>
  <si>
    <t>Výročie obce, Plody zeme</t>
  </si>
  <si>
    <t>SK0411519821</t>
  </si>
  <si>
    <t>Vybavenie sály kultúrneho domu v obci Stuľany</t>
  </si>
  <si>
    <t>Nákup-vybavenie hnuteľným majetkom neinvestičného charakteru</t>
  </si>
  <si>
    <t>Technika pre Bardejovské divadlo</t>
  </si>
  <si>
    <t>Zachraňme lenartovský kroj ako dedičstvo našich otcov</t>
  </si>
  <si>
    <t>Kultúrno-spoločenský rok v obnovenom kultúrnom dome v Tarnove</t>
  </si>
  <si>
    <t>Interiérové vybavenie v kultúrnom dome kuchynskou linkou, plynovým sporákom a digestorom</t>
  </si>
  <si>
    <t>Obnova budovy obecného úradu a kultúrneho domu v obci Stebnícka Huta</t>
  </si>
  <si>
    <t>Zabudnutý svet Lemków a Rusnákov - rekonštrukcia objektu multifunkčné ihrisko</t>
  </si>
  <si>
    <t>Kultúrne leto 2018</t>
  </si>
  <si>
    <t>Kultúrne podujatie "Deň obce"</t>
  </si>
  <si>
    <t>Folklórny súbor ČERHOVČAN Bardejov</t>
  </si>
  <si>
    <t>"Hrabčané"</t>
  </si>
  <si>
    <t>Oslavy 777. výročia prvej písomnej zmienky o meste Bardejov</t>
  </si>
  <si>
    <t>Folklórne dni obce Osiko "Vešelo na valale"</t>
  </si>
  <si>
    <t>Deň detí s drakom v Bardejove</t>
  </si>
  <si>
    <t>SK0411519251</t>
  </si>
  <si>
    <t>680.výročie prvej písomnej zmienky o obci Hrabovec</t>
  </si>
  <si>
    <t>Katalóg k výstave Ruská revolúcia 1917-2017</t>
  </si>
  <si>
    <t>50. Šarišanské slávnosti piesní a tancov - klenotnica regionálnej ľudovej tvorby</t>
  </si>
  <si>
    <t>Folklórny festival</t>
  </si>
  <si>
    <t>SK0411519065</t>
  </si>
  <si>
    <t>Slávnosti rusínskych buditeľov Duchnoviča a Pavloviča</t>
  </si>
  <si>
    <t>VI. ročník folklórnych slávností v Hankovciach</t>
  </si>
  <si>
    <t>Nové kroje pre dedinskú folklórnu skupinu Dubinčan</t>
  </si>
  <si>
    <t>Deň ľudových jedál - prezentácia ich príprav mládežou obce</t>
  </si>
  <si>
    <t>Folklórny Hažlín 2018</t>
  </si>
  <si>
    <t>Vydanie obecného kalendára na rok 2019 s názvom Premeny obce Smilno pri príležitosti 770. výročia obce Smilno</t>
  </si>
  <si>
    <t>Dni Kurimy 2018</t>
  </si>
  <si>
    <t>Socha svätý Peter</t>
  </si>
  <si>
    <t>Altánok pre obec</t>
  </si>
  <si>
    <t>SK0412529087</t>
  </si>
  <si>
    <t>Vchodové dvere do kultúrneho domu</t>
  </si>
  <si>
    <t>Vybavenie kultúrneho domu Jankovce hnuteľným majetkom neinvestičného charakteru</t>
  </si>
  <si>
    <t>SK0412520241</t>
  </si>
  <si>
    <t>Vybavenie kuchyne sály kultúrneho domu</t>
  </si>
  <si>
    <t>Zakúpenie sporákov a vybavenie kuchyne kultúrneho domu</t>
  </si>
  <si>
    <t>Nákup stoličiek do kultúrneho domu</t>
  </si>
  <si>
    <t>Vybavenie kuchyne kultúrneho domu kuchynskou zostavou</t>
  </si>
  <si>
    <t>745. výročie 1. písomnej zmienky o obci Ptičie</t>
  </si>
  <si>
    <t>Modernizácia kultúrneho domu</t>
  </si>
  <si>
    <t>Vybavenie kuchynskej časti kultúrneho domu v obci Dedačov</t>
  </si>
  <si>
    <t>SK0412520063</t>
  </si>
  <si>
    <t>Modernizácia vybavenia kultúrnych priestorov v obci Brestov</t>
  </si>
  <si>
    <t>Rímskokatolícka farnosť Všetkých svätých, Humenné</t>
  </si>
  <si>
    <t>Oprava Kostola Všetkých svätých v Humennom</t>
  </si>
  <si>
    <t>Kultúrne leto Topoľovka 2018</t>
  </si>
  <si>
    <t>Rekonštrukcia kaštieľa v obci Kurima</t>
  </si>
  <si>
    <t>Nižná Sitnica má jubileum</t>
  </si>
  <si>
    <t>Oslava 540.výročia obce Hrubov</t>
  </si>
  <si>
    <t>Oslavy 610. výročia prvej písomnej zmienky o obci Vyšná Sitnica</t>
  </si>
  <si>
    <t>Obecné slávnosti pri príležitosti 20.výročia osamostatnenia obce</t>
  </si>
  <si>
    <t>Papínske folklórne slávnosti - vystúpenia folklórnych skupín</t>
  </si>
  <si>
    <t>Miestny odbor Matice slovenskej</t>
  </si>
  <si>
    <t>Odkaz A. I. Dobrianskeho pre súčasnosť</t>
  </si>
  <si>
    <t>610. výročie pri príležitosti 1. písomnej zmienky obce Košarovce</t>
  </si>
  <si>
    <t>Pid Dubrovou</t>
  </si>
  <si>
    <t>Za kultúrnymi zvykmi v Modre</t>
  </si>
  <si>
    <t>Deň obce Černina a súťaž vo varení gulášu</t>
  </si>
  <si>
    <t>Kamenické dni 2018</t>
  </si>
  <si>
    <t>Žniva 2018</t>
  </si>
  <si>
    <t>XXXVIII. Rusínske folklórne slávnosti Demetera Ščerbu In memoriam</t>
  </si>
  <si>
    <t>Po stopách kultúry a umeleckej zručnosti našich pre</t>
  </si>
  <si>
    <t>Nadácia Drevený kostolík Habura</t>
  </si>
  <si>
    <t>Odhalenie a slávnostné posvätenie ikonostasu Dreveného kostolíka Habura</t>
  </si>
  <si>
    <t>SK0415520616</t>
  </si>
  <si>
    <t>Palotské folklórne slávnosti</t>
  </si>
  <si>
    <t>56. Festival kultúry a športu v Medzilaborciach</t>
  </si>
  <si>
    <t>540. výročie prvej písomnej zmienky o obci Roškovce</t>
  </si>
  <si>
    <t>Jacovce</t>
  </si>
  <si>
    <t>SK0236556157</t>
  </si>
  <si>
    <t>Nadácia Miroslava ŠATANA</t>
  </si>
  <si>
    <t>"Lomničania - Lomničanom" charitatívny koncert Lucie Bíla IV. Ročník</t>
  </si>
  <si>
    <t>Modernizácia a stavebné úpravy prírodného amfiteátra</t>
  </si>
  <si>
    <t>Vybudovanie nového chodníka do KSB Bogliarka</t>
  </si>
  <si>
    <t>Obnova vybavenia KSB v Stebníckej Hute</t>
  </si>
  <si>
    <t>Nákup stolov a stoličiek do sály kultúrnosprávnej budovy (KSB)</t>
  </si>
  <si>
    <t>Ulička remesiel v Bardejove - II. etapa</t>
  </si>
  <si>
    <t>Oprava a údržba kuchyne v kultúrnom dome a doplnenie invetára</t>
  </si>
  <si>
    <t>Zvýšenie úrovne vybavenosti kultúrno-správnej budovy obce Smilno za účelom organizovania kultúrnospoločenských podujatí pre verejnosť</t>
  </si>
  <si>
    <t>Rekonšrukcia podláh v KD</t>
  </si>
  <si>
    <t>Oprava a údržba Kultúrneho domu</t>
  </si>
  <si>
    <t>Interiérové vybavenie obecnej knižnice v priestoroch Kúrie Koprivnica</t>
  </si>
  <si>
    <t>Gerlachovfest - kultúrne leto</t>
  </si>
  <si>
    <t>Údržba podláh v kultúnom dome</t>
  </si>
  <si>
    <t>Kultúrne leto 2017</t>
  </si>
  <si>
    <t>Folklórny Hažlín 2017</t>
  </si>
  <si>
    <t>Vydanie knižnej publikácie "Dejiny obce Fričkovce"</t>
  </si>
  <si>
    <t>Stretnutie rodákov - Deň obce - 1. ročník</t>
  </si>
  <si>
    <t>Medzinárodný folklórny festival Svet pod Kyczerou - Svet prišiel do Kurova</t>
  </si>
  <si>
    <t>Kochanovské vtedy a dnes - 640. výročie prvej písomnej zmienky</t>
  </si>
  <si>
    <t>590. výročie bohatej histórie obce Šiba</t>
  </si>
  <si>
    <t>Oslavy prvej písomnej zmienky o obci</t>
  </si>
  <si>
    <t>Oslavy 740-tého výročia prvej písomnej zmienky viažúcej sa k vzniku obce Kobyly</t>
  </si>
  <si>
    <t>Miestna akčná skupina HORNÁ TOPĽA</t>
  </si>
  <si>
    <t>Spoznávajme región Hornej Tople</t>
  </si>
  <si>
    <t>"Európske cesty reformácie - Europäische Stationenweg"</t>
  </si>
  <si>
    <t>Spomienková výročná slávnosť bl. biskupa-mučeníka ThDr. Vasila Hopka</t>
  </si>
  <si>
    <t>Multifunkčné ihrisko v rekreačnej oblasti Domaša Dobrá</t>
  </si>
  <si>
    <t>Vybavenie kuchyne kultúrneho domu kuchynským náradím na stolovanie</t>
  </si>
  <si>
    <t>Modernizácia a vybavenie kultúrneho domu v obci Černina</t>
  </si>
  <si>
    <t>U Sitnici na valale</t>
  </si>
  <si>
    <t>Modernizácia kulútrneho domu</t>
  </si>
  <si>
    <t>Zakúpenie vybavenia na kultúrno-spoločenské podujatia obce Hrubov</t>
  </si>
  <si>
    <t>Zakúpenie stolov a stoličiek do KD</t>
  </si>
  <si>
    <t>Oprava javiskovej hudby</t>
  </si>
  <si>
    <t>SK0412520781</t>
  </si>
  <si>
    <t>Vybavenie kuchyne kultúrneho domu</t>
  </si>
  <si>
    <t>Vybavenie kultúrneho domu majetkom neinvestičného charakteru</t>
  </si>
  <si>
    <t>Výmena vchodových dverí, okien a oprava schodov v KD Rohožník</t>
  </si>
  <si>
    <t>Umením pre umenie</t>
  </si>
  <si>
    <t>Oslavy 700. výr. prvej písomnej zmienky o obci Udavské a IX. Folklórne slávnsoti Pod Veščansku huru</t>
  </si>
  <si>
    <t>"Pid Dubrovou"</t>
  </si>
  <si>
    <t>460. výročie 1. písomnej zmienky o obci Turcovce</t>
  </si>
  <si>
    <t>"Deň obce"</t>
  </si>
  <si>
    <t>Oslavy 700 - tého výročia prvej písomnej zmienky o obci</t>
  </si>
  <si>
    <t>Oslavy 700. výročia 1. písomnej zmienky o obci</t>
  </si>
  <si>
    <t>Kroje pre spevácku skupinu Košarovčanka</t>
  </si>
  <si>
    <t>Kamenické dni 2017</t>
  </si>
  <si>
    <t>Oslava 700. výročia obce Ohradzany</t>
  </si>
  <si>
    <t>Turičné slávnosti v obci Koškovce</t>
  </si>
  <si>
    <t>710. výročie založenia obce Myslina - Monografia obce Myslina</t>
  </si>
  <si>
    <t>Spájanie ľudí Zemplína a Šariša</t>
  </si>
  <si>
    <t>Sedem stroročí na hrade a pod hradom</t>
  </si>
  <si>
    <t>40. výročie založenia Hotelovej akadémie v Humennom</t>
  </si>
  <si>
    <t>Modernizácia priestorov kultúrneho domu vo Veľkej Frankovej</t>
  </si>
  <si>
    <t>Rímskokatolícka cirkev, farnosť Slovenská Ves</t>
  </si>
  <si>
    <t>Odvodnenie kostola sv. Kataríny Alexandrijskej</t>
  </si>
  <si>
    <t>Rímskokatolícka cirkev, farnosť Spišská Belá</t>
  </si>
  <si>
    <t>Rekonstrukcia fasády na rímsko-katolíckom kostole "Narodenia Pána" v Križovej Vsi</t>
  </si>
  <si>
    <t>Výmena vstupných dverí na kultúrnom dome</t>
  </si>
  <si>
    <t>Rekonštrukcia kultúrneho domu</t>
  </si>
  <si>
    <t>Modernizácia hnuteľného majetku KD - vybavenie kuchynky v obci Červený Kláštor</t>
  </si>
  <si>
    <t>SK0413523534</t>
  </si>
  <si>
    <t>Zakúpenie osvetľovacej techniky pre kultúrne podujatia organizované v obci Ihľany</t>
  </si>
  <si>
    <t>SK0413523887</t>
  </si>
  <si>
    <t>Dni obce Stará Lesná</t>
  </si>
  <si>
    <t>Deň rodákov obce Toporec 2017</t>
  </si>
  <si>
    <t>Multifunkčné ihrisko s osvetlením v Lenartove</t>
  </si>
  <si>
    <t>Žakovce sa bavia, 2017</t>
  </si>
  <si>
    <t>Rekonštrukcia kultúrnej pamiatky</t>
  </si>
  <si>
    <t>Rekonštrukcia KD - rekonštrukcia elektroinštalácie</t>
  </si>
  <si>
    <t>Vybavenie kultúrneho domu Studenec - stoly a stoličky</t>
  </si>
  <si>
    <t>Rekonštrukcia kultúrnej miestnosti v obci Baldovce</t>
  </si>
  <si>
    <t>"...aby som ťa lepšie počula"</t>
  </si>
  <si>
    <t>Občianske združenie "LEVOČAN"</t>
  </si>
  <si>
    <t>Medzinárodný festival mládeže v Taliansku Berceto 2017</t>
  </si>
  <si>
    <t>Medzinárodný festival vežovej hudby</t>
  </si>
  <si>
    <t>Knižné publikácie Bijacovská zvesť - Naša reč 3. diel a dodatok Bijacovské zvyky Notová príloha</t>
  </si>
  <si>
    <t>Na Dúbrave hrajú</t>
  </si>
  <si>
    <t>Medzinárodný rezbársky plenér - 4. ročník</t>
  </si>
  <si>
    <t>Festival dychových hudieb Ordzovany 2017</t>
  </si>
  <si>
    <t>Lengvartská šmakovica 3</t>
  </si>
  <si>
    <t>Kultúrne a športové slávnoti obce</t>
  </si>
  <si>
    <t>55. Festival kultúry a športu v Medzilaborciach</t>
  </si>
  <si>
    <t>XIV. ročník slávností "Dni Habury" v roku Adolfa Dobrianského</t>
  </si>
  <si>
    <t>Oslavy 460. výročia prvej písomnej zmienky o obci Výrava</t>
  </si>
  <si>
    <t>XX. Radvanské slávnosti</t>
  </si>
  <si>
    <t>SK0415520853</t>
  </si>
  <si>
    <t>Sukov- kultúrne leto</t>
  </si>
  <si>
    <t>Pódium pri budove Obecného úradu</t>
  </si>
  <si>
    <t>Skultúrnenie tanečnej sály kultúrneho domu</t>
  </si>
  <si>
    <t>Modernizácia osvetlenia javiska</t>
  </si>
  <si>
    <t>Spolok goralského dedičstva</t>
  </si>
  <si>
    <t>Zabezpečenie ozvučenia pre Múzeum Ždiarsky dom</t>
  </si>
  <si>
    <t>(F)ITcubator - IT4TA3 n.o.</t>
  </si>
  <si>
    <t>Multifunkčný mestský park</t>
  </si>
  <si>
    <t>XXXV. ročník festivalu Popradská hudobná jeseň</t>
  </si>
  <si>
    <t>Nahrávanie a vydanie CD nosiča</t>
  </si>
  <si>
    <t>Kubašský festival s Petrom Stašákom</t>
  </si>
  <si>
    <t>Vybavenie priestranstva pod hradom Šebeš na konanie kultúrnych podujatí</t>
  </si>
  <si>
    <t>Rímskokatolícka farnosť sv. Martina, Radatice</t>
  </si>
  <si>
    <t>Rekonštrukcia objektu RK kostola sv. Martina v Radaticiach - 1. etapa: odvlhčenie objektu a realizácia sanačných omietok</t>
  </si>
  <si>
    <t>Spolok obcí mikroregiónu Stráže</t>
  </si>
  <si>
    <t>Vonkajšie pódium pre SOMS</t>
  </si>
  <si>
    <t>Interiérové vybavenie sály OcÚ</t>
  </si>
  <si>
    <t>Vybavenie kultúrneho domu a priestranstiev huteľným majetkom neinvestičného charakteru</t>
  </si>
  <si>
    <t>Reštaurátorský výskum, vypracovanie správy z reštaurátorského výskumu, návrh na reštaurovanie dvoch barokových výplní okenných otvorov v objekte Kalvária Prešov, Kaplnka kalvárska, 4. zastavenie - Sväté schody</t>
  </si>
  <si>
    <t>Rímskokatolícka farnosť Najsvätejšej Trojice, Prešov - Solivar</t>
  </si>
  <si>
    <t>Reštaurátorský výskum a návrh na rekonštrukciu kaplnky sv. Jána Nepomuckého</t>
  </si>
  <si>
    <t>Modernizácia kuchyne v KD</t>
  </si>
  <si>
    <t>Oprava schodiska pred kultúrnym domom</t>
  </si>
  <si>
    <t>Výroba a renovácia okien</t>
  </si>
  <si>
    <t>Náku stolov a stoličiek do kultúrneho domu</t>
  </si>
  <si>
    <t>Deň obce - 615. výročie prvej písomnej zmienky a prvé hradné slávnosti</t>
  </si>
  <si>
    <t>Modernizácia požičovne byciklov pri Chate Pieniny</t>
  </si>
  <si>
    <t>Výstavba cyklistických komunikácií - úsek Lopušná - Lučivná</t>
  </si>
  <si>
    <t>Občianske združenie KOLYSOČKA - KOLÍSKA</t>
  </si>
  <si>
    <t>Galakoncert ku dňu Rusínov</t>
  </si>
  <si>
    <t>SK041C519537</t>
  </si>
  <si>
    <t>Bezpečnostné športovo - výcvikové a oddychové centrum - časť "A" a "B"</t>
  </si>
  <si>
    <t>Bartolomejský deň 2017</t>
  </si>
  <si>
    <t>Vydanie publikácie o obci Hrabkov pri príležitosti 685. výročia prvej písomnej zmienky</t>
  </si>
  <si>
    <t>Folklórna skupina "PREŠOVSKÍ HELIGONKÁRI"</t>
  </si>
  <si>
    <t>Prešovská prehliadka heligonkárov</t>
  </si>
  <si>
    <t>Galéria Átrium - občianske združenie</t>
  </si>
  <si>
    <t>Art Átrium</t>
  </si>
  <si>
    <t>Europolis collegium, o.z.</t>
  </si>
  <si>
    <t>Podpora krstu CD Šarišanci - Dzifče počarovne</t>
  </si>
  <si>
    <t>Občianske združenie Soľnohrad</t>
  </si>
  <si>
    <t>Historický sprievod pri príležitosti VII. roč.Medzinárodného festivalu paličkovanej čipky</t>
  </si>
  <si>
    <t>7. ročník medzinárodného festivalu Prešovské dni kladickej gitary</t>
  </si>
  <si>
    <t>Základná umelecká škola Jána Poschla</t>
  </si>
  <si>
    <t>25. výročie založenia ZUŠ Jána Poschla v Prešove</t>
  </si>
  <si>
    <t>Víťazský festival - Slaná voda 2017</t>
  </si>
  <si>
    <t>SK0417524361</t>
  </si>
  <si>
    <t>Dni obce Drienovská Nová Ves spojené s predstavením knihy o obci</t>
  </si>
  <si>
    <t>Eurovelo 11 v Prešovskom kraji, úsek Veľký Šariš - Pečovská Nová Ves, k.ú Pečovská Nová Ves</t>
  </si>
  <si>
    <t>14. Kapušianske folklorne dni</t>
  </si>
  <si>
    <t>3. Širocká gruľáda</t>
  </si>
  <si>
    <t>Folklórny súbor Hermanovčan - 50. výročie vzniku</t>
  </si>
  <si>
    <t>Sprístupnenie NKP hradu Plaveč pre peších turistov</t>
  </si>
  <si>
    <t>13. ročník folklórnych dní Jožka Príhodu v Petrovanoch</t>
  </si>
  <si>
    <t>Deň obce Vyšná Šebastová</t>
  </si>
  <si>
    <t>Publikácia: História skautských dobrovoľníkov na východnom Slovensku 1914 - 2014</t>
  </si>
  <si>
    <t>Usporiadanie 15. ročníka festivalu "V Kendzicoch vešelo"</t>
  </si>
  <si>
    <t>Obnova fasády chrámu Zosnutia Presvätej Bohorodičky v Tichom Potoku</t>
  </si>
  <si>
    <t>SK0418524441</t>
  </si>
  <si>
    <t>Obnova interiéru KD ( nákup stolov a stoličiek)</t>
  </si>
  <si>
    <t>Kultúrne podujatie Čerešňobranie</t>
  </si>
  <si>
    <t>Polomský deň 2017</t>
  </si>
  <si>
    <t>24. ročník Hornotoryského folklórneho festivalu Jána Lazoríka</t>
  </si>
  <si>
    <t>Rekonštrukcia židovskej synagógy v Raslaviciach</t>
  </si>
  <si>
    <t>Nehaňbju ša za svoju krasnu reč</t>
  </si>
  <si>
    <t>Hradné slávnosti na Kamenickom hrade 2017</t>
  </si>
  <si>
    <t>Nahrávanie CD folklórnych speváckych skupín Milpošan a Mlipošanka</t>
  </si>
  <si>
    <t>"Folklórny festival O gajdicu Andreja Mizeráka"</t>
  </si>
  <si>
    <t>Toryský kantár - Furmanské preteky - 7. ročník</t>
  </si>
  <si>
    <t>SK0418524557</t>
  </si>
  <si>
    <t>Jakovany - obec, ktorú chcem spoznávať</t>
  </si>
  <si>
    <t>Sabinovská hudobná jar 2017</t>
  </si>
  <si>
    <t>SK0418524565</t>
  </si>
  <si>
    <t>"Pod kohucu vešelo"</t>
  </si>
  <si>
    <t>Retro cyklojazda do minulosti - spoznávame predvojnové sabinovské korzo</t>
  </si>
  <si>
    <t>Šalgovské 3D</t>
  </si>
  <si>
    <t>Folklórny súbor JAZERO Rožkovany</t>
  </si>
  <si>
    <t>Hej v Rožkovjanoch na valaľe</t>
  </si>
  <si>
    <t>41. Východoslovenský tábor ochrancov prírody s medzinárodnou účasťou</t>
  </si>
  <si>
    <t>Dokončenie výstavby chrámu a prístupovej cesty k chrámu sv. Rastislava v Snine</t>
  </si>
  <si>
    <t>Vybavenie priestranstva na konanie kultúrnych podujatí lavicami pre divákov</t>
  </si>
  <si>
    <t>Vybavenie kuchyne kultúrneho domu obce Ruský Potok</t>
  </si>
  <si>
    <t>Vybavenie kuchyne KD v obci Topoľa</t>
  </si>
  <si>
    <t>Folklórny festival v Zboji z príležitosti 450. výročia od prvej písomnej zmienky</t>
  </si>
  <si>
    <t>22. ročník Rusínskeho folklórneho festivalu v Pčolinom</t>
  </si>
  <si>
    <t>28. ročník folklórneho festivalu v Ubli</t>
  </si>
  <si>
    <t>23. ročník folklórneho festivalu "Ruňanská vatra"</t>
  </si>
  <si>
    <t>450. výročie založenia obce</t>
  </si>
  <si>
    <t>50. ročník rusínskeho festivalu kultúry a športu v Uliči</t>
  </si>
  <si>
    <t>XXVII. Stretnutie rodákov bývalej obce Ruské</t>
  </si>
  <si>
    <t>Vihorlat veterán klub Snina</t>
  </si>
  <si>
    <t>Stretnutie historických vozidiel pod Vihorlatom 2017</t>
  </si>
  <si>
    <t>Spomienková publikácie</t>
  </si>
  <si>
    <t>Osvetlenie kultúrneho strediska</t>
  </si>
  <si>
    <t>Občianske združenie CENTRO ARTE</t>
  </si>
  <si>
    <t>Ateliér CENTRO ARTE</t>
  </si>
  <si>
    <t>Spomienkové slávnosti pri príležitosti výročia SNP v obci Čirč - úprava amfiteátra II. etapa</t>
  </si>
  <si>
    <t>Výmena stoličiek v Kultúrnom dome</t>
  </si>
  <si>
    <t>Modernizácia osvetlenia a javiskového vybavenia kultúrneho domu</t>
  </si>
  <si>
    <t>Rekonštrukcia sály kultúrneho domu v Chmelnici</t>
  </si>
  <si>
    <t>Ľubovnianska mediálna spoločnosť, s.r.o.</t>
  </si>
  <si>
    <t>Objavené v ľubovnianskom archíve</t>
  </si>
  <si>
    <t>XIII. Ročník stretnutia rodákov a folklórny festival pod názvom Deň úcty k domovu</t>
  </si>
  <si>
    <t>Deň rodiny 2017</t>
  </si>
  <si>
    <t>XIV. Ročník slávvnsotí zvykov a obyčajov obce Jarabina "Poznávaj a uchovávaj tradície svojích predkov"</t>
  </si>
  <si>
    <t>"Znej pieseň rusínska horami a dolinami pohoria Čegov"</t>
  </si>
  <si>
    <t>Vydanie publikácie o obci Hromoš</t>
  </si>
  <si>
    <t>Stretnutie rodákov obce Hraničné - 2. ročník</t>
  </si>
  <si>
    <t>Kultúrne leto pod Minčolom 2017</t>
  </si>
  <si>
    <t>"Putovanie za krásami rodného kraja - história a súčasnosť."</t>
  </si>
  <si>
    <t>Kultúrne leto v Obci Ľubotín</t>
  </si>
  <si>
    <t>Latino club, n.o.</t>
  </si>
  <si>
    <t>Prezentácia regiónu Starej ľubovne a PSK rostredníctvom tanca v zahraničí</t>
  </si>
  <si>
    <t>"Zašopivajme sebe spolu" - Folklórne leto 2017 Plaveč</t>
  </si>
  <si>
    <t>SK041B560073</t>
  </si>
  <si>
    <t>Oprava a údržba kultúrneho domu na konanie kultúrnych podujatí a jeho vybavenie hnuteľným majetkom neivestičného charakteru</t>
  </si>
  <si>
    <t>Výstavba betónového pódia</t>
  </si>
  <si>
    <t>"Oddychová zóna pri KSB Mlynárovce"</t>
  </si>
  <si>
    <t>Úprava verejného priestranstva pri minerálnom pramení</t>
  </si>
  <si>
    <t>Nákup stoličiek do kultúreho domu v Beňadikovciach</t>
  </si>
  <si>
    <t>Oprava a údržba v kultúrnom dome</t>
  </si>
  <si>
    <t>SK041C527351</t>
  </si>
  <si>
    <t>Rekonštrukcia podlahových plôch v kultúrno spoločenskej budove obce</t>
  </si>
  <si>
    <t>Úprava javiska kultúrneho domu</t>
  </si>
  <si>
    <t>Výstavba prístreškov nad lesnými studničkami</t>
  </si>
  <si>
    <t>700 rokov domov náš - kultúrne podujatie</t>
  </si>
  <si>
    <t>Kniha o obci Rovné</t>
  </si>
  <si>
    <t>Deň ľudových tradícií a pirohy 2017 (22. ročník)</t>
  </si>
  <si>
    <t>Vybavenie prírodného amfiteátra v obci Sedliská</t>
  </si>
  <si>
    <t>Oblastný výbor slovenského zväzu protifašistických bojovníkov</t>
  </si>
  <si>
    <t>Oprava pamätníka a osadenie tabúľ s menami padlých vojakov pri oslobodzovaní obcí okresu Vranov n/T počas II. sv. vojny</t>
  </si>
  <si>
    <t>SK041D529052</t>
  </si>
  <si>
    <t>Modernizácia a vybavenie kuchyne KD Remeniny</t>
  </si>
  <si>
    <t>Rímskokatolícka farnosť Najsvätejšieho Tela Pána, Nižný Hrušov</t>
  </si>
  <si>
    <t>Obnova rímskokatolíckeho kostola Nižný Hrušov</t>
  </si>
  <si>
    <t>Nákup stolov a lavíc pre obec Jasenovce</t>
  </si>
  <si>
    <t>Vydanie publikácie o obci Ondavské Matiašove</t>
  </si>
  <si>
    <t>Podpora výstavby multifunkčného ihriska</t>
  </si>
  <si>
    <t>Jánske folkórne slávnosti</t>
  </si>
  <si>
    <t>Výstavba novej hracej plochy</t>
  </si>
  <si>
    <t>Za spevom a tancom</t>
  </si>
  <si>
    <t>Obecné slávnosti Zámutov 2017</t>
  </si>
  <si>
    <t>Reformačné leto</t>
  </si>
  <si>
    <t>Tour FS Vranovčan s predstavením ZBOHOM - doplnenie krojového a materiálneho vybavenia súboru</t>
  </si>
  <si>
    <t>Roztoky 2017</t>
  </si>
  <si>
    <t>Obecné slávnosti - 685. výročie prvej písomnej zmienky o obci</t>
  </si>
  <si>
    <t>"Mernikovská veselica"</t>
  </si>
  <si>
    <t>Cirkevný zbor evanjelickej cirkvi augsburského vyznania na Slovensku Soľ</t>
  </si>
  <si>
    <t>Publikácia o histórii a súčasnosti evanjelického cirkevného zboru v Soli</t>
  </si>
  <si>
    <t>"Zachovaj dedičstvo predkov" (krojové vybavenie)</t>
  </si>
  <si>
    <t>Svätoštefánske kultúrne leto</t>
  </si>
  <si>
    <t>SK041D544159</t>
  </si>
  <si>
    <t>8. ročník súťaže furmánskych záprahov ťažných koní</t>
  </si>
  <si>
    <t>Cyklochodník</t>
  </si>
  <si>
    <t>Spracovanie monografie obce Malá Domaša</t>
  </si>
  <si>
    <t>Drevené pódium</t>
  </si>
  <si>
    <t>Poznávajme s deťmi tradície našich predkov</t>
  </si>
  <si>
    <t>Modernizácia kuchyne v kultúrnom dome v obci Lipníky</t>
  </si>
  <si>
    <t>Obnova priestorov na prípravu kultúrno-duchovných akcií</t>
  </si>
  <si>
    <t>Hej v Rožkovianoch na valale</t>
  </si>
  <si>
    <t>Pravoslávna cirkevná obec v Bardejovských Kúpeľoch</t>
  </si>
  <si>
    <t>Novostavba pravoslávneho chrámu</t>
  </si>
  <si>
    <t>Príprava projektovej dokumentácie na rekoštrukciu kultúrneho domu v Lenartove</t>
  </si>
  <si>
    <t>Modernizácia verejného priestranstva pri KSB v obci Bogliarka</t>
  </si>
  <si>
    <t>Podlaha v Kostole sv. Žofie v Zborove - 1. fáza</t>
  </si>
  <si>
    <t>Modernizácia zvukovej aparatúry</t>
  </si>
  <si>
    <t>Spoločensko-kultúrna sála v budove Požiarnej zbrojnice</t>
  </si>
  <si>
    <t>Astra - spoločnosť pre riešenie strategických cieľov a rozvoj priorít regiónu</t>
  </si>
  <si>
    <t>Záchrana Gorgeyovského kaštieľa v Toporci - Obnova strechy</t>
  </si>
  <si>
    <t>Kultúra v suchu</t>
  </si>
  <si>
    <t>Výstavba dreveného altánku</t>
  </si>
  <si>
    <t>Dokončenie plynofikácie obecného úradu</t>
  </si>
  <si>
    <t>Rekonštrukcia kuchyne kinosály KD</t>
  </si>
  <si>
    <t>Údržba pamätihodnosti obce KD a priestorov - vybavenie hnuteľ. majetkom neinv. Charakteru</t>
  </si>
  <si>
    <t>Akordeón duša muziky</t>
  </si>
  <si>
    <t>Modernizácia ozvučenia kultúrneho strediska</t>
  </si>
  <si>
    <t>Zakúpenie ozvučenia do kultúrneho domu v obci Zboj</t>
  </si>
  <si>
    <t>Oplotenie priestranstva na konanie kultúrnych podujatí v obci Hostovice</t>
  </si>
  <si>
    <t>Zakúpenie a osadenie umeleckého diela</t>
  </si>
  <si>
    <t>Obnovenie premietacej techniky kultúrneho domu</t>
  </si>
  <si>
    <t>Technické vybavenie klubovne PUZZLE</t>
  </si>
  <si>
    <t>Vybavenie KD a priestranstiev hnuteľným majetkom</t>
  </si>
  <si>
    <t>Oprava a údržba KD</t>
  </si>
  <si>
    <t>Modernizácia vybavenia priestoru kultúrno-výstavnej haly</t>
  </si>
  <si>
    <t>Príprava hradu Šebeš na prvé hradné slávnosti 2016</t>
  </si>
  <si>
    <t>Park kultúry a oddychu</t>
  </si>
  <si>
    <t>Uväznení v umení</t>
  </si>
  <si>
    <t>Gréckokatolícka cirkev, farnosť Ruská Nová Ves</t>
  </si>
  <si>
    <t>Oprava strechy chrámu</t>
  </si>
  <si>
    <t>Oprava ústredného kúrenia v KD Bajerovce</t>
  </si>
  <si>
    <t>Renovácia omietok stropu</t>
  </si>
  <si>
    <t>Zakúpenie záhradného stanu na spoločenské akcie občanov Uzoviec</t>
  </si>
  <si>
    <t>Doplnenie inventára v KD v Stebnickej Hute</t>
  </si>
  <si>
    <t>Zatraktívnenie Galérie a múzea ľudového umenia Horného Šariša v Raslaviciach obnovou interierového vybavenia</t>
  </si>
  <si>
    <t>Materiálové vybavnie na kultúrne podujatie OZ Kráľová studňa</t>
  </si>
  <si>
    <t>Oddychová zóna pri amfiteátri</t>
  </si>
  <si>
    <t>Ulička remesiel v Bardejove</t>
  </si>
  <si>
    <t>Oprava gréckokatolíckeho Chrámu sv. archanjela Michala</t>
  </si>
  <si>
    <t>Zakúpenie stoličiek do kultúrneho domu</t>
  </si>
  <si>
    <t>Výmena dlažby v kultúrnom dome</t>
  </si>
  <si>
    <t>Podporíme kultúru</t>
  </si>
  <si>
    <t>Rekonštrukcia pomníka padlým v I. a II. Svetovej vojne</t>
  </si>
  <si>
    <t>Výmena okien na RK kostole "Narodenia Pána" v Krížovej Vsi</t>
  </si>
  <si>
    <t>Modernizácia hnuteľného majetku KD v obci Červený Kláštor</t>
  </si>
  <si>
    <t>ROMANI ARCHA</t>
  </si>
  <si>
    <t>Výmena krytiny na pastoračnom centre v Krížovej Vsi</t>
  </si>
  <si>
    <t>Doplnenie vybavenia KD Vojňany</t>
  </si>
  <si>
    <t>Spoločenská miestnosť</t>
  </si>
  <si>
    <t>Vytvorenie štandardného športového prostredia</t>
  </si>
  <si>
    <t>Gréckokatolícka cirkev, farnosť Vyšný Orlík</t>
  </si>
  <si>
    <t>Výmena chrámových lavíc v GKT chráme vo Vyšnom Orlíku</t>
  </si>
  <si>
    <t>Obnova fasády chrámu v Kapišovej</t>
  </si>
  <si>
    <t>Vybavenie kultúrneho domu ozvučením pre kultúrne a spoločenské podujatia</t>
  </si>
  <si>
    <t>Obnova inventára v KD</t>
  </si>
  <si>
    <t>Rekonštrukcia sály KD v Chmelnici</t>
  </si>
  <si>
    <t>Spomienkové slávnosti pri príležitosti výročia SNP v obci Čirč - úprava amfiteátra</t>
  </si>
  <si>
    <t>Vybavenie kuchyne KD hnuteľným majetkom neinvestičného charakteru</t>
  </si>
  <si>
    <t>SK0419520217</t>
  </si>
  <si>
    <t>Obnova drevenej ohrady chrámu sv. Bazila Veľkého v Hrabovej Roztoke</t>
  </si>
  <si>
    <t>Oprava podvozku historického vozňa TEDV 16</t>
  </si>
  <si>
    <t>Rímskokatolícka cirkev, farnosť Vydrník</t>
  </si>
  <si>
    <t>Vydrník kostol sv. Šimona Júdu, reštaurovanie Oltára hlavného sv. Šimona Júdu - časť svätostánok</t>
  </si>
  <si>
    <t>Charmey - tanečný súbor Ivany Blškovej</t>
  </si>
  <si>
    <t>Zakúpenie kostýmov "Kan Kan" pre OZ Charmey</t>
  </si>
  <si>
    <t>Víťazský festival Slaná voda 2016</t>
  </si>
  <si>
    <t>Telocvičňa Terňa</t>
  </si>
  <si>
    <t>Obec Hniezdne</t>
  </si>
  <si>
    <t>Dofinancovanie spolufinancovania schváleného projektu: "Historicko-kultúrno-prírodná cesta okolo Tatier - 3.etapa"</t>
  </si>
  <si>
    <t>Koordinačný výbor reoptantov</t>
  </si>
  <si>
    <t>Celoslovenské stretnutie delegátov k 70. výročiu podpísania Dohody</t>
  </si>
  <si>
    <t>25. r. Medzinár. jazzového festivalu "JAZZ PREŠOV": "Štvrťstoročie jazzu v Prešove"</t>
  </si>
  <si>
    <t>10. ročník Malošarišských folklórnych slávností</t>
  </si>
  <si>
    <t>12. ročník folklórnych dní Jožka Príhodu v Petrovanoch</t>
  </si>
  <si>
    <t>Richard Lipták: Znovuzrodenie gréckokatolíckej cirkvi v roku 1968</t>
  </si>
  <si>
    <t>Dofinancovanie spolufinancovania schváleného projektu: "Historicko-kultúrno-prírodná cesta okolo Tatier - 3. etapa"</t>
  </si>
  <si>
    <t>13. Kapušianske folklórne dni</t>
  </si>
  <si>
    <t>Dni mesta Prešov</t>
  </si>
  <si>
    <t>2. Širocká gruľada</t>
  </si>
  <si>
    <t>Folklórne združenie ANIČKA</t>
  </si>
  <si>
    <t>Najkrajšie piesne Anky Poráčovej</t>
  </si>
  <si>
    <t>Folklórny festival v Ľutine</t>
  </si>
  <si>
    <t>Viacúčelové ihrisko v obci Vrbov</t>
  </si>
  <si>
    <t>SK0418524379</t>
  </si>
  <si>
    <t>Dubovicky jurmark 2016</t>
  </si>
  <si>
    <t>Toryský kantár - Furmanské preteky 6. roč.</t>
  </si>
  <si>
    <t>Edukačný park Slovensko - prezentácia projektu s oslavou 60. výr.založenia obce</t>
  </si>
  <si>
    <t>23. ročník Hornotoryského folklórneho festivalu J.Lazoríka</t>
  </si>
  <si>
    <t>SITUR ( Sabinovský inštitút trvalo udržateľného rozvoja )</t>
  </si>
  <si>
    <t>Šarišská heligónka 2016</t>
  </si>
  <si>
    <t>Anna bál 2016</t>
  </si>
  <si>
    <t>Vydanie hasičskej kroniky obce Sveržov</t>
  </si>
  <si>
    <t>Zlatiansky enviromentálny kalendár 2017</t>
  </si>
  <si>
    <t>TARKA</t>
  </si>
  <si>
    <t>Na Kyjovskej zábave</t>
  </si>
  <si>
    <t>Spomienková slávnosť blahoslaveného biskupa - mučeníka ThDr. Vasiľa Hopka</t>
  </si>
  <si>
    <t>Družobná návšteva do obce Bikič Do (Srbsko) - vystúpenie ženskej speváckej skupiny Stebničanka</t>
  </si>
  <si>
    <t>610. výročie písomnej zmienky o obci Hervartov</t>
  </si>
  <si>
    <t>Folklórny festival v obci Snakov</t>
  </si>
  <si>
    <t>Socha skladateľa Bélu Kelera v Bardejove</t>
  </si>
  <si>
    <t>4. ročník folklórnych slávností v Hankovciach</t>
  </si>
  <si>
    <t>Poslanci PSK degustujú - prezentácia príprav miestnych ľudových jedál</t>
  </si>
  <si>
    <t>Kultúrne popoludnie s bratmi Zamiškovcami</t>
  </si>
  <si>
    <t>2. Hornotopliansky jarmok</t>
  </si>
  <si>
    <t>Publikácia o obci Ohradzany</t>
  </si>
  <si>
    <t>Kultúrne leto 2016</t>
  </si>
  <si>
    <t>700. rokov prvej písomnej zmienky obcí pod Vihorlatom Modra nad Cirochou, Kamienka</t>
  </si>
  <si>
    <t>Dedina baví dedinu</t>
  </si>
  <si>
    <t>SK0412520454</t>
  </si>
  <si>
    <t>Oslavy 616. výročia obce Ľubiša</t>
  </si>
  <si>
    <t>Zamagurské folklórne slávnosti 2016 - otvárací program</t>
  </si>
  <si>
    <t>Spracovanie projektovej dokumentácie pre kostrovú sieť cyklotrás v PSK na úseku obce Zborov</t>
  </si>
  <si>
    <t>Deň rodákov obce Toporec</t>
  </si>
  <si>
    <t>SK0413523801</t>
  </si>
  <si>
    <t>Dni obce Reľov</t>
  </si>
  <si>
    <t>Kaštielne hry 2016</t>
  </si>
  <si>
    <t>SK0413523500</t>
  </si>
  <si>
    <t>Hradisko - monografia obce</t>
  </si>
  <si>
    <t>SK0414526461</t>
  </si>
  <si>
    <t>Vydanie kniž. publikácie o obci Doľany "Doľany na Spiši"</t>
  </si>
  <si>
    <t>Medzinárodný rezbársky plenér 3. roč.</t>
  </si>
  <si>
    <t>Lengvartská Šmakovica</t>
  </si>
  <si>
    <t>Medzinárodný kultúrny festival Dni Majstra Pavla 2016</t>
  </si>
  <si>
    <t>Vydanie CD nosiča</t>
  </si>
  <si>
    <t>Radvanské slávnosti 2016</t>
  </si>
  <si>
    <t>Kniha o obci Roztoky</t>
  </si>
  <si>
    <t>Vydanie knihy o obci Kružlová</t>
  </si>
  <si>
    <t>Vydanie publikácie k 700 výročiu 1. pís. zmienky o obci</t>
  </si>
  <si>
    <t>september - október 2016</t>
  </si>
  <si>
    <t>My pastyre prichodime</t>
  </si>
  <si>
    <t>Dožinky obce Šambron 2016</t>
  </si>
  <si>
    <t>Matysová - Kedysi a dnes</t>
  </si>
  <si>
    <t>Znej pieseň rusínska horami a dolinami pohoria Čergov</t>
  </si>
  <si>
    <t>Združenie Milénium Údol</t>
  </si>
  <si>
    <t>Doplnenie krojov pre FS Údolčanka na dedinskú slávnosť spojenú s dňom úcty k starším</t>
  </si>
  <si>
    <t>Ľudové tradície - vzácny poklad pre budúce generácie</t>
  </si>
  <si>
    <t>XII. Ročník stretnutia rodákov a folklórny festival pod názvom "Deň úcty k domovu"</t>
  </si>
  <si>
    <t>Kultúrne leto v Obci Ľubotín 2016</t>
  </si>
  <si>
    <t>Kultúrne leto pod Minčolom 2016</t>
  </si>
  <si>
    <t>Deň rodiny 2016</t>
  </si>
  <si>
    <t>Uchovávanie ľudových tradícií</t>
  </si>
  <si>
    <t>17. roč. Stakčínského festivalu ľudového umenia</t>
  </si>
  <si>
    <t>O Beľanskú podkovu 2016</t>
  </si>
  <si>
    <t>Spojme srdcia Rusínov spevom a tancom</t>
  </si>
  <si>
    <t>27.roč.folklórneho festivalu v Ubli</t>
  </si>
  <si>
    <t>Kultúrny festival v parku Alexandra Duchnoviča</t>
  </si>
  <si>
    <t>21. ročník rusínskeho folklórneho festivalu v Pčolinom</t>
  </si>
  <si>
    <t>Mierové slávnosti 2016</t>
  </si>
  <si>
    <t>Slávnosti remesiel pod hradom Čičva v obci Sedliská 2016</t>
  </si>
  <si>
    <t>Obecné slávnosti Zámutov 2016</t>
  </si>
  <si>
    <t>770.výročie obce Nižný Hrušov</t>
  </si>
  <si>
    <t>Oslava 610. výročia 1. písomnej zmienky o obci Cabov</t>
  </si>
  <si>
    <t>"Tancujem, tancujem, nožki me ňeboľa"</t>
  </si>
  <si>
    <t>Dofinancovanie projektu Karpatské brány: medzi Ropou a Zorovom - ochrana a rozvoj spoločného kultúrneho dedičstva na poľsko - slovenskom pohraničí</t>
  </si>
  <si>
    <t>"Merníkovská veselica"</t>
  </si>
  <si>
    <t>Kultúrne leto, súťaž vo varení kotlíkového gulášu, súťaž v rybolove</t>
  </si>
  <si>
    <t>Vydanie monografie "Obec Lučivná"</t>
  </si>
  <si>
    <t>Kultúrny deň obce a súťaž vo varení halušiek</t>
  </si>
  <si>
    <t>22. roč. Goralských folklórnych slávností</t>
  </si>
  <si>
    <t>Deň obce Šuňava</t>
  </si>
  <si>
    <t>Folklórne slávnosti Pod Kráľovou hoľou 2016</t>
  </si>
  <si>
    <t>Monografia Vysokých Tatier</t>
  </si>
  <si>
    <t>Vernárske folklórne slávnosti - 9. ročník</t>
  </si>
  <si>
    <t>Združenie cestovného ruchu Vysoké Tatry</t>
  </si>
  <si>
    <t>Tatranské putovanie s vílou Lomničkou Kvetinkovou a strážcom Ochrankom Tatranským</t>
  </si>
  <si>
    <t>IX. Medzinárodné stretnutie Slavkovcov z Európy</t>
  </si>
  <si>
    <t>SK041C527777</t>
  </si>
  <si>
    <t>Výroba a osadenie pamätihodnosti obce Rovné - makety drev. cirkvi a modernizácia jej okolia</t>
  </si>
  <si>
    <t>Výstavba turistickej rozhliadne, altánku a výroba informačných tabúľ pre Údolie smrti</t>
  </si>
  <si>
    <t>Obnova areálu Pamätníka SNP v Hanušovciach nad Topľou</t>
  </si>
  <si>
    <t>SK0411519944</t>
  </si>
  <si>
    <t>Obnova fasád obecného úradu</t>
  </si>
  <si>
    <t>Stoličný snem na Šarišských hradných hrách</t>
  </si>
  <si>
    <t>Monografia Kapušany 1248</t>
  </si>
  <si>
    <t>Festival "Slaná voda"</t>
  </si>
  <si>
    <t>Znovuobjavenie hradu Šebeš - vydanie publikácie o hrade v obci Podhradík</t>
  </si>
  <si>
    <t>Oslavy 660. výročia prvej písomnej zmienky</t>
  </si>
  <si>
    <t>10. roč. folklórnych dní v Petrovanoch</t>
  </si>
  <si>
    <t>Živá kultúra v obci Chminianske Jakubovany - oslavy 680. založenia obce</t>
  </si>
  <si>
    <t>Kronika obce Sedlice - vydanie publikácie</t>
  </si>
  <si>
    <t>Retrojurmark 2014 Vyšná Šebastová</t>
  </si>
  <si>
    <t>ZFS - 38. roč.</t>
  </si>
  <si>
    <t>Juliáles charitatívne folklórne slávnosti obce 7. roč. prehliadky folklóru</t>
  </si>
  <si>
    <t>Deň obce Lechnica - stretnutie rodákov</t>
  </si>
  <si>
    <t>Oslavy 700. výr. 1. písomnej zmienky</t>
  </si>
  <si>
    <t>Oslavy 750. výročia od 1. písomnej zmienky o obci Hradisko</t>
  </si>
  <si>
    <t>Kultúrne vystúpenie ľudovej hudby a folklórnych súborov na oslavách Dňa obce Veľká Lomnica</t>
  </si>
  <si>
    <t>Stretnutie rodákov obce Kalná Roztoka</t>
  </si>
  <si>
    <t>24. roč. kultúrnych slávností v Ubli</t>
  </si>
  <si>
    <t>14. roč. Letných slávností obce Kolonica</t>
  </si>
  <si>
    <t>5.roč.kultúrnych slávností v Zboji z príležitosti 250. výr.nar.P.Lodija význam. rodáka obce Zboj</t>
  </si>
  <si>
    <t>O beľanskú podkovu 2014</t>
  </si>
  <si>
    <t>15. ročník Stakčínského festivalu ľudového umenia</t>
  </si>
  <si>
    <t>445. výročie 1. písomnej zmienky o založení obce a stretnutie rodákov obce žijúcich</t>
  </si>
  <si>
    <t>Dni Obce Rohožník</t>
  </si>
  <si>
    <t>560. výr. obce Závada</t>
  </si>
  <si>
    <t>Folklórne slávnosti "Pid Dubrovou“</t>
  </si>
  <si>
    <t>35. r. Rusínske folklórne slávnosti</t>
  </si>
  <si>
    <t>SK0418524573</t>
  </si>
  <si>
    <t>700-sté výr. prvej písomnej zmienky o obci Jakubovany</t>
  </si>
  <si>
    <t>Šarišská heligónka 2014</t>
  </si>
  <si>
    <t>21. ročník Hornotoryského folklórneho festivalu</t>
  </si>
  <si>
    <t>SK0418524921</t>
  </si>
  <si>
    <t>Kniha o obci Nižný Slavkov "Na začiatku bola cesta" pri príležitosti osláv 800. výročia</t>
  </si>
  <si>
    <t>Festival dychových hudieb Ordzovany 2014</t>
  </si>
  <si>
    <t>Neznáme sa stane známym</t>
  </si>
  <si>
    <t>Spišský Jeruzalem 2014</t>
  </si>
  <si>
    <t>Hartovske čuda a zabaviska</t>
  </si>
  <si>
    <t>750. výr.1. pís. zmienky o obci Studenec</t>
  </si>
  <si>
    <t>Brutovce, kronika obce slovom i obrazom</t>
  </si>
  <si>
    <t>Rezbársky plenér - kultúrne dedičstvo našich otcov</t>
  </si>
  <si>
    <t>Kultúrne popoludnie - zachovávanie ľudových tradícií v obci Jablonov</t>
  </si>
  <si>
    <t>Kultúrne leto, Jánske ohne a súťaž vo varení kotlíkového guľáša</t>
  </si>
  <si>
    <t>Regionálny folklórny festival - A okolo Domaši</t>
  </si>
  <si>
    <t>SK041D528731</t>
  </si>
  <si>
    <t>Slávnostné otvorenie kultúrneho domu</t>
  </si>
  <si>
    <t>SK041D528773</t>
  </si>
  <si>
    <t>20. ročník rybacích hodov</t>
  </si>
  <si>
    <t>50. výročie vzniku DFSk Zamutovčan</t>
  </si>
  <si>
    <t>Ľudová hudba, poklad nášho regiónu - propagujeme FS Plavčanka</t>
  </si>
  <si>
    <t>Dožinky obce Šambron</t>
  </si>
  <si>
    <t>Oživujeme minulosť</t>
  </si>
  <si>
    <t>Kultúrne leto pod Minčolom 2014</t>
  </si>
  <si>
    <t>X. roč. stretnutia rodákov a folkórny festival pod názvom "Deń úcty k domovu"</t>
  </si>
  <si>
    <t>"Znej pieseň rusínska horami a dolinami pohoria Čergov“</t>
  </si>
  <si>
    <t>Uchovajme tradície naších predkov</t>
  </si>
  <si>
    <t>Slávnosti bartošovskej kotliny</t>
  </si>
  <si>
    <t>Folkórny festival v obci Snakov</t>
  </si>
  <si>
    <t>Živme tradície našich otcov a materí</t>
  </si>
  <si>
    <t>Zlatiansky historický kalendár</t>
  </si>
  <si>
    <t>Poslanci PSK degustujú - Prezentácia príprav miestnych ľudových jedál</t>
  </si>
  <si>
    <t>Folklórny Hažlín 2014</t>
  </si>
  <si>
    <t>Deň obce Hervartov - prezentácia ľudovej kultúry a tradičných remesiel</t>
  </si>
  <si>
    <t>Juliáles 2014</t>
  </si>
  <si>
    <t>SK0411519758</t>
  </si>
  <si>
    <t>Uchovanie kultúrneho dedičstva a tradícií obce Rešov</t>
  </si>
  <si>
    <t>Dub v Dubinnom</t>
  </si>
  <si>
    <t>46. roč. Šarišských slávností piesní a tancov</t>
  </si>
  <si>
    <t>750. výr.1. písomnej zbienky o obci Lukov a vydanie knižnej publikácie História a súčasnosť</t>
  </si>
  <si>
    <t>Spomienková slávnosť biskupskej vysviacky blahoslaveného Vasiľa Hopka</t>
  </si>
  <si>
    <t>600. výročie obce Mikulášová</t>
  </si>
  <si>
    <t>Zachovajme dedičstvo našich otcov</t>
  </si>
  <si>
    <t>600.výr.1.pís. zmienky o obci Beňadikovce - festival kultúry, stretnutie rodákov</t>
  </si>
  <si>
    <t>600. výročie prvej písomnej zmienky o obci</t>
  </si>
  <si>
    <t>Deň ľudových tradícií</t>
  </si>
  <si>
    <t>Letný festival tradičnej rusínskej kultúry</t>
  </si>
  <si>
    <t>Deň matiek</t>
  </si>
  <si>
    <t>Kurimka v premenách času</t>
  </si>
  <si>
    <t>SK041C527220</t>
  </si>
  <si>
    <t>Stretnutie rodákov pri príležitosti 600. výr. 1. pís. zmienky o obci Cigla</t>
  </si>
  <si>
    <t>Vydanie knižnej publikácie "Hranovnica moja jak se mi beleje“</t>
  </si>
  <si>
    <t>Šuňava včera a dnes - publikácia o obci</t>
  </si>
  <si>
    <t>20. roč. Goralských folklórnych slávností</t>
  </si>
  <si>
    <t>Dni obce, Oslava sv. Bartolomeja</t>
  </si>
  <si>
    <t>7. ročník folklórnych slávností obce Vernár</t>
  </si>
  <si>
    <t>735. výročie obce - prvá písomná zmienka</t>
  </si>
  <si>
    <t>Leto v Poprade 2014/Festival divadla, hudby, tanca a filmu</t>
  </si>
  <si>
    <t>Stretnutie rodákov obce Palota</t>
  </si>
  <si>
    <t>2. ročník súťaže vo varení guľáša</t>
  </si>
  <si>
    <t>Pod Kamjanou v Krásnom Brode veselo</t>
  </si>
  <si>
    <t>Vydanie knižnej publikácie k 70.výročiu oslobodenia našej obce</t>
  </si>
  <si>
    <t>2.1 Obnova kultúrnych pamiatok a pamätihodností obce</t>
  </si>
  <si>
    <t>Zvýšenie kvality zázemia pre posk. živej kultúry v regióne</t>
  </si>
  <si>
    <t>Sprístup. hist. kamennej pivnice v obci Fričkovce verejnosti</t>
  </si>
  <si>
    <t>ASTRA - spoločnosť pre riešenie strategických cieľov a rozvoj priorít regiónu</t>
  </si>
  <si>
    <t>Záchrana Gorgeyovského kaštieľa v Toporci</t>
  </si>
  <si>
    <t>Rekonštrukcia a modernizácia Kostola najsvätejšej Trojice</t>
  </si>
  <si>
    <t>Rímskokatolícka farnosť Mučeníckej smrti sv. Jána Krstiteľa, Sabinov</t>
  </si>
  <si>
    <t>Reštaurát. práce a stat. zab. chóru v kostole Mučeníckej smrti sv. J.Krstiteľa v Sabinove</t>
  </si>
  <si>
    <t>Obnova budovy Farského úradu Poprad Veľká</t>
  </si>
  <si>
    <t>Rímskokatolícka farnosť Mena Panny Márie, Ľubotín</t>
  </si>
  <si>
    <t>Rímskokatolícky kostol Ľubotín - rekonštrukcia a rozšírenie</t>
  </si>
  <si>
    <t>Pamätná izba významných rodákov</t>
  </si>
  <si>
    <t>Rímskokatolícka cirkev, farnosť Spišská Kapitula</t>
  </si>
  <si>
    <t>Obnova Kaplnky sv. Františka Xaverského</t>
  </si>
  <si>
    <t>Dôstojná úprava pamätného miesta pri hrobe J. Záborského</t>
  </si>
  <si>
    <t>Kríž pamätihodnosť obce</t>
  </si>
  <si>
    <t>Obnova pôvodnej ľudovej architektúry - Štrbská drevenica</t>
  </si>
  <si>
    <t>Pamätník padlým hrdinom 2.sv.vojny</t>
  </si>
  <si>
    <t>Oprava Tatranskej historickej Električky "Kométa"</t>
  </si>
  <si>
    <t>Výmena a reštaur. poškod. častí kamen. ostenia na got. oknách kostola sv. Juraja</t>
  </si>
  <si>
    <t>SK041A526860</t>
  </si>
  <si>
    <t>Rímskokatolícka cirkev, farnosť Lomnička</t>
  </si>
  <si>
    <t>Obnova NK-RK kostola sv. Kataríny v Lomničke 2.etapa,rekonštrukcia orgánu</t>
  </si>
  <si>
    <t>Rekonštrukcia budovy Kostola sv.Bartolomeja v Hniezdom - obnova fasády veže</t>
  </si>
  <si>
    <t>Obnova Pomníka G. Serédiho na ceste Bardejov - Dlhá Lúka</t>
  </si>
  <si>
    <t>Realizácia opravy kaplnky sv. Petra a Pavla</t>
  </si>
  <si>
    <t>Zachovávanie a šírenie ľud. Piesne FS Kapušanské Richtaroše</t>
  </si>
  <si>
    <t>Regionálna prehliadka šk. folklórnych súborov v Záhradnom</t>
  </si>
  <si>
    <t>SK0417525472</t>
  </si>
  <si>
    <t>"Spoznajme sa"</t>
  </si>
  <si>
    <t>VII.r. Malošarišských folk.slávností</t>
  </si>
  <si>
    <t>Kultúrno-informačné centrum Veľký Šariš</t>
  </si>
  <si>
    <t>Šarišské hry 2012</t>
  </si>
  <si>
    <t>Oživme a zachr. Zabudnté klenoty naších dedov, kým sa ešte dá</t>
  </si>
  <si>
    <t>Centrum pre rodinu - Sigord</t>
  </si>
  <si>
    <t>Výstavba multifunkčného ihriska 40x20m</t>
  </si>
  <si>
    <t>Prenosné sociálne zariadenie - Štrbské Pleso</t>
  </si>
  <si>
    <t>Rád sestier sv. Bazila Veľkého v SR</t>
  </si>
  <si>
    <t>Jubilejné 90.výročie príchodu sestier</t>
  </si>
  <si>
    <t>Základná škola s materskou školou, Grófske nádvorie 209/2, Fintice</t>
  </si>
  <si>
    <t>Pamätnica k 50.výročiu školy</t>
  </si>
  <si>
    <t>Marián Čech - CASH</t>
  </si>
  <si>
    <t>Pirohy o tri rohy 5. ročník</t>
  </si>
  <si>
    <t>Jánske folklórne slávnosti - 6. ročník</t>
  </si>
  <si>
    <t>Šaffova ostroha 2012 - Festival trad. ľud. kultúry-20.ročník</t>
  </si>
  <si>
    <t>Zemplínske rozprávky</t>
  </si>
  <si>
    <t>SK041D528862</t>
  </si>
  <si>
    <t>Knižná publikácia "Medzianky 1212-2012"</t>
  </si>
  <si>
    <t>Festival duchovnej piesne s medzinárodnou účasťou</t>
  </si>
  <si>
    <t>Mestské kultúrne stredisko mesta Levoča</t>
  </si>
  <si>
    <t>Medzinárodný plenér Majstra Pavla v LE</t>
  </si>
  <si>
    <t>Čuda a zabaviska</t>
  </si>
  <si>
    <t>40.Spišské folklórne slávnosti</t>
  </si>
  <si>
    <t>Medz.stret.Slavkovcov "Nejeden Slavkov v Európe“</t>
  </si>
  <si>
    <t>Folklórna skupina ŠTVRTOČAN</t>
  </si>
  <si>
    <t>Stret.folkloristov pri príležitosti 5. výročia založenia FS Štvorčan</t>
  </si>
  <si>
    <t>Občianske združenie MAS LEV, o.z.</t>
  </si>
  <si>
    <t>Lader FEST 2012</t>
  </si>
  <si>
    <t>XV. Radvanské slávnosti</t>
  </si>
  <si>
    <t>Vydanie bulletinu k Výrava osllavám 455. výr. I. písomnej Zmienky o obci</t>
  </si>
  <si>
    <t>Folklórne slávnosti "Pid Dubrovou"</t>
  </si>
  <si>
    <t>Po stopách kultúry a umeleckej zručnosti našich predkov</t>
  </si>
  <si>
    <t>33.roč. - Folklórny festival rusínsko-ukrajinských piesní a tancov</t>
  </si>
  <si>
    <t>"Pamätný deň mesta - večer historických spomienok"</t>
  </si>
  <si>
    <t>Oslavy pri príležitosti výr. obce Ruská Kajňa</t>
  </si>
  <si>
    <t>Knižná publikácia o časti obce Petrovce v obci Pakostov</t>
  </si>
  <si>
    <t>Folklórne slávnosti Pod Kráľovou Hoľou</t>
  </si>
  <si>
    <t>Horský film Poprad, n.f.</t>
  </si>
  <si>
    <t>XX. Medzinárodný festival horských filmov Poprad</t>
  </si>
  <si>
    <t>Oslavy 720. výročia prvej písomnej zmienky o obci</t>
  </si>
  <si>
    <t>Spojená škola, Letná ulica 3453/34, Poprad</t>
  </si>
  <si>
    <t>Spiš - klenotnica Slovenska</t>
  </si>
  <si>
    <t>V. roč. folklórnych slávností obce Vernár</t>
  </si>
  <si>
    <t>Zachovanie ľudových pesničiek z hornádskej doliny</t>
  </si>
  <si>
    <t>Kul.podujatie pri prílež. 585. výročia 1. písom. zmienky obce Hromoš</t>
  </si>
  <si>
    <t>34.roč. Folklórnych slávností obce Čirč</t>
  </si>
  <si>
    <t>18. ročník kul. leto v obci Ľubotín spoj. s kampaňou "Na kolesách proti rakovine"</t>
  </si>
  <si>
    <t>Kultúrne leto pod Minčolom</t>
  </si>
  <si>
    <t>Deň úcty k domovu</t>
  </si>
  <si>
    <t>Uchovajme tradície našich predkov</t>
  </si>
  <si>
    <t>Vydanie publikácie o obci</t>
  </si>
  <si>
    <t>Cirkevné gymnázium sv. Mikuláša</t>
  </si>
  <si>
    <t>Spoznajme spolupatrónku Európy - sv.Edyta Stein</t>
  </si>
  <si>
    <t>Dni mesta Podolínec 2012</t>
  </si>
  <si>
    <t>Folklórny Hažlín 2012</t>
  </si>
  <si>
    <t>Lenartov v premenách času</t>
  </si>
  <si>
    <t>Vydanie monografie obce Klčov pri príležitosti 750.výročia prvej písomnej zmienky o obci</t>
  </si>
  <si>
    <t>Kultúrne leto 2012</t>
  </si>
  <si>
    <t>Vydanie knihy o obci Mlynčeky vodička"- Moja dedinka "Cez Mlynčeky tečie</t>
  </si>
  <si>
    <t>Furmánske preteky v obci Osturňa</t>
  </si>
  <si>
    <t>Cesta dobrovoľného hasičstva dejinami obce Tvarožná</t>
  </si>
  <si>
    <t>Kaštielne hry 2012</t>
  </si>
  <si>
    <t>Sprievodné programy 36.roč. ZFS</t>
  </si>
  <si>
    <t>Festival topľanskej doliny</t>
  </si>
  <si>
    <t>SK041C527769</t>
  </si>
  <si>
    <t>Stretnutie rodákov obce k 440. výročiu 1. písomnej zmienky o obci Rakovčík</t>
  </si>
  <si>
    <t>Športový klub Centrum Svidník</t>
  </si>
  <si>
    <t>Nech v údolí smrti je veselo</t>
  </si>
  <si>
    <t>M.V.Centrum sociálnej a opatrovateľskej starostlivosti, nezisková organizácia</t>
  </si>
  <si>
    <t>Krytie finančných nákladov na prevádzku: Zariadenia opatrovateľskej starostlivosti a Domova sociálnych služieb</t>
  </si>
  <si>
    <t>„Pstriná žije tradíciami“ - galaprogram</t>
  </si>
  <si>
    <t>17. ročník festivalu rusínskych piesní a tancov - Bajerovce 2012</t>
  </si>
  <si>
    <t>19. roč. Hornotoryského folklórneho festivalu Krivany 2012</t>
  </si>
  <si>
    <t>Kultúrny festival v Drienici</t>
  </si>
  <si>
    <t>30 rokov FS Sabinovčan</t>
  </si>
  <si>
    <t>Hej, v Rožkovjanoch na valale</t>
  </si>
  <si>
    <t>Inštitút Krista Veľkňaza</t>
  </si>
  <si>
    <t>Krytie finančných nákladov na prevádzku sociálnych zariadení</t>
  </si>
  <si>
    <t>Oslava 700 rokov 1.písomnej zmienky obce Pichne</t>
  </si>
  <si>
    <t>Občianske združenie MAS Pod Vihorlatom, o. z.</t>
  </si>
  <si>
    <t>Katalóg remesiel, výrobcov a tvorcov regionálnych produktov Sotáckého regiónu</t>
  </si>
  <si>
    <t>Žakovce v priebehu dejín</t>
  </si>
  <si>
    <t>41. ročník Šarišských slávnosti piesní a tancov</t>
  </si>
  <si>
    <t>SK041C527394</t>
  </si>
  <si>
    <t>Október - mesiac k starším</t>
  </si>
  <si>
    <t>Monografia obce Reľov pri príležitosti 695.výročia prvej zmienky o obci</t>
  </si>
  <si>
    <t>Chráňme tradície našich otcov a materí - 5.ročník "Dni obce Richvald"</t>
  </si>
  <si>
    <t>Folklórne oslavy v obci Rokytov</t>
  </si>
  <si>
    <t>Papínske folklórne slávnosti - vystúpenie folklórnych skupín</t>
  </si>
  <si>
    <t>Na Švatoho Jána - 3. ročník</t>
  </si>
  <si>
    <t>Záujmové združenie speváckych zborov OZVENA</t>
  </si>
  <si>
    <t>XXII. Vranovské zborové slávnosti s medzinárodnou účasťou</t>
  </si>
  <si>
    <t>Vydanie publikácie o obci - 740. výročie 1.písomnej zmienky o Obci Plaveč</t>
  </si>
  <si>
    <t>18.ročník Medzinárodného jazzového festivalu "JAZZ Prešov 2009"</t>
  </si>
  <si>
    <t>Pro Familia</t>
  </si>
  <si>
    <t>Krytie finančných nákladov na vykonávanie sociálnych služieb</t>
  </si>
  <si>
    <t>Obnova a zachovanie historických hasičských tradícií</t>
  </si>
  <si>
    <t>SK0414526517</t>
  </si>
  <si>
    <t>Goralské dni v obci Granč-Petrovce - festival ľudových tradícií v mikroregióne Podbranisko</t>
  </si>
  <si>
    <t>Deň obce Šiba</t>
  </si>
  <si>
    <t>Odborná konferencia 800 rokov Spiša ako súčasť osláv 740. výročia udelenia mestkých</t>
  </si>
  <si>
    <t>Rímskokatolícka farnosť Narodenia Panny Márie, Raslavice</t>
  </si>
  <si>
    <t>Evanjelizačné stretnutie pre mládež pri príležitosti roku sv. Pavla</t>
  </si>
  <si>
    <t>XXXVII. Spišské folklórne slávnosti</t>
  </si>
  <si>
    <t>Deň tradičných jedál</t>
  </si>
  <si>
    <t>SK0418524816</t>
  </si>
  <si>
    <t>XXVI.ročník folklórneho festivalu "O Gajdicu Andreja Mizeráka" v Lúčke</t>
  </si>
  <si>
    <t>Festival rusínskej kultury</t>
  </si>
  <si>
    <t>Nadácia Pro futura</t>
  </si>
  <si>
    <t>Alkohol, cigarety, škodia, do rúk deťom sa nehodia</t>
  </si>
  <si>
    <t>Zachovanie a folklórnych tradícií v obci Hervartov - folklórne oslavy</t>
  </si>
  <si>
    <t>Krytie finančných nákladov na prevádzku sociálneho zariadenia</t>
  </si>
  <si>
    <t>Pamätná izba T.Vansovej- Interaktívny priestor slovesného umenia</t>
  </si>
  <si>
    <t>Cezhranič.hudob. festival "Zborovské sladké drevo"</t>
  </si>
  <si>
    <t>Cirkevná škola v prírode, Juskova Voľa 118, 094 12 Vechec</t>
  </si>
  <si>
    <t>Oddychovo-náučný chodník Bučí laz</t>
  </si>
  <si>
    <t>450.výročie obce Svidnička</t>
  </si>
  <si>
    <t>XVIII.roč.Mikovského festiv. Rusín.kultúry venovaný Andymu Warholovi</t>
  </si>
  <si>
    <t>SK041B527343</t>
  </si>
  <si>
    <t>Oslavy 555.výročia 1. písom. zmienky, posvätenie symbolov obce Jakušovce</t>
  </si>
  <si>
    <t>16.roč. Hornotoryského folklórneho festivalu - Krivany 2009</t>
  </si>
  <si>
    <t>Jánske folklórne slávnosti - III.ročník</t>
  </si>
  <si>
    <t>740.výročie prvej písomnej zmienky o obci a odhalenie pamätníka obyvat. obce odvlečeným v r. 1944</t>
  </si>
  <si>
    <t>Magický Zemplín</t>
  </si>
  <si>
    <t>XXX. Folklórne slávnosti Ruská Poruba</t>
  </si>
  <si>
    <t>Marián Križánek - ROCKPLUS PRODUCTION</t>
  </si>
  <si>
    <t>Rock pod Sninským Kameňom</t>
  </si>
  <si>
    <t>Deň Obce Vyšný Kručov</t>
  </si>
  <si>
    <t>Folklórne slávnosti Rusinov- Ukrajincov SR</t>
  </si>
  <si>
    <t>Mierové kultúrne slávnosti - 65. výročie SNP</t>
  </si>
  <si>
    <t>Cirkevné centrum voľného času</t>
  </si>
  <si>
    <t>Poďme tvoriť netradične</t>
  </si>
  <si>
    <t>Harhovské čuda a zabaviska</t>
  </si>
  <si>
    <t>Dni Jožka Príhodu</t>
  </si>
  <si>
    <t>43. Obvodové slávnosti Kultúry - Kružlov 2009</t>
  </si>
  <si>
    <t>Zamagurské folklórne slávnosti</t>
  </si>
  <si>
    <t>Goralské folklórne slávnosti</t>
  </si>
  <si>
    <t>3.roč.Kultúrno športového dňa obce Haniska v spojení s výročím 75.výr. založenia futbal.klubu</t>
  </si>
  <si>
    <t>2.ročník folklórnych žiadostí Obce Vernár</t>
  </si>
  <si>
    <t>PRED SVATIM JANOM</t>
  </si>
  <si>
    <t>Nehmotné kultúrne dedičstvo-živá kultúra Harhaja a jeho okolia</t>
  </si>
  <si>
    <t>Hornošarišská nedeľa - piesne a tance</t>
  </si>
  <si>
    <t>Okr.slávnosti sv.Cyrila a Metóda s spolupráci s Maticou Slovenskou</t>
  </si>
  <si>
    <t>SK041C527441</t>
  </si>
  <si>
    <t>Selo hraje, spivaje i dumu dumaje</t>
  </si>
  <si>
    <t>Festival ľudového spevu a tanca "Fest pod kremencom"III.roč</t>
  </si>
  <si>
    <t>Folklórne slávnosti v obci Spišský Štvrtok II. ročník</t>
  </si>
  <si>
    <t>Stretnutie rodákov obci pri príležitosti 450.výr. prvej písomnej zmienky</t>
  </si>
  <si>
    <t>Tatranské kultúrne leto 2009</t>
  </si>
  <si>
    <t>Podduklianský región sa predstavuje</t>
  </si>
  <si>
    <t>Uvedenie knihy do života - "Vyšná Sitnica 1408 2008"</t>
  </si>
  <si>
    <t>Literárny festival "Čítajme spolu"</t>
  </si>
  <si>
    <t>Festival tradičných remesiel kraja Polonín</t>
  </si>
  <si>
    <t>Dedinský folklórny festival</t>
  </si>
  <si>
    <t>"Dosky" ktoré znamenajú živá kultúra</t>
  </si>
  <si>
    <t>90 rokov ochotníckeho divadla v Šarišských Michaľanoch</t>
  </si>
  <si>
    <t>Kniha z pera kronikárky: Pod Kapušianskym hradom</t>
  </si>
  <si>
    <t>Podpora miestného ochotníckeho divadelného súboru v Lieskovci</t>
  </si>
  <si>
    <t>Folklórne slávnosti "PID DUBROVOU"</t>
  </si>
  <si>
    <t>Prezentácia kultúry Rusinov v rámci cezhraničnej spolupráce s ČR</t>
  </si>
  <si>
    <t>Tri zbory - tri kultúry</t>
  </si>
  <si>
    <t>15. ročník Kultúrne leto v obci Ľubotín spojené s kampaňou "Na kolesách proti rakovine"</t>
  </si>
  <si>
    <t>Dožinky pod Spišským hradom</t>
  </si>
  <si>
    <t>Otvorený priestor integrácií</t>
  </si>
  <si>
    <t>SPIŠ - Združenie pre obnovu a rozvoj regiónu</t>
  </si>
  <si>
    <t>Živá dedovizeň</t>
  </si>
  <si>
    <t>Medzinárodný plenér Majstra Pavla</t>
  </si>
  <si>
    <t>POHODIČKA LIPANY 2009 - hudobný festival</t>
  </si>
  <si>
    <t>Klub priateľov Magury</t>
  </si>
  <si>
    <t>FS Magura - 55. rokov tvorby</t>
  </si>
  <si>
    <t>Rímskokatolícka cirkev, farnosť Ľubica</t>
  </si>
  <si>
    <t>Rímskokatolícke kostoly Ľubice</t>
  </si>
  <si>
    <t>SPOLOČNOSŤ MICHALA BOSÁKA</t>
  </si>
  <si>
    <t>Celoslovenská súťaž pre stredné školy -Cena Michala Bosáka 2005</t>
  </si>
  <si>
    <t>Regionálne združenie PRÁVO NA LEPŠÍ ŽIVOT</t>
  </si>
  <si>
    <t>Beriem kultúru - nie drogy !</t>
  </si>
  <si>
    <t>Festival remesiel a ľudovej kultúry - Kežmarok 2009</t>
  </si>
  <si>
    <t>Hradné slávnosti na Šarišskom hrade</t>
  </si>
  <si>
    <t>4 SPORT, s.r.o.</t>
  </si>
  <si>
    <t>V.ročník medzinár. letného futbalového turnaja prípraviek "FRAGIA CUP 2006"</t>
  </si>
  <si>
    <t>Reštaurovanie organovej skrine a rekonštrukcia organa v Rímskokatolíckom kostole Poprad-Veľká</t>
  </si>
  <si>
    <t>Gréckokatolícka cirkev, farnosť Vranov nad Topľou-Čemerné</t>
  </si>
  <si>
    <t>Obnova fasády nehnuteľnej národnej kultúrnej pamiatky-gréckokatolícky kostol Nanebovzatia P.Márie</t>
  </si>
  <si>
    <t>Nástupný areál turistického a náučného chodníka na hrad Čičva</t>
  </si>
  <si>
    <t>Výstavba pamätníka Jána Matisa - priekopník vedeckého pokroku v Uhorsku - pamätihodnosť obce</t>
  </si>
  <si>
    <t>Rímskokatolícka farnosť Sedembolestnej Panny Márie, Záhradné</t>
  </si>
  <si>
    <t>Rekonštrukcia farského kostola Sedembolestnej Panny Márie</t>
  </si>
  <si>
    <t>Rímskokatolícka farnosť Povýšenia Svätého Kríža, Krížovany</t>
  </si>
  <si>
    <t>Oprava zvonice - kaplnky sv. Valentína</t>
  </si>
  <si>
    <t>Pravoslávna cirkevná obec v Humennom</t>
  </si>
  <si>
    <t>Rozpis Pravoslávneho chrámu sv. Cyrila a Metóda v Humennom</t>
  </si>
  <si>
    <t>Rímskokatolícka farnosť sv. Štefana Uhorského, Zbudské Dlhé</t>
  </si>
  <si>
    <t>Reštaurovanie rámu oltárneho obrazu sv. Anna</t>
  </si>
  <si>
    <t>Obnova kultúrnych pamiatok a pamätihodnosti obce</t>
  </si>
  <si>
    <t>SK0417524352</t>
  </si>
  <si>
    <t>Rímskokatolícka farnosť sv. Šimona a Júdu, Drienov</t>
  </si>
  <si>
    <t>Obnova kultúrnej pamätihodnosti kostola sv. Štefana v obci Lemešany</t>
  </si>
  <si>
    <t>Rímskokatolícka farnosť sv. Kataríny Alexandrijskej, Terňa</t>
  </si>
  <si>
    <t>Nový náhrobník pre kňaza, sochára a maliara Anton Mikitu</t>
  </si>
  <si>
    <t>Zavedenie elektrického osvetlenia Boží hrob (UZPF 1676/0</t>
  </si>
  <si>
    <t>Obnova západnej strany Prešovského Kolégia</t>
  </si>
  <si>
    <t>Zriadenie rehabilitačnej miestnosti v Špecializovanom zariadení CSS Kružlov</t>
  </si>
  <si>
    <t>Medzinárodný festival folklóru a tradícií v meste Sidi bei Abbés - Alžírsko,Afrika 2006</t>
  </si>
  <si>
    <t>ADM n.o.</t>
  </si>
  <si>
    <t>Liečebný prístroj THERA TRAINER</t>
  </si>
  <si>
    <t>ICHTHYS n.o.</t>
  </si>
  <si>
    <t>Pergola nad terasou</t>
  </si>
  <si>
    <t>Integračné zariadenie KOR-GYM, n.o.</t>
  </si>
  <si>
    <t>Nákup práčky</t>
  </si>
  <si>
    <t>Arcidiecézna charita Košice</t>
  </si>
  <si>
    <t>Podpora sociálnych služieb v hospici Matky Terezy</t>
  </si>
  <si>
    <t>Slovenský Červený kríž, územný spolok Humenné</t>
  </si>
  <si>
    <t>Sme tu s vami a aj pre vás</t>
  </si>
  <si>
    <t>Dieťa do dlaní</t>
  </si>
  <si>
    <t>Materiálno-technické dovybavenie Centra včasnej intervencie Dieťa do dlaní Humenné</t>
  </si>
  <si>
    <t>AMOS n.o.</t>
  </si>
  <si>
    <t>Modernizácia interiérového vybavenia spoločenských miestností</t>
  </si>
  <si>
    <t>Zariadenie sociálnych služieb Slnečný dom, n.o.</t>
  </si>
  <si>
    <t>Zvyšovanie kvality života v ZSS pre vážne a dlhodobo chorých</t>
  </si>
  <si>
    <t>Ošetrovateľské centrum</t>
  </si>
  <si>
    <t>Zvyšovanie komfortu života dlhodobo chorých v ŠZ</t>
  </si>
  <si>
    <t>Zariadenie pre seniorov a Zariadenie opatrovateľskej služby</t>
  </si>
  <si>
    <t>Zvýšenie kvality bytového komfortu obyvateľov - zakúpenie 15 ks seniorských kresiel</t>
  </si>
  <si>
    <t>Dobudovanie elektroinštalácie podkrovných priestorov nízkoprahového centra Faceclub Spišská Belá</t>
  </si>
  <si>
    <t>ŽIVOT, n. o.</t>
  </si>
  <si>
    <t>Optimálne zdvihanie a presun prijímateľov sociálnych služieb</t>
  </si>
  <si>
    <t>Centrum sociálnych služieb Spišský Štvrtok, n.o.</t>
  </si>
  <si>
    <t>Bezbariérovosť zariadenia</t>
  </si>
  <si>
    <t>Výmena okenných a dverových výplní</t>
  </si>
  <si>
    <t>Centrum sociálnych služieb "Johanka", n.o.</t>
  </si>
  <si>
    <t>Výmena okien a dverí Centra sociálnych služieb "Johanka" n.o.</t>
  </si>
  <si>
    <t>VITALIS, n.o.</t>
  </si>
  <si>
    <t>Rekonštrukcia budovy sociálneho zariadenia</t>
  </si>
  <si>
    <t>Festival duchovnej piesne s medzinárodnou účasťou "Boh je láska"</t>
  </si>
  <si>
    <t>DOM SENIOROV Tatranská Štrba, n.o.</t>
  </si>
  <si>
    <t>TREX - bezdrôtový privolávací systém pre klientov</t>
  </si>
  <si>
    <t>Lúčik Nádeje pre Nepál</t>
  </si>
  <si>
    <t>Skvalitnenie poskytovania sociálnych služieb v Dennom stacionári</t>
  </si>
  <si>
    <t>Expedícia tatranských záchranárov</t>
  </si>
  <si>
    <t>Expedícia Broad Peak 8047 - Pakistan</t>
  </si>
  <si>
    <t>SK0417524301</t>
  </si>
  <si>
    <t>Nadácia Dubnícke opálové bane</t>
  </si>
  <si>
    <t>Opálový chodník - II. etapa</t>
  </si>
  <si>
    <t>Materiálno-technické vybavenie ZOS profesionálnou práčkou</t>
  </si>
  <si>
    <t>PROGRESFEM</t>
  </si>
  <si>
    <t>Zvyšovanie kvality poradenských služieb</t>
  </si>
  <si>
    <t>Nákup materiálno-technického vybavenia priestorov jedálne (vývarovne)</t>
  </si>
  <si>
    <t>Trojlístok, n.o.</t>
  </si>
  <si>
    <t>Rozvoj kvality služieb v programe Celostný manažment pomoci závislým a ich rodinám</t>
  </si>
  <si>
    <t>Revitalizácia Domova sv. Dominika</t>
  </si>
  <si>
    <t>Prešov číta rád</t>
  </si>
  <si>
    <t>Ako doma, n.o.</t>
  </si>
  <si>
    <t>Zakúpenie polohovateľných lôžok a kardiackých kresiel</t>
  </si>
  <si>
    <t>Stoličkový výťah pre klientov Domova pre seniorov</t>
  </si>
  <si>
    <t>Projekt „Warhol City - zmena imidžu mesta</t>
  </si>
  <si>
    <t>CSS Radosť n.o.</t>
  </si>
  <si>
    <t>Zvonenie o pomoc: Vybavenie zariadenia pre seniorov signalizáciou pacient-sestra</t>
  </si>
  <si>
    <t>Stredisko Evanjelickej DIAKONIE Chmeľov</t>
  </si>
  <si>
    <t>Okná do duše denného stacionára</t>
  </si>
  <si>
    <t>Viera - Láska - Nádej, o.z.</t>
  </si>
  <si>
    <t>Senzorická integrácia - cesta k naším zmyslom</t>
  </si>
  <si>
    <t>Oddelené ubytovanie pre rodiny s dieťaťom v Útulku Archa</t>
  </si>
  <si>
    <t>SK0418524247</t>
  </si>
  <si>
    <t>INTERsen, n.o.</t>
  </si>
  <si>
    <t>Skvalitnenie podmienok prijímateľom sociálnej služby v Dennom stacionári Torysa</t>
  </si>
  <si>
    <t>BETÁNIA Lipany, n.o.</t>
  </si>
  <si>
    <t>Výmena kotla na vykurovanie</t>
  </si>
  <si>
    <t>Seniorvital, n.o.</t>
  </si>
  <si>
    <t>Vytvorenie lesoparku, relaxačno-terapeutickej zóny pre klientov Zariadenia pre seniorov</t>
  </si>
  <si>
    <t>Vybavenie interiéru denného stacionára</t>
  </si>
  <si>
    <t>Provital, n.o.</t>
  </si>
  <si>
    <t>ZOS Provital</t>
  </si>
  <si>
    <t>13. ročník medzinárodného halového futbalového turnaja pre nepočujúcich</t>
  </si>
  <si>
    <t>KOSMATEC, n.o.</t>
  </si>
  <si>
    <t>Pomoc klientom s obmedzenou schopnosťou pohybu</t>
  </si>
  <si>
    <t>Slovenský Červený kríž, územný spolok Svidník</t>
  </si>
  <si>
    <t>Európska súťaž v poskytovaní prvej pomoci FACE 2005</t>
  </si>
  <si>
    <t>Rekonštrukcia a dobudovanie chodníka a oddychovej zóny - terasy pri Zariadení pre seniorov a domove sociálnych služieb v obci Jarabina</t>
  </si>
  <si>
    <t>Špecializované centrum sociálnych služieb Stropkov, n.o.</t>
  </si>
  <si>
    <t>Aj postihnutý má nárok na kvalitnejší život</t>
  </si>
  <si>
    <t>Dom detí Božieho milosrdenstva, n. o.</t>
  </si>
  <si>
    <t>Výmena podlahovej krytiny</t>
  </si>
  <si>
    <t>SENIORSITY, n.o.</t>
  </si>
  <si>
    <t>Materiálno-technické vybavenie SENIORSITY n.o.</t>
  </si>
  <si>
    <t>ANGELO n.o.</t>
  </si>
  <si>
    <t>Oprava a údržba kúrenia</t>
  </si>
  <si>
    <t>Atrium Svidník, n.o.</t>
  </si>
  <si>
    <t>Nákup polohovateľných postelí a dekubitných matracov pre prijímateľov sociálnej služby</t>
  </si>
  <si>
    <t>EURO-DONO, n.o.</t>
  </si>
  <si>
    <t>Modernizácia "Denný stacionár Ladomirová" Ladomirová</t>
  </si>
  <si>
    <t>HKK SK n.o.</t>
  </si>
  <si>
    <t>Modernizácia komunitného centra Ladomirová</t>
  </si>
  <si>
    <t>Jar života, n.o.</t>
  </si>
  <si>
    <t>Rekonštrukcia učebne</t>
  </si>
  <si>
    <t>Atrium n.o.</t>
  </si>
  <si>
    <t>Nákup polohovateľných kresiel pre prijímateľov sociálnej služby</t>
  </si>
  <si>
    <t>Oprava budovy denného stacionára</t>
  </si>
  <si>
    <t>GERION senior centrum, n.o.</t>
  </si>
  <si>
    <t>Úprava spevňujúcich plôch v areáli GERION senior centrum, n.o.</t>
  </si>
  <si>
    <t>Seniorklub, n.o.</t>
  </si>
  <si>
    <t>Skvalitnenie podmienok klientov v dennom stacionári - nákup polohovateľných kresiel</t>
  </si>
  <si>
    <t>Slovenský Červený kríž, územný spolok Vranov nad Topľou</t>
  </si>
  <si>
    <t>Moderná kuchyňa</t>
  </si>
  <si>
    <t>Zriadenie bezbariérového prístupu k Centru sociálnych služieb Kružlov</t>
  </si>
  <si>
    <t>IV.ročník medzinárodného letného fubalového turnaja prípraviek "FRAGARIA CUP 2005"</t>
  </si>
  <si>
    <t>Útulný domov - výmena okien</t>
  </si>
  <si>
    <t>Dovybavenie Poradenského centra - multifunkčné zariadenie, mobilný telefón, viazačka na papier</t>
  </si>
  <si>
    <t>Oprava a údržba strechy, komínov v resocializačnom stredisku Domov nádeje Prešov</t>
  </si>
  <si>
    <t>Zabezpečenie materiálno - technického vybavenia Domova sv. Dominika - kyslíkový koncentrátor, kyslíkové masky a kanily, toaletné kreslá, invalidné vozíky, polohovacie kreslá</t>
  </si>
  <si>
    <t>MIMA, n.o.</t>
  </si>
  <si>
    <t>Skvalitnenie podmienok klientom v dennom stacionári - polohovateľné kreslá</t>
  </si>
  <si>
    <t>Sessile, n.o.</t>
  </si>
  <si>
    <t>Nákup vybavenia bytu (nábytok do izby, elektrospotrebičov, obývacej steny, jedálenského setu)</t>
  </si>
  <si>
    <t>Zájazd folklórneho súboru Sabinovčan do Číny na Medzinárodný folklórny festival.</t>
  </si>
  <si>
    <t>Nákup dezinfekčného a čistiaceho materiálu, hygienického materiálu (hygienické potreby), oprava a údržba kúpeľní, údržba objektu, záhradnícke služby</t>
  </si>
  <si>
    <t>Zlikvidovanie pôvodného asfaltového koberca a betónových dielcov, osadenie obrubníkov, vyrovnanie terénu štrkovým podkladom, osadenie zámkovej dlažby, zábradlia a mobiliáru</t>
  </si>
  <si>
    <t>Rímskokatolícka cirkev, farnosť Toporec</t>
  </si>
  <si>
    <t>Sanácia fasády kostola v Toporci</t>
  </si>
  <si>
    <t>Výmena okien a zateplenia Centra sociálnych služieb "Johanka" n.o.</t>
  </si>
  <si>
    <t>Zariadenie domu dôchodcov</t>
  </si>
  <si>
    <t>Zvyšovanie kvality poskytovaných sociálnych služieb a kvality života prijímateľov sociálnych služieb v zariadeni</t>
  </si>
  <si>
    <t>Nákup jedálenských setov, chladničky, relaxačný kresiel, TV prijímača, práčky, notebookov, matraci, elastických lán a podložiek na cvičenie, termoobkladov, magnetoterapeutického prístroja</t>
  </si>
  <si>
    <t>Debarierizácia a revitalizácia Domova sv. Dominika</t>
  </si>
  <si>
    <t>Kvalitne poskytované sociálne služby od A po Z - symfónia krásy a bezpečia pre seniorov</t>
  </si>
  <si>
    <t>DFS Maguráčik - tradícia v nás</t>
  </si>
  <si>
    <t>Rekonštrukcia za účelom dosiahnutia bezbariérovosti (výmena zárubní, sprchových vaničiek)</t>
  </si>
  <si>
    <t>Zateplenie budovy, nová fasáda, vybudovanie chodníka, vybudovanie altánu</t>
  </si>
  <si>
    <t>Stretnutie seniorov Slovenska - uchovanie nehmotn. Kult. Dedičstva</t>
  </si>
  <si>
    <t>46. Festival kultúry a športu v Medzilaborciach</t>
  </si>
  <si>
    <t>Celoštátna súťaž Šaffova ostroha 2008</t>
  </si>
  <si>
    <t>Revitalizácia a modernizácia kuchyne v Dome sv. Kozmu a Damiána</t>
  </si>
  <si>
    <t>Problematika drogových závislostí - skupinové poradenstvo, odborná konferencia, vydávanie edukačných materiálov</t>
  </si>
  <si>
    <t>MYMAMY, o.z.</t>
  </si>
  <si>
    <t>Vynovme si okolie bezpečného ženského domu MyMamy</t>
  </si>
  <si>
    <t>Kúpeľňa bez bariér</t>
  </si>
  <si>
    <t>VRAVKA plus, n.o.</t>
  </si>
  <si>
    <t>Úprava záhradky pre radosť, oddych a úžitok</t>
  </si>
  <si>
    <t>Skvalitnenie podmienok klientov v dennom stacionári - nákup rohovej sedačky</t>
  </si>
  <si>
    <t>PARA SEN, n.o.</t>
  </si>
  <si>
    <t>Rekonštrukcia kúpeľní a WC</t>
  </si>
  <si>
    <t>Občianske združenie Tobiáš</t>
  </si>
  <si>
    <t>Havarijný stav hygienických zariadení v NC</t>
  </si>
  <si>
    <t>Medzinárodný plenér Majstra Pavla (tvorivá dielňa)</t>
  </si>
  <si>
    <t>Vybavenie Domu sv. Kozmu a Damiána</t>
  </si>
  <si>
    <t>Živý odkaz Antona Mikutu - výstava výtvarn. Diel</t>
  </si>
  <si>
    <t>"Slnečné dni"</t>
  </si>
  <si>
    <t>Familiaris</t>
  </si>
  <si>
    <t>Učíme sa učiť</t>
  </si>
  <si>
    <t>Pohľady do novodobej histórie Rusínov po roku 1989 - seminár s výstavou</t>
  </si>
  <si>
    <t>STREDISKO SOCIÁLNYCH SLUŽIEB PODHÁJ-POPRAD-VEĽKÁ, n. o.</t>
  </si>
  <si>
    <t>Bezbariérovosťou ku komunikácii</t>
  </si>
  <si>
    <t>Zabezpečenie protišmykovej PVC krytiny</t>
  </si>
  <si>
    <t>Dorastovo-mládežnícky biblický tábor</t>
  </si>
  <si>
    <t>Folklórny súbor Brežinky</t>
  </si>
  <si>
    <t>Ľudovou piesňou a tancom k srdcu človeka</t>
  </si>
  <si>
    <t>Rekonštrukcia kotolne a ÚK</t>
  </si>
  <si>
    <t>Zlepšenie technickej vybavenosti v Zariadení Opatrovateľskej starostlilvosti v NsP Sv. Jakuba n.o. Bardejov</t>
  </si>
  <si>
    <t>Zlepšenie pracovného prostredia a kvality poskytovania sociálnych služieb</t>
  </si>
  <si>
    <t>Stavebné úpravy v Nocľahárni Nádej</t>
  </si>
  <si>
    <t>JESEŇ ŽIVOTA KVETNICA, n.o. v likvidácii</t>
  </si>
  <si>
    <t>Pohodlne po ležiačky</t>
  </si>
  <si>
    <t>3. ročník športových hier seniorov JDS a poradenských služieb v sociálnej oblasti</t>
  </si>
  <si>
    <t>Animoterapia dokáže pomôcť</t>
  </si>
  <si>
    <t>Združenie na pomoc ľuďom s mentálnym postihnutím KRTKOVČATÁ v Humenom</t>
  </si>
  <si>
    <t>XII. Ročník medzinárodného benefičného koncertu "Sme iní, nie horší"</t>
  </si>
  <si>
    <t>Pravoslávna cirkevná obec v Prešove</t>
  </si>
  <si>
    <t>Ikonostas Katedrálneho chrámu sv. kniežaťa Alexandra Nevského v Prešove</t>
  </si>
  <si>
    <t>SK0411519171</t>
  </si>
  <si>
    <t>Rímskokatolícka farnosť sv. Vojtecha, Gaboltov</t>
  </si>
  <si>
    <t>Centrum služieb pútnického areálu Gaboltov</t>
  </si>
  <si>
    <t>Prezentácia FS Chemlon Humenné na medzin. Festivaloch vo Francúzsku, Srbsku a Chorvátsku</t>
  </si>
  <si>
    <t>Rímskokatolícka farnosť sv. Jakuba, Veľký Šariš</t>
  </si>
  <si>
    <t>Úprava umeleckého osvetlenia v pútnickom kostole-diecéznej svätyni v kostole sv. Jakuba vo Veľkom Šariši</t>
  </si>
  <si>
    <t>Vybudovanie vstupu do krypty Prešovskej katedrály</t>
  </si>
  <si>
    <t>Rekonštrukcia kostola za kalváriou v Humennom</t>
  </si>
  <si>
    <t>Gréckokatolícka cirkev, farnosť Ľutina</t>
  </si>
  <si>
    <t>Dobudovanie infraštruktúry pri Bazilike minor v Ľutine</t>
  </si>
  <si>
    <t>Hora Zvir, Litmanová</t>
  </si>
  <si>
    <t>Sociálne zariadenie v areáli - Buková Hôrka, vodovodná prípojka</t>
  </si>
  <si>
    <t>Rímskokatolícka cirkev Biskupstvo Spišské Podhradie</t>
  </si>
  <si>
    <t>výstavná expozícia um.-his. zbierok Katedrály sv. Martina v Sp. Kapitule, v Spišskom Podhradí</t>
  </si>
  <si>
    <t>Pravoslávna cirkevná obec v Uličskom Krivom</t>
  </si>
  <si>
    <t>Rozvoj pútnického miesta Hôrka (Horb) - Uličské Krivé</t>
  </si>
  <si>
    <t>Oprava a maľba fasády kostola, výmena dážď. Žľabov, montáž hákov na sneh na strechu, úprava terénu</t>
  </si>
  <si>
    <t>Evanjelické kolégium - výmena okien na 2. nad. Podlaží, výmena výkladov</t>
  </si>
  <si>
    <t>Cyklochodník Toplianska ulica, Bardejov</t>
  </si>
  <si>
    <t>Bardejov - sídlisko Vinbarg, dostavba športovo-oddychového areálu ZŠ</t>
  </si>
  <si>
    <t>Tematické spracovanie a výroba videoklipov v 12 mestách PSK...</t>
  </si>
  <si>
    <t>Cykloturistikou za zdravím</t>
  </si>
  <si>
    <t>Svet mladých n.o.</t>
  </si>
  <si>
    <t>PSK ihrisko</t>
  </si>
  <si>
    <t>BENKO TENIS CLUB</t>
  </si>
  <si>
    <t>6 ročník medzinárodného mládežnického turnaja neregistrovaných tenistov BENKO CUP 2007</t>
  </si>
  <si>
    <t>Cena Prešova vo fitnes detí 2008</t>
  </si>
  <si>
    <t>JUNO ŠPORT Stará Ľubovňa</t>
  </si>
  <si>
    <t>Turnaj futbalových nádejí</t>
  </si>
  <si>
    <t>Podpora zdravotného štýlu mládeže v Humennom a okolí prostredníctvom rekonštrukcie multifunkčného ihriska</t>
  </si>
  <si>
    <t>Oblastné športové centrum Humenné</t>
  </si>
  <si>
    <t>Oblastná bežecká liga pre všetky vekové kategórie</t>
  </si>
  <si>
    <t>Šport pre všetkých študentov, rodičov študentov a pedagógov stredných škôl z okresu Bardejov</t>
  </si>
  <si>
    <t>Východoslovenský región, n.o.</t>
  </si>
  <si>
    <t>Duklianska cyklotrasa</t>
  </si>
  <si>
    <t>Tatranský pohár 2008 - medzinárodný turnaj vo futbale</t>
  </si>
  <si>
    <t>Cyklochodník okolo historického centra mesta Kežmarok</t>
  </si>
  <si>
    <t>Komplexná obnova národnej kultúrnej pamiatky Zvonica na ul. Kostolné námestie 16 v Kežmarku s č. ÚZPF 2606/4</t>
  </si>
  <si>
    <t>Dostavba a rekonštrukcia Zimného štadióna v Kežmarku</t>
  </si>
  <si>
    <t>Dema horal ALTO MTB maratón</t>
  </si>
  <si>
    <t>Obnova národnej kultúrnej pamiatky - kostol ECAV Kuková</t>
  </si>
  <si>
    <t>Memoriál Ing.Ž. Bornemiszu</t>
  </si>
  <si>
    <t>Športové leto na Sekčove</t>
  </si>
  <si>
    <t>TATRY-EU-VRCHOLY</t>
  </si>
  <si>
    <t>Osadenie 25 panoramatických informačných tabuliek na vybraných vrcholoch a sedlách Vysokých a Belianskych Tatier</t>
  </si>
  <si>
    <t>Cykloturistický chodník Levoča 4.etapa</t>
  </si>
  <si>
    <t>Rekonštrukcia fasády ZUŠ Levoča</t>
  </si>
  <si>
    <t>Modernizácia osvetľovacej sústavy hracej plochy a tribúny športovej haly na ulici Jána Francisciho č.12, Levoča</t>
  </si>
  <si>
    <t>Výstavba lonžovacieho kruhu</t>
  </si>
  <si>
    <t>Rekonštrukcia strechy a podlahy stolnotenisovej herne</t>
  </si>
  <si>
    <t>Galéria Mikuláša Klimčáka v Ľutine - 1.etapa</t>
  </si>
  <si>
    <t>Futbalové ihrisko s umelou trávou</t>
  </si>
  <si>
    <t>Cezhraničná spolupráca 2008</t>
  </si>
  <si>
    <t>Program 4 - Cezhraničná spolupráca 2008</t>
  </si>
  <si>
    <t>Rekonštrukcia a reštaurovanie organu v konkatedrále sv. Mikuláša Prešov</t>
  </si>
  <si>
    <t>Obnova strechy kostola v Nižnej Šebastovej</t>
  </si>
  <si>
    <t>Rekonštrukcia telocvične Evanjelickej spojenej školy</t>
  </si>
  <si>
    <t>Hokejová akadémia Slávia Prešov</t>
  </si>
  <si>
    <t>Tréningová zimná športová hala, šatne a kryté športovisko</t>
  </si>
  <si>
    <t>Cyklochodník Námestie mládeže</t>
  </si>
  <si>
    <t>Rekonštrukcia budovy - Baštová 21, Prešov - 1.etapa</t>
  </si>
  <si>
    <t>URBAN - Dance Studio Bardejov</t>
  </si>
  <si>
    <t>činnosť klubu - tanečný klub</t>
  </si>
  <si>
    <t>Jazdecké sedlo</t>
  </si>
  <si>
    <t>Výstavba a rekonštrukcia</t>
  </si>
  <si>
    <t>Bezberiérové chodníky pre pacientov ZOS</t>
  </si>
  <si>
    <t>Rekonštrukcia strechy DSS v Žakovciach</t>
  </si>
  <si>
    <t>Prístavba šatne a sociálneho priestoru</t>
  </si>
  <si>
    <t>Dobudovanie technológie chladenia ľadovej plochy v hokejovo-hokejbalovej hale v Spišskej Belej</t>
  </si>
  <si>
    <t>Multifunkčné športovisko pod Spišským hradom v meste Spišské Podradie</t>
  </si>
  <si>
    <t>Program cezhran.spolupráce Interreg V-A Poľsko - Slovensko 2014-2020: Kultúrno-duchovný turizmus miest Spišské Podhradie a Glogów Malopolski</t>
  </si>
  <si>
    <t>10. výročie púte seniorov na Mariánsku horu</t>
  </si>
  <si>
    <t>Nový turistický produkt - časť transeurópskej cyklotrasy Euro Velo 11 Prešov - Muszya - Mníšek nad Popradom</t>
  </si>
  <si>
    <t>Obnova meštianskeho domu na Nám. Sv. Mikuláša 6</t>
  </si>
  <si>
    <t>Stavebné úpravy a modernizácia malej športovej haly v Starej Ľubovni</t>
  </si>
  <si>
    <t>Slovenský zväz sánkarov</t>
  </si>
  <si>
    <t>Rekonštrukcia a modernizácia areálu sánkarského trenažéra</t>
  </si>
  <si>
    <t>Rekonštrukcia zimného štadióna v Stropkova 1.etapa</t>
  </si>
  <si>
    <t>Program detského folklórneho súboru Makovička</t>
  </si>
  <si>
    <t>Rock bez hraníc</t>
  </si>
  <si>
    <t>Pogram 1 - Výstavba a rekonštrukcia</t>
  </si>
  <si>
    <t>Prestavba skladových priestorov na šatne športovcov</t>
  </si>
  <si>
    <t>Spolufinancovanie medzinárodnej cyklotrasy EuroVelo 11 v k. ú. Veľký Šariš</t>
  </si>
  <si>
    <t>Modernizácia ľadovej plochy</t>
  </si>
  <si>
    <t>Partneri pre sociálny rozvoj a pomoc</t>
  </si>
  <si>
    <t>CYKLISTIKA PRE VŠETKÝCH n.o.</t>
  </si>
  <si>
    <t>Tvorba cykloinfraštruktúry pre zatraktívnenie cyklistickej dopravy a cykloturistiky v Prešove</t>
  </si>
  <si>
    <t>Rekonštrukcia a predĺženie cyklochodníka pri rieke Laborec v Humennom</t>
  </si>
  <si>
    <t>Vyhliadková monitorovacia veža na Malkovskej hôrke</t>
  </si>
  <si>
    <t>Vykurovanie a zastrešenie - vytvoriť teplo a sucho domova</t>
  </si>
  <si>
    <t>Modernizácia športového areálu v Sabinove</t>
  </si>
  <si>
    <t>FRAGÁRIA CUP 2007</t>
  </si>
  <si>
    <t>Oddychová zóna pod hradom</t>
  </si>
  <si>
    <t>Reštaurovanie epitafu s obrazom (Jána Fritza)</t>
  </si>
  <si>
    <t>Šarišský pohár- verejné lyžiarské preteky</t>
  </si>
  <si>
    <t>Tatranský pohár vo futbale 2007</t>
  </si>
  <si>
    <t>Memoriál Ing.Ž. Bornemiszu, IX.ročník</t>
  </si>
  <si>
    <t>Ľubovnianske okresné športové združenie</t>
  </si>
  <si>
    <t>Okresné dlhodobé súťaže vo volejbale, st.tenise futsale,lyžovaní</t>
  </si>
  <si>
    <t>Verejné preteky v letnom rýchlostnom biatlone</t>
  </si>
  <si>
    <t>Pavol Benko</t>
  </si>
  <si>
    <t>Program 5 - Cezhraničná spolupráca</t>
  </si>
  <si>
    <t>Dlhodobá súťaž - malý futbal</t>
  </si>
  <si>
    <t>Dostavba viacúčelového ihriska</t>
  </si>
  <si>
    <t>Expedícia Tatranských záchranárov Gasherbrum I a Gasherbrum II</t>
  </si>
  <si>
    <t>Oprava budovy pre účely pastoračného centra pre deti a mládež</t>
  </si>
  <si>
    <t>Atletický klub zdravotne postihnutých občanov Proficio</t>
  </si>
  <si>
    <t>Kanonáda - Medzinárodný pretek zdravotne postihnutých občanov + Majstrovstvá SR telesne postihnutých športovcov</t>
  </si>
  <si>
    <t>Goralské foklórne slávnosti</t>
  </si>
  <si>
    <t>Rytierske dni Drugetovcov na Slovensku</t>
  </si>
  <si>
    <t>Medzinárodný kultúrny festival Dni Majstra Pavla v Levoči</t>
  </si>
  <si>
    <t>Komunitná nadácia mesta Humenné</t>
  </si>
  <si>
    <t>Medzinárodné numizmatické sympózium HN 2007</t>
  </si>
  <si>
    <t>Pravoslávna cirkevná obec v Stakčíne</t>
  </si>
  <si>
    <t>Oprava kaplnky Uličské Krivé</t>
  </si>
  <si>
    <t>Európske hlavné mesto kultúry 2013</t>
  </si>
  <si>
    <t>Odstraňovanie dôsledkov spôsobených veternou kalamito</t>
  </si>
  <si>
    <t>600. výr. prvej pís. zmienky o obci</t>
  </si>
  <si>
    <t>Dreams and teams</t>
  </si>
  <si>
    <t>Monografia: Od Štrby po Štrbský štít - história a súčasnosť slovom a obrazom</t>
  </si>
  <si>
    <t>SK041B527386</t>
  </si>
  <si>
    <t>Oslavy 600.výr. prvej pís. zmienky, vysviacka erbu, pečate a zástavy</t>
  </si>
  <si>
    <t>Oživenie autentického folklóru z obce Vyšný Slavkov a mikroregiónu</t>
  </si>
  <si>
    <t>XXV. Ročník folkl. Festivalu "O Gajdicu Andreja Mizeráka v Lúčke</t>
  </si>
  <si>
    <t>Vydanie knihy - básn. Zbierky popradsk. Autora Vladislava Vaľka "Rýchly pohyb očí"</t>
  </si>
  <si>
    <t>Brezovička - vydanie publikácie o obci</t>
  </si>
  <si>
    <t>Slávnosti ľud. Remesiel Čičvanská lyžica</t>
  </si>
  <si>
    <t>Medzinárodné dni obce</t>
  </si>
  <si>
    <t>Ihnátove Hanušovce 2008</t>
  </si>
  <si>
    <t>450. výr. prvej pís. zmienky o obci</t>
  </si>
  <si>
    <t>Folklórne slávnosti Rusínov-Ukrajincov SR v obci Pichne</t>
  </si>
  <si>
    <t>Monografia mesta Spišská St. Ves- 700. výr. mesta</t>
  </si>
  <si>
    <t>Breznické kultúrne leto 2008</t>
  </si>
  <si>
    <t>Na Švatoho Jána - folkl. Slávnosti</t>
  </si>
  <si>
    <t>Oživené tradície uchovávajú dedičstvo našich predkov - festival folkl. piesní a tancov</t>
  </si>
  <si>
    <t>Kultúrne leto v obci Kyjov</t>
  </si>
  <si>
    <t>Mikovský festival rusínskej kultúry na počesť Andyho Warholu</t>
  </si>
  <si>
    <t>Dni Kurimy 2008</t>
  </si>
  <si>
    <t>Oslavy 205. výr. narod. Alexandra Duchnoviča</t>
  </si>
  <si>
    <t>Prehliadka kultúrneho dedičstva</t>
  </si>
  <si>
    <t>Kult. športové slávnosti pri príležitosti otvorenia Kult. šport. Centra</t>
  </si>
  <si>
    <t>Prezentácia kult. Hodnôt obce Žipov - mikroregión Čierna Hora</t>
  </si>
  <si>
    <t>Kult. spoločenské slávnosti v obci Bzenov - 10. ročník</t>
  </si>
  <si>
    <t>Dni obce Krišlovce - posvätenie obecných insignií a erbu obce</t>
  </si>
  <si>
    <t>FS Kračúnovčan - vydanie CD</t>
  </si>
  <si>
    <t>SK041C527599</t>
  </si>
  <si>
    <t>Pomôž zachovať drevený kostolík v Miroli nár. kult. Pamiatku</t>
  </si>
  <si>
    <t>Portrét mesta</t>
  </si>
  <si>
    <t>Ruňanská vatra - slávnosti pri príležitosti oslobodenia obce</t>
  </si>
  <si>
    <t>Zakliatá krása - folklórny festival</t>
  </si>
  <si>
    <t>Nehmotné kult. Dedičstvo - živá kultúra a dedičstvo Hornošarišanov Bardejova a okolia</t>
  </si>
  <si>
    <t>36. Spišské folklórne slávnosti</t>
  </si>
  <si>
    <t>Monografia obce Oľšavica</t>
  </si>
  <si>
    <t>X. Country weekend Šuňava 2008</t>
  </si>
  <si>
    <t>4. ročník Hornotoplianskych regionálnych folklórnych slávnosti</t>
  </si>
  <si>
    <t>Kapušianske folklórne dni - 6. ročník</t>
  </si>
  <si>
    <t>Ukončenie letnej sezóny vo Vysokých Tatrách</t>
  </si>
  <si>
    <t>Žakovce sa bavia</t>
  </si>
  <si>
    <t>Monografia: Z dejín Domaňoviec</t>
  </si>
  <si>
    <t>Kniha Toryských pesničiek</t>
  </si>
  <si>
    <t>1. ročník Medzinárodného dňa rodiny v Ľutine</t>
  </si>
  <si>
    <t>Prehliadka cirkevných zborov</t>
  </si>
  <si>
    <t>PaedDr. Vlastimír Drozd</t>
  </si>
  <si>
    <t>Vydanie publikácie: Dejiny gréckokatolíckej farnosti v Medzilaborciach</t>
  </si>
  <si>
    <t>Folklórny festival rusínskej kultúry</t>
  </si>
  <si>
    <t>Čítajme spolu</t>
  </si>
  <si>
    <t>Už sme žitko pokosili... Program detského súboru Makovička a jeho hostí</t>
  </si>
  <si>
    <t>13. ročník Folklórnych slávností Pod Kráľovou hoľou</t>
  </si>
  <si>
    <t>VI. Ročník Malošarišských folklórnych slávností spojených so 760. výr. obce</t>
  </si>
  <si>
    <t>SK041C527301</t>
  </si>
  <si>
    <t>Zabudnutý kraj - 310. výročie prvej pís. zmienky o obci Havranec</t>
  </si>
  <si>
    <t>Oslávy 600. výr. prvej pís. zmienky o obci, vysviacka erbu, pečate a zástavy</t>
  </si>
  <si>
    <t>Ľudové zvyky a tradície našich predkov</t>
  </si>
  <si>
    <t>Stretnutie Pod Troma Korunami - 32. ročník Zamagurských folkl. Slávností v Čer. Kl.</t>
  </si>
  <si>
    <t>Vydanie monografie Samuel Weber</t>
  </si>
  <si>
    <t>Medzinárodný výtvarný pléner pre deti</t>
  </si>
  <si>
    <t>Šedlicki slavik</t>
  </si>
  <si>
    <t>Kultúrno-športové podujatie</t>
  </si>
  <si>
    <t>Dni mesta Svidník 2008 - 4. ročník</t>
  </si>
  <si>
    <t>14. ročník Kultúrneho leta spojeného s kampaňou Na kolesách proti rakovine</t>
  </si>
  <si>
    <t>Občianske združenie LEVOČSKÉ BABIE LETO</t>
  </si>
  <si>
    <t>Levočské Babie Leto 1. ročník</t>
  </si>
  <si>
    <t>Mládež pre Krista - Slovensko</t>
  </si>
  <si>
    <t>Worship Festival v Prešove</t>
  </si>
  <si>
    <t>Monografia obce Zbudské Dlhé</t>
  </si>
  <si>
    <t>Víťazsky festival - Slaná voda 3. ročník</t>
  </si>
  <si>
    <t>Kafe, Kendický Art Fest - festival divadla a hudby</t>
  </si>
  <si>
    <t>4. roč. Župčianskych folkl. Slávností a spomienka na 760. výr. obce Župčany</t>
  </si>
  <si>
    <t>Združenie obcí hornej Torysy</t>
  </si>
  <si>
    <t>Humorno-pravdivé obrázky zo starej dzedzini</t>
  </si>
  <si>
    <t>SK041C527556</t>
  </si>
  <si>
    <t>Stretnutie rodákov obce pri príležitosti posvätenia obecných symbolov</t>
  </si>
  <si>
    <t>Obecné oslavy - Deň Zámutova</t>
  </si>
  <si>
    <t>Štolcov týždeň kultúry</t>
  </si>
  <si>
    <t>Materská škola, Spišská Belá, Mierová č. 1, okres Kežmarok</t>
  </si>
  <si>
    <t>Beliansky škovránok</t>
  </si>
  <si>
    <t>Žijeme v živej kultúre. 4 koncerty</t>
  </si>
  <si>
    <t>645. výr. vzniku obce Benkovce</t>
  </si>
  <si>
    <t>Pred svatim Janom - obecné slávnosti</t>
  </si>
  <si>
    <t>Izba pamätihodnosti obce Dúbrava</t>
  </si>
  <si>
    <t>Krst knihy, slávnostné uvedenie knihy „Ľubiša“ do života</t>
  </si>
  <si>
    <t>Občianske združenie súkromných vlastníkov nehnuteľností</t>
  </si>
  <si>
    <t>Stretnutie rodákov Ruské 2008</t>
  </si>
  <si>
    <t>UNIVERSUM - EU, s. r. o.</t>
  </si>
  <si>
    <t>Pamäť Prešovského kraja - Juraj Slávik (monografia)</t>
  </si>
  <si>
    <t>OZ Miniregión 21</t>
  </si>
  <si>
    <t>Mladé talenty v novinách - podpora kultúrno- spoločenského života v regióne</t>
  </si>
  <si>
    <t>Rímskokatolícka farnosť sv. Egídia, Bardejov</t>
  </si>
  <si>
    <t>Súsošie Kalvária-Golgota z Baziliky sv. Egídia- Reštaurátorské práce</t>
  </si>
  <si>
    <t>Gréckokatolícka cirkev, farnosť Miklušovce</t>
  </si>
  <si>
    <t>Obnova chrámu Narodenia Presvätej Bohorodičky v Miklušovciach</t>
  </si>
  <si>
    <t>Obnova severnej fasády na objekte Divadlo, Jarková 77, Prešov</t>
  </si>
  <si>
    <t>Rekonštrukcia exteriéru gréckokatol. Chrámu v obci Habura</t>
  </si>
  <si>
    <t>Rímskokatolícka cirkev, farnosť Hozelec</t>
  </si>
  <si>
    <t>Úprava chóru a rekonštrukcia orgánu kostola Sv. M.Archanjela v Gánovciach</t>
  </si>
  <si>
    <t>Gréckokatolícka cirkev, farnosť Mikulášová</t>
  </si>
  <si>
    <t>Reštaurovanie svietnikov v chráme Ochrany Bohorodičky z Mikulášovej</t>
  </si>
  <si>
    <t>Rímskokatolícka cirkev, farnosť IHĽANY</t>
  </si>
  <si>
    <t>Zváranie prasknutého zvona, rekonštr. Vešiakov a elektrifikácia zvonov v kostole v Ihľanoch</t>
  </si>
  <si>
    <t>Krajná Bystrá</t>
  </si>
  <si>
    <t>SK041C527424</t>
  </si>
  <si>
    <t>Gréckokatolícka cirkev, farnosť Krajná Bystrá</t>
  </si>
  <si>
    <t>Drevený chrám sv. Kozmu a Damiána - opravné a konzervačné práce</t>
  </si>
  <si>
    <t>Rímskokatolícka cirkev, farnosť Kežmarok</t>
  </si>
  <si>
    <t>Reštaurovanie Oltára Korunovania Panny Márie v Bazilike minor sv. Kríža v Kežmarku</t>
  </si>
  <si>
    <t>Rímskokatolícka cirkev, farnosť Šuňava</t>
  </si>
  <si>
    <t>Reštaurovanie olejomaľby na plátne olt. Obrazu hl.oltára Všetkých svätých v Nižnej Šuňave</t>
  </si>
  <si>
    <t>Gréckokatolícka cirkev, farnosť Ulič</t>
  </si>
  <si>
    <t>Rekonštukcia krovu a strechy chrámu sv. Mikuláša v Uliči</t>
  </si>
  <si>
    <t>Košická arcidiecéza</t>
  </si>
  <si>
    <t>Obnova meštianskeho domu na Hlavnej 80 v Prešove</t>
  </si>
  <si>
    <t>SK0415520101</t>
  </si>
  <si>
    <t>Úprava areálu pamätníka Anatolija Kralického v Čabinách</t>
  </si>
  <si>
    <t>Pravoslávna cirkevná obec v Medveďom</t>
  </si>
  <si>
    <t>Rekonštrukcia dreveného chrámu sv. Veľkomučenníka Dimitrija</t>
  </si>
  <si>
    <t>Obnova historickej stavby kostola v Chabžanoch</t>
  </si>
  <si>
    <t>Obnova secesnej kúrie z obci Haniska</t>
  </si>
  <si>
    <t>Obnova evanjelického (nemeckého) kostola z roku 1796 v Sabinove</t>
  </si>
  <si>
    <t>O.Z. Touristteam Vertical</t>
  </si>
  <si>
    <t>Obnova vojensko-historickej súčasti bojiska KDO</t>
  </si>
  <si>
    <t>Gréckokatolícka cirkev, farnosť Údol</t>
  </si>
  <si>
    <t>Obnova NKP, chrám Sv. veľkomučeníka Demetera v Údole - exteriér</t>
  </si>
  <si>
    <t>Ochrana a obnova národnej kult. Pamiatky pravoslávn. Dreven. Chrámu sv. Michala Archanjela v Ruskom Potoku, č. ÚZPF 144/1-5</t>
  </si>
  <si>
    <t>Obnova kult. Pamiatky - Františk. Kostola sv. Jozefa a kláštor v Prešove: výmena okien Oratórium a kláštora</t>
  </si>
  <si>
    <t>Rekonštrukcia hlavnej veže chrámu Narodenia presvätej Bohorodičky v Brusnici</t>
  </si>
  <si>
    <t>Rímskokatolícka farnosť sv. Jozefa, Breznica</t>
  </si>
  <si>
    <t>Oprava fasády a odkvapkového systému rímsko-katolíckeho kostola Nižná Olšava</t>
  </si>
  <si>
    <t>Rímskokatolícka farnosť sv. Margity Antiochijskej, Zborov</t>
  </si>
  <si>
    <t>Obnova fasády nár. kult. Pamiatky - kostola sv. M. Antiochijskej v Zborove</t>
  </si>
  <si>
    <t>Gréckokatolícka cirkev, farnosť Čabalovce</t>
  </si>
  <si>
    <t>Rekonštrukcia interiéru kult.hist. Pamiatky gréckokat. chrámu v obci Čabalovce</t>
  </si>
  <si>
    <t>Kongregácia Najsvätejšieho Vykupiteľa - redemptoristov</t>
  </si>
  <si>
    <t>4. etapa reštaurovania zariadenia sakristie súprava (Paramentár) Kláštorný kostol sv. Stanislava, okr. Stará Ľubovňa</t>
  </si>
  <si>
    <t>Reštaurovanie Epitafu Žofie Greffovej z kostola sv. Jakuba v Levoči</t>
  </si>
  <si>
    <t>Výstava veľkoplošných fotografií: PSK - putovanie krajinou</t>
  </si>
  <si>
    <t>Nadácia ART.EAST</t>
  </si>
  <si>
    <t>Európska únia - Otvorený priestor II.Medzinárodný výtvarný festival Snina 2008 - 15. ročník</t>
  </si>
  <si>
    <t>Výroba propag. Materiálov podporujúcich kandidatúru mesta Prešov, výroba foldrov, nákup darčekov na podujatie Rachotíme...</t>
  </si>
  <si>
    <t>Regionálne poradenské a informačné centrum Prešov Regional Advisory and Information Centre Prešov</t>
  </si>
  <si>
    <t>Vydanie prezentačnej publikácie o Prešovskej gréckokatolíc. Metropólii</t>
  </si>
  <si>
    <t>Prešovské kolégium v rokoch 1850 - 1918</t>
  </si>
  <si>
    <t>Ďereš - karikatúry Fedora Vica</t>
  </si>
  <si>
    <t>20 mierových km okolo Spišského hradu</t>
  </si>
  <si>
    <t>Základná škola s materskou školou, Pod Vinbargom 1, Bardejov</t>
  </si>
  <si>
    <t>Športový deň obce</t>
  </si>
  <si>
    <t>Hľadáme tenisových olympionikov - otvorený ten.turna pre neregistrovaných chlapcov a dievčatá do 9 rokov</t>
  </si>
  <si>
    <t>Otvorený tenisový turnaj pre mladších žiakov a mladšie žiačky do 12 rokov v dvojhre a v štvorhre</t>
  </si>
  <si>
    <t>1. hrušovská sedmička</t>
  </si>
  <si>
    <t>Memoriál Jána Karaffu - futbalový turnaj</t>
  </si>
  <si>
    <t>Jedenástky 2008 - šanca pre každého</t>
  </si>
  <si>
    <t>31. ročník Malého štrbského maratónu</t>
  </si>
  <si>
    <t>15. ročník horského crossu "Gerlach"</t>
  </si>
  <si>
    <t>Súkromná stredná športová škola ELBA, Smetanova 2, Prešov</t>
  </si>
  <si>
    <t>Mini olympijské hry ELBA 2008</t>
  </si>
  <si>
    <t>Futbalový festival mládeže</t>
  </si>
  <si>
    <t>Rybárska 24 hodinovka - preteky detí a mládež z PSK v love rýb udicou</t>
  </si>
  <si>
    <t>KST Beskyd Svidník</t>
  </si>
  <si>
    <t>55. zraz slovenských turistov KST a 39. stretnutie TOM KST</t>
  </si>
  <si>
    <t>Vranovské oblastné športové združenie</t>
  </si>
  <si>
    <t>Futbalový deň žiakov,Memoriál A. Demčáka,VIII.roční</t>
  </si>
  <si>
    <t>Cykloturistický pretek žiakov</t>
  </si>
  <si>
    <t>Centrum voľného času Kežmarok</t>
  </si>
  <si>
    <t>Krajský pretek turistickej zdatnosti</t>
  </si>
  <si>
    <t>Občianske združenie LASTOVIČKA pri ZŠ Pod Vinbargom v Bardejove</t>
  </si>
  <si>
    <t>Dukelský beh mieru 2008</t>
  </si>
  <si>
    <t>Streetball 2008 v Levoči</t>
  </si>
  <si>
    <t>XVI.ročník medz.halového futbalového turnaja nepočujúcich žiakov do 16 rokov</t>
  </si>
  <si>
    <t>REGIÓN VRANOV</t>
  </si>
  <si>
    <t>Cyklistické podujatie OKOLO DOMAŠE priesmyk,Vyšný Komárnik,Bodružal,Krajne Čierno</t>
  </si>
  <si>
    <t>Dni športu mesta Kežmarok 2008</t>
  </si>
  <si>
    <t>1.čásť Kežmarskej volejbalovej ligy</t>
  </si>
  <si>
    <t>2.čásť Kežmarskej volejbalovej ligy</t>
  </si>
  <si>
    <t>Memoriál Antona Repeľa</t>
  </si>
  <si>
    <t>Bowling Klub Lineas Prešov</t>
  </si>
  <si>
    <t>Bowlingová liga mládeže</t>
  </si>
  <si>
    <t>"Škôlkári na kopec!"</t>
  </si>
  <si>
    <t>Športová čásť obecných slávností:Futbalový turnaj Old Boys a súťaže vo fut.zručnostiach detí</t>
  </si>
  <si>
    <t>Šebešská sedemnástka</t>
  </si>
  <si>
    <t>Lyžiarský prechod Branisko-Bachureň - Lipany</t>
  </si>
  <si>
    <t>Športom za zdravím</t>
  </si>
  <si>
    <t>Krajské športové centrum Prešov</t>
  </si>
  <si>
    <t>Voda je moja nová priateľka</t>
  </si>
  <si>
    <t>Poďme sa hýbať</t>
  </si>
  <si>
    <t>Horská záchranná služba</t>
  </si>
  <si>
    <t>Rekonštrukcia strechy na záchrannej stanici HS Lysá a modernizácia záchranárskych vakuových dláh</t>
  </si>
  <si>
    <t>Výstavba športového ihriska GROND</t>
  </si>
  <si>
    <t>SK0417525286</t>
  </si>
  <si>
    <t>Viacúčelové ihrisko Teriakovce</t>
  </si>
  <si>
    <t>Viacúčelové ihrisko M.Šariš-novostavba</t>
  </si>
  <si>
    <t>Futbalový klub SAFI</t>
  </si>
  <si>
    <t>Stropná doska - základ tribúnovej časti</t>
  </si>
  <si>
    <t>Plocha,úprava ihriska,nátery</t>
  </si>
  <si>
    <t>Šatne školského ihriska,prestavba a prístavba</t>
  </si>
  <si>
    <t>Rekultivácia ihriska pri saleziánskom mládežníckom ihrisku Poprad</t>
  </si>
  <si>
    <t>Modernizácia športového areálu ZŠ Hranovnica</t>
  </si>
  <si>
    <t>Náter strechy na sokolovni a oprava oplotenia na ihrisku TJ Družstevník Batizovce</t>
  </si>
  <si>
    <t>Dobudovanie viacúčelového ihriska - výstavba mantinelov</t>
  </si>
  <si>
    <t>Oplotenie viacúčelového ihriska vo Vysokých Tatrách</t>
  </si>
  <si>
    <t>Atraktívne detské ihrisko pre sabinovské deti</t>
  </si>
  <si>
    <t>Tribúna - zastrešenie, obecný športový areál Šarišské Dravce</t>
  </si>
  <si>
    <t>Rekonštrukcia a vybavenie viacúčelového ihriska</t>
  </si>
  <si>
    <t>Rekonštrukcia viacúčelového ihriska a jeho vybavenie špor. zaria</t>
  </si>
  <si>
    <t>Prestavba školskej triedy na telocvičňu a jej vybavenie</t>
  </si>
  <si>
    <t>Viacúčelové miniihrisko</t>
  </si>
  <si>
    <t>Úprava a výstavba športovo - oddychového centra Majdan</t>
  </si>
  <si>
    <t>Šport pre všetkých - výstavba multifunkčného ihriska v obci Richvald II. etapa</t>
  </si>
  <si>
    <t>Športovo - oddychové centrum pri ZŠ Fričkovce - dobudovanie</t>
  </si>
  <si>
    <t>Rekonštrukcia ihriska v obci Šiba II.etapa</t>
  </si>
  <si>
    <t>Rímskokatolícka farnosť Svätej Rodiny, Bardejov</t>
  </si>
  <si>
    <t>Výstavba športového areálu Oratória</t>
  </si>
  <si>
    <t>Hokejový Club 46 BARDEJOV</t>
  </si>
  <si>
    <t>Rekonštrukcia športového zariadenia pre úpolové športy, fitnes a kulturistiku pre členov HC 46 Bardejov a verejnosť</t>
  </si>
  <si>
    <t>Multifunkčné ihrisko</t>
  </si>
  <si>
    <t>Rekonštrukcia volejbalového ihriska na viacúčelové ihrisko</t>
  </si>
  <si>
    <t>SK041C527271</t>
  </si>
  <si>
    <t>Výstavba viacúčelového ihriska pre deti a mládež Fijaš</t>
  </si>
  <si>
    <t>Detský svet</t>
  </si>
  <si>
    <t>SK041C527378</t>
  </si>
  <si>
    <t>Tenisový areál</t>
  </si>
  <si>
    <t>Rekonštrukcia ihriska na Sídlisku za Dda DSS</t>
  </si>
  <si>
    <t>Viacúčelové športové ihrisko Cigla</t>
  </si>
  <si>
    <t>Rekonštrukcia ÚK, rozšírenie plynofikácie telocvične T - 18 Svidn</t>
  </si>
  <si>
    <t>Multifunkčné viacúčelové ihrisko</t>
  </si>
  <si>
    <t>Rekonštrukcia šatní na futbalovom ihrisku</t>
  </si>
  <si>
    <t>Ukončenie výstavby multifunkčného ihriska,miestna čásť Katúň</t>
  </si>
  <si>
    <t>Obecný športový klub Spišský Štvrtok</t>
  </si>
  <si>
    <t>Výstavba,rekonštrukcia a opravy športovísk a ich vybavenie</t>
  </si>
  <si>
    <t>Športový a detský raj - Torysky</t>
  </si>
  <si>
    <t>Chceme sa hrať</t>
  </si>
  <si>
    <t>Vybudovanie závlahového systému na atleticko -futbalovom štadióne v Kežmarku</t>
  </si>
  <si>
    <t>Výstavba multifunkčného ihriska pri ZŠ Lendak</t>
  </si>
  <si>
    <t>Slovenský skauting, 66. zbor Eduarda Korponaya</t>
  </si>
  <si>
    <t>Športový areál v priestoroch RKFU vo Vrbove</t>
  </si>
  <si>
    <t>Športujeme a zabávame sa všetci na našom ihrisku</t>
  </si>
  <si>
    <t>SK0413581241</t>
  </si>
  <si>
    <t>Zriadenie a zariadenie obecnej posilňovne</t>
  </si>
  <si>
    <t>Viacúčelové ihrisko pre deti a mládež</t>
  </si>
  <si>
    <t>Regenerácia a zavlažovanie futbalového ihriska</t>
  </si>
  <si>
    <t>Výstavba turistickej rozhľadne na Inovci</t>
  </si>
  <si>
    <t>Zavlažovanie športového areálu</t>
  </si>
  <si>
    <t>Zariadenie do obecnej posilňovne</t>
  </si>
  <si>
    <t>Prístavba telocvične k ZŠ-zabezpečenie okien a dverí</t>
  </si>
  <si>
    <t>Dostavba športového areálu - vybavenie doplnkami</t>
  </si>
  <si>
    <t>Vybavenie športovísk športovým naradím</t>
  </si>
  <si>
    <t>Výstavba viacúčelového ihriska s umelým trávnikom</t>
  </si>
  <si>
    <t>Rozšírenie rekreačného ihriska pri chate Pieniny</t>
  </si>
  <si>
    <t>Dokončenie a sprevádzkovanie miniihriská</t>
  </si>
  <si>
    <t>Viacúčelové športové ihrisko pre mládež</t>
  </si>
  <si>
    <t>SK041B527475</t>
  </si>
  <si>
    <t>Rekonštrukcia socialnych zariadení a šatní</t>
  </si>
  <si>
    <t>Rekonštrukcia budovy na fitness centrum a vybavenie športovým zariadením</t>
  </si>
  <si>
    <t>Vytvorenie fitnesscentra z podkrovných priestorov objektu šatní</t>
  </si>
  <si>
    <t>Prístavba šatne a rekonštrukcia tribúny na futbal.ihrisku</t>
  </si>
  <si>
    <t>SK0415520519</t>
  </si>
  <si>
    <t>Dokončenie športoviska - futbalového ihriska a jeho technického vybavenia</t>
  </si>
  <si>
    <t>Športom spájame mladých - výstavba viacúčelového ihriska</t>
  </si>
  <si>
    <t>Vybavenie tenisového ihriska</t>
  </si>
  <si>
    <t>Šatne-soc.zariadenie futb.a viacúčelového ihriska</t>
  </si>
  <si>
    <t>Stavba viacúčelového ihriska</t>
  </si>
  <si>
    <t>Rekonštrukcia hracej plochy futbalového ihriska</t>
  </si>
  <si>
    <t>Viacúčelové ihrisko,zmena povrchu z antuky na asfalt</t>
  </si>
  <si>
    <t>Obecný Športový Klub Kochanovce</t>
  </si>
  <si>
    <t>Rekonštrukcia fut.ihriska a šatní pre mládežnícke družstvá</t>
  </si>
  <si>
    <t>Medz. futb.turnaj st.žiakov krajín Vyšegrádskej štvorky</t>
  </si>
  <si>
    <t>Spolok obcí mikroregiónu STRÁŽE /SOMS/</t>
  </si>
  <si>
    <t>Športom získaj nových priateľov</t>
  </si>
  <si>
    <t>Spoločenstvo obcí mikroregiónu Uličská dolina</t>
  </si>
  <si>
    <t>Detská olympiáda v Poloninách</t>
  </si>
  <si>
    <t>Šport bez hraníc</t>
  </si>
  <si>
    <t>Medzinárodný žiacky futbalový turnaj</t>
  </si>
  <si>
    <t>Medzinárodné stretnutia vo futbale</t>
  </si>
  <si>
    <t>Medzinárodné priateľské zápasy v rámci družobného styku vo futbale chlapcov a dievčat - Maďarsko</t>
  </si>
  <si>
    <t>Poďme spoločne športovať</t>
  </si>
  <si>
    <t>činnosť klubu - kulturistika</t>
  </si>
  <si>
    <t>TENISOVÁ AKADÉMIA PREŠOV</t>
  </si>
  <si>
    <t>Jana Silvaiová</t>
  </si>
  <si>
    <t>1. tenisový klub Prešov</t>
  </si>
  <si>
    <t>Lucia Kovaľová</t>
  </si>
  <si>
    <t>Občianske združenie Kežmarská hokejbalová únia</t>
  </si>
  <si>
    <t>činnosť klubu- klub silového trojboja</t>
  </si>
  <si>
    <t>Erich-Štefan Nižník - športová gymnastika</t>
  </si>
  <si>
    <t>JOKO BOXING CENTRUM</t>
  </si>
  <si>
    <t>Šanca pre nas - práca s hlinou</t>
  </si>
  <si>
    <t>Zateplenie objektu ZOS v Haniske</t>
  </si>
  <si>
    <t>MabajEnergy</t>
  </si>
  <si>
    <t>Výstavba bezbariérové vstupu v podobe nájazdovej rampy na pracovisko pre ťažko telesne postihnutých</t>
  </si>
  <si>
    <t>Výstavba a rekonštrukcia priestorov DSS - polyfunkčného rehabilitačného centra</t>
  </si>
  <si>
    <t>Výmena podláh v objekte za protišmýkové, zaria denie kuchynky pre potreby denného pobytového centra, výmena osvetlenia v objekte za úsporné, čiastočná rekonštrukcia elektroinštalácie.</t>
  </si>
  <si>
    <t>ALTREA n.o.</t>
  </si>
  <si>
    <t>Výťah pre DD v Lučivnej</t>
  </si>
  <si>
    <t>Výmena a oprava okien v centre sociálnych služieb Janka Borodača 8 v Sabinove</t>
  </si>
  <si>
    <t>Dokončenie terasy, dokončenie parku, oprava rehabilitačnej miestnosti v Prešove</t>
  </si>
  <si>
    <t>Družstevné rozvojové centrum Prešov, n.o.</t>
  </si>
  <si>
    <t>Zhotovenie skríň a postelí na mieru pre klientov</t>
  </si>
  <si>
    <t>Výmena okien, murárska výspravka, maľovanie interiéru - stien, výmena dveri</t>
  </si>
  <si>
    <t>Skvalitnenie poskytovania sociálnej starostlivosti klientom v multifunkčnom soc. objekte cez jeho rekonštrukciu</t>
  </si>
  <si>
    <t>Skvalitnenie funkčnosti a služieb v DD a zariadení sociálnych služieb v Jarabine</t>
  </si>
  <si>
    <t>OÁZA, n. o.</t>
  </si>
  <si>
    <t>Vybavenie technológie do novej vyvarovne jedál pre dôchodcov a ZŤP občanov</t>
  </si>
  <si>
    <t>Nádej, n.o. Prešov</t>
  </si>
  <si>
    <t>"Krytý chodník"</t>
  </si>
  <si>
    <t>Optimalizácia a humanizácia pracovného prostre dia klientov DSS a DD v Spišskom Štiavniku</t>
  </si>
  <si>
    <t>Výstavba priečok na oddelené bývanie v špec. útulku pre mládež po odchode z DD a jeho vybav.</t>
  </si>
  <si>
    <t>Úprava okolia vchodových dverí a terasy za úče lom dosiahnutia ich bezbariérovosti vo súčasným zastrešením terasy</t>
  </si>
  <si>
    <t>Výmena okien za eurookná ako súčasť komplet nej rekonštrukcie budovy útulku</t>
  </si>
  <si>
    <t>Slovenský Červený kríž, územný spolok Snina</t>
  </si>
  <si>
    <t>Vybavenie útulku a DOR v dome červeného kríža v Snine</t>
  </si>
  <si>
    <t>Podpora podujatí</t>
  </si>
  <si>
    <t>XXVIII. Športové hry telesne postihnutej mládeže</t>
  </si>
  <si>
    <t>Inovatívne formy</t>
  </si>
  <si>
    <t>Inovatívny projekt sociálnej služby. Bezpečnosť klientov v domácej starostlivosti</t>
  </si>
  <si>
    <t>Občianske združenie - Naša Vislanka</t>
  </si>
  <si>
    <t>Ľudové zvyky a tradície našich predkov - podpora prezentácie živej kultúry v oblasti neprofesionálnej kultúry</t>
  </si>
  <si>
    <t>Brána do histórie</t>
  </si>
  <si>
    <t>3. NAPS (Medzinár.ekumen.koncert sakrálnych spevov 2007</t>
  </si>
  <si>
    <t>35. spišské folklórne slávnosti</t>
  </si>
  <si>
    <t>Folklórne slávnosti pod Kráľovou Hoľou</t>
  </si>
  <si>
    <t>14. ročník Hornotoryského folklórneho festivalu</t>
  </si>
  <si>
    <t>Stretnutie pod tromi korunami - folkl. Slávností</t>
  </si>
  <si>
    <t>Hľadanie pokladov zbojníka Juska</t>
  </si>
  <si>
    <t>Poznávaj a uchovávaj tradície svojich predkov</t>
  </si>
  <si>
    <t>Zachovanie kultúrneho dedičstva ďalším generáciám</t>
  </si>
  <si>
    <t>Materská škola</t>
  </si>
  <si>
    <t>Detské tanečné kreácie 2007</t>
  </si>
  <si>
    <t>5. ročník Dúbravské pirohy a 14. ročník turist. Pochodu Dúbrava- Rajtopiky</t>
  </si>
  <si>
    <t>Rozvoj ľudových tradícií v obci</t>
  </si>
  <si>
    <t>Šaffova ostroha 2007 25. ročník</t>
  </si>
  <si>
    <t>Stretnutie rodákov obce pri posvätení obecných symbolov</t>
  </si>
  <si>
    <t>Chráňme si kultúrne dedičstvo - zvyky a tradície našich predkov</t>
  </si>
  <si>
    <t>Výstava obrazov Michala Čabalu</t>
  </si>
  <si>
    <t>Zvyky z pod Oblíka - 40. výročie folkl. Súboru</t>
  </si>
  <si>
    <t>Festival rusínskej kultúry na počesť Andyho Warholu</t>
  </si>
  <si>
    <t>Rusíni na streche Európy - folkl. festival</t>
  </si>
  <si>
    <t>Festival kultúry a športu</t>
  </si>
  <si>
    <t>Dni obce Richvald</t>
  </si>
  <si>
    <t>13. ročník kultúrneho leta v obci Ľubotín</t>
  </si>
  <si>
    <t>Kultúrne leto pod Minčolom 2007</t>
  </si>
  <si>
    <t>Obnova gréckokatolíckeho chrámu v Miklušovciach</t>
  </si>
  <si>
    <t>Reštaurovanie dreveného epitafu</t>
  </si>
  <si>
    <t>Oprava stropu Ortodoxnej synagógy v Prešove</t>
  </si>
  <si>
    <t>Reštaurátorske práce závesného obrazu</t>
  </si>
  <si>
    <t>SK0411519901</t>
  </si>
  <si>
    <t>Pravoslávna cirkevná obec vo Varadke</t>
  </si>
  <si>
    <t>Záchrana pravoslavného chrámu v obci Varadka</t>
  </si>
  <si>
    <t>Obnova náhrobkov a náhrobných kaplniek</t>
  </si>
  <si>
    <t>Gréckokatolícka cirkev, farnosť Ladomirová</t>
  </si>
  <si>
    <t>Reštaurovanie prestola</t>
  </si>
  <si>
    <t>Oprava chrámu Kyjov - el.Inštalácia</t>
  </si>
  <si>
    <t>Obnova kultúrnej pamiatky - kaštiel v obci Žipov</t>
  </si>
  <si>
    <t>Rekonštrukcia historického obecného parku</t>
  </si>
  <si>
    <t>Oprava okien na Katedrálnom chráme sv. J.Krstiteľa v Prešove</t>
  </si>
  <si>
    <t>Obnova nehnuteľnej kult. Pamiatky - Socha Panny Márie</t>
  </si>
  <si>
    <t>Rímskokatolícka cirkev, farnosť Vrbov</t>
  </si>
  <si>
    <t>Reštaurovanie rokokovej štukovej výzdoby v interiéri RK Vrbov</t>
  </si>
  <si>
    <t>Obnova historickej pamiatky - Kostola Mučeníckej smrti sv. J.K. v Sabinove</t>
  </si>
  <si>
    <t>4 Regionálny rozvoj</t>
  </si>
  <si>
    <t>Program 1 - Príprava projektu LEADER</t>
  </si>
  <si>
    <t>Spišský Hrad - Pod Branisko (mikroregión)</t>
  </si>
  <si>
    <t>Poloniny (mikroregión)</t>
  </si>
  <si>
    <t>Vranovský región (mikroregión)</t>
  </si>
  <si>
    <t>Čergov (mikroregión)</t>
  </si>
  <si>
    <t>Pieniny - Zamagurie (mikroregión)</t>
  </si>
  <si>
    <t>Horná Torysa (mikroregión)</t>
  </si>
  <si>
    <t>Stráže (mikroregión)</t>
  </si>
  <si>
    <t>Mesto Kežmarok</t>
  </si>
  <si>
    <t>Centrum sociálnych služieb</t>
  </si>
  <si>
    <t>Nemocnica s poliklinikou Medzilaborce, n.o.</t>
  </si>
  <si>
    <t>Klub sclerosis multiplex v Prešove</t>
  </si>
  <si>
    <t>Prešovské oblastné športové združenie</t>
  </si>
  <si>
    <t>10.ročník Behu Terryho Foxa</t>
  </si>
  <si>
    <t>Prešovské Dní športu 2007 vo volejbale,basketbale, tenise St.tenise,modernej gymnastike a RTVŠ</t>
  </si>
  <si>
    <t>27.r.dlhodobej oblastnej súťaže v basketbale dorastencov, žiakov a žiačok stredných škôl okresov PO a SB</t>
  </si>
  <si>
    <t>9.r. Veľkonočného bedmintonového turnaja mládeže neregistrovaných hráčov a hráčok</t>
  </si>
  <si>
    <t>9.r. Vianočného bedmintonového turnaja mládeže neregistrovaných hráčov a hráčok</t>
  </si>
  <si>
    <t>11.r.dlhodobej oblastnej súťaže družstiev v šachu dorastencov žiakov a žiačok stredných škôl okresov PO a SB</t>
  </si>
  <si>
    <t>13.r.Mestskej stolnotenisovej ligy Sabinov družstiev dospelých a dorastu</t>
  </si>
  <si>
    <t>7.r. Okresných majstrovstiev Sabinov v stolnom tenise jednotlivcov v dvojhrách a štvorhrách pre rok 2007</t>
  </si>
  <si>
    <t>13.r.Dlhodobej súťaže v stolnom tenise družstiev neregistrovaných hráčov a hráčok-dorastencov-žiakov stredných škôl PO a SB</t>
  </si>
  <si>
    <t>6.r.na vrchol Minčola - masové bežecké podujatie do vrchu pre všetký vekové kategórie</t>
  </si>
  <si>
    <t>13.r.Pečovskonovoveský šľapák-masové podujatie pre všetký vekové kategórie</t>
  </si>
  <si>
    <t>25.r.Jarného behu - masové bežecké podujatie</t>
  </si>
  <si>
    <t>47.r.Večerného behu Prešovom</t>
  </si>
  <si>
    <t>17.r. Oblastnej bežeckej ligy regiónu Prešov a Sabinov za rok 2007 pre všetky vekové kategórie</t>
  </si>
  <si>
    <t>Slanský cyklomaratón 2007</t>
  </si>
  <si>
    <t>Šarišský cyklomaratón</t>
  </si>
  <si>
    <t>Cyklofestival</t>
  </si>
  <si>
    <t>Športovostrelecký klub PO - 0016</t>
  </si>
  <si>
    <t>Partizánska vatra-brannošportová súťaž</t>
  </si>
  <si>
    <t>CENA SOLIVARU - strelecká súťaž</t>
  </si>
  <si>
    <t>MAJÁLES - branno-športová súťaž</t>
  </si>
  <si>
    <t>Regionálne preteky turistickej zdatnosti,verejný pretek pre všetký kategórie</t>
  </si>
  <si>
    <t>Základná škola</t>
  </si>
  <si>
    <t>Tenisový turnaj pre deti do 9 rokov-Hľadáme tenisových olympionikov</t>
  </si>
  <si>
    <t>XV.ročník medzinárodného futbalového turnaja nep.detí do 16r.</t>
  </si>
  <si>
    <t>19.r.Šebešská sedemnástka - masové bežecké podujatie pre všetký vekové kategórie</t>
  </si>
  <si>
    <t>11.r.Dvojmíľový beh</t>
  </si>
  <si>
    <t>22.r. Silvestrovského behu</t>
  </si>
  <si>
    <t>22.r. Volejbalového turnaja rodinných družstiev</t>
  </si>
  <si>
    <t>27.r. Dlhodobej súťaže vo volejbale neregistrovaných dorastencov a dorasteniek okresov PO a SB</t>
  </si>
  <si>
    <t>5.r. Volejbalového turnaja zamestnancov Domovov sociálnych služieb</t>
  </si>
  <si>
    <t>Športový deň študentov - volejbal,basketbal,šach a st.tenis</t>
  </si>
  <si>
    <t>Wellnes víkend-relaxačné cvičenia žien</t>
  </si>
  <si>
    <t>Okresné kolo viacboja všestrannosti detí materských škôl okresu Sabinov</t>
  </si>
  <si>
    <t>Cvičenie s Mikulášom</t>
  </si>
  <si>
    <t>Strelecká súťaž o "Pohár starostu obce"</t>
  </si>
  <si>
    <t>Stolnotenisový turnajRodičia+deti</t>
  </si>
  <si>
    <t>Turnaj v malom florbale žiakov ZŠ</t>
  </si>
  <si>
    <t>II.ročník paralympiády telesne postihnutých žiakov ZŠ Slovenska</t>
  </si>
  <si>
    <t>Dema-Horal-Alto cyklomaratón</t>
  </si>
  <si>
    <t>MUNDIALITO 2007</t>
  </si>
  <si>
    <t>Cyrilometodské hry</t>
  </si>
  <si>
    <t>Športové leto v obci Breznica</t>
  </si>
  <si>
    <t>Memoriál dr.Juraja Mackulina</t>
  </si>
  <si>
    <t>Priateľské športové popoludnie s družobnou obcou Černina okr. Humenné</t>
  </si>
  <si>
    <t>Deň detí 2007</t>
  </si>
  <si>
    <t>Streetball 2007 v Levoči</t>
  </si>
  <si>
    <t>Dni športu mesta Kežmarok 2007</t>
  </si>
  <si>
    <t>I.čásť Kežmarskej volejbalovej ligy a Kežmarskej volejbalovej ligy nenáročných</t>
  </si>
  <si>
    <t>II.čásť Kežmarskej volejbalovej ligy a Kežmarskej volejbalovej ligy nenáročných</t>
  </si>
  <si>
    <t>Turistický výstup Soľ-Rudlov-Javorová-Šimonka</t>
  </si>
  <si>
    <t>Medzinárodný volejbalový turnaj mladších žiakov - IV.ročník</t>
  </si>
  <si>
    <t>Finále okresnej ligy dievčat a chlapcov stredných škôl III.ročník</t>
  </si>
  <si>
    <t>Po Hrušovských mohylách</t>
  </si>
  <si>
    <t>VI.ročník medz.mládežníckého tenisového turnaja neregistrovaných tenistov BENKO CUP 2007</t>
  </si>
  <si>
    <t>I. ročník rodinného tenisového turnaja FAMILY CUP 2007</t>
  </si>
  <si>
    <t>Memoriál Jána Karaffu vo futbale</t>
  </si>
  <si>
    <t>Žiacký futbalový turnaj</t>
  </si>
  <si>
    <t>Športové dni obce N.Olšava a Združenia mikroregiónu Ondava</t>
  </si>
  <si>
    <t>Základná škola Mlynská 697/7, Stropkov</t>
  </si>
  <si>
    <t>Školská športová olympiáda 22.ročník</t>
  </si>
  <si>
    <t>Oblastná volejbalová liga pre všetky vekové kategórie</t>
  </si>
  <si>
    <t>Oblastná tenisová liga</t>
  </si>
  <si>
    <t>Otvorený tenisový turnaj pre ml.žiakov a žiačky do 12 rokov</t>
  </si>
  <si>
    <t>Hľadáme tenisového olympionika</t>
  </si>
  <si>
    <t>Telovýchovná jednota ŠTART</t>
  </si>
  <si>
    <t>Šimon Štancel - lyžovanie</t>
  </si>
  <si>
    <t>HARD Power Team Bardejov</t>
  </si>
  <si>
    <t>Michal Timko - športový strelec</t>
  </si>
  <si>
    <t>Alžbeta Segedyová</t>
  </si>
  <si>
    <t>Petra Tomková</t>
  </si>
  <si>
    <t>Ivana Faměrová</t>
  </si>
  <si>
    <t>Alexandra Koval</t>
  </si>
  <si>
    <t>Zuzana Lukáčová</t>
  </si>
  <si>
    <t>Klub silového trojboja T+T</t>
  </si>
  <si>
    <t>Matúš Triščík</t>
  </si>
  <si>
    <t>Recipročný medz.futbalový turnaj pre žiakov do 14 rokov a mládežnícky výber do 25 rokov</t>
  </si>
  <si>
    <t>Športom k rozvoju medzinárodnej spolupráce</t>
  </si>
  <si>
    <t>Slovensko-Poľsko liga - futbal</t>
  </si>
  <si>
    <t>Tatranská letná športová olympiáda</t>
  </si>
  <si>
    <t>Družobné dni Hervatov-Uscie Gorlickie /PL/</t>
  </si>
  <si>
    <t>TALENT</t>
  </si>
  <si>
    <t>Memoriál Alojza Lehockého vo futbale</t>
  </si>
  <si>
    <t>Krásno Brodské cezhraničné stretnutie</t>
  </si>
  <si>
    <t>Futbalový turnaj Wisly Krakow</t>
  </si>
  <si>
    <t>Družobná výmena slov. a poľs. mládeže</t>
  </si>
  <si>
    <t>Dostavba športového areálu v obci Šarišské Bohdanovce</t>
  </si>
  <si>
    <t>Športové ihrisko, oplotenie, podkladový betón</t>
  </si>
  <si>
    <t>Viacúčelové ihrisko - novostavba</t>
  </si>
  <si>
    <t>Tenisový kurt - dokončenie výstavby</t>
  </si>
  <si>
    <t>FC OZEX - Solivar</t>
  </si>
  <si>
    <t>Bangee - trampolína centrum FC Ozex</t>
  </si>
  <si>
    <t>Ihriská pre futsal a ostatné voľnočasové aktivity občanov Prešova a okolia</t>
  </si>
  <si>
    <t>Fitnes klub Petrovany amatérskych a záujmových športovcov</t>
  </si>
  <si>
    <t>Telovýchovná Jednota Družstevník Víťaz</t>
  </si>
  <si>
    <t>Rekonštrukcia a vybavenie šatní a futbalového ihriska</t>
  </si>
  <si>
    <t>TJ Nižná Šebastová</t>
  </si>
  <si>
    <t>Modernizácia prevádzkovej budovy na ihrisku</t>
  </si>
  <si>
    <t>Rekonštrukcia žiackych šatní</t>
  </si>
  <si>
    <t>SK0418524310</t>
  </si>
  <si>
    <t>Vybavenie viacúčelového ihriska športovým zariadením</t>
  </si>
  <si>
    <t>Šport pre všetkých, športový areál - výstavba</t>
  </si>
  <si>
    <t>Skatepark Lipany</t>
  </si>
  <si>
    <t>Výstavba viacúčelového športoviska</t>
  </si>
  <si>
    <t>Obnova tribún pre divákov, zastrešenie, dokončenie tribúny, riešenie vykúrovania, oplechovanie, oplotenie, maľovanie</t>
  </si>
  <si>
    <t>Rekreačno-športové centrum pre letné aktivity - viacúčelové ihrisko</t>
  </si>
  <si>
    <t>Výstavba atletického oválu ako súčasti športového areálu pri ZŠ a MŠ vo Švábovciach</t>
  </si>
  <si>
    <t>Základná škola s materskou školou Šuňava</t>
  </si>
  <si>
    <t>Vybavenie novostavby telocvične ZŠ</t>
  </si>
  <si>
    <t>Cirkevná základná škola s materskou školou sv. Faustíny, Pánska 2420, Bardejov - Dlhá Lúka</t>
  </si>
  <si>
    <t>Program 2 - Výstavba, rekonštrukcia a oprava športovísk a ich vybavenie športovým zariadením</t>
  </si>
  <si>
    <t>n /a</t>
  </si>
  <si>
    <t>Detské ihrisko Dlhá Lúka</t>
  </si>
  <si>
    <t>Rímskokatolícka farnosť sv. Michala, Kurima</t>
  </si>
  <si>
    <t>Farské športové centrum Jozefa Pastira</t>
  </si>
  <si>
    <t>Výstavba športovo-oddychového areálu</t>
  </si>
  <si>
    <t>Občianske združenie Volejbalový klub Bardejov</t>
  </si>
  <si>
    <t>Viacúčelové plážové ihrisko</t>
  </si>
  <si>
    <t>Športovo - oddychové centrum v areáli ZŠ Hertník</t>
  </si>
  <si>
    <t>Výstavba verejne prístupného multifunkčného šport.ihriska</t>
  </si>
  <si>
    <t>SK041C527653</t>
  </si>
  <si>
    <t>Rekonštrukcia ihriska a vybavenie športovým zariadením</t>
  </si>
  <si>
    <t>Turistická útulňa Čierna Hora</t>
  </si>
  <si>
    <t>Dostavba a dovybudovanie tenisových kurtov</t>
  </si>
  <si>
    <t>Detské športové ihrisko a oddychová zóna v objekte zelenej zelene</t>
  </si>
  <si>
    <t>Výstavba multifunkčného športového ihriska v Spišs.Podhradí</t>
  </si>
  <si>
    <t>Dokončenie výstavby viacúčelového športového ihriska na Tatranskej ulici v Spišskej Belej</t>
  </si>
  <si>
    <t>Dostavba verejného športového areálu v obci Bystré</t>
  </si>
  <si>
    <t>Výstavba ihriska pre plážový volejbal</t>
  </si>
  <si>
    <t>Rekonštrukcia viacúčelového asfaltového ihriska - areálu pre žiakov, mládež a dospelých</t>
  </si>
  <si>
    <t>Prístavba sociálneho zariadenia k posilňovni a viacúčel.šport. Ihrisku</t>
  </si>
  <si>
    <t>Rekonštrukcia viacúčelového ihriska</t>
  </si>
  <si>
    <t>Uloženie pevnostnej povrchovej vrstvy viacúčelovej športovej plochy a rozšírenie technickej vybavenosti o basketbal</t>
  </si>
  <si>
    <t>Rekonštrukcia a dovybavenie športovo-relaxačného centra Ľubotín</t>
  </si>
  <si>
    <t>Výstavba športového areálu</t>
  </si>
  <si>
    <t>Osvetlenie, oplotenie a vybavenie viacúčelového miniihriska športovým zariadením</t>
  </si>
  <si>
    <t>Telovýchovná jednota Družstevník Borov</t>
  </si>
  <si>
    <t>Rekonštrukcia futbalového štadióna</t>
  </si>
  <si>
    <t>Základná škola, Laborecká 66, Humenné</t>
  </si>
  <si>
    <t>Dievčatá: Zelená je tráva, futbal to je hra</t>
  </si>
  <si>
    <t>Vybavenie mestskej športovej haly v Humennom športovým zariadením</t>
  </si>
  <si>
    <t>TJ DP Košarovce</t>
  </si>
  <si>
    <t>Rekonštrukcia hracej plochy, ihriska TJ-FO Košarovce</t>
  </si>
  <si>
    <t>Rekonštrukcia ihriska v obci Rokytov pri Humennom</t>
  </si>
  <si>
    <t>SK041D544060</t>
  </si>
  <si>
    <t>SK0411519111</t>
  </si>
  <si>
    <t>SK041D544183</t>
  </si>
  <si>
    <t>SK041C519316</t>
  </si>
  <si>
    <t>SK0411519383</t>
  </si>
  <si>
    <t>SK0417524727</t>
  </si>
  <si>
    <t>SK0411519472</t>
  </si>
  <si>
    <t>SK0417524735</t>
  </si>
  <si>
    <t>SK041A526835</t>
  </si>
  <si>
    <t>SK0417524786</t>
  </si>
  <si>
    <t>SK0411519529</t>
  </si>
  <si>
    <t>SK041A526886</t>
  </si>
  <si>
    <t>SK041C527548</t>
  </si>
  <si>
    <t>SK0412520535</t>
  </si>
  <si>
    <t>SK041D528994</t>
  </si>
  <si>
    <t>SK041D529044</t>
  </si>
  <si>
    <t>SK0418525081</t>
  </si>
  <si>
    <t>SK0418525103</t>
  </si>
  <si>
    <t>SK0417525111</t>
  </si>
  <si>
    <t>SK0417525171</t>
  </si>
  <si>
    <t>SK041C527904</t>
  </si>
  <si>
    <t>SK0418525367</t>
  </si>
  <si>
    <t>SK041C527955</t>
  </si>
  <si>
    <t>SK0411519952</t>
  </si>
  <si>
    <t>SK041C519987</t>
  </si>
  <si>
    <t>Kultúra - Podpora mariánskych pútnických miest v PSK</t>
  </si>
  <si>
    <t>Dostavba a úprava hygienických zariadení a prístrešok pre podporu pútnického turizmu</t>
  </si>
  <si>
    <t>Bazilika minor v Levoči</t>
  </si>
  <si>
    <t>Dobudovanie turistickej infraštruktúry areálu Pútnicko-informačného centra v Litmanovej</t>
  </si>
  <si>
    <t>Skvalitnenie infraštruktúry na mariánskom pútnickom mieste v Ľutine</t>
  </si>
  <si>
    <t>Rímskokatolícka farnosť Narodenia Panny Márie, Vranov nad Topľou</t>
  </si>
  <si>
    <t>Návrat ku gotike renováciou okien vranovskej baziliky</t>
  </si>
  <si>
    <t>Rímskokatolícka farnosť Najsvätejšieho Tela Pána, Stropkov</t>
  </si>
  <si>
    <t>Odvodnenie budovy a rekonštrukcia sociálneho zariadenia v Diecéznej svätyni Stropkov</t>
  </si>
  <si>
    <t>Modernizácia kostola všetkých svätých v Humennom</t>
  </si>
  <si>
    <t>Obnova hlavnej odpustovej kaplnky Čirč</t>
  </si>
  <si>
    <t>Nový liturgický priestor v Krásnom Brode</t>
  </si>
  <si>
    <t>Dobudovanie pútnickej infraštruktúry v diecéznej svätyni</t>
  </si>
  <si>
    <t>Gréckokatolícka cirkev, farnosť Miková</t>
  </si>
  <si>
    <t>Rekonštrukcia a stavebné úpravy sakrálnych objektov</t>
  </si>
  <si>
    <t>Gréckokatolícka cirkev, farnosť Ľubovec</t>
  </si>
  <si>
    <t>Obnova príslušenstva chrámu</t>
  </si>
  <si>
    <t>Gréckokatolícka cirkev, farnosť Sečovská Polianka</t>
  </si>
  <si>
    <t>Výmena pravých a ľavých dverí chrámu v Sečovskej Polianke</t>
  </si>
  <si>
    <t>Nákup materiálu – strešnej krytiny na gréckokatolícky chrám Zosnutia Presvätej Bohorodičky v mariánskom pútnickom mieste Šašová</t>
  </si>
  <si>
    <t>Rekonštrukcia kaplnky Spolutrpiacej Bohorodičky a kaplnky Matky ustavičnej pomoci v Hrabskom</t>
  </si>
  <si>
    <t>Majstrovstvá sveta 2017 v Hamburgu</t>
  </si>
  <si>
    <t>MS seniorov v kickboxe</t>
  </si>
  <si>
    <t>Podpora klubu v medzinárodných súťažiach - dopravné a ubytovanie</t>
  </si>
  <si>
    <t>Majstrovstvá sveta veteránov v basketbale, Montecatini 2017 Taliansko</t>
  </si>
  <si>
    <t>K1 PREMIER LEAGUE KARATE - kvalifikačné súťaže KARATE</t>
  </si>
  <si>
    <t>Mažoretkový klub Flowers Prešov</t>
  </si>
  <si>
    <t>XIV European Majorette-sport Championship</t>
  </si>
  <si>
    <t>Podpora reprezentácie na medzinárodných pret. C.V.I. v kat. CHILDREN, JUNIOR A PDD</t>
  </si>
  <si>
    <t>Kvalifikácia na ZOH 2018 Phjongčhang - Matej Falat - zjazdové lyžovanie</t>
  </si>
  <si>
    <t>Dotácia NEFO</t>
  </si>
  <si>
    <t>Obec Starina</t>
  </si>
  <si>
    <t xml:space="preserve">2 Kultúra </t>
  </si>
  <si>
    <t>Podprogram 2.2</t>
  </si>
  <si>
    <t>Zlepšenie materiálno-technického vybavenia kultúrnehodomu</t>
  </si>
  <si>
    <t>bežné</t>
  </si>
  <si>
    <t>Základná škola Komenského 6</t>
  </si>
  <si>
    <t>Podprogram 2.3</t>
  </si>
  <si>
    <t>Odetí v kroji, obutí v tanci</t>
  </si>
  <si>
    <t>Rímskokatolícka cirkev Stará Ľubovňa</t>
  </si>
  <si>
    <t>Reštaurovanie ciferníkov a hodinových ručičiek vežekostola sv. Mikuláša</t>
  </si>
  <si>
    <t>Laborecké občianske združenie - Nová alternatíva</t>
  </si>
  <si>
    <t>Oprava a údržba výstavných priestorov v KD m. č. Vydraň</t>
  </si>
  <si>
    <t>Obec Kalinov</t>
  </si>
  <si>
    <t>"76. výročie oslobenia Kalinova - prvej oslobodenej obcena území bývalého Československa"</t>
  </si>
  <si>
    <t>Obec Ňagov</t>
  </si>
  <si>
    <t>Materiálne vybavenie FS ZARUBA</t>
  </si>
  <si>
    <t>Obec Strihovce</t>
  </si>
  <si>
    <t>Úcta k starším</t>
  </si>
  <si>
    <t>Obec Runina</t>
  </si>
  <si>
    <t>Oprava a údržba kultúrneho domu a obecného úradu</t>
  </si>
  <si>
    <t>Obec Hostovice</t>
  </si>
  <si>
    <t>Doplnenie vybavenia kuchyne Domu kutúry</t>
  </si>
  <si>
    <t>Obec Gruzovce</t>
  </si>
  <si>
    <t>Vybavenie KD</t>
  </si>
  <si>
    <t>Obec Porúbka</t>
  </si>
  <si>
    <t>Vybavenie kuchyne kultúrneho domu plynovýmspotrebičom a kuchynským náradím</t>
  </si>
  <si>
    <t>Podprogram 2.1</t>
  </si>
  <si>
    <t>Revitalizácia areálu pri farskom chráme</t>
  </si>
  <si>
    <t>kapitálové</t>
  </si>
  <si>
    <t>Obec Nižná Jedľová</t>
  </si>
  <si>
    <t>Posaďme sa - nákup stoličiek do sály KSB</t>
  </si>
  <si>
    <t>Jamaro, občianske združenie</t>
  </si>
  <si>
    <t>Slávnosti kultúry Rusínov-Ukrajincov SR</t>
  </si>
  <si>
    <t>Obec Milpoš</t>
  </si>
  <si>
    <t>7. ročník folklórneho podujatia "Tak sebe tu žijeme"</t>
  </si>
  <si>
    <t>Obec Bajerovce</t>
  </si>
  <si>
    <t>100 rokov DHZ Bajerovce</t>
  </si>
  <si>
    <t>ATARAX, s. r. o.</t>
  </si>
  <si>
    <t>T. K. Csontváry</t>
  </si>
  <si>
    <t>Angelo, n. o.</t>
  </si>
  <si>
    <t>Podprogram 3.2</t>
  </si>
  <si>
    <t>Oprava a údržba sociálnych zariadení</t>
  </si>
  <si>
    <t>Obec Krásny Brod</t>
  </si>
  <si>
    <t>Vydanie a krst CD nosiča FS Krasnobridčanka</t>
  </si>
  <si>
    <t>Obec Ľubotín</t>
  </si>
  <si>
    <t>Podprogram 1.1</t>
  </si>
  <si>
    <t>Rekonštrukcia budovy športovo-relaxačného centra Ľubotín</t>
  </si>
  <si>
    <t>Športový klub Klenová</t>
  </si>
  <si>
    <t>Sociálne zariadenie /prístavba budovy WC, výmenaokien unimobuniek</t>
  </si>
  <si>
    <t>Obec Slovenská Volová</t>
  </si>
  <si>
    <t>Vybavenie športoviska hnuteľným majetkominvestičného charakteru</t>
  </si>
  <si>
    <t>Obec Nižný Orlík</t>
  </si>
  <si>
    <t>Podprogram 1.2</t>
  </si>
  <si>
    <t>Údržba detského ihriska</t>
  </si>
  <si>
    <t>Podprogram 1.3</t>
  </si>
  <si>
    <t>Obec Šarišské Michaľany</t>
  </si>
  <si>
    <t>SMART správa obecných športovísk</t>
  </si>
  <si>
    <t>Obec Koprivnica</t>
  </si>
  <si>
    <t>Rekonštrukcia detského ihriska v MŠ Koprivnica</t>
  </si>
  <si>
    <t>Obec ŠIBA</t>
  </si>
  <si>
    <t>Výstavba detského a workoutového ihriska</t>
  </si>
  <si>
    <t>Obec Kružlov</t>
  </si>
  <si>
    <t>Vybavenie fitnesscentra v obci Kružlov</t>
  </si>
  <si>
    <t>Obec Sveržov</t>
  </si>
  <si>
    <t>Prístrešok pre potreby hasičského športu</t>
  </si>
  <si>
    <t>Obec Komárov</t>
  </si>
  <si>
    <t>"Oplotenie tenisových kurtov v lesoparku Kerta"</t>
  </si>
  <si>
    <t>Obec Marhaň</t>
  </si>
  <si>
    <t>Skvalitnenie športového vybavenia športoviska v obciMarhaň</t>
  </si>
  <si>
    <t>Telovýchovná jednota Magura Zborov</t>
  </si>
  <si>
    <t>Zlepšenie technického stavu športovísk v obci Zborov</t>
  </si>
  <si>
    <t>Rhythmic Gymnastic Club Kadet Bardejov, o. z.</t>
  </si>
  <si>
    <t>Ozvučenie a koberce pre moderné gymnastky a súťažemodernej gymnastiky</t>
  </si>
  <si>
    <t>Občianske združenie Bardejov-Mihaľov</t>
  </si>
  <si>
    <t>Športový deň MIHAĽOV 2020</t>
  </si>
  <si>
    <t>Obec Forbasy</t>
  </si>
  <si>
    <t>Vybavenie športového areálu MŠ hnuteľným majetkom</t>
  </si>
  <si>
    <t>Obec Veľký Lipník</t>
  </si>
  <si>
    <t>Kúpa traktorovej kosačky na údržbu športovísk v obci Veľký Lipník</t>
  </si>
  <si>
    <t>Obec Lesnica</t>
  </si>
  <si>
    <t>Malý pieninský maratón, o. z.</t>
  </si>
  <si>
    <t>Malý pieninský maratón-Memoriál Bohuša Ježíka</t>
  </si>
  <si>
    <t>Obec Repejov</t>
  </si>
  <si>
    <t>Pingpongový stôl pod holým nebom</t>
  </si>
  <si>
    <t>Gréckokatolícka cirkev farnosť Čertižné</t>
  </si>
  <si>
    <t>Roztiahnime nové siete</t>
  </si>
  <si>
    <t>Občianske združenie Naša futbalová miniliga</t>
  </si>
  <si>
    <t>Náš minifutbalový turnaj</t>
  </si>
  <si>
    <t>Občianske združenie RSF Team</t>
  </si>
  <si>
    <t>Zabezpečenie športového vybavenia</t>
  </si>
  <si>
    <t>Black Tiger Taekwondo Klub Snina</t>
  </si>
  <si>
    <t>Black Tiger Cup 2019 - International TournamentTeakwondo</t>
  </si>
  <si>
    <t>Zápasnícky klub Vihorlat Snina</t>
  </si>
  <si>
    <t>MT 17. ročník Memoriálu osobnosti Sninského zápasenia</t>
  </si>
  <si>
    <t>Obec Ulič</t>
  </si>
  <si>
    <t>Oprava šatní futbalového ihriska</t>
  </si>
  <si>
    <t>Športový klub stolného tenisu Humenné</t>
  </si>
  <si>
    <t>Podpora osláv 50. výročia klubu</t>
  </si>
  <si>
    <t>Obecný futbalový klub Hažín nad Cirochou</t>
  </si>
  <si>
    <t>Zlepšenie funkcie ochranného oplotenia ihriska</t>
  </si>
  <si>
    <t>Územná organizácia DPO SR Humenné</t>
  </si>
  <si>
    <t>TJ Družstevník Lieskovec</t>
  </si>
  <si>
    <t>1. TENISOVÝ KLUB</t>
  </si>
  <si>
    <t>Zväz diabetikov Slovenska-Základná organizácia DIAHENN Humenné</t>
  </si>
  <si>
    <t>Pohyb nám mení život k lepšiemu - II. ročník</t>
  </si>
  <si>
    <t>TJ Družstevník Modra nad Cirochou</t>
  </si>
  <si>
    <t>Pohár Cirošskej Doliny 2020</t>
  </si>
  <si>
    <t>Oblastný futbalový zväz Humenné(okr. Medzilaborce pre okr. Humenné 300€)</t>
  </si>
  <si>
    <t>Slávnostné vyhlásenie futbalovej jedenástky rokaOblastného futbalového zväzu Humenné</t>
  </si>
  <si>
    <t>Obec Pakostov</t>
  </si>
  <si>
    <t>Rekonštrukcia detského ihriska</t>
  </si>
  <si>
    <t>Obec Černina</t>
  </si>
  <si>
    <t>Pohybom k zdraviu v obci Černina</t>
  </si>
  <si>
    <t>SK0412520055</t>
  </si>
  <si>
    <t>Obec Brekov</t>
  </si>
  <si>
    <t>Modernizácia obecnej posilňovne</t>
  </si>
  <si>
    <t>HC 19 Humenné</t>
  </si>
  <si>
    <t>Zlepšenie podmienok tréningovej činnosti pre HC 19Humenné</t>
  </si>
  <si>
    <t>Obec Víťazovce</t>
  </si>
  <si>
    <t>Oprava terasy "Domu športových hier"</t>
  </si>
  <si>
    <t>Obec Krajné Čierno</t>
  </si>
  <si>
    <t>Krajné Čierno žije športom</t>
  </si>
  <si>
    <t>Obec Stročín</t>
  </si>
  <si>
    <t>Obec Svidnička</t>
  </si>
  <si>
    <t>Vonkajšie fitness pre aktívne trávenie voľného času detí aj dospelých</t>
  </si>
  <si>
    <t>ŠK Komenského Svidník</t>
  </si>
  <si>
    <t>Máme radi volejbal</t>
  </si>
  <si>
    <t>Memoriál V. Biroša - medzinárodný futbalový turnaj</t>
  </si>
  <si>
    <t>Nákup materiálno-technického zabezpečenia pre klub TJ Slávia Svidník</t>
  </si>
  <si>
    <t>Obec Rovné</t>
  </si>
  <si>
    <t>Obnova vyhliadkovej veže na Čiernej hore</t>
  </si>
  <si>
    <t>Podpora klubu na ME 2020 a na medzinárodnýchturnajoch</t>
  </si>
  <si>
    <t>Obec Brezovica</t>
  </si>
  <si>
    <t>Kamerový systém futbalového ihriska</t>
  </si>
  <si>
    <t>Mesto Lipany</t>
  </si>
  <si>
    <t>Modernizácia detských ihrísk</t>
  </si>
  <si>
    <t>Mesto Sabinov</t>
  </si>
  <si>
    <t>Modernizácia športového vybavenia na mestskomkúpalisku</t>
  </si>
  <si>
    <t>Obec Dúbrava</t>
  </si>
  <si>
    <t>Obec Uloža</t>
  </si>
  <si>
    <t>Športové vybavenie športoviska</t>
  </si>
  <si>
    <t>Podpora mladých športových talentov</t>
  </si>
  <si>
    <t>Občianske združenie Horná škola</t>
  </si>
  <si>
    <t>Športom upevňujeme zdravie a medziľudské vzťahy</t>
  </si>
  <si>
    <t>Časovka do vrchu Spišský Hrhov-Krúžok, Detské pretekyUloža a doprava za športovým podujatím doma a v zahraničí</t>
  </si>
  <si>
    <t>Beh levočskou dolinou 2020</t>
  </si>
  <si>
    <t>Obec Bukovce</t>
  </si>
  <si>
    <t>Rekonštrukcia detského ihriska Bukovce</t>
  </si>
  <si>
    <t>Mesto Stropkov</t>
  </si>
  <si>
    <t>Aktívny oddych detí v mestskej časti Stropkov-Bokša</t>
  </si>
  <si>
    <t>Obec Tisinec</t>
  </si>
  <si>
    <t>Obec Kolbovce</t>
  </si>
  <si>
    <t>Vybavenie fitnes centra</t>
  </si>
  <si>
    <t>Oprava podlahy šatní FO Sokol Sitníky</t>
  </si>
  <si>
    <t>Obec Spišská Teplica</t>
  </si>
  <si>
    <t>Obnova športového areálu pri ZŠ</t>
  </si>
  <si>
    <t>Jazdecký klub FREESTYLE Poprad</t>
  </si>
  <si>
    <t>Voltižný trenažér</t>
  </si>
  <si>
    <t>KST Poprad</t>
  </si>
  <si>
    <t>KAMIKSE klub kanoistiky Akademik Technická univerzitaKošice</t>
  </si>
  <si>
    <t>Zdravá mládež na čistej vode</t>
  </si>
  <si>
    <t>Dobrovoľný hasičský zbor Štrba</t>
  </si>
  <si>
    <t>Športová a zdravotnícka výbava DHZ Štrba</t>
  </si>
  <si>
    <t>Modernizácia materiálneho vybavenia</t>
  </si>
  <si>
    <t>Vybavenie MTZ priestorov určených pre tréning detí</t>
  </si>
  <si>
    <t>BASKETBALOVÝ KLUB MLÁDEŽE</t>
  </si>
  <si>
    <t>Tatrafest Streetball 2020</t>
  </si>
  <si>
    <t>Občianske združenie "Športové stredisko detí a mládežePoprad-Tatry"</t>
  </si>
  <si>
    <t>Slalom na suchu 2020</t>
  </si>
  <si>
    <t>27. ročník Horského krosu Gerlach</t>
  </si>
  <si>
    <t>Obec Malá Domaša</t>
  </si>
  <si>
    <t>Detské ihrisko "Obytný súbor"</t>
  </si>
  <si>
    <t>Obec Bystré</t>
  </si>
  <si>
    <t>Modernizácia športoviska v areáli ZŠ Bystré 347 - II.etapa</t>
  </si>
  <si>
    <t>MFK Vranov nad Topľou, a. s.</t>
  </si>
  <si>
    <t>Rekonštrukcia vonkajšieho oplotenia a vstupnej brányfutbalového štadióna</t>
  </si>
  <si>
    <t>Obec Banské</t>
  </si>
  <si>
    <t>Vybavenie obecného detského ihriska</t>
  </si>
  <si>
    <t>Obec Čierne nad Topľou</t>
  </si>
  <si>
    <t>Doplnenie vybavenia obecnej posilňovne posilovacímnáradím a náčiním</t>
  </si>
  <si>
    <t>Hokejbal Môže Hrať Každý</t>
  </si>
  <si>
    <t>Medzinárodný hokejbalový turnaj mládeže MINI VranovCup 2020</t>
  </si>
  <si>
    <t>Centrum futbalových talentov (CFT) Academy Slovakia</t>
  </si>
  <si>
    <t>Medzinárodný futbalový turnaj prípraviek TalentsTROPHY</t>
  </si>
  <si>
    <t>Dobrovoľný hasičský zbor</t>
  </si>
  <si>
    <t>Rozvoj hasičského športu v Prešove</t>
  </si>
  <si>
    <t>Obec Brežany</t>
  </si>
  <si>
    <t>TJ ŠM Dulová Ves</t>
  </si>
  <si>
    <t>Oplotenie športového areálu</t>
  </si>
  <si>
    <t>Obec Sedlice</t>
  </si>
  <si>
    <t>Detské ihrisko - športovisko pre deti do 12 rokov v obciSedlice</t>
  </si>
  <si>
    <t>Obec Šindliar</t>
  </si>
  <si>
    <t>Detské ihrisko v areáli Na Bani</t>
  </si>
  <si>
    <t>HOKEJBAL Prešov, o. z.</t>
  </si>
  <si>
    <t>Obec Janov</t>
  </si>
  <si>
    <t>Materiálové vybavenie priestorov šatne pre šport</t>
  </si>
  <si>
    <t>ŠK Universal Prešov</t>
  </si>
  <si>
    <t>Obec Chmeľovec</t>
  </si>
  <si>
    <t>Oprava a údržba multifunkčného ihriska a jehovybavenie hnuteľným majetkom neinvestičného charakteru</t>
  </si>
  <si>
    <t>Futbalový klub Záborské</t>
  </si>
  <si>
    <t>Mládež bez bránok</t>
  </si>
  <si>
    <t>Futbalový klub Pivovar Veľký Šariš</t>
  </si>
  <si>
    <t>Rozvoj futbalu vo Veľkom Šariši</t>
  </si>
  <si>
    <t>FBC Mikuláš Prešov</t>
  </si>
  <si>
    <t>Športové pomôcky na zlepšenie fyzickej a psychickejkondície</t>
  </si>
  <si>
    <t>Ranč Pohoda, o. z.</t>
  </si>
  <si>
    <t>Oprava a údržba Rodeo arény</t>
  </si>
  <si>
    <t>Obec Haniska</t>
  </si>
  <si>
    <t>Pohybom k zdraviu - opravujeme a modernizujemešportoviská</t>
  </si>
  <si>
    <t>Futbalová Akademie mladých talentov Prešov</t>
  </si>
  <si>
    <t>Medzinárodný futbalový turnaj prípraviek FAIR PLAYCUP</t>
  </si>
  <si>
    <t>Diridonky Prešov</t>
  </si>
  <si>
    <t>Reprezentácia PSK na Majstrovstvách Európy vmažoretkovom športe</t>
  </si>
  <si>
    <t>ŽHK 2000 ŠARIŠANKA Prešov</t>
  </si>
  <si>
    <t>Šport pre všetkých - ľadový hokej</t>
  </si>
  <si>
    <t>Turnaj v plážovom futbale, Majstrovstvá Slovenska do 15rokov</t>
  </si>
  <si>
    <t>Katolícka spojená škola sv. Mikuláša</t>
  </si>
  <si>
    <t>Škola rodine, rodina škole - detská olympiáda</t>
  </si>
  <si>
    <t>Školský športový klub pri SLŠ v Prešove</t>
  </si>
  <si>
    <t>Podpora klubu pri reprezentácii PSK v súťaži</t>
  </si>
  <si>
    <t>ZOM Prešov, o. z.</t>
  </si>
  <si>
    <t>Boccia reprezentácia PSK 2020</t>
  </si>
  <si>
    <t>12. ročník Slovak Jumping Academy Cop Prešov -jazdecké preteky</t>
  </si>
  <si>
    <t>PIEROTT, n. o.</t>
  </si>
  <si>
    <t>PIEROTT HERO RACE 2020</t>
  </si>
  <si>
    <t>Rímskokatolícka cirkev, farnosť Krista Kráľa Prešov-Sekčov</t>
  </si>
  <si>
    <t>Olympijské hry 2020</t>
  </si>
  <si>
    <t>Karate klub Junior, Prešov o. z.</t>
  </si>
  <si>
    <t>K1 LEAGUE Kvalifikačné súťaže KARATE OPEN</t>
  </si>
  <si>
    <t>SKATING SPORTS Prešov, o. z.</t>
  </si>
  <si>
    <t>Podporme inklúziu zdravých a intelektuálneznevýhodnených športovcov</t>
  </si>
  <si>
    <t>Verejnoprospešné služby mesta Kežmarok</t>
  </si>
  <si>
    <t>Vybavenie futbalového štadióna - motorovou kosačkouso samozberom</t>
  </si>
  <si>
    <t>Obec Mlynčeky</t>
  </si>
  <si>
    <t>Pohybom k lepšiemu zdraviu</t>
  </si>
  <si>
    <t>Obec Vlkovce</t>
  </si>
  <si>
    <t>Zlepšenie kvality futbalového zázemia-obec Vlkovce</t>
  </si>
  <si>
    <t>Obec Veľká Franková</t>
  </si>
  <si>
    <t>"Asi len snívame"</t>
  </si>
  <si>
    <t>SK0413523411</t>
  </si>
  <si>
    <t>Obec Bušovce</t>
  </si>
  <si>
    <t>Rozvoj pohybu detí v predškolskom veku</t>
  </si>
  <si>
    <t>Strelecký klub Strážky</t>
  </si>
  <si>
    <t>Vybudovanie areálu športovej strelnice v Spišskej Belej</t>
  </si>
  <si>
    <t>Nákup materiálno-technického zariadenia na futbalovéihrisko</t>
  </si>
  <si>
    <t>TJ DUNAJEC Spišská Stará Ves</t>
  </si>
  <si>
    <t>Nákup materiálneho a športového vybavenia</t>
  </si>
  <si>
    <t>SK0413523569</t>
  </si>
  <si>
    <t>Lyžiarsky klub SK1 Jezersko</t>
  </si>
  <si>
    <t>Zabezpečenie lyžiarskych pretekov a tréningov naprofesionálnej úrovni</t>
  </si>
  <si>
    <t>Obec Lechnica</t>
  </si>
  <si>
    <t>Oprava a údržba ihriska</t>
  </si>
  <si>
    <t>Obec Krížová Ves</t>
  </si>
  <si>
    <t>Vybavenie telocvične športovým náradím v obci KrížováVes</t>
  </si>
  <si>
    <t>Modernizácia športového vybavenia školskej záhrady vMŠ Možiarska v Kežmarku</t>
  </si>
  <si>
    <t>Medzinárodný turnaj v basketbale mladších žiakov ajuniorov</t>
  </si>
  <si>
    <t>Automotoklub Spišská Belá</t>
  </si>
  <si>
    <t>34. ročník medzinárodnej automobilovej orientačnej súťaže "O putovný pohár Slavomíra Rusiňáka"</t>
  </si>
  <si>
    <t>OZ Runners´n Roses</t>
  </si>
  <si>
    <t>GORAL RUN 2020</t>
  </si>
  <si>
    <t>Pretekarys</t>
  </si>
  <si>
    <t>Podpora reprezentácie bežeckého klubu Pretekarys nadomácich a svetových podujatiach</t>
  </si>
  <si>
    <t>OZ Združenie pre rozvoj horskej cyklistiky</t>
  </si>
  <si>
    <t>Majstrovstvá Slovenska-PumpCup 2020</t>
  </si>
  <si>
    <t>Obec Lenartov</t>
  </si>
  <si>
    <t>Výmena havaríjneho stavu elektroinštalácie v sálekultúrneho domu</t>
  </si>
  <si>
    <t>Obec Smilno</t>
  </si>
  <si>
    <t>Obstaranie umývačky riadu do kuchyne v kultúrnomdome v Smilne</t>
  </si>
  <si>
    <t>Obec Janovce</t>
  </si>
  <si>
    <t>Zníženie energetickej hospodárnosti budovy kultúrnehodomu Janovce</t>
  </si>
  <si>
    <t>Obec Vyšný Tvarožec</t>
  </si>
  <si>
    <t>Rekonštrukia a modernizácia kultúrneho domu</t>
  </si>
  <si>
    <t>Obec Mokroluh</t>
  </si>
  <si>
    <t>Obnova sály v KSB v Mokroluhu</t>
  </si>
  <si>
    <t>Obec Stebnická Huta</t>
  </si>
  <si>
    <t>Vzduchotechnika do sály a kuchyne KD</t>
  </si>
  <si>
    <t>Rímskokatolícka farnosť sv. Margity Antiochijskej</t>
  </si>
  <si>
    <t>Oprava klubovne komunikačno-pastoračného centra vDlhej Lúke</t>
  </si>
  <si>
    <t>Obec Nižná Voľa</t>
  </si>
  <si>
    <t>Investícia do komunitnej a spolkovej činnosti - II. etapa</t>
  </si>
  <si>
    <t>Mesto Bardejov</t>
  </si>
  <si>
    <t>Oprava a údržba priestoru pod sedadlami v kinosále kinaŽriedlo</t>
  </si>
  <si>
    <t>"Dračia pivnica"</t>
  </si>
  <si>
    <t>Obec Tarnov</t>
  </si>
  <si>
    <t>Interiérové vybavenie kuchyne kultúrneho domu vTarnove</t>
  </si>
  <si>
    <t>SK0411519715</t>
  </si>
  <si>
    <t>Gréckokatolícka cirkev, farnosť Petrová</t>
  </si>
  <si>
    <t>Oprava a údržba kultúrnej pamiatky - ikonostasu vChráme Sv. nezištníkov a lekárov Kozmu a Damiána v Cigeľke</t>
  </si>
  <si>
    <t>Seleziáni don Bosca - slovenská provincia</t>
  </si>
  <si>
    <t>Revitalizácia oratka</t>
  </si>
  <si>
    <t>Revitalizácia interiéru kostola</t>
  </si>
  <si>
    <t>JMCMEDIA, s. r. o.</t>
  </si>
  <si>
    <t>Prezentácia umelcov PSK</t>
  </si>
  <si>
    <t>OZ Kreatívny kraj</t>
  </si>
  <si>
    <t>Online tvorivé dielne</t>
  </si>
  <si>
    <t>Obec Richvald</t>
  </si>
  <si>
    <t>Oprava miestnosti v kultúrnom dome Richvald</t>
  </si>
  <si>
    <t>Obec Jedlinka</t>
  </si>
  <si>
    <t>Oprava a údržba kuchyne KSB a doplnenie inventára KSB</t>
  </si>
  <si>
    <t>Rekonštrukcia farskej budovy Gréckokatolíckej rómskejmisie v okrese Bardejov</t>
  </si>
  <si>
    <t>Obec Hažlín</t>
  </si>
  <si>
    <t>Ozvučenie sály KD</t>
  </si>
  <si>
    <t>Rímskokatolícka farnosť sv. Uršule Mokroluh</t>
  </si>
  <si>
    <t>Kostol Zjavenia Pána v Rokytove - obnova fasády</t>
  </si>
  <si>
    <t>Obec Snakov</t>
  </si>
  <si>
    <t>Včelmed</t>
  </si>
  <si>
    <t>Kultúra tradičných remesiel</t>
  </si>
  <si>
    <t>Rímskokatolícka farnosť Narodenia Panny Márie,Raslavice</t>
  </si>
  <si>
    <t>Obnova Krížovej cesty v kostole Ružencovej Panny MárieLopúchov</t>
  </si>
  <si>
    <t>Obec Gerlachov</t>
  </si>
  <si>
    <t>Dovybavenie kuchyne KSB Gerlachov</t>
  </si>
  <si>
    <t>Územná organizácia DPO SR Bardejov</t>
  </si>
  <si>
    <t>Medzinárodná spolupráca dobrovoľných aprofesionálnych hasičov</t>
  </si>
  <si>
    <t>Obec Bartošovce</t>
  </si>
  <si>
    <t>Obec Hankovce</t>
  </si>
  <si>
    <t>VIII. ročník folklórnych slávností v Hankovciach</t>
  </si>
  <si>
    <t>Ružový bicykel</t>
  </si>
  <si>
    <t>Obec Hertník</t>
  </si>
  <si>
    <t>Kultúrne leto 2020</t>
  </si>
  <si>
    <t>Obec Stuľany</t>
  </si>
  <si>
    <t>600. výročie obce Stuľany</t>
  </si>
  <si>
    <t>Obec Kurima</t>
  </si>
  <si>
    <t>Dni Kurimy 2020</t>
  </si>
  <si>
    <t>OZ  Štvorlístok</t>
  </si>
  <si>
    <t>"Okoľica"</t>
  </si>
  <si>
    <t>Slovenksý zväz protifašistických bojovníkov, obl. výborBardejov</t>
  </si>
  <si>
    <t>Návšteva múzea holokaustu v Seredi</t>
  </si>
  <si>
    <t>Gréckokatolíka cirkev, farnosť Vislanka</t>
  </si>
  <si>
    <t>Oprava chodníka a odizolovanie základov Chrámu sv.Kozmu a Damiána</t>
  </si>
  <si>
    <t>Obec Ruská Voľa nad Popradom</t>
  </si>
  <si>
    <t>Kultúrny dom - doplnenie inventára</t>
  </si>
  <si>
    <t>Nestrácaj Nádej, o. z.</t>
  </si>
  <si>
    <t>3. ročník Goraľský festival</t>
  </si>
  <si>
    <t>Oblastný výbor Slovenského zväzu protifašistických bojovníkov v Starej Ľubovni</t>
  </si>
  <si>
    <t>Patizánske vatry</t>
  </si>
  <si>
    <t>Obec Lacková</t>
  </si>
  <si>
    <t>Modernizácia vybavenia DK Lacková</t>
  </si>
  <si>
    <t>Obec Údol</t>
  </si>
  <si>
    <t>Rekonštrukcia blezkozvodu na chráme sv. ArchanjelaMichala v Litmanovej</t>
  </si>
  <si>
    <t>Obec Jarabina</t>
  </si>
  <si>
    <t>Zvyšovanie energetickej účinosti budovy Centra voľnéhočasu výmenou okien</t>
  </si>
  <si>
    <t>Obec Kyjov</t>
  </si>
  <si>
    <t>Obnova kultúrneho domu</t>
  </si>
  <si>
    <t>Rímskokatolícka cirkev, farnosť Chmeľnica</t>
  </si>
  <si>
    <t>Ozvučenie kostola svätého Ondreja v Chmeľnici</t>
  </si>
  <si>
    <t>Rímskokatolicka cirkev, farnosť Hniezdne</t>
  </si>
  <si>
    <t>Oprava orgánu v Kostole sv. Bartolomeja - 2. etapa</t>
  </si>
  <si>
    <t>Obec Mníšek nad Popradom</t>
  </si>
  <si>
    <t>Modernizácia kuchyne kultúrneho domu</t>
  </si>
  <si>
    <t>Gréckokatolícka cirkev, farnosť Šambron, (filia Hromoš)</t>
  </si>
  <si>
    <t>Oprava gréckokatolíckeho Chrámu sv. apoštola aevanjelistu Lukáša</t>
  </si>
  <si>
    <t>Obec Vyšné Ružbachy</t>
  </si>
  <si>
    <t>Oprava kina Mier</t>
  </si>
  <si>
    <t>Chata Pieniny, s. r. o.</t>
  </si>
  <si>
    <t>Obec Chmeľnica</t>
  </si>
  <si>
    <t>Oprava vstupnej haly a predsália veľkej a malej sály vkultúrnom dome - Kultúrny dom Chmelnica</t>
  </si>
  <si>
    <t>Obec Palota</t>
  </si>
  <si>
    <t>Výstavba oplotenia cintorína v obci Palota</t>
  </si>
  <si>
    <t>Obec Zbudská Belá</t>
  </si>
  <si>
    <t>Oprava kuchynky v kultúrnom dome</t>
  </si>
  <si>
    <t>Gréckokatolícka cirkev, farnosť Čabiny</t>
  </si>
  <si>
    <t>Rekonštrukcia farskej budovy I. etapa</t>
  </si>
  <si>
    <t>Obec Kolbasov</t>
  </si>
  <si>
    <t>Vybavenie kuchyne KD v obci Kolbasov</t>
  </si>
  <si>
    <t>Košiar, o. z.</t>
  </si>
  <si>
    <t>Vybavenie hrnčiarskej dielne</t>
  </si>
  <si>
    <t>Obec Stakčínska Roztoka</t>
  </si>
  <si>
    <t>Nákup zariadenia do kultúrneho domu - stoličky</t>
  </si>
  <si>
    <t>Slovenský zväz zdravotne postihnutých - okresná rada</t>
  </si>
  <si>
    <t>Zájazd do Litmanovej a Starej Ľubovne</t>
  </si>
  <si>
    <t>ŠTYRI ROČNÉ OBDOBIA - JAR / LETO</t>
  </si>
  <si>
    <t>Obec Nová Sedlica</t>
  </si>
  <si>
    <t>Stretnutie rodákov obce spojené s kultúrnym podujatím -2. ročník</t>
  </si>
  <si>
    <t>Rekonštrukcia vonkajšej omietky na chráme TrochSvätiteľov</t>
  </si>
  <si>
    <t>Zakúpenie zvonu do novopostaveného chrámu sv.Rastislava v Snine</t>
  </si>
  <si>
    <t>Gréckokatolícka farnosť Šmigovec</t>
  </si>
  <si>
    <t>Zakúpenie elektrických zvonov</t>
  </si>
  <si>
    <t>Obec Topoľa</t>
  </si>
  <si>
    <t>Oprava elektrickej inštalácie, omietky a obkladu vkuchyni kultúrneho domu v obci Topoľa</t>
  </si>
  <si>
    <t>Obec Pichne</t>
  </si>
  <si>
    <t>Festival kultúr Rusínov-Ukrajincov Slovenska</t>
  </si>
  <si>
    <t>Obec Lackovce</t>
  </si>
  <si>
    <t>Deň úcty k starším 2020</t>
  </si>
  <si>
    <t>Sestrička, neinvestičný fond</t>
  </si>
  <si>
    <t>Vydanie Pamätnice pri príležitosti 50. výročia založeniaStrednej zdravotnej školy v Humennom</t>
  </si>
  <si>
    <t>pointA o.z.</t>
  </si>
  <si>
    <t>Humenné - Obrazy miznúceho sveta</t>
  </si>
  <si>
    <t>Obec Kochanovce</t>
  </si>
  <si>
    <t>Cirkevná spojená škola, Duchnovičova, Humenné</t>
  </si>
  <si>
    <t>Obec Udavské</t>
  </si>
  <si>
    <t>XII. Folklórne slávnosti Pod Veščansku huru</t>
  </si>
  <si>
    <t>Obec Chlmec</t>
  </si>
  <si>
    <t>Vydanie knižnej publikácie o obci Chlmec</t>
  </si>
  <si>
    <t>Oprava ikonostasu a svätyne v Chráme sv. arch. Michala</t>
  </si>
  <si>
    <t>Obec Závada</t>
  </si>
  <si>
    <t>Obec Ľubiša</t>
  </si>
  <si>
    <t>Dni obce Ľubiša</t>
  </si>
  <si>
    <t>Obec Veľopolie</t>
  </si>
  <si>
    <t>Obec Košarovce</t>
  </si>
  <si>
    <t>Obec Závadka</t>
  </si>
  <si>
    <t>Zlepšenie podmienok pre kultúru - dovybaveniekultúrneho domu v obci Závadka</t>
  </si>
  <si>
    <t>Obec Hudcovce</t>
  </si>
  <si>
    <t>Rekonštrukcia oddychovej zóny</t>
  </si>
  <si>
    <t>Obec Rohožník</t>
  </si>
  <si>
    <t>Vybrúsenie a nalakovanie pariet v kultúrnom dome</t>
  </si>
  <si>
    <t>Obec Zubné</t>
  </si>
  <si>
    <t>Folklórne slávnosti "Pid Dubovou"</t>
  </si>
  <si>
    <t>Obec Ptičie</t>
  </si>
  <si>
    <t>Oprava a údržba - ozvučenie sály kultúrneho domu</t>
  </si>
  <si>
    <t>Rusná Poruba</t>
  </si>
  <si>
    <t>Gréckokatolícka cirkev, farnosť Ruská Poruba</t>
  </si>
  <si>
    <t>Vybudovanie drenážneho kanála okolo chrámu v obciRohožník</t>
  </si>
  <si>
    <t>Obec Ruská Kajňa</t>
  </si>
  <si>
    <t>Modernizácia kuchynky kultúrneho domu v Ruskej Kajni</t>
  </si>
  <si>
    <t>Gréckokatolícka cirkev, farnosť Zubné</t>
  </si>
  <si>
    <t>Rekonštrukcia fasády chrámu</t>
  </si>
  <si>
    <t>Obec Nižná Sitnica</t>
  </si>
  <si>
    <t>Nižnositnické kultúrne leto 2020</t>
  </si>
  <si>
    <t>Obec Kamienka</t>
  </si>
  <si>
    <t>Kultúrno-športový deň 2020 v obci Kamienka</t>
  </si>
  <si>
    <t>Obec Vyšné Ladičkovce</t>
  </si>
  <si>
    <t>Modernizácia kuchyne kultúrneho domu v obci VyšnéLadičkovce</t>
  </si>
  <si>
    <t>Obec Lieskovec</t>
  </si>
  <si>
    <t>Modernizácia a vybavenie kultúrneho domu Lieskovec</t>
  </si>
  <si>
    <t>Materiálne vybavenie folklórnej skupiny KROSNA</t>
  </si>
  <si>
    <t>Gréckokatolícka cirkev, farnosť Humenné Pod Sokolejom</t>
  </si>
  <si>
    <t>Obec Myslina</t>
  </si>
  <si>
    <t>SK0412520543</t>
  </si>
  <si>
    <t>Obec Nižné Ladičkovce</t>
  </si>
  <si>
    <t>Vybavenie kultúrneho domu hnuteľným majetkomneinvestičného charakteru - stolmi a stoličkami</t>
  </si>
  <si>
    <t>Obec Brestov</t>
  </si>
  <si>
    <t>Modernizácia vybavenia kúlturných priestorov v obciBrestov</t>
  </si>
  <si>
    <t>Súkromné centrum voľného času Laura</t>
  </si>
  <si>
    <t>Uchovanie nehmotného dedičstva prostredníctvomkontaktu so starými rodičmi s použitím modernej techniky - Pozvi babku na krátku reč</t>
  </si>
  <si>
    <t>Obec Hrubov</t>
  </si>
  <si>
    <t>Výmena oplotenia pri kultúrnom dome Hrubov</t>
  </si>
  <si>
    <t>Obec Baškovce</t>
  </si>
  <si>
    <t>610. výročie prvej písomnej zmienky o obci Baškovce</t>
  </si>
  <si>
    <t>Obec Turcovce</t>
  </si>
  <si>
    <t>Oprava kultúrneho domu - výmena sociálnych zariadení</t>
  </si>
  <si>
    <t>Piňazi De?</t>
  </si>
  <si>
    <t>Nahranie a vydanie CD hudobnej skupiny Piňazi De?</t>
  </si>
  <si>
    <t>Logos - divadelné, multimediálne a grafické spracovanieBožieho slova</t>
  </si>
  <si>
    <t>Obec Vápeník</t>
  </si>
  <si>
    <t>Modernizácia kultúrneho domu a obce</t>
  </si>
  <si>
    <t>Obec Korejovce</t>
  </si>
  <si>
    <t>SK041C527882</t>
  </si>
  <si>
    <t>Obec Šarišský Štiavnik</t>
  </si>
  <si>
    <t>Obnova zariadenia v sále kultúrneho domu</t>
  </si>
  <si>
    <t>Obec Hunkovce</t>
  </si>
  <si>
    <t>Vybavenie sály kultúrneho domu hnuteľným majetkom neivestičného charakeru (zakúpenie stoličiek a stolov do sály kultúrneho domu v Hunkovciach)</t>
  </si>
  <si>
    <t>Obec Kružlová</t>
  </si>
  <si>
    <t>Obnova interiérového vybavenia v kuchyni KD</t>
  </si>
  <si>
    <t>Mesto Giraltovce</t>
  </si>
  <si>
    <t>Folklórny festival v meste Giraltovce</t>
  </si>
  <si>
    <t>Miestna akčná skupina Topoľa, o. z.</t>
  </si>
  <si>
    <t>Dožinkové slávnosti 2020 - Návrat k tradíciam vidieka</t>
  </si>
  <si>
    <t>Obec Soboš</t>
  </si>
  <si>
    <t>Údržba kultúrneho domu v Soboši</t>
  </si>
  <si>
    <t>Obec Hrabovčík</t>
  </si>
  <si>
    <t>Vybavenie oddychovej zóny ozvučovacou technikou</t>
  </si>
  <si>
    <t>Obec Mestisko</t>
  </si>
  <si>
    <t>Ozvučenie kultúrneho domu, oprava a údržba priestorovv kultúrnom dome</t>
  </si>
  <si>
    <t>Obec Kurimka</t>
  </si>
  <si>
    <t>Obnova kuchynského zariadenia v kuchyni kultúrnehodomu</t>
  </si>
  <si>
    <t>Obec Pstriná</t>
  </si>
  <si>
    <t>Zohrejme sa, najedzme sa - nákup pece a dovybaveniekuchyne</t>
  </si>
  <si>
    <t>Obec Nižný Komárnik</t>
  </si>
  <si>
    <t>Kultúrne a estetické sedenie - nákup stoličiek a stolov dosály KSB</t>
  </si>
  <si>
    <t>Deň ľudových tradícií a Pirohy 2020</t>
  </si>
  <si>
    <t>Obec Mlynárovce</t>
  </si>
  <si>
    <t>Výmena zariadenia v KSB</t>
  </si>
  <si>
    <t>GLOOM Management, o. z.</t>
  </si>
  <si>
    <t>Chodník Obchod na korze - preklad a vytvorenie titulkov v nemeckom, anglickom, poľskom a maďarskom jazyku</t>
  </si>
  <si>
    <t>Obec Torysa</t>
  </si>
  <si>
    <t>Toryský kantár - Furmanské preteky 10. ročník</t>
  </si>
  <si>
    <t>Jesenný kultúrny festival</t>
  </si>
  <si>
    <t>Obec Drienica</t>
  </si>
  <si>
    <t>Šarišská heligónka 2020 na Drienici</t>
  </si>
  <si>
    <t>Obec Šarišské Sokolovce</t>
  </si>
  <si>
    <t>Oprava priestorov pre kultúrno-duchovné aktivity</t>
  </si>
  <si>
    <t>Obec Krivany</t>
  </si>
  <si>
    <t>27. ročník Hornotoryského festivalu Jána Lazoríka</t>
  </si>
  <si>
    <t>Rímskokatolícka farnosť sv. Martina, Lipany</t>
  </si>
  <si>
    <t>Obnova náteru strechy na kostole sv. Trojice</t>
  </si>
  <si>
    <t>ABU</t>
  </si>
  <si>
    <t>Výstavba zastrešeného pódia</t>
  </si>
  <si>
    <t>Sarahs SK, n. o.</t>
  </si>
  <si>
    <t>Rozšírrenie priestorov EQO v Spišskom Podhradí</t>
  </si>
  <si>
    <t>Obec Poľanovce</t>
  </si>
  <si>
    <t>Vybavenie kuchyne pri spoločenskej miestnostihnuteľným majetkom</t>
  </si>
  <si>
    <t>Obec Buglovce</t>
  </si>
  <si>
    <t>Kultúrny dom - umývačka riadu</t>
  </si>
  <si>
    <t>Obec Pongrácovce</t>
  </si>
  <si>
    <t>Oprava a údržba sociálnych zariadení v KD Pongrácovce</t>
  </si>
  <si>
    <t>Obec Korytné</t>
  </si>
  <si>
    <t>Oprava kúrenia v zasadacej miestnosti</t>
  </si>
  <si>
    <t>Obec Torysky</t>
  </si>
  <si>
    <t>Stavebné upravy sociálnych zariadení kultúrneho domuTorysky</t>
  </si>
  <si>
    <t>Obec Studenec</t>
  </si>
  <si>
    <t>Obec Vyšné Repáše</t>
  </si>
  <si>
    <t>Kultúra v obci Vyšné Repáše</t>
  </si>
  <si>
    <t>Obec Beharovce</t>
  </si>
  <si>
    <t>Obec Vyšný Slavkov</t>
  </si>
  <si>
    <t>Oprava salónika a vybavenie hnuteľným majetkom</t>
  </si>
  <si>
    <t>Obec Ordzovany</t>
  </si>
  <si>
    <t>Vybavenie Dychovej hudby Ordzovianka</t>
  </si>
  <si>
    <t>Obec Klčov</t>
  </si>
  <si>
    <t>Medzinárodný rezbársky plenér - 7. ročník</t>
  </si>
  <si>
    <t>Obec Spišský Hrhov</t>
  </si>
  <si>
    <t>Obec Domaňovce</t>
  </si>
  <si>
    <t>SK0414543390</t>
  </si>
  <si>
    <t>Obec Nižné Repaše</t>
  </si>
  <si>
    <t>750 rokov 1. písomnej zmienky o obci a 130. výročievzniku DHZ Nižné Repáše</t>
  </si>
  <si>
    <t>Mesto Levoča</t>
  </si>
  <si>
    <t>Večerné tajomstvo</t>
  </si>
  <si>
    <t>Obec Spišský Štvrtok</t>
  </si>
  <si>
    <t>Dejiny Spišského Štvrtka</t>
  </si>
  <si>
    <t>Gréckokatolícka cirkev, farnosť Stropkov - biskupa Hopka</t>
  </si>
  <si>
    <t>Altánok pri chráme bl. biskupa Hopka, Stropkov</t>
  </si>
  <si>
    <t>SK041B528021</t>
  </si>
  <si>
    <t>Obec Vyškovce</t>
  </si>
  <si>
    <t>Oprava sociálnych zariadení a výmena dlažby vkultúrnom dome vo Vyškovciach</t>
  </si>
  <si>
    <t>Jednota dôchodcov Slovenska</t>
  </si>
  <si>
    <t>Poznajme svoj kraj</t>
  </si>
  <si>
    <t>Obec Breznica</t>
  </si>
  <si>
    <t>Dožinky 2020</t>
  </si>
  <si>
    <t>3D model Popradu</t>
  </si>
  <si>
    <t>Apoštolská cirkev na Slovensku, Zbor Poprad</t>
  </si>
  <si>
    <t>Pomáhame rozvíjať ľudí v komunite</t>
  </si>
  <si>
    <t>Obec Gánovce</t>
  </si>
  <si>
    <t>Gánovce - naša sláva tkvie v našej vode</t>
  </si>
  <si>
    <t>Vnútorné vybavenie kostola Narodenia Panny Márie vSpišskom Štiavniku</t>
  </si>
  <si>
    <t>Reštaurátorský výskum a reštaurovanie kazateľnice</t>
  </si>
  <si>
    <t>Rímskokatolícka cirkev, farnosť Poprad - Stráže</t>
  </si>
  <si>
    <t>Zachráňme sochy</t>
  </si>
  <si>
    <t>Mesto Vysoké Tatry</t>
  </si>
  <si>
    <t>Ozvučenie výstavnej siene Vila Flóra v Starom Smokovci</t>
  </si>
  <si>
    <t>Cirkevný zbor Evanjelickej cirkvi na Slovensku</t>
  </si>
  <si>
    <t>Oprava oltárneho obrazu Ježiša Krista</t>
  </si>
  <si>
    <t>Život bez závislosti</t>
  </si>
  <si>
    <t>DEPO - priestor pre obnovu života a služby</t>
  </si>
  <si>
    <t>Bratská jednota baptistov, cirkevný zbor Poprad</t>
  </si>
  <si>
    <t>Oprava fasády modlitebne</t>
  </si>
  <si>
    <t>Občianske združenie Banícky cech horného Spiša</t>
  </si>
  <si>
    <t>Plán sprístupnenia starého bankského diela pre inéúčely, Poprad - Kvetnica, štôlňa strieborná</t>
  </si>
  <si>
    <t>BEST MEDIA, spol. s r. o.</t>
  </si>
  <si>
    <t>Časopis veľká</t>
  </si>
  <si>
    <t>Alimah fusion a Divadlo ALCHÝMIE, o. z.</t>
  </si>
  <si>
    <t>Slovenské bohyne II.</t>
  </si>
  <si>
    <t>Cirkevný zbor ECAV na Slovensku Švábovce</t>
  </si>
  <si>
    <t>Publikácia o histórii a súčasnosti evanjelickéhocirkevného zboru</t>
  </si>
  <si>
    <t>Obec Ždiar</t>
  </si>
  <si>
    <t>26. ročník Gorálskych folklórnych slávností</t>
  </si>
  <si>
    <t>Oso ardo, s. r. o.</t>
  </si>
  <si>
    <t>Básne tatranské</t>
  </si>
  <si>
    <t>Nahrávanie a vydanie vianočného CD nosiča</t>
  </si>
  <si>
    <t>Obec Šuňava</t>
  </si>
  <si>
    <t>Monografia - Šuňava - prírodný klenot na rozhraní Spišaa Liptova 1. etapa</t>
  </si>
  <si>
    <t>Stretnutia s umením</t>
  </si>
  <si>
    <t>Obec Spišské Bystré</t>
  </si>
  <si>
    <t>Monografia - Dejiny obce Spišské Bystré I.etapa</t>
  </si>
  <si>
    <t>SK0416523542</t>
  </si>
  <si>
    <t>Obec Jánovce</t>
  </si>
  <si>
    <t>Monografia - Dejiny obce Jánovce I.etapa</t>
  </si>
  <si>
    <t>Obec Spišský Štiavnik</t>
  </si>
  <si>
    <t>Monografia - Dejiny obce Spišský Štiavnik 2. etapa</t>
  </si>
  <si>
    <t>Slow Food Tatry, o. z.</t>
  </si>
  <si>
    <t>Ekologické dni a ochutnávka tradičnej kuchyne v Liptovskej Tepličke</t>
  </si>
  <si>
    <t>OZ Môj princ</t>
  </si>
  <si>
    <t>Deň histórie a tradícií, Návrat ku koreňom</t>
  </si>
  <si>
    <t>SK0416580368</t>
  </si>
  <si>
    <t>Obec Tatranská Javorina</t>
  </si>
  <si>
    <t>ANNABÁL</t>
  </si>
  <si>
    <t>Máš na viac</t>
  </si>
  <si>
    <t>Obec Batizovce</t>
  </si>
  <si>
    <t>Obec Štrba</t>
  </si>
  <si>
    <t>Vydanie mografie "Štrba a jej dediny do roku 1945"</t>
  </si>
  <si>
    <t>Rekonštrukcia strechy predsiene gréckokatolíckehochrámu</t>
  </si>
  <si>
    <t>Cirkevný zbor ECAV na Slovensku Vyšný Žipov</t>
  </si>
  <si>
    <t>Oprava evanjelického kostola</t>
  </si>
  <si>
    <t>Mesto Vranov nad Topľou</t>
  </si>
  <si>
    <t>Symbolická prezentácia kostola - dobudovanie</t>
  </si>
  <si>
    <t>Nositelia tradícií obce Zámutov</t>
  </si>
  <si>
    <t>Dom ľudových tradícií Zámutov - rekonštrukciaelektroinštalácie</t>
  </si>
  <si>
    <t>Gréckokatolícka cirkev, farnosť Poša</t>
  </si>
  <si>
    <t>Zateplenie fárskeho úradu v Poši</t>
  </si>
  <si>
    <t>Obec Kladzany</t>
  </si>
  <si>
    <t>Úprava budovy a zlepšenie dostupnosti krypty rodinyVladárovej</t>
  </si>
  <si>
    <t>Rekonštrukcia oplotenia RK farnosti Sedliská</t>
  </si>
  <si>
    <t>Obec Štefanovce</t>
  </si>
  <si>
    <t>Oprava a údržba - kultúrny dom</t>
  </si>
  <si>
    <t>Obec Remeniny</t>
  </si>
  <si>
    <t>Modernizácia kuchyne Domu kultúry obce Remeniny</t>
  </si>
  <si>
    <t>Obec Majerovce</t>
  </si>
  <si>
    <t>Obnova kuchyne KD v obci Majerovce - výmenazariadení</t>
  </si>
  <si>
    <t>Obec Sedliská</t>
  </si>
  <si>
    <t>Slávnosti remesiel a medu pod hradom Čičva 2020 -nákup stánkov a prenosných toaliet</t>
  </si>
  <si>
    <t>SK041D529168</t>
  </si>
  <si>
    <t>Obec Slovenská Kajňa</t>
  </si>
  <si>
    <t>Obnova podlahy a pódia v sále kultúrneho domu v obciSlovenská Kajňa</t>
  </si>
  <si>
    <t>Obec Žalobín</t>
  </si>
  <si>
    <t>Oživenie kultúrnych tradícií v obci</t>
  </si>
  <si>
    <t>Obec Vyšný Kazimír</t>
  </si>
  <si>
    <t>Deň obce spojený so športovým dňom</t>
  </si>
  <si>
    <t>Obec Merník</t>
  </si>
  <si>
    <t>Mernikovská veselica</t>
  </si>
  <si>
    <t>Vichodňarske rozpravočki audio CD</t>
  </si>
  <si>
    <t>Materiálne vybavenie Gréckokatolíckeho chrámovéhozboru</t>
  </si>
  <si>
    <t>Obec Michalok</t>
  </si>
  <si>
    <t>Obec Čičava</t>
  </si>
  <si>
    <t>Kultúrno-spoločenské slávnosti k 750. výročiu 1.písomnej zmienky o obci</t>
  </si>
  <si>
    <t>Obec Hlinné</t>
  </si>
  <si>
    <t>Obecné slávnosti sv. Cyrila a Metoda a otvoreniekomunitného centra</t>
  </si>
  <si>
    <t>Tréningová</t>
  </si>
  <si>
    <t>Obec Ondavské Matiašovce</t>
  </si>
  <si>
    <t>Kroje pre folklórnu skupinu Kazarinka</t>
  </si>
  <si>
    <t>Obec Rudlov</t>
  </si>
  <si>
    <t>Deň Rudlova s rodákmi</t>
  </si>
  <si>
    <t>Obec Poša</t>
  </si>
  <si>
    <t>Ondalik, o. z.</t>
  </si>
  <si>
    <t>Zakúpenie krojov pre DFS Ondalík</t>
  </si>
  <si>
    <t>Ľudová krása v kroji vyšitá</t>
  </si>
  <si>
    <t>Obec Zámutov</t>
  </si>
  <si>
    <t>Ekomúzeum Opálová princezná - I. etapa</t>
  </si>
  <si>
    <t>SK0417524425</t>
  </si>
  <si>
    <t>Gréckokatolícka cirkev, farnosť Geraltov</t>
  </si>
  <si>
    <t>Prvá etapa externej sanácie chrámu</t>
  </si>
  <si>
    <t>Rímskokatolícka farnosť Narodenia Panny Márie,Pušovce, filiálka Čelovce</t>
  </si>
  <si>
    <t>Osadenie vitráží s motívom - "Sedem sviatosti" v oknách</t>
  </si>
  <si>
    <t>Obec Fulianka</t>
  </si>
  <si>
    <t>Informačná tabuľa pri kultúrnom dome v obci Fulianka</t>
  </si>
  <si>
    <t>Východný dištrikt Evanjelickej cirkvi augsburskéhovyznania na Slovensku</t>
  </si>
  <si>
    <t>Výmena okien na budove Evanjelického kolégia vPrešove</t>
  </si>
  <si>
    <t>Obec Bajerov</t>
  </si>
  <si>
    <t>Rekonštrukcia javiska - amfiteátra pri KULTÚRNOMDOME V BAJEROVE</t>
  </si>
  <si>
    <t>Obec Podhradík</t>
  </si>
  <si>
    <t>Údržba kultúrnej pamiatky Hrad Šebeš a opravanáučného chodníka</t>
  </si>
  <si>
    <t>Obec Nemcovce</t>
  </si>
  <si>
    <t>Nákup stoličiek a stolov do KD</t>
  </si>
  <si>
    <t>Obec Proč</t>
  </si>
  <si>
    <t>Nákup stolov, stoličiek a nerezového nábytku dokultúrnej miestnosti</t>
  </si>
  <si>
    <t>Obec Lipníky</t>
  </si>
  <si>
    <t>Obec Fintice</t>
  </si>
  <si>
    <t>Oprava sociálnych zariadení v obci Fintice - kaštieľ</t>
  </si>
  <si>
    <t>Oprava chrámu Ochrany presvätej Bohorodičky</t>
  </si>
  <si>
    <t>Obec Ondrášovce</t>
  </si>
  <si>
    <t>Oprava prístupových schodov k budove kultúrnehodomu</t>
  </si>
  <si>
    <t>Rád sv. Bazila Veľkého</t>
  </si>
  <si>
    <t>Oprava a údržba monastyrského chrámu na BukovejHôrke</t>
  </si>
  <si>
    <t>Technické služby mesta Prešov, a. s.</t>
  </si>
  <si>
    <t>Na tom našom dvore</t>
  </si>
  <si>
    <t>SK0417524662</t>
  </si>
  <si>
    <t>Obec Kokošovce</t>
  </si>
  <si>
    <t>Zníženie energetickej náročnosti kultúrneho domu</t>
  </si>
  <si>
    <t>Obec Žipov</t>
  </si>
  <si>
    <t>Modernizácia sociálnych zariadení v kultúrnom dome</t>
  </si>
  <si>
    <t>Obec Radatice</t>
  </si>
  <si>
    <t>Výmena vybavenia sály obecného úradu v Radaticiach</t>
  </si>
  <si>
    <t>Obec Ovčie</t>
  </si>
  <si>
    <t>Kultúrna sála v obci Ovčie</t>
  </si>
  <si>
    <t>Obec Demjata</t>
  </si>
  <si>
    <t>Rekonštrukcia kotolne Kultúrno-výstavnej haly vDemjate</t>
  </si>
  <si>
    <t>OHEŇ</t>
  </si>
  <si>
    <t>Hradba Šariš, o. z.</t>
  </si>
  <si>
    <t>Najväčší luk na svete</t>
  </si>
  <si>
    <t>Nový film</t>
  </si>
  <si>
    <t>FNNH 2020 - Filmová noc na hrade</t>
  </si>
  <si>
    <t>Pavol Tomáš Svitila</t>
  </si>
  <si>
    <t>Lačnovský kaňon ako turistický cieľ</t>
  </si>
  <si>
    <t>Folklórna obuv pre FS Kanaš</t>
  </si>
  <si>
    <t>Obec Kapušany</t>
  </si>
  <si>
    <t>V Kapušanoch dobre</t>
  </si>
  <si>
    <t>29. ročník Medzinárodného jazzového festivalu "JAZZPREŠOV 2020"</t>
  </si>
  <si>
    <t>Obec Víťaz</t>
  </si>
  <si>
    <t>Víťazský festival Slaná voda 2020</t>
  </si>
  <si>
    <t>IV. ročník hudobného festivalu Svätomikulášsky orgán</t>
  </si>
  <si>
    <t>CD ROCK NA DZEDZINE</t>
  </si>
  <si>
    <t>Slobodná kultúra</t>
  </si>
  <si>
    <t>Práci česť 2020 - Sochárske sympózium</t>
  </si>
  <si>
    <t>Obec Hermanovce</t>
  </si>
  <si>
    <t>Monografia obce Hermanovce vydaná pri príležitosti700. výročia obce</t>
  </si>
  <si>
    <t>Časopis na Dedine</t>
  </si>
  <si>
    <t>Kultúrne leto s Folklórnym súborom Dúbrava</t>
  </si>
  <si>
    <t>POCITY FILM 2020</t>
  </si>
  <si>
    <t>Čo (ne)vieme o meste Veľký Šariš</t>
  </si>
  <si>
    <t>Pro Country</t>
  </si>
  <si>
    <t>Prešov country šou</t>
  </si>
  <si>
    <t>Rodičovské združenie pri ABC - CVC - Folklórny súbor Rozmarija</t>
  </si>
  <si>
    <t>Rozmarija v novom šate</t>
  </si>
  <si>
    <t>Obec Terňa</t>
  </si>
  <si>
    <t>10. Terniansky jarmok</t>
  </si>
  <si>
    <t>Michal Bartko</t>
  </si>
  <si>
    <t>Hotelová akadémia - ukrajinské triedy</t>
  </si>
  <si>
    <t>Pivná galéria</t>
  </si>
  <si>
    <t>Zlatý súdok, medzin. súťaž kresleného humoru</t>
  </si>
  <si>
    <t>Obec Fričovce</t>
  </si>
  <si>
    <t>700. výročie prvej písomnej zmienky o Fričovciach</t>
  </si>
  <si>
    <t>Obec Holumnica</t>
  </si>
  <si>
    <t>Zariadenie na leštenie podláh v KD Holumnica</t>
  </si>
  <si>
    <t>Rozšírenie areálu festivalu Európske ľudové remeslo</t>
  </si>
  <si>
    <t>Mesto Spišská Belá</t>
  </si>
  <si>
    <t>Zabezpečenie veľkokapacitného stanu pre potrebymesta Spišská Belá</t>
  </si>
  <si>
    <t>Výmena osvetlenia v rím. kat. kostole sv. Uršuly voVýbornej</t>
  </si>
  <si>
    <t>Gréckokatolícka cirkev, farnosť Ihľany</t>
  </si>
  <si>
    <t>Výmena okien a dverí na budove cirkevného centrafarnosti Ihľany</t>
  </si>
  <si>
    <t>Chápať srdcom</t>
  </si>
  <si>
    <t>Zriadenie pamätnej izby Mons. Štefana Barnáša,spišského pomocného biskupa, obete komunistického režimu</t>
  </si>
  <si>
    <t>OZ Kobalt - kultúrna oblasť alternatívy</t>
  </si>
  <si>
    <t>Videotechnické a svetelné vybavenie OZ Kobalt -kultúrna oblasť alternatívy</t>
  </si>
  <si>
    <t>Rímskokatolícka cirkev,farnosť Spišská Belá</t>
  </si>
  <si>
    <t>Výmena vchodových dverí na budove RDSS v Krížovej Vsi</t>
  </si>
  <si>
    <t>Rímskokatolícka cirkev, farnosť Tvarožná</t>
  </si>
  <si>
    <t>Oprava ohradného múra rímskokatolíckeho kostola vTvarožnej</t>
  </si>
  <si>
    <t>MOJŠI, o. z.</t>
  </si>
  <si>
    <t>Hauskonzerty v Kiefer Residence (aktivity umeleckéhorezidenčného centra)</t>
  </si>
  <si>
    <t>Romani Archa</t>
  </si>
  <si>
    <t>Štúdiové nahrávanie a výroba CD nosičov</t>
  </si>
  <si>
    <t>Obec Reľov</t>
  </si>
  <si>
    <t>Cyprián, n. o.</t>
  </si>
  <si>
    <t>Kláštorné dni 2020</t>
  </si>
  <si>
    <t>Ramagu, o. z.</t>
  </si>
  <si>
    <t>Mengeleho dievča - tvorba predstavenia</t>
  </si>
  <si>
    <t>Občianske združenie FFF-friends</t>
  </si>
  <si>
    <t>Fest Fajný Fest</t>
  </si>
  <si>
    <t>NsP Sv. Jakuba, n. o.</t>
  </si>
  <si>
    <t>Podprogram 3.1</t>
  </si>
  <si>
    <t>Vybudovanie bezbariérového vstupu do špecializovaného zariadenia</t>
  </si>
  <si>
    <t>S.O.S., n.o.</t>
  </si>
  <si>
    <t>Rekonštrukcia oplotenia areálu špecializovaného zariadenia CSS Kružlov</t>
  </si>
  <si>
    <t>ADM, n. o.</t>
  </si>
  <si>
    <t>Elektrické polohovacie postele pre ZPS</t>
  </si>
  <si>
    <t>Vitalis, n. o.</t>
  </si>
  <si>
    <t>Inštalácia protihlukovej bariéry v sociálnom zariadení</t>
  </si>
  <si>
    <t>Provital, n. o.</t>
  </si>
  <si>
    <t>Kvalitnejšia jeseň života</t>
  </si>
  <si>
    <t>Kosmatec, n. o.</t>
  </si>
  <si>
    <t>Modernizácia špecializovaného zariadenia, rekonštrukcia strechy, prekrytie novou krytinou</t>
  </si>
  <si>
    <t>Valle,  n. o.</t>
  </si>
  <si>
    <t>Technické zariadenia na zlepšenie manipulácie s FO</t>
  </si>
  <si>
    <t>Amos, n. o.</t>
  </si>
  <si>
    <t>Rozšírenie oddychovej zóny</t>
  </si>
  <si>
    <t>Nemocnnica A. Leňa Humenné, a. s.</t>
  </si>
  <si>
    <t>Materiálne vybavenie dobrovoľníckeho centra</t>
  </si>
  <si>
    <t>Atrium Svidník, n. o.</t>
  </si>
  <si>
    <t>Nákup vakuového zdviháka pre imobilných</t>
  </si>
  <si>
    <t>Podpora sociálnych služieb poskytovaných v Domepokojnej staroby Lipany</t>
  </si>
  <si>
    <t>Rekonštrukcia kúpeľní</t>
  </si>
  <si>
    <t>Centrum sociálnych služieb Spišský Štvrtok, n. o.</t>
  </si>
  <si>
    <t>Centrum sociánych služieb "Johanka", n. o.</t>
  </si>
  <si>
    <t>Nákup technických zariadení a postelí na zlepšenie manipulácie s fyzickými osobami s obmedzenou schopnosťou pohybu</t>
  </si>
  <si>
    <t>Špecializované centrum sociánych služieb Stropkov,  n. o.</t>
  </si>
  <si>
    <t>Vybavenie pre príjímateľov sociálnych služieb</t>
  </si>
  <si>
    <t>Senires, n. o.</t>
  </si>
  <si>
    <t>Rekonštrukcia kotolne</t>
  </si>
  <si>
    <t>Seniorpark, n. o.</t>
  </si>
  <si>
    <t>Výmena balkónových dverí</t>
  </si>
  <si>
    <t>3"Sociálne služby"</t>
  </si>
  <si>
    <t>Senior - Vysoké Tatry, n. o.</t>
  </si>
  <si>
    <t>Skvalitnenie práce s imobilnými príjimateľmi sociálnychslužieb</t>
  </si>
  <si>
    <t>Oddelené ubytovanie pre rodiny s dieťaťom v ÚtulkuArcha - II. etapa</t>
  </si>
  <si>
    <t>Gabriela, n. o.</t>
  </si>
  <si>
    <t>Pračka a sušička prádla</t>
  </si>
  <si>
    <t>Domov Sv. Dominika</t>
  </si>
  <si>
    <t>Kompletná rekonštrukcia elektroinštalácie v Domove sv.Dominika</t>
  </si>
  <si>
    <t>Trojlístok, n. o.</t>
  </si>
  <si>
    <t>Podpora kvalitnej a celostnej pomoci závislým deťom adospelým</t>
  </si>
  <si>
    <t>St. Martin, n. o.</t>
  </si>
  <si>
    <t>Skvalitnenie fyzických a mentálnych zručností klientov</t>
  </si>
  <si>
    <t>Viera-Láska-Nádej, o. z.</t>
  </si>
  <si>
    <t>Muzikoterapia - pohladenie a interakcia zároveň</t>
  </si>
  <si>
    <t>Stimulujúce prostredie pre ľudí na vozíčku</t>
  </si>
  <si>
    <t>Slovenský červený kríž, územný spolok Prešov</t>
  </si>
  <si>
    <t>Nákup materiálno-technického vybavenia priestorov jedálne /vývarovne/ maľovanie a dezinfikácia</t>
  </si>
  <si>
    <t>Zakúpenie 2 ks hydraulických sprchovacích vozíkov - zdvihákov na použitie pre občanov s ťažkým zdravotnýmpostihom</t>
  </si>
  <si>
    <t>Život, n. o.</t>
  </si>
  <si>
    <t>Pohodlie a komfort pri zabezpečení rehabilitačnej činnosti prijímateľov sociálnych služieb</t>
  </si>
  <si>
    <t>Program VpR 2: Podpora obnovy kultúrnych pamiatok UNESCO a národných kultúrnych pamiatok</t>
  </si>
  <si>
    <t>Rímskokatolícky kostol v obci Hraničné - obnova strechy</t>
  </si>
  <si>
    <t>Rekonštrukcia NKP- Chrám Ochrany presvätej Bohorodičky</t>
  </si>
  <si>
    <t>Radatice - rekonštrukcia a návrh spevnených plôch, zelene, detského ihriska a prvkov drobnej architektúry</t>
  </si>
  <si>
    <t>Mesto Spišské Podhradie</t>
  </si>
  <si>
    <t>Komplexná obnova Mariánskeho a Palešovho námestia - Spevnené plochy Palešovo námestie - západ</t>
  </si>
  <si>
    <t>Dom meštiansky, Námestie Majstra Pavla č. 47 v Levoči, ÚZPF č. 2936/1 - projektová dokumentácia</t>
  </si>
  <si>
    <t>Kaštieľ v Krížovej Vsi - dokončenie</t>
  </si>
  <si>
    <t>Rekonštrukcia renesančnej NKP Zvonica v Kežmarku</t>
  </si>
  <si>
    <t>Rímskokatolícka cirkev, Biskupstvo Spišské Podhradie</t>
  </si>
  <si>
    <t>Sprístupnenie objektu kláštora s krížovou chodbou v Levoči</t>
  </si>
  <si>
    <t>Oprava strechy kostola sv. Imricha v Radaticiach</t>
  </si>
  <si>
    <t>Gréckokatolícka cirkev, farnosť Snakov</t>
  </si>
  <si>
    <t>Rekonštrukcia fasády farského kostola sv. Mikuláša v Starej Ľubovni</t>
  </si>
  <si>
    <t>Rímskokatolícka cirkev - farnosť Hozelec</t>
  </si>
  <si>
    <t>Revitalizácia okenných otvorov na kostole Krista Kráľa vo Švábovciach</t>
  </si>
  <si>
    <t>Rímskokatolícka cirkev, farnosť Poprad  - Veľká</t>
  </si>
  <si>
    <t>Výmena okien a oprava fasády kostola sv. Jána apoštola a evanjelistu</t>
  </si>
  <si>
    <t>Obnova fasády rímskokatolíckeho kostola sv. Antona Pustovníka v Spišskej Belej</t>
  </si>
  <si>
    <t>Rímskokatolícka  farnosť Fatimskej Panny Márie, Vranov nad Topľou</t>
  </si>
  <si>
    <t>Obnova fasády a strechy národnej kultúrnej pamiatky Kostola Sv. Anny a Joachyma vo Vranove nad Topľou - Čemerné</t>
  </si>
  <si>
    <t>Reštaurovanie Bočného oltára sv. Jozefa z rímskokatolíckeho Kostola sv. Mikuláša v Prešove</t>
  </si>
  <si>
    <t>Gréckokatolícka cirkev, farnosť Čertižné</t>
  </si>
  <si>
    <t>Červená jej pristane - náter strechy na cerkvi v Čertižnom</t>
  </si>
  <si>
    <t>Oblastná organizácia cestovného ruchu Horný Zemplín a Horný Šariš</t>
  </si>
  <si>
    <t>Program VpR 1: Podpora cyklodopravy a cykloturizmu</t>
  </si>
  <si>
    <t>Projektová dokumentácia pre cyklistickú komunikáciu Vranov nad Topľou – RO Domaša</t>
  </si>
  <si>
    <t>Oddychovo-rekreačná zóna na brehu vodnej nádrže Malá Domaša</t>
  </si>
  <si>
    <t>Program VpR 4: Podpora zvýšenia kvality v sociálnych službách a paliatívnej zdravotnej starostlivosti</t>
  </si>
  <si>
    <t>Podprogram 4.2</t>
  </si>
  <si>
    <t>Podpora sociálnych služieb a paliatívnej zdravotnej starostlivosti v Hospici Matky Terezy</t>
  </si>
  <si>
    <t>CYKLISTIKA PRE VŠETKÝCH, n. o.</t>
  </si>
  <si>
    <t>INTELIGENTNÝ BIKEPOINT – PREŠOV</t>
  </si>
  <si>
    <t>Spolufinancovanie projektu "Euro Velo 11 v Prešovskom kraji, úsek Veľký Šariš - Pečovská Nová Ves, k. ú. Šarišské Michaľany</t>
  </si>
  <si>
    <t>Mesto Veľký Šariš</t>
  </si>
  <si>
    <t>Vypracovanie projektovej dokumentácie pre stavebné povolenie a realizáciu stavby ,,Veľký Šariš, cyklochodník EuroVelo 11, sanácia zosuvu pod Bikošom</t>
  </si>
  <si>
    <t>Program VpR 3: Podpora výstavby a rekonštrukcie športovísk v PSK</t>
  </si>
  <si>
    <t>Rekonštrukcia Športovej haly, II. etapa</t>
  </si>
  <si>
    <t>Obec Veľká Lomnica</t>
  </si>
  <si>
    <t>Dofinancovanie neoprávnených výdavkov projektu: „Historicko – kultúrno – prírodná cesta okolo Tatier – 3. etapa“</t>
  </si>
  <si>
    <t>Projektová dokumentácia - Kostrová sieť v PSK, časť Fintice</t>
  </si>
  <si>
    <t>Projektová dokumentácia cyklochodníka v okrese Stropkov</t>
  </si>
  <si>
    <t>Levoča Nordic Centrum</t>
  </si>
  <si>
    <t>Modernizácia areálu pre bežecké lyžovanie a biatlon</t>
  </si>
  <si>
    <t>Cyklistický chodník Spišská Teplica - Poprad</t>
  </si>
  <si>
    <t>Mesto Prešov</t>
  </si>
  <si>
    <t>ZIMNÝ ŠTADIÓN – rekonštrukcia</t>
  </si>
  <si>
    <t>Mesto Svidník</t>
  </si>
  <si>
    <t>Zastrešenie existujúcej ľadovej plochy vo Svidníku</t>
  </si>
  <si>
    <t>Náučný - turistický chodník obcí Batizovce – Gerlachov - Mengusovce - Štôla</t>
  </si>
  <si>
    <t>Obec Nižná Olšava</t>
  </si>
  <si>
    <t>Projektová dokumentácia - Kostrová sieť v PSK, časť Nižná Olšava</t>
  </si>
  <si>
    <t>Projektová dokumentácia – Cyklistický chodník Svidník – Duplín</t>
  </si>
  <si>
    <t>Mesto Humenné</t>
  </si>
  <si>
    <t>Lepšie podmienky pre šport v meste (Multifunkčné ihrisko – Humenné, Dubník)</t>
  </si>
  <si>
    <t>Projektová dokumentácia pre stavbu "Cyklotrasa v obci Štrba"</t>
  </si>
  <si>
    <t>Modernizácia atletickej dráhy v športovom areáli pri základnej škole v Spišskej Belej</t>
  </si>
  <si>
    <t>Odstavná plocha pre cyklistov využívajúcich EUROVELO XI</t>
  </si>
  <si>
    <t>Obec Mengusovce</t>
  </si>
  <si>
    <t>Podpora rozvoja športu v obci Fričovce</t>
  </si>
  <si>
    <t>S. O. S., n. o.</t>
  </si>
  <si>
    <t>Zaobstaranie polohovateľných postelí do Centra sociálnych služieb Kružlov</t>
  </si>
  <si>
    <t>SK0416559890</t>
  </si>
  <si>
    <t>Obec Štôla</t>
  </si>
  <si>
    <t>Obec Nižný Hrušov</t>
  </si>
  <si>
    <t>Vypracovanie projektovej dokumentácie k cyklotrase P7 v časti Nižný Hrušov - Hencovce</t>
  </si>
  <si>
    <t>Humanitarian, n. o.</t>
  </si>
  <si>
    <t>Oprava zničenej záhradnej terasy v Zariadení pre seniorov</t>
  </si>
  <si>
    <t>Rekonštrukcia multifunkčného ihriska pri ZŠ Giraltovce</t>
  </si>
  <si>
    <t>Vybudovanie športového zariadenia v Bardejove - Dlhá Lúka</t>
  </si>
  <si>
    <t>Mesto Snina</t>
  </si>
  <si>
    <t>Mestská plaváreň Snina</t>
  </si>
  <si>
    <t>Rekonštrukcia ihriska s umelým trávnikom v meste Stropkov</t>
  </si>
  <si>
    <t>Prestrešenie stavby ,,Malá hokejová hala, ul. Komenského, Lipany“</t>
  </si>
  <si>
    <t>Vypracovanie projektových dokumentácií pre cyklotrasy v katastri obce Kapušany</t>
  </si>
  <si>
    <t>Rekonštrukcia telocvične ZŠ Kružlov</t>
  </si>
  <si>
    <t>Rekonštrukcia budovy - Baštová 21, Prešov - II. etapa</t>
  </si>
  <si>
    <t>VÝSTUPNÝ CHODNÍK "TRI JARKY"</t>
  </si>
  <si>
    <t>Obec Dlhé Klčovo</t>
  </si>
  <si>
    <t>Oddychová zóna – záhrada Panny Márie</t>
  </si>
  <si>
    <t>Podpora športu na zrekonštruovanej hokejovej ploche mesta Veľký Šariš</t>
  </si>
  <si>
    <t>M o A M, o. z.</t>
  </si>
  <si>
    <t>Vypracovanie zjednodušenej dokumentácie pre zlegalizovanie a vyznačenie cykloturistických trás v cieľovom území okresu Svidník</t>
  </si>
  <si>
    <t>Projektová dokumentácia – Kostrová sieť v PSK, časť Fulianka</t>
  </si>
  <si>
    <t>Gréckokatolícka rómska misia</t>
  </si>
  <si>
    <t>REKONŠTRUKCIA TELOCVIČNE V CENTRE PRE RÓMOV NA SIGORDE</t>
  </si>
  <si>
    <t>Obec Lendak</t>
  </si>
  <si>
    <t>Výstavba multifunkčnej športovej plochy Leto/Zima v Lendaku</t>
  </si>
  <si>
    <t>Obec Uzovský Šalgov</t>
  </si>
  <si>
    <t>Multifunkčná budova - rekonštrukcia</t>
  </si>
  <si>
    <t>Rekonštrukcia sociálno- prevádzkovej budovy pre ŠK Sedlice</t>
  </si>
  <si>
    <t>Kúpa: „Kardiokreslá“</t>
  </si>
  <si>
    <t>GERION senior centrum, n. o.</t>
  </si>
  <si>
    <t>Podprogram 4.1</t>
  </si>
  <si>
    <t>Výstavba výťahovej šachty</t>
  </si>
  <si>
    <t>Obec Duplín</t>
  </si>
  <si>
    <t>Dobudovanie cyklistickej infraštruktúry - ul. Pod Lipkou a ul. Mičkova v Bardejove</t>
  </si>
  <si>
    <t>Rekonštrukcia plôch multifunkčného ihriska, Levoča</t>
  </si>
  <si>
    <t>Nákup kuchynského zariadenia</t>
  </si>
  <si>
    <t>OZ Barlička</t>
  </si>
  <si>
    <t>Moderná komunikácia a prispôsobenie na klimatickú zmenu</t>
  </si>
  <si>
    <t>Obec Záborské</t>
  </si>
  <si>
    <t>Športové centrum – Záborské</t>
  </si>
  <si>
    <t>Obec Lemešany</t>
  </si>
  <si>
    <t>Replika gazdovského domu v obci Lemešany</t>
  </si>
  <si>
    <t>Mesto Stará Ľubovňa</t>
  </si>
  <si>
    <t>Cyklotrasa Za vodou</t>
  </si>
  <si>
    <t>Hokejový klub Spiš Indians, občianske združenie</t>
  </si>
  <si>
    <t>Vybavenie infraštruktúry mládežníckeho hokejového klubu Spiš Indians</t>
  </si>
  <si>
    <t>Výstavba multifunkčného ihriska v obci Smilno</t>
  </si>
  <si>
    <t>Obec Sačurov</t>
  </si>
  <si>
    <t>Obec Nová Ľubovňa</t>
  </si>
  <si>
    <t>Prestrešenie hokejového ihriska pri ZŠ s MŠ Nová Ľubovňa</t>
  </si>
  <si>
    <t>Obec Zborov</t>
  </si>
  <si>
    <t>Spracovanie projektovej dokumentácie k cyklotrase pod Zborovským hradom</t>
  </si>
  <si>
    <t>Rekonštrukcia cyklochodníka a jeho predĺženie do prímestskej rekreačnej oblasti Hubková</t>
  </si>
  <si>
    <t>Trailcentrum Zámutov</t>
  </si>
  <si>
    <t>Mesto Hanušovce nad Topľou</t>
  </si>
  <si>
    <t>Multifunkčná ľadová plocha</t>
  </si>
  <si>
    <t>Obec Hervartov</t>
  </si>
  <si>
    <t>Dostavba a vybavenie telocvične pri ZŠ v obci Hervartov</t>
  </si>
  <si>
    <t>ARMAT TRADE, s. r. o.</t>
  </si>
  <si>
    <t>Tenis Aréna Humenné</t>
  </si>
  <si>
    <t>Rekonštrukcia športovísk v meste Vysoké Tatry</t>
  </si>
  <si>
    <t>Hokejbalový club Bardejov</t>
  </si>
  <si>
    <t>Hokejbalové ihrisko</t>
  </si>
  <si>
    <t>Mesto Svit</t>
  </si>
  <si>
    <t>Rekonštrukcia atletického štadióna vo Svite</t>
  </si>
  <si>
    <t>Rozvoj vidieckeho cestovného ruchu a turizmu v obci Bajerovce</t>
  </si>
  <si>
    <t>Výstavba sociálneho zázemia pre športové aktivity v obci Koprivnica</t>
  </si>
  <si>
    <t>Vytvorenie štandardného športového prostredia pre stolný tenis</t>
  </si>
  <si>
    <t>Šatne a sociálne zariadenie Udavské</t>
  </si>
  <si>
    <t>Výstavba športovísk a oplotenie viacúčelového ihriska</t>
  </si>
  <si>
    <t>Obec Jakubany</t>
  </si>
  <si>
    <t>Modernizácia šatní TJ SOKOL Jakubany</t>
  </si>
  <si>
    <t>3AL BIKETRIAL CLUB Poprad, o.z.</t>
  </si>
  <si>
    <t>Vybavenie cyklotrialovej trate</t>
  </si>
  <si>
    <t>Alžbetin dom n.o.</t>
  </si>
  <si>
    <t>Počítačová gramotnosť Seniorov</t>
  </si>
  <si>
    <t>Bike3alzone</t>
  </si>
  <si>
    <t>Grand Prix Poprad Trial C1 a Slovenské hry mládeže</t>
  </si>
  <si>
    <t>Cirkevná spojená škola Vranov</t>
  </si>
  <si>
    <t>Vybavenie externej telocvične</t>
  </si>
  <si>
    <t>Materiálno technické vybavenie tréningového centra CK LEV Levoča</t>
  </si>
  <si>
    <t>Bezpečie domova</t>
  </si>
  <si>
    <t>Cyklomaratón Prešov</t>
  </si>
  <si>
    <t>6. Prešovský cyklomaratón</t>
  </si>
  <si>
    <t>Gabriela n.o.</t>
  </si>
  <si>
    <t>Nová kúpeľňa</t>
  </si>
  <si>
    <t>Arcidiecézne centrum pre rodinu v Košiciach</t>
  </si>
  <si>
    <t>Centrum pre rodinu v Snine</t>
  </si>
  <si>
    <t>Iskra Svit, s.r.o.</t>
  </si>
  <si>
    <t>Veľkoplošná obrazovka v Iskra aréne</t>
  </si>
  <si>
    <t>Zvyšovanie kvality komfortu juniorských klientov - zakúpenie 10 ks kresiel ku pracovným stolom</t>
  </si>
  <si>
    <t>Športové podujatia európskeho a svetového charakteru</t>
  </si>
  <si>
    <t>Asociácia mladých umelcov</t>
  </si>
  <si>
    <t>Klasicko - folklórne Vianoce</t>
  </si>
  <si>
    <t>Klub slovenských turistov</t>
  </si>
  <si>
    <t>57. Stretnutie čitateľov časopisu Krásy Slovenska</t>
  </si>
  <si>
    <t>Seniori vedia, čo potrebujú</t>
  </si>
  <si>
    <t>Dajme šancu všetkým - materiálne zabezpečenie športovcov</t>
  </si>
  <si>
    <t>Výmena okien - prvá etapa</t>
  </si>
  <si>
    <t>Osvetlenie parkúrovej jazdiarne</t>
  </si>
  <si>
    <t>Divadlo EXODUS</t>
  </si>
  <si>
    <t>Tajomný LABYRINT</t>
  </si>
  <si>
    <t>Rekonštrukcia jestvujúcej lávky pre cyklistov a chodcov vo Svite</t>
  </si>
  <si>
    <t>Výmena ochranných sietí na multifunkčnom ihrisku vo Veľkom Šariši</t>
  </si>
  <si>
    <t>A po mojim budze!</t>
  </si>
  <si>
    <t>MyMamy, o.z.</t>
  </si>
  <si>
    <t>Letný tábor Mamáčik</t>
  </si>
  <si>
    <t>Nádej, n.o.</t>
  </si>
  <si>
    <t>Úpravou exteriéru k zlepšeniu kvality poskytovania sociálnych služieb</t>
  </si>
  <si>
    <t>Gréckokatolícka  rómska misia v okrese Bardejov</t>
  </si>
  <si>
    <t>Rekonštrukcia fary pre Gréckokatolícku rómsku misiu v okrese Bardejov</t>
  </si>
  <si>
    <t>Občianske združenie Mladý Svidníčan</t>
  </si>
  <si>
    <t>Dukelský pohár</t>
  </si>
  <si>
    <t>Gréckokatolícka cirkev Hrabovčík</t>
  </si>
  <si>
    <t>Výstavba prístrešku a zámkovej dlažby pri Gréckokatolíckom chráme sv. Archanjela Michala, Hrabovčík</t>
  </si>
  <si>
    <t>Gréckokatolícka cirkev, farnosť Cabov</t>
  </si>
  <si>
    <t>Náter strechy farského chrámu Narodenia Presvätej Bohorodičky v Cabove</t>
  </si>
  <si>
    <t>Obec Brezovička</t>
  </si>
  <si>
    <t>Zlepšenie infraštruktúry futbalového ihriska v Brezovičke</t>
  </si>
  <si>
    <t>Gréckokatolícka cirkev, farnosť Cernina</t>
  </si>
  <si>
    <t>Obnova národnej kultúrnej pamiatky - šindľovej strechy na vstupnej bráne a kamennej ohrady pri GK kostole v Cernine</t>
  </si>
  <si>
    <t>Vybudovanie toaliet pri futbalovom klube</t>
  </si>
  <si>
    <t>Dokončenie odvodnenia pastoračnej budovy s terasou</t>
  </si>
  <si>
    <t>Nákup herných zostáv na detské ihrisko pri materskej škole</t>
  </si>
  <si>
    <t>Gréckokatolícka cirkev, farnosť Mlynárovce</t>
  </si>
  <si>
    <t>Obnova kaplnky</t>
  </si>
  <si>
    <t>Obnova školského areálu vo Fulianke</t>
  </si>
  <si>
    <t>Telocvičňa pre deti a mládež</t>
  </si>
  <si>
    <t>Gréckokatolícka cirkev, farnosť Oľšavica</t>
  </si>
  <si>
    <t>Maľovanie interiéru chrámu sv. Mikuláša v Oľšavici</t>
  </si>
  <si>
    <t>Gréckokatolícka cirkev, farnosť Orlov</t>
  </si>
  <si>
    <t>Zriadenie pustovní sv. Cyrila a Metoda</t>
  </si>
  <si>
    <t>Gréckokatolícka cirkev, farnosť Prešov - Sídlisko 3</t>
  </si>
  <si>
    <t>Zariadenie pastoračnej miestnosti a kancelárie gréckokatolíckeho farského úradu Prešov - Sídlisko 3</t>
  </si>
  <si>
    <t>Obnova národnej kultúrnej pamiatky – Chrám Zosnutia Presvätej Bohorodičky v Nižnej Jablonke - rekonštrukcia podlahy</t>
  </si>
  <si>
    <t>Realizácia stavebných prác za účelom modernizácie priestorov Gréckokatolíckej teologickej fakulty</t>
  </si>
  <si>
    <t>SK0417524930</t>
  </si>
  <si>
    <t>Gréckotalícka cirkev, farnosť Okružná, filiálka Trnkov</t>
  </si>
  <si>
    <t>Výmena strešnej krytiny na filiálnom chráme v Trnkove</t>
  </si>
  <si>
    <t>Medzinárodný festival v Mexiku</t>
  </si>
  <si>
    <t>Krása ženy</t>
  </si>
  <si>
    <t>Stropkovská čítanka</t>
  </si>
  <si>
    <t>Zatraktívnenie priestoru pre kultúrno spoločenské podujatia v meste Svidník</t>
  </si>
  <si>
    <t>Michal Vaško - Vydavateľstvo</t>
  </si>
  <si>
    <t>Rozprávky z mlyna. Pripovidki z mľina</t>
  </si>
  <si>
    <t>Občianske združenie KRÁSNY SPIŠ</t>
  </si>
  <si>
    <t>Poviedky zo Spiša</t>
  </si>
  <si>
    <t>Výmena kúrenia v telocvični</t>
  </si>
  <si>
    <t>Občianske združenie Rómska duša - Romani vodži</t>
  </si>
  <si>
    <t>Kočovná galéria</t>
  </si>
  <si>
    <t>Trebišov</t>
  </si>
  <si>
    <t>SK042B528625</t>
  </si>
  <si>
    <t>Občianske združenie Skala rodín</t>
  </si>
  <si>
    <t>Rodinná obývačka</t>
  </si>
  <si>
    <t>Obec Cernina</t>
  </si>
  <si>
    <t>Interiérové vybavenie do kultúrneho domu Cernina</t>
  </si>
  <si>
    <t>Vybavenie kuchyne v kultúrnom dome</t>
  </si>
  <si>
    <t>Fričovské poviedky</t>
  </si>
  <si>
    <t>Údržba a modernizácia multifunkčného ihriska a jeho vybavenie hnuteľným majetkom neinvestičného charakteru</t>
  </si>
  <si>
    <t>Monografia - Dejiny obce Jánovce 1. etapa</t>
  </si>
  <si>
    <t>Obec Raslavice</t>
  </si>
  <si>
    <t>Raslavičančatá na ihrisku</t>
  </si>
  <si>
    <t>Obec Jasenov</t>
  </si>
  <si>
    <t>Vybavenie Kultúrneho domu v Jasenove</t>
  </si>
  <si>
    <t>Prístrešok - budova pre šport</t>
  </si>
  <si>
    <t>Obec Ruská Nová Ves</t>
  </si>
  <si>
    <t>Zakúpenie vybavenia do sály KD a vybavenie kuchyne KSB</t>
  </si>
  <si>
    <t>Obec Kamenica nad Cirochou</t>
  </si>
  <si>
    <t>Oprava priestorov a obnova interiérového vybavenia kultúrneho domu v obci Kamenica nad Cirochou</t>
  </si>
  <si>
    <t>Šarišské hrady vo virtuálnej realite - Kapušiansky hrad</t>
  </si>
  <si>
    <t>Pamiatkový výskum pre zachovanie dedičstva</t>
  </si>
  <si>
    <t>Obec Kurimany</t>
  </si>
  <si>
    <t>Rekonštrukcia verejnej budovy v obci Kurimany</t>
  </si>
  <si>
    <t>Obec Liptovská Teplička</t>
  </si>
  <si>
    <t>Údržba a dovybavenie amfiteátra a areálu na kultúrne podujatia</t>
  </si>
  <si>
    <t>SK0411519847</t>
  </si>
  <si>
    <t>Obec Šarišské Čierne</t>
  </si>
  <si>
    <t>Areál destského ihriska v obci Šarišské Čierne</t>
  </si>
  <si>
    <t>Obec Šarišské Dravce</t>
  </si>
  <si>
    <t>Revitalizácia školského športového areálu - finalizácia I. fázy</t>
  </si>
  <si>
    <t>Obec Ľubica</t>
  </si>
  <si>
    <t>Rekonštrukcia dvorovej fasády obecného úradu</t>
  </si>
  <si>
    <t>Obec Lúčka, okres Sabinov</t>
  </si>
  <si>
    <t>Oprava zastrešenia prírodného amfiteátra</t>
  </si>
  <si>
    <t>Obec Lúčka, okres Svidník</t>
  </si>
  <si>
    <t>DOM NÁDEJE - rekonštrukcia schodov II. etapa</t>
  </si>
  <si>
    <t>Obec Malá Franková</t>
  </si>
  <si>
    <t>Vybudovanie nového schodiska v budove obecného úradu</t>
  </si>
  <si>
    <t>Oprava športovo - oddychovej zóny v obci Vyškovce</t>
  </si>
  <si>
    <t>Zabezpečenie čižiem pre folklórnu skupinu z Marhane</t>
  </si>
  <si>
    <t>Obec Miňovce</t>
  </si>
  <si>
    <t>Oprava pódia v sále kultúrneho domu obce Miňovce</t>
  </si>
  <si>
    <t>Vydanie monografie "Prechádzky dejinami Nižnej Olšavy"</t>
  </si>
  <si>
    <t>PPČ Prešov, o.z.</t>
  </si>
  <si>
    <t>Prešov Half Marathon 2020</t>
  </si>
  <si>
    <t>Investícia do komunitnej a spolkovej činnosti - III. etapa</t>
  </si>
  <si>
    <t>Prvá šachova</t>
  </si>
  <si>
    <t>Majstrovstvá SR 2020 mládeže jednotlivcov chlapcov a dievčat</t>
  </si>
  <si>
    <t>Obec Oľšov</t>
  </si>
  <si>
    <t>Folklórny súbor Ovčianka</t>
  </si>
  <si>
    <t>Novostavba technickej miestnosti v areáli kaštieľa v Radaticiach</t>
  </si>
  <si>
    <t>Obec Ražňany</t>
  </si>
  <si>
    <t>PARK RAŽŇANY KNP - drobná architektúra</t>
  </si>
  <si>
    <t>Obec Ruská Poruba</t>
  </si>
  <si>
    <t>Oprava a údržba strechy budovy amfiteátra</t>
  </si>
  <si>
    <t>Rekonštrukcia sociálnych zariadení pri kultúrnom dome obce Sedlice</t>
  </si>
  <si>
    <t>Rímskokatolícka cirkev, farnosť Vysoké Tatry</t>
  </si>
  <si>
    <t>Zvýšenie bezpečnosti pohybu mladých športovcov v horách v zimnom období</t>
  </si>
  <si>
    <t>Obec Stebnícka Huta</t>
  </si>
  <si>
    <t>Spevnenie prístupu ku Kultúrnemu domu</t>
  </si>
  <si>
    <t>Obec Stebník</t>
  </si>
  <si>
    <t>Vybavenie kuchyne kultúrneho domu v Stebníku</t>
  </si>
  <si>
    <t>Obec Sulín</t>
  </si>
  <si>
    <t>Vykurovanie a vetranie v Dome kultúry v Sulíne</t>
  </si>
  <si>
    <t>Obec Šandal</t>
  </si>
  <si>
    <t>Obnova vybavenia kuchyne kultúrneho domu v obci Šandal</t>
  </si>
  <si>
    <t>Obec Tichý Potok</t>
  </si>
  <si>
    <t>Vybavenie Kultúrneho domu v Tichom Potoku</t>
  </si>
  <si>
    <t>Cítime sa tu príjemne</t>
  </si>
  <si>
    <t>Obnova kultúrnej sály vo Víťaze</t>
  </si>
  <si>
    <t>Rok 2020: Výročie založenia kultúrno - vzdelávacích inštitúcií vo Vlkovciach</t>
  </si>
  <si>
    <t>Nádvorie grófa Zámoyského</t>
  </si>
  <si>
    <t>Rímskokatolícka farnosť sv. Kríža Snina</t>
  </si>
  <si>
    <t>Vybavenie hokejbalovej šatne a ihriska</t>
  </si>
  <si>
    <t>Podpora a zachovanie včelárstva v obci Zborov</t>
  </si>
  <si>
    <t>OZ Horský vodca</t>
  </si>
  <si>
    <t>Akcia toalety pre návštevníkov NP</t>
  </si>
  <si>
    <t>Rodičovské združenie pri Základnej škole Tajovského ulica, Poprad</t>
  </si>
  <si>
    <t>Šport bez rizika</t>
  </si>
  <si>
    <t>Pridaň - Pridaňčatá občianske združenie</t>
  </si>
  <si>
    <t>Folklór v obci Víťaz</t>
  </si>
  <si>
    <t>Rekonštrukcia vstupných priestorov do budovy a výmena spodných okien v CO sklade</t>
  </si>
  <si>
    <t>ŠK v obci Chmeľov</t>
  </si>
  <si>
    <t>Kosačka na ihrisko</t>
  </si>
  <si>
    <t>Skvalitnenie materiálno technického vybavenia</t>
  </si>
  <si>
    <t>Tatran Prešov, spol. s.r.o.</t>
  </si>
  <si>
    <t>Modernizácia materiálno-technického vybavenia oddielu vodného póla TJ Slávia PU Prešov</t>
  </si>
  <si>
    <t>TJ Družstevník Víťaz</t>
  </si>
  <si>
    <t>Závlahový systém</t>
  </si>
  <si>
    <t>Nový liturgický priestor</t>
  </si>
  <si>
    <t>Zabezpečenie technického vybavenia k súťažiam</t>
  </si>
  <si>
    <t>Rekonštrukcia strechy kostola Povýšenia sv. Kríža v Mníšku nad Popradom</t>
  </si>
  <si>
    <t>Rímskokatolícka cirkev, farnosť Nanebovzatia Panny Márie, Hanušovce nad Topľou</t>
  </si>
  <si>
    <t>Rekonštrukcia prístupového schodišťa k farskému kostolu Nanebovzatia Panny Márie</t>
  </si>
  <si>
    <t>Rímskokatolícka cirkev, farnosť Poľanovce</t>
  </si>
  <si>
    <t>Nový náter strechy veže kostola a oprava fasády kostola západnej strany</t>
  </si>
  <si>
    <t>Rímskokatolícka cirkev, farnosť Rakúsy</t>
  </si>
  <si>
    <t>Maľovanie interiéru farského kostola svätého Martina v Rakúsoch</t>
  </si>
  <si>
    <t>Výmena okien na kostole Narodenia Panny Márie v Spišskom Štiavniku</t>
  </si>
  <si>
    <t>Rímskokatolícka cirkev, farnosť Žehra, filiálka Behárovce</t>
  </si>
  <si>
    <t>Obstaranie interiérových prvkov presbytéria kostola sv. Michala v Beharovciach</t>
  </si>
  <si>
    <t>Prestrešenie vstupného portálu do Kostola Ružencovej Panny Márie - Pusté Pole</t>
  </si>
  <si>
    <t>Vonkajšie stavebné úpravy kostola Lopúchov</t>
  </si>
  <si>
    <t>Svätý František - ochranca prírody</t>
  </si>
  <si>
    <t>Výmena okien na farskom a kostolnom objekte sv. Františka z Assisi</t>
  </si>
  <si>
    <t>Rímskokatolícka farnosť sv. Františka z Assisi, Žalobín</t>
  </si>
  <si>
    <t>Obnova exteriéru kultúrnej pamiatky sv. Františka z Assisi</t>
  </si>
  <si>
    <t>Rímskokatolícka farnosť sv. Jakuba Veľký Šariš</t>
  </si>
  <si>
    <t>Výmena poškodenej strešnej krytiny kostola Narodenia Panny Márie</t>
  </si>
  <si>
    <t>Vitráž - Vstupná zasklená stena v kostole Hendrichovce</t>
  </si>
  <si>
    <t>Vitráže okien</t>
  </si>
  <si>
    <t>Rímskokatolícka farnosť sv. Martina Radatice</t>
  </si>
  <si>
    <t>Oprava zvonov sakrálneho objektu v Radaticiach</t>
  </si>
  <si>
    <t>Oprava veže kostola</t>
  </si>
  <si>
    <t>Saleziáni Don Bosca - Slovenská provincia</t>
  </si>
  <si>
    <t>Dom bl. Zefyrína</t>
  </si>
  <si>
    <t>Tlačiareň Svidnícka s.r.o.</t>
  </si>
  <si>
    <t>Vydanie knižnej publikácie Vrece plné pravdy</t>
  </si>
  <si>
    <t>Východný dištrikt ECAV na Slovensku</t>
  </si>
  <si>
    <t>Misijné dni Východného dištriktu ECAV na Slovensku</t>
  </si>
  <si>
    <t>Dataset</t>
  </si>
  <si>
    <t>ID BP</t>
  </si>
  <si>
    <t>BP (biznis pravidlo)</t>
  </si>
  <si>
    <t>Zdroj BP</t>
  </si>
  <si>
    <t>Poznámka</t>
  </si>
  <si>
    <t>Cieľ BP</t>
  </si>
  <si>
    <t>KPI</t>
  </si>
  <si>
    <t>KPI Názov</t>
  </si>
  <si>
    <t>BP_DotaciePSK_001</t>
  </si>
  <si>
    <t>Dotacna_schema je povinne vyplnená hodnota</t>
  </si>
  <si>
    <t>4.2a</t>
  </si>
  <si>
    <t>BP_DotaciePSK_002</t>
  </si>
  <si>
    <t>Rok je povinne vyplnená hodnota</t>
  </si>
  <si>
    <t>BP_DotaciePSK_003</t>
  </si>
  <si>
    <t>NUTS obce sidla ziadatela je povinne vyplnená hodnota</t>
  </si>
  <si>
    <t>BP_DotaciePSK_004</t>
  </si>
  <si>
    <t>ICO (identifikovane ico) je povinne vyplnená hodnota</t>
  </si>
  <si>
    <t>BP_DotaciePSK_005</t>
  </si>
  <si>
    <t>Ziadatel (identifikovany nazov) je povinne vyplnená hodnota</t>
  </si>
  <si>
    <t>BP_DotaciePSK_006</t>
  </si>
  <si>
    <t>Program je povinne vyplnená hodnota</t>
  </si>
  <si>
    <t>BP_DotaciePSK_007</t>
  </si>
  <si>
    <t>Miesto realizácie obec je povinne vyplnená hodnota</t>
  </si>
  <si>
    <t>BP_DotaciePSK_008</t>
  </si>
  <si>
    <t>Miesto realizácie kód obce je povinne vyplnená hodnota</t>
  </si>
  <si>
    <t>BP_DotaciePSK_009</t>
  </si>
  <si>
    <t>Pre konkrétnu hodnotu miesto realizácie kód obce je len jedna hodnota názvu obce</t>
  </si>
  <si>
    <t>2.2b</t>
  </si>
  <si>
    <t>BP_DotaciePSK_010</t>
  </si>
  <si>
    <t>Pre konkrétnu hodnotu miesto realizácie obec je len jedna hodnota kódu obce</t>
  </si>
  <si>
    <t>BP_DotaciePSK_011</t>
  </si>
  <si>
    <t>BP_DotaciePSK_012</t>
  </si>
  <si>
    <t xml:space="preserve">                        </t>
  </si>
  <si>
    <t>% správnych záznamov</t>
  </si>
  <si>
    <t>dotacna_schema je povinne vyplnená hodnota</t>
  </si>
  <si>
    <t>rok je povinne vyplnená hodnota</t>
  </si>
  <si>
    <t>Parameter</t>
  </si>
  <si>
    <t>Ukazovateľ</t>
  </si>
  <si>
    <t>Typ merania</t>
  </si>
  <si>
    <t>Otázka pre KPI</t>
  </si>
  <si>
    <t>KPI ID</t>
  </si>
  <si>
    <t>KPI názov</t>
  </si>
  <si>
    <t>KPI Popis</t>
  </si>
  <si>
    <t>presnosť</t>
  </si>
  <si>
    <t>syntaktická presnosť hodnoty</t>
  </si>
  <si>
    <t>3. pokročilejšia analýza</t>
  </si>
  <si>
    <t>Aké sú presne očakávané hodnoty atribútu? Napr. číselník (zoznam hodnôt), kombinácia hodnôt z číselníka (zoznam hodnôt), hodnoty podľa pravidiel gramatiky, veľké malé písmená, intervalové hodnoty napr. od do alebo komplexnejšie intervaly a pod</t>
  </si>
  <si>
    <t>1.2a</t>
  </si>
  <si>
    <t>Percentuálny podiel záznamov v atribúte tabuľky, ktorý obsahuje hodnoty v súlade s definovaným pravidlom povoľujúcom určené hodnoty.</t>
  </si>
  <si>
    <t>Za atribút, ktorý má definované biznis pravidlo definujúce očakávané hodnoty napríklad číselník (zoznam hodnôt), kombinácia hodnôt z číselníka (zoznam hodnôt), hodnoty podľa pravidiel gramatiky, veľké malé písmená, intervalové hodnoty napr. od do alebo komplexnejšie intervaly a pod. = definícia povolených hodnôt v biznis pravidle.</t>
  </si>
  <si>
    <t>sémantická presnosť hodnoty</t>
  </si>
  <si>
    <t>Aký je zdroj pravdy pre atribút a kde sa nachádza zdroju pravdy? Zdrojom pravdy sa myslí iný dátový zdroj, ktorý sa najviac približuje pravdivým hodnotám - realite.</t>
  </si>
  <si>
    <t>1.3a</t>
  </si>
  <si>
    <t>Percentuálny podiel záznamov v atribúte tabuľky, ktorý obsahuje hodnotu v súlade s definovaným biznis pravidlom odkazujúcim na zdroj pravdy.</t>
  </si>
  <si>
    <t>konzistentnosť</t>
  </si>
  <si>
    <t>sledovanie konzistentnosti</t>
  </si>
  <si>
    <t>1. odborné posúdenie</t>
  </si>
  <si>
    <t>2.1a</t>
  </si>
  <si>
    <t>Percentuálny podiel atribútov, ktoré majú definované biznis pravidlá.</t>
  </si>
  <si>
    <t>Za skupinu atribútov v celom meranom datasete, ktoré majú mať definované biznis pravidlo.</t>
  </si>
  <si>
    <t>dodržiavanie biznis pravidla</t>
  </si>
  <si>
    <t>2.2a</t>
  </si>
  <si>
    <t>Percentuálny podiel atribútov, ktorých hodnoty plne dodržujú definované biznis pravidlá.</t>
  </si>
  <si>
    <t>Za skupinu atribútov, ktoré majú mať definované biznis pravidlo.</t>
  </si>
  <si>
    <t>Percentuálny podiel záznamov v atribúte, ktorého hodnoty plne dodržujú vzťahy medzi atribútmi.</t>
  </si>
  <si>
    <t>Za skupinu atribútov, ktoré majú mať definovanú procesnú stránku biznis pravidla. Procesné a chronologické väzby medzi atribútmi tzn. naprogramovaná biznis logika informačných systémov, ktoré napĺňajú a menia dáta jednotlivých atribútov.</t>
  </si>
  <si>
    <t>správnosť</t>
  </si>
  <si>
    <t>dodržiavanie formátu atribútu</t>
  </si>
  <si>
    <t>2. profiling dát</t>
  </si>
  <si>
    <t>3.1a</t>
  </si>
  <si>
    <t>Percentuálny podiel záznamov v atribúte tabuľky, ktorý obsahuje hodnotu v požadovanom formáte.</t>
  </si>
  <si>
    <t>design v súlade so štandardom</t>
  </si>
  <si>
    <t>N/A</t>
  </si>
  <si>
    <t>kompletnosť</t>
  </si>
  <si>
    <t>rozlišovanie ‘null‘ a prázdnej hodnoty</t>
  </si>
  <si>
    <t>vyplnenosť povinného údaja</t>
  </si>
  <si>
    <t>Percentuálny podiel záznamov v atribúte tabuľky, ktorý obsahuje akúkoľvek hodnotu okrem 'null' a prázdnej hodnoty</t>
  </si>
  <si>
    <t>vyplnenosť nepovinného údaja</t>
  </si>
  <si>
    <t>4.3a</t>
  </si>
  <si>
    <t>unikátnosť</t>
  </si>
  <si>
    <t>unikátnosť hodnoty</t>
  </si>
  <si>
    <t>Majú byť všetky hodnoty atribútu unikátne v rámci atribútu?</t>
  </si>
  <si>
    <t>5.2a</t>
  </si>
  <si>
    <t>Percentuálny podiel záznamov v atribúte tabuľky, ktorý obsahuje rovnakú hodnotu v rámci atribútu len jeden krát.</t>
  </si>
  <si>
    <t>Za atribút, ktorý má definované biznis pravidlo definujúce jedinečnú hodnotu vo všetkých záznamoch v atribúte.</t>
  </si>
  <si>
    <t>unikátnosť záznamov</t>
  </si>
  <si>
    <t>Majú byť všetky kombinácie hodnôt skupiny atribútov unikátne v rámci skupiny atribútov?</t>
  </si>
  <si>
    <t>5.3a</t>
  </si>
  <si>
    <t>Percentuálny podiel záznamov za skupinu atribútov, ktorý obsahuje rovnakú kombináciu hodnôt v rámci skupiny atribútov len jeden krát.</t>
  </si>
  <si>
    <t>Za skupinu atribútov, ktoré majú definované biznis pravidlo definujúce jedinečnú kombináciu hodnôt v rámci skupiny atribútov.</t>
  </si>
  <si>
    <t>aktuálnosť</t>
  </si>
  <si>
    <t>rýchlosť aktualizácie</t>
  </si>
  <si>
    <t>aktuálnosť atribútu</t>
  </si>
  <si>
    <t>strojová spracovateľnosť</t>
  </si>
  <si>
    <t>5★ Open Data stupnica</t>
  </si>
  <si>
    <t>zrozumiteľnosť (interpretovateľnosť)</t>
  </si>
  <si>
    <t>transformovateľnosť</t>
  </si>
  <si>
    <t>referenčná integrita</t>
  </si>
  <si>
    <t>kompletnosť referenčného identifikátora</t>
  </si>
  <si>
    <t>Je atribút referenčný identifikátor? Je atribút povinný?</t>
  </si>
  <si>
    <t>8.1a</t>
  </si>
  <si>
    <t>Percentuálny podiel záznamov v atribúte tabuľky, ktorý je zároveň referenčným identifikátorom a obsahuje akúkoľvek hodnotu okrem 'null' a prázdnej hodnoty.</t>
  </si>
  <si>
    <t>Ak existuje potvrdenie, že atribút je referenčný identifikátor a zároveň je povinný, tak sa môže merať KPI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</si>
</sst>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20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1"/>
      <color rgb="FF0070C0"/>
      <name val="Calibri"/>
      <family val="2"/>
      <charset val="238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theme="0" tint="-0.34998626667073579"/>
      </top>
      <bottom/>
      <diagonal/>
    </border>
    <border>
      <left/>
      <right style="medium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/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/>
      <diagonal/>
    </border>
    <border>
      <left style="medium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4" tint="0.39997558519241921"/>
      </bottom>
      <diagonal/>
    </border>
  </borders>
  <cellStyleXfs count="4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1">
    <xf numFmtId="0" fontId="0" fillId="0" borderId="0" xfId="0"/>
    <xf numFmtId="16" fontId="0" fillId="0" borderId="0" xfId="0" applyNumberFormat="1"/>
    <xf numFmtId="4" fontId="0" fillId="0" borderId="0" xfId="0" applyNumberFormat="1"/>
    <xf numFmtId="0" fontId="16" fillId="33" borderId="10" xfId="0" applyFont="1" applyFill="1" applyBorder="1"/>
    <xf numFmtId="0" fontId="0" fillId="0" borderId="11" xfId="0" applyBorder="1" applyAlignment="1">
      <alignment wrapText="1"/>
    </xf>
    <xf numFmtId="0" fontId="16" fillId="33" borderId="0" xfId="0" applyFont="1" applyFill="1"/>
    <xf numFmtId="0" fontId="0" fillId="0" borderId="12" xfId="0" applyBorder="1" applyAlignment="1">
      <alignment wrapText="1"/>
    </xf>
    <xf numFmtId="0" fontId="0" fillId="0" borderId="12" xfId="0" applyBorder="1" applyAlignment="1">
      <alignment horizontal="right" wrapText="1"/>
    </xf>
    <xf numFmtId="14" fontId="0" fillId="0" borderId="12" xfId="0" applyNumberFormat="1" applyBorder="1" applyAlignment="1">
      <alignment horizontal="left" wrapText="1"/>
    </xf>
    <xf numFmtId="0" fontId="0" fillId="0" borderId="12" xfId="0" applyBorder="1" applyAlignment="1">
      <alignment horizontal="left" wrapText="1"/>
    </xf>
    <xf numFmtId="0" fontId="16" fillId="0" borderId="0" xfId="0" applyFont="1"/>
    <xf numFmtId="0" fontId="18" fillId="0" borderId="0" xfId="0" applyFont="1"/>
    <xf numFmtId="0" fontId="16" fillId="34" borderId="0" xfId="0" applyFont="1" applyFill="1"/>
    <xf numFmtId="0" fontId="16" fillId="34" borderId="13" xfId="0" applyFont="1" applyFill="1" applyBorder="1"/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6" xfId="0" applyBorder="1" applyAlignment="1">
      <alignment wrapText="1"/>
    </xf>
    <xf numFmtId="0" fontId="0" fillId="0" borderId="16" xfId="0" applyBorder="1"/>
    <xf numFmtId="0" fontId="16" fillId="34" borderId="0" xfId="0" applyFont="1" applyFill="1" applyAlignment="1">
      <alignment wrapText="1"/>
    </xf>
    <xf numFmtId="0" fontId="0" fillId="0" borderId="15" xfId="0" applyBorder="1" applyAlignment="1">
      <alignment vertical="top" wrapText="1"/>
    </xf>
    <xf numFmtId="0" fontId="0" fillId="0" borderId="15" xfId="0" applyBorder="1" applyAlignment="1">
      <alignment vertical="top"/>
    </xf>
    <xf numFmtId="0" fontId="0" fillId="0" borderId="0" xfId="0" applyAlignment="1">
      <alignment wrapText="1"/>
    </xf>
    <xf numFmtId="0" fontId="19" fillId="0" borderId="0" xfId="0" applyFont="1"/>
    <xf numFmtId="0" fontId="16" fillId="34" borderId="16" xfId="0" applyFont="1" applyFill="1" applyBorder="1" applyAlignment="1">
      <alignment horizontal="left"/>
    </xf>
    <xf numFmtId="164" fontId="0" fillId="0" borderId="16" xfId="1" applyNumberFormat="1" applyFont="1" applyBorder="1"/>
    <xf numFmtId="9" fontId="0" fillId="0" borderId="16" xfId="2" applyFont="1" applyBorder="1"/>
    <xf numFmtId="0" fontId="0" fillId="0" borderId="0" xfId="0" pivotButton="1"/>
    <xf numFmtId="0" fontId="0" fillId="0" borderId="0" xfId="0" applyAlignment="1">
      <alignment horizontal="left"/>
    </xf>
    <xf numFmtId="0" fontId="16" fillId="0" borderId="17" xfId="0" applyFont="1" applyBorder="1"/>
    <xf numFmtId="14" fontId="0" fillId="0" borderId="0" xfId="0" applyNumberFormat="1"/>
    <xf numFmtId="10" fontId="0" fillId="0" borderId="0" xfId="0" applyNumberFormat="1"/>
  </cellXfs>
  <cellStyles count="44">
    <cellStyle name="20 % - zvýraznenie1" xfId="21" builtinId="30" customBuiltin="1"/>
    <cellStyle name="20 % - zvýraznenie2" xfId="25" builtinId="34" customBuiltin="1"/>
    <cellStyle name="20 % - zvýraznenie3" xfId="29" builtinId="38" customBuiltin="1"/>
    <cellStyle name="20 % - zvýraznenie4" xfId="33" builtinId="42" customBuiltin="1"/>
    <cellStyle name="20 % - zvýraznenie5" xfId="37" builtinId="46" customBuiltin="1"/>
    <cellStyle name="20 % - zvýraznenie6" xfId="41" builtinId="50" customBuiltin="1"/>
    <cellStyle name="40 % - zvýraznenie1" xfId="22" builtinId="31" customBuiltin="1"/>
    <cellStyle name="40 % - zvýraznenie2" xfId="26" builtinId="35" customBuiltin="1"/>
    <cellStyle name="40 % - zvýraznenie3" xfId="30" builtinId="39" customBuiltin="1"/>
    <cellStyle name="40 % - zvýraznenie4" xfId="34" builtinId="43" customBuiltin="1"/>
    <cellStyle name="40 % - zvýraznenie5" xfId="38" builtinId="47" customBuiltin="1"/>
    <cellStyle name="40 % - zvýraznenie6" xfId="42" builtinId="51" customBuiltin="1"/>
    <cellStyle name="60 % - zvýraznenie1" xfId="23" builtinId="32" customBuiltin="1"/>
    <cellStyle name="60 % - zvýraznenie2" xfId="27" builtinId="36" customBuiltin="1"/>
    <cellStyle name="60 % - zvýraznenie3" xfId="31" builtinId="40" customBuiltin="1"/>
    <cellStyle name="60 % - zvýraznenie4" xfId="35" builtinId="44" customBuiltin="1"/>
    <cellStyle name="60 % - zvýraznenie5" xfId="39" builtinId="48" customBuiltin="1"/>
    <cellStyle name="60 % - zvýraznenie6" xfId="43" builtinId="52" customBuiltin="1"/>
    <cellStyle name="Čiarka" xfId="1" builtinId="3"/>
    <cellStyle name="Dobrá" xfId="8" builtinId="26" customBuiltin="1"/>
    <cellStyle name="Kontrolná bunka" xfId="15" builtinId="23" customBuiltin="1"/>
    <cellStyle name="Nadpis 1" xfId="4" builtinId="16" customBuiltin="1"/>
    <cellStyle name="Nadpis 2" xfId="5" builtinId="17" customBuiltin="1"/>
    <cellStyle name="Nadpis 3" xfId="6" builtinId="18" customBuiltin="1"/>
    <cellStyle name="Nadpis 4" xfId="7" builtinId="19" customBuiltin="1"/>
    <cellStyle name="Názov" xfId="3" builtinId="15" customBuiltin="1"/>
    <cellStyle name="Neutrálna" xfId="10" builtinId="28" customBuiltin="1"/>
    <cellStyle name="Normálna" xfId="0" builtinId="0"/>
    <cellStyle name="Percentá" xfId="2" builtinId="5"/>
    <cellStyle name="Poznámka" xfId="17" builtinId="10" customBuiltin="1"/>
    <cellStyle name="Prepojená bunka" xfId="14" builtinId="24" customBuiltin="1"/>
    <cellStyle name="Spolu" xfId="19" builtinId="25" customBuiltin="1"/>
    <cellStyle name="Text upozornenia" xfId="16" builtinId="11" customBuiltin="1"/>
    <cellStyle name="Vstup" xfId="11" builtinId="20" customBuiltin="1"/>
    <cellStyle name="Výpočet" xfId="13" builtinId="22" customBuiltin="1"/>
    <cellStyle name="Výstup" xfId="12" builtinId="21" customBuiltin="1"/>
    <cellStyle name="Vysvetľujúci text" xfId="18" builtinId="53" customBuiltin="1"/>
    <cellStyle name="Zlá" xfId="9" builtinId="27" customBuiltin="1"/>
    <cellStyle name="Zvýraznenie1" xfId="20" builtinId="29" customBuiltin="1"/>
    <cellStyle name="Zvýraznenie2" xfId="24" builtinId="33" customBuiltin="1"/>
    <cellStyle name="Zvýraznenie3" xfId="28" builtinId="37" customBuiltin="1"/>
    <cellStyle name="Zvýraznenie4" xfId="32" builtinId="41" customBuiltin="1"/>
    <cellStyle name="Zvýraznenie5" xfId="36" builtinId="45" customBuiltin="1"/>
    <cellStyle name="Zvýraznenie6" xfId="4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pivotCacheDefinition" Target="pivotCache/pivotCacheDefinition1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'vyhodnotenie BP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1</xdr:row>
      <xdr:rowOff>133350</xdr:rowOff>
    </xdr:from>
    <xdr:to>
      <xdr:col>15</xdr:col>
      <xdr:colOff>600075</xdr:colOff>
      <xdr:row>37</xdr:row>
      <xdr:rowOff>161925</xdr:rowOff>
    </xdr:to>
    <xdr:sp macro="" textlink="">
      <xdr:nvSpPr>
        <xdr:cNvPr id="2" name="BlokTextu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390525" y="323850"/>
          <a:ext cx="10125075" cy="68865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400" b="1"/>
            <a:t>Manažérske zhrnutie</a:t>
          </a:r>
        </a:p>
        <a:p>
          <a:endParaRPr lang="sk-SK" sz="1100" b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sk-SK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Meranie dátovej kvality </a:t>
          </a:r>
          <a:r>
            <a:rPr lang="sk-S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datasetu schválených dotácií v rámci dotačných schém Prešovského</a:t>
          </a:r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samosprávneho kraja za roky 2004 - 2020 celkovo preukázalo veľmi dobré výsledky.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k-SK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 celkového počtu 20 atribútov sme identifikovali 10 kľúčových atribútov, ku ktorým boli identifikované biznis pravidlá - 10 BP je v rámci KPI 4.2  - Percentuálny podiel záznamov v atribúte tabuľky, ktorý obsahuje akúkoľvek hodnotu okrem 'null' a prázdnej hodnoty. 2 BP sú zamerané na vzťah medzi kódom a názvom miesta realizácie projektu. </a:t>
          </a:r>
          <a:endParaRPr lang="sk-SK">
            <a:effectLst/>
          </a:endParaRPr>
        </a:p>
        <a:p>
          <a:endParaRPr lang="sk-SK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Pri piatich biznis pravidlách (BP) spĺňali požiadavky všetky záznamy. Pri ďalších piatich záznamoch sa jednalo o výnimočné nedostatky - do 20 záznamov a len pri dvoch biznis pravidlách (BP_009 a BP_010) dosiahla chybovosť 3 až 4 % zázanamov.</a:t>
          </a:r>
        </a:p>
        <a:p>
          <a:endParaRPr lang="sk-SK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sk-SK" sz="1400" b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sk-SK" sz="1400" b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sk-SK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Vyhodnotenie biznis pravidiel</a:t>
          </a:r>
        </a:p>
        <a:p>
          <a:endParaRPr lang="sk-SK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Jednotlivé biznis pravidlá sú vyhodnotené v nasledúcom hárku (stačí kliknúť na ikonu tu):</a:t>
          </a:r>
        </a:p>
        <a:p>
          <a:endParaRPr lang="sk-SK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sk-SK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sk-SK" sz="1100"/>
        </a:p>
        <a:p>
          <a:r>
            <a:rPr lang="sk-SK" sz="1400" b="1"/>
            <a:t>Zoznam odporúčaní</a:t>
          </a:r>
          <a:r>
            <a:rPr lang="sk-SK" sz="1400" b="1" baseline="0"/>
            <a:t> na zlepšenie dátovej kvality</a:t>
          </a:r>
        </a:p>
        <a:p>
          <a:endParaRPr lang="sk-SK" sz="1100" baseline="0"/>
        </a:p>
        <a:p>
          <a:r>
            <a:rPr lang="sk-SK" sz="1100" baseline="0"/>
            <a:t>1. Dataset v súčasnosti obsahuje viacero atribútov, ktoré sú len doplňujúce. Napr. pri identifikovaní sídla žiadateľa je okrem </a:t>
          </a:r>
          <a:r>
            <a:rPr lang="sk-SK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NUTS obce sídla ziadateľa aj názov obce,</a:t>
          </a:r>
          <a:r>
            <a:rPr lang="sk-SK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okresu, kraja a krajiny. Ich prítomnosť v datasete však nemožno chápať ako chybu, spôsobuje to len väčší rozsah dát a dataset nie je ideálne stručný a prehľadný.</a:t>
          </a:r>
        </a:p>
        <a:p>
          <a:r>
            <a:rPr lang="sk-SK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Vznikla aj potreba doplnenia atribútov </a:t>
          </a:r>
          <a:r>
            <a:rPr lang="sk-SK" sz="1100" b="0" i="1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výška žiadanej dotácie</a:t>
          </a:r>
          <a:r>
            <a:rPr lang="sk-SK" i="1"/>
            <a:t> </a:t>
          </a:r>
          <a:r>
            <a:rPr lang="sk-SK"/>
            <a:t>a </a:t>
          </a:r>
          <a:r>
            <a:rPr lang="sk-SK" sz="1100" b="0" i="1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reálne vyplatenie dotácie</a:t>
          </a:r>
          <a:r>
            <a:rPr lang="sk-SK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sk-SK" sz="1100" b="0" i="1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sk-SK" sz="1100" b="0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sk-SK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 V záznamoch, pri ktorých boli identifikované výnimočné nedostatky - pravdepodobne dôvod chýbajúcich hodnôt spôsobila ľudská chyba.  Bolo by vhodné doplniť pri zadávaní údajov do systému kontrolu na vyplnenosť - najmä pri atribútoch žiadateľ, alebo výška dotácie. </a:t>
          </a:r>
        </a:p>
        <a:p>
          <a:endParaRPr lang="sk-SK" sz="1100" b="0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sk-SK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 Pri atribútoch </a:t>
          </a:r>
          <a:r>
            <a:rPr lang="sk-SK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Miesto realizácie kód obce</a:t>
          </a:r>
          <a:r>
            <a:rPr lang="sk-SK"/>
            <a:t> a </a:t>
          </a:r>
          <a:r>
            <a:rPr lang="sk-SK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Miesto realizácie obec</a:t>
          </a:r>
          <a:r>
            <a:rPr lang="sk-SK"/>
            <a:t> (názov) by bolo vhodné zabezpečiť</a:t>
          </a:r>
          <a:r>
            <a:rPr lang="sk-SK" baseline="0"/>
            <a:t> použitie čísleníka.</a:t>
          </a:r>
          <a:endParaRPr lang="sk-SK" sz="1100" b="0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sk-SK" sz="1100" baseline="0"/>
        </a:p>
        <a:p>
          <a:endParaRPr lang="sk-SK" sz="1100" baseline="0"/>
        </a:p>
      </xdr:txBody>
    </xdr:sp>
    <xdr:clientData/>
  </xdr:twoCellAnchor>
  <xdr:twoCellAnchor>
    <xdr:from>
      <xdr:col>7</xdr:col>
      <xdr:colOff>609599</xdr:colOff>
      <xdr:row>16</xdr:row>
      <xdr:rowOff>85725</xdr:rowOff>
    </xdr:from>
    <xdr:to>
      <xdr:col>10</xdr:col>
      <xdr:colOff>76199</xdr:colOff>
      <xdr:row>19</xdr:row>
      <xdr:rowOff>66675</xdr:rowOff>
    </xdr:to>
    <xdr:sp macro="" textlink="">
      <xdr:nvSpPr>
        <xdr:cNvPr id="3" name="Obdĺžni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5648324" y="3133725"/>
          <a:ext cx="1295400" cy="552450"/>
        </a:xfrm>
        <a:prstGeom prst="rect">
          <a:avLst/>
        </a:prstGeom>
        <a:solidFill>
          <a:schemeClr val="accent4">
            <a:lumMod val="50000"/>
          </a:schemeClr>
        </a:solidFill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sk-SK" sz="1100">
              <a:solidFill>
                <a:schemeClr val="bg1"/>
              </a:solidFill>
            </a:rPr>
            <a:t>vyhodnotenie biznis</a:t>
          </a:r>
          <a:r>
            <a:rPr lang="sk-SK" sz="1100" baseline="0">
              <a:solidFill>
                <a:schemeClr val="bg1"/>
              </a:solidFill>
            </a:rPr>
            <a:t> pravidiel</a:t>
          </a:r>
        </a:p>
        <a:p>
          <a:pPr algn="ctr"/>
          <a:endParaRPr lang="sk-SK" sz="1100">
            <a:solidFill>
              <a:schemeClr val="bg1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ukas\Documents\DQ_mywork\MZV\MZV_zo&#353;it%20merania%20v_2020.01.2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vky pre BP,KPI"/>
    </sheetNames>
    <sheetDataSet>
      <sheetData sheetId="0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rej Fukas" refreshedDate="44292.668069675929" createdVersion="6" refreshedVersion="6" minRefreshableVersion="3" recordCount="4134" xr:uid="{00000000-000A-0000-FFFF-FFFF00000000}">
  <cacheSource type="worksheet">
    <worksheetSource ref="M1:N4135" sheet="dotacie_PSK_2004_2020"/>
  </cacheSource>
  <cacheFields count="2">
    <cacheField name="Miesto realizácie obec" numFmtId="0">
      <sharedItems count="580">
        <s v="Poprad"/>
        <s v="Holčíkovce"/>
        <s v="Prešov"/>
        <s v="Lúčka, okres Sabinov"/>
        <s v="Levoča"/>
        <s v="Beharovce"/>
        <s v="Lúčka, okres Svidník"/>
        <s v="Kučín"/>
        <s v="Čelovce"/>
        <s v="Košice"/>
        <s v="Humenné"/>
        <s v="Vysoké Tatry"/>
        <s v="Vyšný Slavkov"/>
        <s v="Lúčka"/>
        <s v="Veľký Šariš"/>
        <s v="Dúbrava"/>
        <s v="Bajerovce"/>
        <s v="Ľutina"/>
        <s v="Šarišské Michaľany"/>
        <s v="Kamenica"/>
        <s v="Hostovice"/>
        <s v="Jarabina"/>
        <s v="Krišľovce"/>
        <s v="Tisinec"/>
        <s v="Cernina"/>
        <s v="Stropkov"/>
        <s v="Snina"/>
        <s v="Svidník"/>
        <s v="Bijacovce"/>
        <s v="Šarišské Dravce"/>
        <s v="Hanušovce nad Topľou"/>
        <s v="Výrava"/>
        <s v="Kolbovce"/>
        <s v="Kružlov"/>
        <s v="Drienica"/>
        <s v="Sabinov"/>
        <s v="Medzilaborce"/>
        <s v="Stročín"/>
        <s v="Kochanovce"/>
        <s v="Chminianska Nová Ves"/>
        <s v="Rovné"/>
        <s v="Ľubotice"/>
        <s v="Kamienka"/>
        <s v="Stará Ľubovňa"/>
        <s v="Gerlachov"/>
        <s v="Červený Kláštor"/>
        <s v="Kurima"/>
        <s v="Kračúnovce"/>
        <s v="Gaboltov"/>
        <s v="Vyšná Jablonka"/>
        <s v="Hertník"/>
        <s v="Duplín"/>
        <s v="Hôrka"/>
        <s v="Vyšný Orlik"/>
        <s v="Vranov nad Topľou"/>
        <s v="Giraltovce"/>
        <s v="Lipovce"/>
        <s v="Matiašovce"/>
        <s v="Hertnik"/>
        <s v="Spišská Teplica"/>
        <s v="Hrabovčík"/>
        <s v="Drienovská Nová Ves"/>
        <s v="Jastrabie nad Topľou"/>
        <s v="Dulova Ves"/>
        <s v="Lesnica"/>
        <s v="Fintice"/>
        <s v="Lužany pri Topli"/>
        <s v="Bardejov"/>
        <s v="Kendice"/>
        <s v="Liptovská Teplička"/>
        <s v="Modra nad Cirochou"/>
        <s v="Sveržov"/>
        <s v="Brusnica"/>
        <s v="Ľubica"/>
        <s v="Kladzany"/>
        <s v="Župčany"/>
        <s v="Švábovce"/>
        <s v="Hniezdne"/>
        <s v="Habura"/>
        <s v="Oľšavica"/>
        <s v="Mestisko"/>
        <s v="Miklušovce"/>
        <s v="Spišský Štiavnik"/>
        <s v="Fulianka"/>
        <s v="Svit"/>
        <s v="Kežmarok"/>
        <s v="Pušovce"/>
        <s v="Dlhé Klčovo"/>
        <s v="Demjata"/>
        <s v="Nižný Hrabovec"/>
        <s v="Ordzovany"/>
        <s v="Veľká Franková"/>
        <s v="Šmigovec"/>
        <s v="Vyšné Repaše"/>
        <s v="Hubošovce"/>
        <s v="Čirč"/>
        <s v="Spišská Stará Ves"/>
        <s v="Petrovany"/>
        <s v="Vyšná Olšava"/>
        <s v="Bratislava-Nové Mesto"/>
        <s v="Spišské Podhradie"/>
        <s v="Hažín nad Cirochou"/>
        <s v="Klčov"/>
        <s v="Čertižné"/>
        <s v="Pongrácovce"/>
        <s v="Dravce"/>
        <s v="Sulín"/>
        <s v="Kamenica nad Cirochou"/>
        <s v="Ortuťová"/>
        <s v="Lipová"/>
        <s v="Brežany"/>
        <s v="Litmanová"/>
        <s v="Uloža"/>
        <s v="Roškovce"/>
        <s v="Kyjov"/>
        <s v="Mičakovce"/>
        <s v="Plaveč"/>
        <s v="Havaj"/>
        <s v="Vernár"/>
        <s v="Klenov"/>
        <s v="Seniakovce"/>
        <s v="Hankovce"/>
        <s v="Kapušany"/>
        <s v="Spišské Hanušovce"/>
        <s v="Mníšek nad Popradom"/>
        <s v="Kurimany"/>
        <s v="Raslavice"/>
        <s v="Jarovnice"/>
        <s v="Matysová"/>
        <s v="Hutka"/>
        <s v="Brutovce"/>
        <s v="Sedliská"/>
        <s v="Hrabské"/>
        <s v="Hervartov"/>
        <s v="Nižná Voľa"/>
        <s v="Nová Lesná"/>
        <s v="Olejníkov"/>
        <s v="Ľubotín"/>
        <s v="Pstriná"/>
        <s v="Nižná Jedľová"/>
        <s v="Nižný Mirošov"/>
        <s v="Soboš"/>
        <s v="Osikov"/>
        <s v="Richvald"/>
        <s v="Rokytov"/>
        <s v="Koprivnica"/>
        <s v="Zubné"/>
        <s v="Nižná Sitnica"/>
        <s v="Kuková"/>
        <s v="Kalinov"/>
        <s v="Tokajík"/>
        <s v="Potoky"/>
        <s v="Banské"/>
        <s v="Korunková"/>
        <s v="Mlynárovce"/>
        <s v="Koškovce"/>
        <s v="Záborské"/>
        <s v="Krajné Čierno"/>
        <s v="Brezov"/>
        <s v="Radvaň nad Laborcom"/>
        <s v="Čabalovce"/>
        <s v="Ždiar"/>
        <s v="Okrúhle"/>
        <s v="Kapišová"/>
        <s v="Sačurov"/>
        <s v="Jasenovce"/>
        <s v="Nižná Polianka"/>
        <s v="Tovarné"/>
        <s v="Hermanovce"/>
        <s v="Lipany"/>
        <s v="Zemplínske Hámre"/>
        <s v="Miková"/>
        <s v="Vyšná Jedľová"/>
        <s v="Frička"/>
        <s v="Bukovce"/>
        <s v="Vislava"/>
        <s v="Mošurov"/>
        <s v="Makovce"/>
        <s v="Varechovce"/>
        <s v="Vyšný Mirošov"/>
        <s v="Lomné"/>
        <s v="Svetlice"/>
        <s v="Kružlová"/>
        <s v="Žalobín"/>
        <s v="Osturňa"/>
        <s v="Beňadikovce"/>
        <s v="Podolínec"/>
        <s v="Kurov"/>
        <s v="Brezovica"/>
        <s v="Prosačov"/>
        <s v="Ohradzany"/>
        <s v="Žipov"/>
        <s v="Vyšná Polianka"/>
        <s v="Štrba"/>
        <s v="Veľkrop"/>
        <s v="Šašová"/>
        <s v="Nižný Hrušov"/>
        <s v="Zlaté"/>
        <s v="Tarnov"/>
        <s v="Šandal"/>
        <s v="Kvačany"/>
        <s v="Hlinné"/>
        <s v="Papín"/>
        <s v="Oľka"/>
        <s v="Matiaška"/>
        <s v="Vyšná Sitnica"/>
        <s v="Ptičie"/>
        <s v="Ubľa"/>
        <s v="Klenová"/>
        <s v="Malá Poľana"/>
        <s v="Šarišské Jastrabie"/>
        <s v="Nižná Olšava"/>
        <s v="Udavské"/>
        <s v="Hunkovce"/>
        <s v="Šarišské Sokolovce"/>
        <s v="Vyšný Komárnik"/>
        <s v="Dlhoňa"/>
        <s v="Pusté Pole"/>
        <s v="Spišská Belá"/>
        <s v="Kolbasov"/>
        <s v="Krivany"/>
        <s v="Košice-Staré Mesto"/>
        <s v="Dubová"/>
        <s v="Dobroslava"/>
        <s v="Vápeník"/>
        <s v="Príslop"/>
        <s v="Gregorovce"/>
        <s v="Červená Voda"/>
        <s v="Jalová"/>
        <s v="Bzenov"/>
        <s v="Pavlovce"/>
        <s v="Tichý Potok"/>
        <s v="Mlynčeky"/>
        <s v="Janovce"/>
        <s v="Chotča"/>
        <s v="Krásny Brod"/>
        <s v="Juskova Voľa"/>
        <s v="Košarovce"/>
        <s v="Vlková"/>
        <s v="Nová Kelča"/>
        <s v="Žehňa"/>
        <s v="Spišský Štvrtok"/>
        <s v="Bystré"/>
        <s v="Pakostov"/>
        <s v="Víťazovce"/>
        <s v="Čukalovce"/>
        <s v="Haligovce"/>
        <s v="Chmeľovec"/>
        <s v="Lučivná"/>
        <s v="Komárov"/>
        <s v="Vyšné Ružbachy"/>
        <s v="Petrovce"/>
        <s v="Benkovce"/>
        <s v="Červenica pri Sabinove"/>
        <s v="Fričovce"/>
        <s v="Chlmec"/>
        <s v="Suchá Dolina"/>
        <s v="Rudlov"/>
        <s v="Šambron"/>
        <s v="Kojatice"/>
        <s v="Lukov"/>
        <s v="Sedlice"/>
        <s v="Osadné"/>
        <s v="Trnkov"/>
        <s v="Ostrovany"/>
        <s v="Radoma"/>
        <s v="Bajerov"/>
        <s v="Vikartovce"/>
        <s v="Chmeľov"/>
        <s v="Uličské Krivé"/>
        <s v="Nemešany"/>
        <s v="Malá Franková"/>
        <s v="Lenartov"/>
        <s v="Tuhrina"/>
        <s v="Hencovce"/>
        <s v="Terňa"/>
        <s v="Žakovce"/>
        <s v="Ondavské Matiašovce"/>
        <s v="Tvarožná"/>
        <s v="Vojňany"/>
        <s v="Lechnica"/>
        <s v="Lieskovec"/>
        <s v="Mengusovce"/>
        <s v="Rakúsy"/>
        <s v="Nemcovce"/>
        <s v="Štefanovce"/>
        <s v="Slovenská Volová"/>
        <s v="Harhaj"/>
        <s v="Hozelec"/>
        <s v="Milpoš"/>
        <s v="Krásna Lúka"/>
        <s v="Lukavica"/>
        <s v="Pečovská Nová Ves"/>
        <s v="Karná"/>
        <s v="Ražňany"/>
        <s v="Vyšný Orlík"/>
        <s v="Podhorany"/>
        <s v="Vyšná Voľa"/>
        <s v="Ruská Nová Ves"/>
        <s v="Nižný Tvarožec"/>
        <s v="Široké"/>
        <s v="Lemešany"/>
        <s v="Nižný Orlík"/>
        <s v="Janov"/>
        <s v="Miňovce"/>
        <s v="Proč"/>
        <s v="Lendak"/>
        <s v="Haniska"/>
        <s v="Záhradné"/>
        <s v="Tulčík"/>
        <s v="Chmeľová"/>
        <s v="Malý Šariš"/>
        <s v="Vrbov"/>
        <s v="Stakčínska Roztoka"/>
        <s v="Cabov"/>
        <s v="Roztoky"/>
        <s v="Snakov"/>
        <s v="Ličartovce"/>
        <s v="Gribov"/>
        <s v="Veľká Lomnica"/>
        <s v="Poloma"/>
        <s v="Šindliar"/>
        <s v="Turcovce"/>
        <s v="Ruská Voľa nad Popradom"/>
        <s v="Chminianske Jakubovany"/>
        <s v="Ulič"/>
        <s v="Výborná"/>
        <s v="Jasenov"/>
        <s v="Varhaňovce"/>
        <s v="Huncovce"/>
        <s v="Dedačov"/>
        <s v="Batizovce"/>
        <s v="Pichne"/>
        <s v="Černina"/>
        <s v="Soľ"/>
        <s v="Kručov"/>
        <s v="Turany nad Ondavou"/>
        <s v="Hrubov"/>
        <s v="Zbudské Dlhé"/>
        <s v="Slovenská Ves"/>
        <s v="Hromoš"/>
        <s v="Porúbka"/>
        <s v="Hažlín"/>
        <s v="Michalok"/>
        <s v="Dubinné"/>
        <s v="Nová Sedlica"/>
        <s v="Šiba"/>
        <s v="Staškovce"/>
        <s v="Čaklov"/>
        <s v="Nová Ľubovňa"/>
        <s v="Kvakovce"/>
        <s v="Rožkovany"/>
        <s v="Bogliarka"/>
        <s v="Hrabkov"/>
        <s v="Buclovany"/>
        <s v="Runina"/>
        <s v="Kobylnice"/>
        <s v="Kobyly"/>
        <s v="Krížovany"/>
        <s v="Gruzovce"/>
        <s v="Plavnica"/>
        <s v="Krížová Ves"/>
        <s v="Stebnícka Huta"/>
        <s v="Poľanovce"/>
        <s v="Belá nad Cirochou"/>
        <s v="Studenec"/>
        <s v="Čierne nad Topľou"/>
        <s v="Uzovce"/>
        <s v="Repejov"/>
        <s v="Rokytovce"/>
        <s v="Myslina"/>
        <s v="Buglovce"/>
        <s v="Šuňava"/>
        <s v="Mokroluh"/>
        <s v="Šarišské Bohdanovce"/>
        <s v="Tročany"/>
        <s v="Radatice"/>
        <s v="Vislanka"/>
        <s v="Vydrník"/>
        <s v="Ďapalovce"/>
        <s v="Baldovce"/>
        <s v="Breznica"/>
        <s v="Želmanovce"/>
        <s v="Hendrichovce"/>
        <s v="Lackovce"/>
        <s v="Nižná Pisaná"/>
        <s v="Veľký Lipník"/>
        <s v="Torysa"/>
        <s v="Zborov"/>
        <s v="Mikulášová"/>
        <s v="Jedlinka"/>
        <s v="Marhaň"/>
        <s v="Smilno"/>
        <s v="Fričkovce"/>
        <s v="Bartošovce"/>
        <s v="Stebník"/>
        <s v="Kľušov"/>
        <s v="Abrahámovce"/>
        <s v="Jankovce"/>
        <s v="Veľopolie"/>
        <s v="Topoľovka"/>
        <s v="Sopkovce"/>
        <s v="Závadka"/>
        <s v="Rohožník"/>
        <s v="Závada"/>
        <s v="Prituľany"/>
        <s v="Vyšné Ladičkovce"/>
        <s v="Ruská Poruba"/>
        <s v="Baškovce"/>
        <s v="Hrabovec nad Laborcom"/>
        <s v="Holumnica"/>
        <s v="Majere"/>
        <s v="Korytné"/>
        <s v="Torysky"/>
        <s v="Domaňovce"/>
        <s v="Dlhé Stráže"/>
        <s v="Spišský Hrhov"/>
        <s v="Jablonov"/>
        <s v="Zbudská Belá"/>
        <s v="Volica"/>
        <s v="Hranovnica"/>
        <s v="Šarišská Trstená"/>
        <s v="Ondrašovce"/>
        <s v="Vyšná Šebastová"/>
        <s v="Víťaz"/>
        <s v="Podhradík"/>
        <s v="Ovčie"/>
        <s v="Veľký Slavkov"/>
        <s v="Ľubovec"/>
        <s v="Oľšov"/>
        <s v="Topoľa"/>
        <s v="Kolonica"/>
        <s v="Pčoliné"/>
        <s v="Zboj"/>
        <s v="Ladomirov"/>
        <s v="Strihovce"/>
        <s v="Chmeľnica"/>
        <s v="Kremná"/>
        <s v="Stráňany"/>
        <s v="Jakubany"/>
        <s v="Starina"/>
        <s v="Kožuchovce"/>
        <s v="Šarbov"/>
        <s v="Svidnička"/>
        <s v="Čičava"/>
        <s v="Sečovská Polianka"/>
        <s v="Vlača"/>
        <s v="Malá Domaša"/>
        <s v="Vyšný Žipov"/>
        <s v="Merník"/>
        <s v="Vyšný Kazimír"/>
        <s v="Hermanovce nad Topľou"/>
        <s v="Komárany"/>
        <s v="Ladomirová"/>
        <s v="Kurimka"/>
        <s v="Dukovce"/>
        <s v="Baňa"/>
        <s v="Spišské Bystré"/>
        <s v="Uzovský Šalgov"/>
        <s v="Lipníky"/>
        <s v="Veľký Slivník"/>
        <s v="Korňa"/>
        <s v="Hraničné"/>
        <s v="Údol"/>
        <s v="Nižné Ružbachy"/>
        <s v="Lacková"/>
        <s v="Kolačkov"/>
        <s v="Orlov"/>
        <s v="Zálesie"/>
        <s v="Vlkovce"/>
        <s v="Toporec"/>
        <s v="Ruský Potok"/>
        <s v="Stakčín"/>
        <s v="Kalná Roztoka"/>
        <s v="Majerovce"/>
        <s v="Poša"/>
        <s v="Zlatník"/>
        <s v="Zámutov"/>
        <s v="Nižný Kručov"/>
        <s v="Stuľany"/>
        <s v="Malcov"/>
        <s v="Hrabovec"/>
        <s v="Beloveža"/>
        <s v="Ruská Kajňa"/>
        <s v="Hudcovce"/>
        <s v="Brestov"/>
        <s v="Palota"/>
        <s v="Topoľčany"/>
        <s v="Slovenské Krivé"/>
        <s v="Ihľany"/>
        <s v="Stará Lesná"/>
        <s v="Sukov"/>
        <s v="Hanigovce"/>
        <s v="Lúčka, okres Levoča"/>
        <s v="Jakovany"/>
        <s v="Jakubova Voľa"/>
        <s v="Vyšný Hrabovec"/>
        <s v="Jurkova Voľa"/>
        <s v="Remeniny"/>
        <s v="Davidov"/>
        <s v="Hrabová Roztoka"/>
        <s v="Dubovica"/>
        <s v="Ľubiša"/>
        <s v="Reľov"/>
        <s v="Hradisko"/>
        <s v="Doľany"/>
        <s v="Vyšný Kručov"/>
        <s v="Jakubovany"/>
        <s v="Nižný Slavkov"/>
        <s v="Kamenná Poruba"/>
        <s v="Rešov"/>
        <s v="Cigla"/>
        <s v="Lomnička"/>
        <s v="Zlatá Baňa"/>
        <s v="Medzianky"/>
        <s v="Rakovčík"/>
        <s v="Korejovce"/>
        <s v="Granč-Petrovce"/>
        <s v="Jakušovce"/>
        <s v="Krajná Porúbka"/>
        <s v="Drienov"/>
        <s v="Rokytov pri Humennom"/>
        <s v="Červenica"/>
        <s v="Brezovička"/>
        <s v="Jánovce"/>
        <s v="Miroľa"/>
        <s v="Havranec"/>
        <s v="Medvedie"/>
        <s v="Čabiny"/>
        <s v="Teriakovce"/>
        <s v="Fijaš"/>
        <s v="Kečkovce"/>
        <s v="Malý Slavkov"/>
        <s v="Krušinec"/>
        <s v="Ňagov"/>
        <s v="Varadka"/>
        <s v="Šemetkovce"/>
        <s v="Ďačov"/>
        <s v="Nižný Komárnik"/>
        <s v="Babie"/>
        <s v="Cigeľka"/>
        <s v="Ďurďoš"/>
        <s v="Kalnište"/>
        <s v="Kožany"/>
        <s v="Lada"/>
        <s v="Lascov"/>
        <s v="Lažany"/>
        <s v="Legnava"/>
        <s v="Lopúchov"/>
        <s v="Malý Lipník"/>
        <s v="Matovce"/>
        <s v="Nižná Jablonka"/>
        <s v="Piskorovce"/>
        <s v="Rafajovce"/>
        <s v="Ratvaj"/>
        <s v="Renčišov"/>
        <s v="Rokycany"/>
        <s v="Svinia"/>
        <s v="Štefurov"/>
        <s v="Uzovské Pekľany"/>
        <s v="Valkovce"/>
        <s v="Vyšný Tvarožec"/>
        <s v="Železník"/>
        <s v="Brekov"/>
        <s v="Bušovce"/>
        <s v="Jezersko"/>
        <s v="Petrová"/>
        <s v="Nižné Ladičkovce"/>
        <s v="Šarišský Štiavnik"/>
        <s v="Nižné Repaše"/>
        <s v="Vyškovce"/>
        <s v="Gánovce"/>
        <s v="Tatranská Javorina"/>
        <s v="Slovenská Kajňa"/>
        <s v="Geraltov"/>
        <s v="Kokošovce"/>
        <s v="Štôla"/>
        <s v="Okružná"/>
        <s v="Nový Ruskov"/>
        <s v="Šarišské Čierne"/>
      </sharedItems>
    </cacheField>
    <cacheField name="Miesto realizácie kód obce" numFmtId="0">
      <sharedItems containsSemiMixedTypes="0" containsString="0" containsNumber="1" containsInteger="1" minValue="500674" maxValue="599913" count="581">
        <n v="523381"/>
        <n v="528731"/>
        <n v="524140"/>
        <n v="524816"/>
        <n v="543292"/>
        <n v="526380"/>
        <n v="519537"/>
        <n v="519430"/>
        <n v="524271"/>
        <n v="599913"/>
        <n v="520004"/>
        <n v="560103"/>
        <n v="526614"/>
        <n v="525405"/>
        <n v="526495"/>
        <n v="524522"/>
        <n v="527211"/>
        <n v="527840"/>
        <n v="520802"/>
        <n v="527106"/>
        <n v="526401"/>
        <n v="525219"/>
        <n v="544213"/>
        <n v="521001"/>
        <n v="527386"/>
        <n v="519421"/>
        <n v="524344"/>
        <n v="525146"/>
        <n v="520471"/>
        <n v="527831"/>
        <n v="520373"/>
        <n v="527777"/>
        <n v="518590"/>
        <n v="527483"/>
        <n v="520349"/>
        <n v="526665"/>
        <n v="519189"/>
        <n v="543276"/>
        <n v="519391"/>
        <n v="519171"/>
        <n v="521019"/>
        <n v="519235"/>
        <n v="527262"/>
        <n v="523488"/>
        <n v="528081"/>
        <n v="544051"/>
        <n v="519197"/>
        <n v="524786"/>
        <n v="523712"/>
        <n v="523844"/>
        <n v="519359"/>
        <n v="527319"/>
        <n v="524361"/>
        <n v="528757"/>
        <n v="524387"/>
        <n v="526843"/>
        <n v="524395"/>
        <n v="519561"/>
        <n v="519006"/>
        <n v="524638"/>
        <n v="523631"/>
        <n v="520497"/>
        <n v="519839"/>
        <n v="527173"/>
        <n v="523682"/>
        <n v="528781"/>
        <n v="525511"/>
        <n v="523950"/>
        <n v="526720"/>
        <n v="520187"/>
        <n v="543420"/>
        <n v="520209"/>
        <n v="527564"/>
        <n v="524867"/>
        <n v="523879"/>
        <n v="524417"/>
        <n v="523925"/>
        <n v="523585"/>
        <n v="525065"/>
        <n v="544175"/>
        <n v="524336"/>
        <n v="528901"/>
        <n v="543446"/>
        <n v="523992"/>
        <n v="520870"/>
        <n v="526606"/>
        <n v="524492"/>
        <n v="526673"/>
        <n v="523836"/>
        <n v="525014"/>
        <n v="528048"/>
        <n v="529346"/>
        <n v="543578"/>
        <n v="559598"/>
        <n v="543225"/>
        <n v="520128"/>
        <n v="543471"/>
        <n v="526487"/>
        <n v="519456"/>
        <n v="527025"/>
        <n v="520331"/>
        <n v="519693"/>
        <n v="503321"/>
        <n v="524255"/>
        <n v="526851"/>
        <n v="543691"/>
        <n v="520713"/>
        <n v="526819"/>
        <n v="519596"/>
        <n v="526959"/>
        <n v="527297"/>
        <n v="524026"/>
        <n v="524646"/>
        <n v="525162"/>
        <n v="519201"/>
        <n v="524620"/>
        <n v="523861"/>
        <n v="526908"/>
        <n v="519936"/>
        <n v="524603"/>
        <n v="526894"/>
        <n v="519278"/>
        <n v="526410"/>
        <n v="529141"/>
        <n v="519260"/>
        <n v="519243"/>
        <n v="519642"/>
        <n v="523763"/>
        <n v="524948"/>
        <n v="526771"/>
        <n v="526878"/>
        <n v="527742"/>
        <n v="527629"/>
        <n v="527661"/>
        <n v="527807"/>
        <n v="519707"/>
        <n v="519766"/>
        <n v="519774"/>
        <n v="519375"/>
        <n v="521116"/>
        <n v="528897"/>
        <n v="519448"/>
        <n v="520314"/>
        <n v="524611"/>
        <n v="527921"/>
        <n v="527726"/>
        <n v="544078"/>
        <n v="527408"/>
        <n v="527602"/>
        <n v="520403"/>
        <n v="525448"/>
        <n v="523429"/>
        <n v="527459"/>
        <n v="519081"/>
        <n v="520691"/>
        <n v="520098"/>
        <n v="524131"/>
        <n v="527696"/>
        <n v="527360"/>
        <n v="529125"/>
        <n v="528749"/>
        <n v="519634"/>
        <n v="529192"/>
        <n v="524468"/>
        <n v="524778"/>
        <n v="521108"/>
        <n v="527572"/>
        <n v="524824"/>
        <n v="528030"/>
        <n v="519154"/>
        <n v="527181"/>
        <n v="527998"/>
        <n v="524905"/>
        <n v="527521"/>
        <n v="527971"/>
        <n v="528072"/>
        <n v="527513"/>
        <n v="520861"/>
        <n v="529290"/>
        <n v="523771"/>
        <n v="527131"/>
        <n v="526975"/>
        <n v="519464"/>
        <n v="509604"/>
        <n v="529028"/>
        <n v="525235"/>
        <n v="520560"/>
        <n v="525502"/>
        <n v="519910"/>
        <n v="523933"/>
        <n v="527980"/>
        <n v="519855"/>
        <n v="528919"/>
        <n v="519979"/>
        <n v="519871"/>
        <n v="527866"/>
        <n v="510572"/>
        <n v="544230"/>
        <n v="520624"/>
        <n v="520578"/>
        <n v="528854"/>
        <n v="529249"/>
        <n v="520683"/>
        <n v="520918"/>
        <n v="520365"/>
        <n v="527530"/>
        <n v="527041"/>
        <n v="527637"/>
        <n v="520926"/>
        <n v="527912"/>
        <n v="527327"/>
        <n v="525243"/>
        <n v="528064"/>
        <n v="527238"/>
        <n v="526983"/>
        <n v="523828"/>
        <n v="520381"/>
        <n v="524689"/>
        <n v="598186"/>
        <n v="507881"/>
        <n v="527246"/>
        <n v="527963"/>
        <n v="520675"/>
        <n v="524433"/>
        <n v="524280"/>
        <n v="520284"/>
        <n v="524263"/>
        <n v="515281"/>
        <n v="525308"/>
        <n v="523739"/>
        <n v="519294"/>
        <n v="527335"/>
        <n v="520411"/>
        <n v="528765"/>
        <n v="528803"/>
        <n v="524042"/>
        <n v="510408"/>
        <n v="528935"/>
        <n v="525499"/>
        <n v="543624"/>
        <n v="544094"/>
        <n v="528951"/>
        <n v="520985"/>
        <n v="520136"/>
        <n v="526711"/>
        <n v="524514"/>
        <n v="523658"/>
        <n v="519367"/>
        <n v="527092"/>
        <n v="515299"/>
        <n v="544086"/>
        <n v="524298"/>
        <n v="524409"/>
        <n v="520268"/>
        <n v="559989"/>
        <n v="529079"/>
        <n v="527033"/>
        <n v="524654"/>
        <n v="519553"/>
        <n v="525154"/>
        <n v="520594"/>
        <n v="525324"/>
        <n v="524981"/>
        <n v="527751"/>
        <n v="524174"/>
        <n v="524034"/>
        <n v="524506"/>
        <n v="520942"/>
        <n v="543381"/>
        <n v="559938"/>
        <n v="519481"/>
        <n v="525332"/>
        <n v="581674"/>
        <n v="525294"/>
        <n v="524123"/>
        <n v="528943"/>
        <n v="523984"/>
        <n v="524069"/>
        <n v="523615"/>
        <n v="520446"/>
        <n v="523721"/>
        <n v="523798"/>
        <n v="515922"/>
        <n v="519626"/>
        <n v="525278"/>
        <n v="520772"/>
        <n v="519219"/>
        <n v="523496"/>
        <n v="524875"/>
        <n v="524671"/>
        <n v="519545"/>
        <n v="525006"/>
        <n v="520357"/>
        <n v="525090"/>
        <n v="500674"/>
        <n v="519928"/>
        <n v="525138"/>
        <n v="519669"/>
        <n v="525260"/>
        <n v="524743"/>
        <n v="527670"/>
        <n v="524581"/>
        <n v="527581"/>
        <n v="525057"/>
        <n v="523623"/>
        <n v="518522"/>
        <n v="525456"/>
        <n v="525341"/>
        <n v="519286"/>
        <n v="524841"/>
        <n v="524077"/>
        <n v="520811"/>
        <n v="544108"/>
        <n v="527785"/>
        <n v="519791"/>
        <n v="524760"/>
        <n v="527289"/>
        <n v="524000"/>
        <n v="525049"/>
        <n v="525251"/>
        <n v="520900"/>
        <n v="526991"/>
        <n v="524531"/>
        <n v="520934"/>
        <n v="524085"/>
        <n v="522538"/>
        <n v="525383"/>
        <n v="523526"/>
        <n v="520152"/>
        <n v="523402"/>
        <n v="520659"/>
        <n v="520110"/>
        <n v="529176"/>
        <n v="527793"/>
        <n v="527939"/>
        <n v="520233"/>
        <n v="521086"/>
        <n v="523810"/>
        <n v="526746"/>
        <n v="519731"/>
        <n v="519227"/>
        <n v="528889"/>
        <n v="519138"/>
        <n v="520551"/>
        <n v="519863"/>
        <n v="527823"/>
        <n v="544116"/>
        <n v="526924"/>
        <n v="528820"/>
        <n v="525120"/>
        <n v="519073"/>
        <n v="524476"/>
        <n v="519103"/>
        <n v="520730"/>
        <n v="519332"/>
        <n v="519341"/>
        <n v="524697"/>
        <n v="559644"/>
        <n v="526967"/>
        <n v="523607"/>
        <n v="519804"/>
        <n v="543462"/>
        <n v="520039"/>
        <n v="543641"/>
        <n v="544132"/>
        <n v="525359"/>
        <n v="520705"/>
        <n v="559610"/>
        <n v="520501"/>
        <n v="526428"/>
        <n v="524107"/>
        <n v="519618"/>
        <n v="525201"/>
        <n v="519880"/>
        <n v="525073"/>
        <n v="527084"/>
        <n v="524093"/>
        <n v="544141"/>
        <n v="526371"/>
        <n v="527157"/>
        <n v="519995"/>
        <n v="524450"/>
        <n v="582140"/>
        <n v="527645"/>
        <n v="527076"/>
        <n v="525316"/>
        <n v="519961"/>
        <n v="519600"/>
        <n v="519308"/>
        <n v="519588"/>
        <n v="519782"/>
        <n v="519162"/>
        <n v="519049"/>
        <n v="519812"/>
        <n v="519324"/>
        <n v="519014"/>
        <n v="520292"/>
        <n v="520977"/>
        <n v="520896"/>
        <n v="559636"/>
        <n v="521043"/>
        <n v="504769"/>
        <n v="505773"/>
        <n v="529010"/>
        <n v="521027"/>
        <n v="529095"/>
        <n v="520021"/>
        <n v="515485"/>
        <n v="520225"/>
        <n v="523470"/>
        <n v="523674"/>
        <n v="581640"/>
        <n v="543675"/>
        <n v="526479"/>
        <n v="526452"/>
        <n v="543608"/>
        <n v="543179"/>
        <n v="521078"/>
        <n v="520993"/>
        <n v="523518"/>
        <n v="525197"/>
        <n v="524964"/>
        <n v="525430"/>
        <n v="525413"/>
        <n v="525031"/>
        <n v="524999"/>
        <n v="524018"/>
        <n v="524794"/>
        <n v="524182"/>
        <n v="524956"/>
        <n v="520888"/>
        <n v="520390"/>
        <n v="520641"/>
        <n v="521051"/>
        <n v="520438"/>
        <n v="520845"/>
        <n v="526754"/>
        <n v="526801"/>
        <n v="527017"/>
        <n v="526762"/>
        <n v="527009"/>
        <n v="527416"/>
        <n v="527874"/>
        <n v="527858"/>
        <n v="544124"/>
        <n v="529133"/>
        <n v="529231"/>
        <n v="528846"/>
        <n v="529257"/>
        <n v="528871"/>
        <n v="529117"/>
        <n v="544221"/>
        <n v="528790"/>
        <n v="527505"/>
        <n v="527491"/>
        <n v="580601"/>
        <n v="527114"/>
        <n v="523852"/>
        <n v="525375"/>
        <n v="559971"/>
        <n v="525391"/>
        <n v="509230"/>
        <n v="526738"/>
        <n v="527050"/>
        <n v="526916"/>
        <n v="526827"/>
        <n v="526797"/>
        <n v="526941"/>
        <n v="524115"/>
        <n v="524051"/>
        <n v="523976"/>
        <n v="520764"/>
        <n v="520829"/>
        <n v="520322"/>
        <n v="528838"/>
        <n v="529001"/>
        <n v="529281"/>
        <n v="529265"/>
        <n v="528927"/>
        <n v="519821"/>
        <n v="519570"/>
        <n v="519251"/>
        <n v="519065"/>
        <n v="529087"/>
        <n v="520241"/>
        <n v="520063"/>
        <n v="520616"/>
        <n v="504998"/>
        <n v="520781"/>
        <n v="523534"/>
        <n v="523887"/>
        <n v="520853"/>
        <n v="524441"/>
        <n v="543314"/>
        <n v="524557"/>
        <n v="524565"/>
        <n v="560073"/>
        <n v="527351"/>
        <n v="529052"/>
        <n v="544159"/>
        <n v="520217"/>
        <n v="524379"/>
        <n v="520454"/>
        <n v="523801"/>
        <n v="523500"/>
        <n v="507873"/>
        <n v="519944"/>
        <n v="510505"/>
        <n v="524921"/>
        <n v="517658"/>
        <n v="519758"/>
        <n v="527220"/>
        <n v="526860"/>
        <n v="525472"/>
        <n v="528862"/>
        <n v="527769"/>
        <n v="527394"/>
        <n v="526517"/>
        <n v="527343"/>
        <n v="527441"/>
        <n v="524352"/>
        <n v="520250"/>
        <n v="524301"/>
        <n v="524247"/>
        <n v="503827"/>
        <n v="527467"/>
        <n v="527599"/>
        <n v="527301"/>
        <n v="527556"/>
        <n v="520101"/>
        <n v="525286"/>
        <n v="527271"/>
        <n v="527378"/>
        <n v="581241"/>
        <n v="527475"/>
        <n v="520519"/>
        <n v="519901"/>
        <n v="527891"/>
        <n v="524310"/>
        <n v="527653"/>
        <n v="544060"/>
        <n v="519111"/>
        <n v="544183"/>
        <n v="519316"/>
        <n v="519383"/>
        <n v="524727"/>
        <n v="519472"/>
        <n v="524735"/>
        <n v="526835"/>
        <n v="519529"/>
        <n v="526886"/>
        <n v="527548"/>
        <n v="520535"/>
        <n v="528994"/>
        <n v="529044"/>
        <n v="525081"/>
        <n v="525103"/>
        <n v="525111"/>
        <n v="525171"/>
        <n v="527904"/>
        <n v="525367"/>
        <n v="527955"/>
        <n v="519952"/>
        <n v="519987"/>
        <n v="520055"/>
        <n v="523411"/>
        <n v="523569"/>
        <n v="519715"/>
        <n v="520543"/>
        <n v="527882"/>
        <n v="543390"/>
        <n v="528021"/>
        <n v="523437"/>
        <n v="580368"/>
        <n v="529168"/>
        <n v="524425"/>
        <n v="524662"/>
        <n v="559890"/>
        <n v="524930"/>
        <n v="528625"/>
        <n v="519847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rej Fukas" refreshedDate="44292.71251041667" createdVersion="6" refreshedVersion="6" minRefreshableVersion="3" recordCount="596" xr:uid="{00000000-000A-0000-FFFF-FFFF01000000}">
  <cacheSource type="worksheet">
    <worksheetSource ref="A3:C599" sheet="BP_09&amp;10"/>
  </cacheSource>
  <cacheFields count="3">
    <cacheField name="Miesto realizácie kód obce" numFmtId="0">
      <sharedItems containsSemiMixedTypes="0" containsString="0" containsNumber="1" containsInteger="1" minValue="500674" maxValue="599913"/>
    </cacheField>
    <cacheField name="Miesto realizácie obec" numFmtId="0">
      <sharedItems/>
    </cacheField>
    <cacheField name="cif" numFmtId="0">
      <sharedItems containsSemiMixedTypes="0" containsString="0" containsNumber="1" containsInteger="1" minValue="1" maxValue="9" count="3">
        <n v="1"/>
        <n v="2"/>
        <n v="9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rej Fukas" refreshedDate="44292.713870601852" createdVersion="6" refreshedVersion="6" minRefreshableVersion="3" recordCount="596" xr:uid="{00000000-000A-0000-FFFF-FFFF02000000}">
  <cacheSource type="worksheet">
    <worksheetSource ref="E3:G599" sheet="BP_09&amp;10"/>
  </cacheSource>
  <cacheFields count="3">
    <cacheField name="Miesto realizácie obec" numFmtId="0">
      <sharedItems/>
    </cacheField>
    <cacheField name="Miesto realizácie kód obce" numFmtId="0">
      <sharedItems containsSemiMixedTypes="0" containsString="0" containsNumber="1" containsInteger="1" minValue="500674" maxValue="599913"/>
    </cacheField>
    <cacheField name="cif" numFmtId="0">
      <sharedItems containsSemiMixedTypes="0" containsString="0" containsNumber="1" containsInteger="1" minValue="1" maxValue="2" count="2">
        <n v="1"/>
        <n v="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rej Fukas" refreshedDate="44292.738351388885" createdVersion="6" refreshedVersion="6" minRefreshableVersion="3" recordCount="4134" xr:uid="{00000000-000A-0000-FFFF-FFFF03000000}">
  <cacheSource type="worksheet">
    <worksheetSource ref="A1:V4135" sheet="dotacie_PSK_2004_2020"/>
  </cacheSource>
  <cacheFields count="22">
    <cacheField name="dotacna_schema" numFmtId="0">
      <sharedItems/>
    </cacheField>
    <cacheField name="rok" numFmtId="0">
      <sharedItems containsSemiMixedTypes="0" containsString="0" containsNumber="1" containsInteger="1" minValue="2004" maxValue="2020"/>
    </cacheField>
    <cacheField name="Kraj sidla ziadatela" numFmtId="0">
      <sharedItems/>
    </cacheField>
    <cacheField name="Okres sidla ziadatela" numFmtId="0">
      <sharedItems/>
    </cacheField>
    <cacheField name="Obec sidla ziadatela" numFmtId="0">
      <sharedItems/>
    </cacheField>
    <cacheField name="NUTS obce sidla ziadatela" numFmtId="0">
      <sharedItems containsBlank="1"/>
    </cacheField>
    <cacheField name="ICO (identifikovane ico)" numFmtId="0">
      <sharedItems containsMixedTypes="1" containsNumber="1" containsInteger="1" minValue="59323" maxValue="17319617980"/>
    </cacheField>
    <cacheField name="Ziadatel (identifikovany nazov)" numFmtId="0">
      <sharedItems/>
    </cacheField>
    <cacheField name="Program" numFmtId="0">
      <sharedItems/>
    </cacheField>
    <cacheField name="Podprogram" numFmtId="0">
      <sharedItems containsDate="1" containsBlank="1" containsMixedTypes="1" minDate="2021-01-01T00:00:00" maxDate="2021-05-03T00:00:00"/>
    </cacheField>
    <cacheField name="Program (plny nazov)" numFmtId="0">
      <sharedItems containsBlank="1"/>
    </cacheField>
    <cacheField name="Podprogram (plny nazov)" numFmtId="0">
      <sharedItems containsBlank="1"/>
    </cacheField>
    <cacheField name="Miesto realizácie obec" numFmtId="0">
      <sharedItems/>
    </cacheField>
    <cacheField name="Miesto realizácie kód obce" numFmtId="0">
      <sharedItems containsSemiMixedTypes="0" containsString="0" containsNumber="1" containsInteger="1" minValue="500674" maxValue="599913"/>
    </cacheField>
    <cacheField name="lat_miesta_real" numFmtId="0">
      <sharedItems containsString="0" containsBlank="1" containsNumber="1" minValue="48.110044199999997" maxValue="49.428809000000001"/>
    </cacheField>
    <cacheField name="lon_miesta_real" numFmtId="0">
      <sharedItems containsString="0" containsBlank="1" containsNumber="1" minValue="17.13835241" maxValue="22.51272531"/>
    </cacheField>
    <cacheField name="Názov projektu" numFmtId="0">
      <sharedItems containsBlank="1"/>
    </cacheField>
    <cacheField name="Vyska dotacie v EUR" numFmtId="0">
      <sharedItems containsSemiMixedTypes="0" containsString="0" containsNumber="1" minValue="0" maxValue="323324.34000000003"/>
    </cacheField>
    <cacheField name="Poradie vyzvy" numFmtId="0">
      <sharedItems containsString="0" containsBlank="1" containsNumber="1" containsInteger="1" minValue="1" maxValue="2"/>
    </cacheField>
    <cacheField name="Typ výdavku" numFmtId="0">
      <sharedItems containsBlank="1"/>
    </cacheField>
    <cacheField name="BP_009" numFmtId="0">
      <sharedItems containsSemiMixedTypes="0" containsString="0" containsNumber="1" containsInteger="1" minValue="1" maxValue="9" count="3">
        <n v="1"/>
        <n v="2"/>
        <n v="9"/>
      </sharedItems>
    </cacheField>
    <cacheField name="BP_010" numFmtId="0">
      <sharedItems containsSemiMixedTypes="0" containsString="0" containsNumber="1" containsInteger="1" minValue="1" maxValue="2" count="2">
        <n v="1"/>
        <n v="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134">
  <r>
    <x v="0"/>
    <x v="0"/>
  </r>
  <r>
    <x v="1"/>
    <x v="1"/>
  </r>
  <r>
    <x v="2"/>
    <x v="2"/>
  </r>
  <r>
    <x v="3"/>
    <x v="3"/>
  </r>
  <r>
    <x v="4"/>
    <x v="4"/>
  </r>
  <r>
    <x v="2"/>
    <x v="2"/>
  </r>
  <r>
    <x v="5"/>
    <x v="5"/>
  </r>
  <r>
    <x v="6"/>
    <x v="6"/>
  </r>
  <r>
    <x v="2"/>
    <x v="2"/>
  </r>
  <r>
    <x v="7"/>
    <x v="7"/>
  </r>
  <r>
    <x v="8"/>
    <x v="8"/>
  </r>
  <r>
    <x v="9"/>
    <x v="9"/>
  </r>
  <r>
    <x v="10"/>
    <x v="10"/>
  </r>
  <r>
    <x v="11"/>
    <x v="11"/>
  </r>
  <r>
    <x v="12"/>
    <x v="12"/>
  </r>
  <r>
    <x v="13"/>
    <x v="6"/>
  </r>
  <r>
    <x v="14"/>
    <x v="13"/>
  </r>
  <r>
    <x v="2"/>
    <x v="2"/>
  </r>
  <r>
    <x v="4"/>
    <x v="4"/>
  </r>
  <r>
    <x v="2"/>
    <x v="2"/>
  </r>
  <r>
    <x v="15"/>
    <x v="14"/>
  </r>
  <r>
    <x v="2"/>
    <x v="2"/>
  </r>
  <r>
    <x v="2"/>
    <x v="2"/>
  </r>
  <r>
    <x v="15"/>
    <x v="14"/>
  </r>
  <r>
    <x v="16"/>
    <x v="15"/>
  </r>
  <r>
    <x v="17"/>
    <x v="15"/>
  </r>
  <r>
    <x v="18"/>
    <x v="15"/>
  </r>
  <r>
    <x v="19"/>
    <x v="15"/>
  </r>
  <r>
    <x v="20"/>
    <x v="15"/>
  </r>
  <r>
    <x v="21"/>
    <x v="15"/>
  </r>
  <r>
    <x v="22"/>
    <x v="15"/>
  </r>
  <r>
    <x v="23"/>
    <x v="15"/>
  </r>
  <r>
    <x v="24"/>
    <x v="16"/>
  </r>
  <r>
    <x v="0"/>
    <x v="0"/>
  </r>
  <r>
    <x v="25"/>
    <x v="17"/>
  </r>
  <r>
    <x v="26"/>
    <x v="18"/>
  </r>
  <r>
    <x v="27"/>
    <x v="19"/>
  </r>
  <r>
    <x v="28"/>
    <x v="20"/>
  </r>
  <r>
    <x v="29"/>
    <x v="21"/>
  </r>
  <r>
    <x v="2"/>
    <x v="2"/>
  </r>
  <r>
    <x v="25"/>
    <x v="17"/>
  </r>
  <r>
    <x v="30"/>
    <x v="22"/>
  </r>
  <r>
    <x v="2"/>
    <x v="2"/>
  </r>
  <r>
    <x v="2"/>
    <x v="2"/>
  </r>
  <r>
    <x v="2"/>
    <x v="2"/>
  </r>
  <r>
    <x v="2"/>
    <x v="2"/>
  </r>
  <r>
    <x v="31"/>
    <x v="23"/>
  </r>
  <r>
    <x v="32"/>
    <x v="24"/>
  </r>
  <r>
    <x v="2"/>
    <x v="2"/>
  </r>
  <r>
    <x v="31"/>
    <x v="23"/>
  </r>
  <r>
    <x v="33"/>
    <x v="25"/>
  </r>
  <r>
    <x v="10"/>
    <x v="10"/>
  </r>
  <r>
    <x v="2"/>
    <x v="2"/>
  </r>
  <r>
    <x v="34"/>
    <x v="26"/>
  </r>
  <r>
    <x v="34"/>
    <x v="26"/>
  </r>
  <r>
    <x v="2"/>
    <x v="2"/>
  </r>
  <r>
    <x v="35"/>
    <x v="27"/>
  </r>
  <r>
    <x v="36"/>
    <x v="28"/>
  </r>
  <r>
    <x v="37"/>
    <x v="29"/>
  </r>
  <r>
    <x v="0"/>
    <x v="0"/>
  </r>
  <r>
    <x v="2"/>
    <x v="2"/>
  </r>
  <r>
    <x v="27"/>
    <x v="19"/>
  </r>
  <r>
    <x v="27"/>
    <x v="19"/>
  </r>
  <r>
    <x v="10"/>
    <x v="10"/>
  </r>
  <r>
    <x v="38"/>
    <x v="30"/>
  </r>
  <r>
    <x v="4"/>
    <x v="4"/>
  </r>
  <r>
    <x v="39"/>
    <x v="15"/>
  </r>
  <r>
    <x v="15"/>
    <x v="14"/>
  </r>
  <r>
    <x v="40"/>
    <x v="31"/>
  </r>
  <r>
    <x v="2"/>
    <x v="2"/>
  </r>
  <r>
    <x v="10"/>
    <x v="10"/>
  </r>
  <r>
    <x v="41"/>
    <x v="32"/>
  </r>
  <r>
    <x v="33"/>
    <x v="33"/>
  </r>
  <r>
    <x v="42"/>
    <x v="34"/>
  </r>
  <r>
    <x v="43"/>
    <x v="35"/>
  </r>
  <r>
    <x v="26"/>
    <x v="18"/>
  </r>
  <r>
    <x v="42"/>
    <x v="34"/>
  </r>
  <r>
    <x v="44"/>
    <x v="36"/>
  </r>
  <r>
    <x v="42"/>
    <x v="34"/>
  </r>
  <r>
    <x v="45"/>
    <x v="35"/>
  </r>
  <r>
    <x v="46"/>
    <x v="37"/>
  </r>
  <r>
    <x v="47"/>
    <x v="38"/>
  </r>
  <r>
    <x v="13"/>
    <x v="3"/>
  </r>
  <r>
    <x v="26"/>
    <x v="18"/>
  </r>
  <r>
    <x v="11"/>
    <x v="11"/>
  </r>
  <r>
    <x v="48"/>
    <x v="39"/>
  </r>
  <r>
    <x v="0"/>
    <x v="0"/>
  </r>
  <r>
    <x v="10"/>
    <x v="10"/>
  </r>
  <r>
    <x v="10"/>
    <x v="10"/>
  </r>
  <r>
    <x v="49"/>
    <x v="40"/>
  </r>
  <r>
    <x v="36"/>
    <x v="28"/>
  </r>
  <r>
    <x v="43"/>
    <x v="35"/>
  </r>
  <r>
    <x v="0"/>
    <x v="0"/>
  </r>
  <r>
    <x v="50"/>
    <x v="41"/>
  </r>
  <r>
    <x v="2"/>
    <x v="2"/>
  </r>
  <r>
    <x v="2"/>
    <x v="2"/>
  </r>
  <r>
    <x v="51"/>
    <x v="42"/>
  </r>
  <r>
    <x v="26"/>
    <x v="18"/>
  </r>
  <r>
    <x v="52"/>
    <x v="43"/>
  </r>
  <r>
    <x v="52"/>
    <x v="43"/>
  </r>
  <r>
    <x v="53"/>
    <x v="44"/>
  </r>
  <r>
    <x v="4"/>
    <x v="4"/>
  </r>
  <r>
    <x v="2"/>
    <x v="2"/>
  </r>
  <r>
    <x v="54"/>
    <x v="45"/>
  </r>
  <r>
    <x v="2"/>
    <x v="2"/>
  </r>
  <r>
    <x v="51"/>
    <x v="42"/>
  </r>
  <r>
    <x v="55"/>
    <x v="46"/>
  </r>
  <r>
    <x v="54"/>
    <x v="45"/>
  </r>
  <r>
    <x v="2"/>
    <x v="2"/>
  </r>
  <r>
    <x v="56"/>
    <x v="47"/>
  </r>
  <r>
    <x v="34"/>
    <x v="26"/>
  </r>
  <r>
    <x v="0"/>
    <x v="0"/>
  </r>
  <r>
    <x v="2"/>
    <x v="2"/>
  </r>
  <r>
    <x v="25"/>
    <x v="17"/>
  </r>
  <r>
    <x v="2"/>
    <x v="2"/>
  </r>
  <r>
    <x v="2"/>
    <x v="2"/>
  </r>
  <r>
    <x v="57"/>
    <x v="48"/>
  </r>
  <r>
    <x v="58"/>
    <x v="41"/>
  </r>
  <r>
    <x v="36"/>
    <x v="28"/>
  </r>
  <r>
    <x v="2"/>
    <x v="2"/>
  </r>
  <r>
    <x v="2"/>
    <x v="2"/>
  </r>
  <r>
    <x v="2"/>
    <x v="2"/>
  </r>
  <r>
    <x v="54"/>
    <x v="45"/>
  </r>
  <r>
    <x v="59"/>
    <x v="49"/>
  </r>
  <r>
    <x v="38"/>
    <x v="50"/>
  </r>
  <r>
    <x v="60"/>
    <x v="51"/>
  </r>
  <r>
    <x v="61"/>
    <x v="52"/>
  </r>
  <r>
    <x v="62"/>
    <x v="53"/>
  </r>
  <r>
    <x v="2"/>
    <x v="2"/>
  </r>
  <r>
    <x v="63"/>
    <x v="54"/>
  </r>
  <r>
    <x v="64"/>
    <x v="55"/>
  </r>
  <r>
    <x v="2"/>
    <x v="2"/>
  </r>
  <r>
    <x v="2"/>
    <x v="2"/>
  </r>
  <r>
    <x v="0"/>
    <x v="0"/>
  </r>
  <r>
    <x v="27"/>
    <x v="19"/>
  </r>
  <r>
    <x v="54"/>
    <x v="45"/>
  </r>
  <r>
    <x v="2"/>
    <x v="2"/>
  </r>
  <r>
    <x v="35"/>
    <x v="27"/>
  </r>
  <r>
    <x v="2"/>
    <x v="2"/>
  </r>
  <r>
    <x v="26"/>
    <x v="18"/>
  </r>
  <r>
    <x v="10"/>
    <x v="10"/>
  </r>
  <r>
    <x v="2"/>
    <x v="2"/>
  </r>
  <r>
    <x v="2"/>
    <x v="2"/>
  </r>
  <r>
    <x v="65"/>
    <x v="56"/>
  </r>
  <r>
    <x v="44"/>
    <x v="36"/>
  </r>
  <r>
    <x v="2"/>
    <x v="2"/>
  </r>
  <r>
    <x v="26"/>
    <x v="18"/>
  </r>
  <r>
    <x v="66"/>
    <x v="57"/>
  </r>
  <r>
    <x v="10"/>
    <x v="10"/>
  </r>
  <r>
    <x v="2"/>
    <x v="2"/>
  </r>
  <r>
    <x v="26"/>
    <x v="18"/>
  </r>
  <r>
    <x v="0"/>
    <x v="0"/>
  </r>
  <r>
    <x v="2"/>
    <x v="2"/>
  </r>
  <r>
    <x v="67"/>
    <x v="58"/>
  </r>
  <r>
    <x v="2"/>
    <x v="2"/>
  </r>
  <r>
    <x v="11"/>
    <x v="11"/>
  </r>
  <r>
    <x v="2"/>
    <x v="2"/>
  </r>
  <r>
    <x v="43"/>
    <x v="35"/>
  </r>
  <r>
    <x v="10"/>
    <x v="10"/>
  </r>
  <r>
    <x v="68"/>
    <x v="59"/>
  </r>
  <r>
    <x v="25"/>
    <x v="17"/>
  </r>
  <r>
    <x v="69"/>
    <x v="60"/>
  </r>
  <r>
    <x v="70"/>
    <x v="61"/>
  </r>
  <r>
    <x v="10"/>
    <x v="10"/>
  </r>
  <r>
    <x v="2"/>
    <x v="2"/>
  </r>
  <r>
    <x v="33"/>
    <x v="25"/>
  </r>
  <r>
    <x v="71"/>
    <x v="62"/>
  </r>
  <r>
    <x v="36"/>
    <x v="28"/>
  </r>
  <r>
    <x v="11"/>
    <x v="11"/>
  </r>
  <r>
    <x v="2"/>
    <x v="2"/>
  </r>
  <r>
    <x v="2"/>
    <x v="2"/>
  </r>
  <r>
    <x v="35"/>
    <x v="27"/>
  </r>
  <r>
    <x v="26"/>
    <x v="18"/>
  </r>
  <r>
    <x v="72"/>
    <x v="63"/>
  </r>
  <r>
    <x v="54"/>
    <x v="45"/>
  </r>
  <r>
    <x v="54"/>
    <x v="45"/>
  </r>
  <r>
    <x v="0"/>
    <x v="0"/>
  </r>
  <r>
    <x v="35"/>
    <x v="27"/>
  </r>
  <r>
    <x v="35"/>
    <x v="27"/>
  </r>
  <r>
    <x v="2"/>
    <x v="2"/>
  </r>
  <r>
    <x v="2"/>
    <x v="2"/>
  </r>
  <r>
    <x v="73"/>
    <x v="64"/>
  </r>
  <r>
    <x v="26"/>
    <x v="18"/>
  </r>
  <r>
    <x v="54"/>
    <x v="45"/>
  </r>
  <r>
    <x v="74"/>
    <x v="65"/>
  </r>
  <r>
    <x v="71"/>
    <x v="62"/>
  </r>
  <r>
    <x v="73"/>
    <x v="64"/>
  </r>
  <r>
    <x v="2"/>
    <x v="2"/>
  </r>
  <r>
    <x v="2"/>
    <x v="2"/>
  </r>
  <r>
    <x v="54"/>
    <x v="45"/>
  </r>
  <r>
    <x v="0"/>
    <x v="0"/>
  </r>
  <r>
    <x v="2"/>
    <x v="2"/>
  </r>
  <r>
    <x v="0"/>
    <x v="0"/>
  </r>
  <r>
    <x v="36"/>
    <x v="28"/>
  </r>
  <r>
    <x v="0"/>
    <x v="0"/>
  </r>
  <r>
    <x v="26"/>
    <x v="18"/>
  </r>
  <r>
    <x v="0"/>
    <x v="0"/>
  </r>
  <r>
    <x v="4"/>
    <x v="4"/>
  </r>
  <r>
    <x v="0"/>
    <x v="0"/>
  </r>
  <r>
    <x v="67"/>
    <x v="58"/>
  </r>
  <r>
    <x v="26"/>
    <x v="18"/>
  </r>
  <r>
    <x v="75"/>
    <x v="66"/>
  </r>
  <r>
    <x v="2"/>
    <x v="2"/>
  </r>
  <r>
    <x v="76"/>
    <x v="67"/>
  </r>
  <r>
    <x v="55"/>
    <x v="46"/>
  </r>
  <r>
    <x v="77"/>
    <x v="68"/>
  </r>
  <r>
    <x v="25"/>
    <x v="17"/>
  </r>
  <r>
    <x v="33"/>
    <x v="25"/>
  </r>
  <r>
    <x v="78"/>
    <x v="69"/>
  </r>
  <r>
    <x v="73"/>
    <x v="64"/>
  </r>
  <r>
    <x v="79"/>
    <x v="70"/>
  </r>
  <r>
    <x v="4"/>
    <x v="4"/>
  </r>
  <r>
    <x v="20"/>
    <x v="71"/>
  </r>
  <r>
    <x v="47"/>
    <x v="38"/>
  </r>
  <r>
    <x v="80"/>
    <x v="72"/>
  </r>
  <r>
    <x v="2"/>
    <x v="2"/>
  </r>
  <r>
    <x v="81"/>
    <x v="73"/>
  </r>
  <r>
    <x v="2"/>
    <x v="2"/>
  </r>
  <r>
    <x v="82"/>
    <x v="74"/>
  </r>
  <r>
    <x v="2"/>
    <x v="2"/>
  </r>
  <r>
    <x v="2"/>
    <x v="2"/>
  </r>
  <r>
    <x v="2"/>
    <x v="2"/>
  </r>
  <r>
    <x v="83"/>
    <x v="75"/>
  </r>
  <r>
    <x v="0"/>
    <x v="0"/>
  </r>
  <r>
    <x v="69"/>
    <x v="60"/>
  </r>
  <r>
    <x v="0"/>
    <x v="0"/>
  </r>
  <r>
    <x v="84"/>
    <x v="76"/>
  </r>
  <r>
    <x v="85"/>
    <x v="77"/>
  </r>
  <r>
    <x v="2"/>
    <x v="2"/>
  </r>
  <r>
    <x v="86"/>
    <x v="78"/>
  </r>
  <r>
    <x v="87"/>
    <x v="79"/>
  </r>
  <r>
    <x v="88"/>
    <x v="80"/>
  </r>
  <r>
    <x v="89"/>
    <x v="81"/>
  </r>
  <r>
    <x v="90"/>
    <x v="82"/>
  </r>
  <r>
    <x v="2"/>
    <x v="2"/>
  </r>
  <r>
    <x v="2"/>
    <x v="2"/>
  </r>
  <r>
    <x v="91"/>
    <x v="83"/>
  </r>
  <r>
    <x v="92"/>
    <x v="84"/>
  </r>
  <r>
    <x v="27"/>
    <x v="19"/>
  </r>
  <r>
    <x v="4"/>
    <x v="4"/>
  </r>
  <r>
    <x v="0"/>
    <x v="0"/>
  </r>
  <r>
    <x v="4"/>
    <x v="4"/>
  </r>
  <r>
    <x v="93"/>
    <x v="85"/>
  </r>
  <r>
    <x v="94"/>
    <x v="86"/>
  </r>
  <r>
    <x v="25"/>
    <x v="17"/>
  </r>
  <r>
    <x v="95"/>
    <x v="87"/>
  </r>
  <r>
    <x v="96"/>
    <x v="88"/>
  </r>
  <r>
    <x v="97"/>
    <x v="89"/>
  </r>
  <r>
    <x v="4"/>
    <x v="4"/>
  </r>
  <r>
    <x v="98"/>
    <x v="90"/>
  </r>
  <r>
    <x v="99"/>
    <x v="91"/>
  </r>
  <r>
    <x v="51"/>
    <x v="42"/>
  </r>
  <r>
    <x v="100"/>
    <x v="92"/>
  </r>
  <r>
    <x v="0"/>
    <x v="0"/>
  </r>
  <r>
    <x v="4"/>
    <x v="4"/>
  </r>
  <r>
    <x v="101"/>
    <x v="93"/>
  </r>
  <r>
    <x v="102"/>
    <x v="94"/>
  </r>
  <r>
    <x v="103"/>
    <x v="95"/>
  </r>
  <r>
    <x v="10"/>
    <x v="10"/>
  </r>
  <r>
    <x v="26"/>
    <x v="18"/>
  </r>
  <r>
    <x v="104"/>
    <x v="96"/>
  </r>
  <r>
    <x v="105"/>
    <x v="97"/>
  </r>
  <r>
    <x v="46"/>
    <x v="98"/>
  </r>
  <r>
    <x v="106"/>
    <x v="99"/>
  </r>
  <r>
    <x v="107"/>
    <x v="100"/>
  </r>
  <r>
    <x v="108"/>
    <x v="101"/>
  </r>
  <r>
    <x v="109"/>
    <x v="102"/>
  </r>
  <r>
    <x v="2"/>
    <x v="2"/>
  </r>
  <r>
    <x v="110"/>
    <x v="103"/>
  </r>
  <r>
    <x v="111"/>
    <x v="104"/>
  </r>
  <r>
    <x v="112"/>
    <x v="105"/>
  </r>
  <r>
    <x v="113"/>
    <x v="106"/>
  </r>
  <r>
    <x v="114"/>
    <x v="107"/>
  </r>
  <r>
    <x v="115"/>
    <x v="108"/>
  </r>
  <r>
    <x v="116"/>
    <x v="109"/>
  </r>
  <r>
    <x v="14"/>
    <x v="13"/>
  </r>
  <r>
    <x v="36"/>
    <x v="28"/>
  </r>
  <r>
    <x v="117"/>
    <x v="110"/>
  </r>
  <r>
    <x v="84"/>
    <x v="76"/>
  </r>
  <r>
    <x v="118"/>
    <x v="111"/>
  </r>
  <r>
    <x v="95"/>
    <x v="87"/>
  </r>
  <r>
    <x v="119"/>
    <x v="112"/>
  </r>
  <r>
    <x v="120"/>
    <x v="113"/>
  </r>
  <r>
    <x v="121"/>
    <x v="114"/>
  </r>
  <r>
    <x v="35"/>
    <x v="27"/>
  </r>
  <r>
    <x v="122"/>
    <x v="115"/>
  </r>
  <r>
    <x v="123"/>
    <x v="116"/>
  </r>
  <r>
    <x v="124"/>
    <x v="117"/>
  </r>
  <r>
    <x v="114"/>
    <x v="107"/>
  </r>
  <r>
    <x v="30"/>
    <x v="22"/>
  </r>
  <r>
    <x v="125"/>
    <x v="37"/>
  </r>
  <r>
    <x v="14"/>
    <x v="13"/>
  </r>
  <r>
    <x v="55"/>
    <x v="46"/>
  </r>
  <r>
    <x v="106"/>
    <x v="99"/>
  </r>
  <r>
    <x v="84"/>
    <x v="76"/>
  </r>
  <r>
    <x v="126"/>
    <x v="118"/>
  </r>
  <r>
    <x v="127"/>
    <x v="119"/>
  </r>
  <r>
    <x v="14"/>
    <x v="13"/>
  </r>
  <r>
    <x v="128"/>
    <x v="120"/>
  </r>
  <r>
    <x v="129"/>
    <x v="121"/>
  </r>
  <r>
    <x v="4"/>
    <x v="4"/>
  </r>
  <r>
    <x v="80"/>
    <x v="72"/>
  </r>
  <r>
    <x v="27"/>
    <x v="19"/>
  </r>
  <r>
    <x v="0"/>
    <x v="0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83"/>
    <x v="75"/>
  </r>
  <r>
    <x v="130"/>
    <x v="122"/>
  </r>
  <r>
    <x v="42"/>
    <x v="34"/>
  </r>
  <r>
    <x v="4"/>
    <x v="4"/>
  </r>
  <r>
    <x v="85"/>
    <x v="77"/>
  </r>
  <r>
    <x v="131"/>
    <x v="123"/>
  </r>
  <r>
    <x v="67"/>
    <x v="58"/>
  </r>
  <r>
    <x v="132"/>
    <x v="124"/>
  </r>
  <r>
    <x v="133"/>
    <x v="125"/>
  </r>
  <r>
    <x v="78"/>
    <x v="69"/>
  </r>
  <r>
    <x v="4"/>
    <x v="4"/>
  </r>
  <r>
    <x v="35"/>
    <x v="27"/>
  </r>
  <r>
    <x v="134"/>
    <x v="126"/>
  </r>
  <r>
    <x v="54"/>
    <x v="45"/>
  </r>
  <r>
    <x v="135"/>
    <x v="127"/>
  </r>
  <r>
    <x v="36"/>
    <x v="28"/>
  </r>
  <r>
    <x v="39"/>
    <x v="15"/>
  </r>
  <r>
    <x v="2"/>
    <x v="2"/>
  </r>
  <r>
    <x v="136"/>
    <x v="128"/>
  </r>
  <r>
    <x v="21"/>
    <x v="129"/>
  </r>
  <r>
    <x v="137"/>
    <x v="130"/>
  </r>
  <r>
    <x v="138"/>
    <x v="131"/>
  </r>
  <r>
    <x v="139"/>
    <x v="132"/>
  </r>
  <r>
    <x v="140"/>
    <x v="133"/>
  </r>
  <r>
    <x v="141"/>
    <x v="134"/>
  </r>
  <r>
    <x v="142"/>
    <x v="135"/>
  </r>
  <r>
    <x v="143"/>
    <x v="136"/>
  </r>
  <r>
    <x v="144"/>
    <x v="137"/>
  </r>
  <r>
    <x v="126"/>
    <x v="118"/>
  </r>
  <r>
    <x v="145"/>
    <x v="138"/>
  </r>
  <r>
    <x v="146"/>
    <x v="139"/>
  </r>
  <r>
    <x v="147"/>
    <x v="140"/>
  </r>
  <r>
    <x v="148"/>
    <x v="141"/>
  </r>
  <r>
    <x v="100"/>
    <x v="92"/>
  </r>
  <r>
    <x v="149"/>
    <x v="142"/>
  </r>
  <r>
    <x v="26"/>
    <x v="18"/>
  </r>
  <r>
    <x v="36"/>
    <x v="28"/>
  </r>
  <r>
    <x v="2"/>
    <x v="2"/>
  </r>
  <r>
    <x v="2"/>
    <x v="2"/>
  </r>
  <r>
    <x v="2"/>
    <x v="2"/>
  </r>
  <r>
    <x v="35"/>
    <x v="27"/>
  </r>
  <r>
    <x v="19"/>
    <x v="143"/>
  </r>
  <r>
    <x v="116"/>
    <x v="109"/>
  </r>
  <r>
    <x v="150"/>
    <x v="144"/>
  </r>
  <r>
    <x v="151"/>
    <x v="145"/>
  </r>
  <r>
    <x v="55"/>
    <x v="46"/>
  </r>
  <r>
    <x v="152"/>
    <x v="146"/>
  </r>
  <r>
    <x v="153"/>
    <x v="147"/>
  </r>
  <r>
    <x v="154"/>
    <x v="148"/>
  </r>
  <r>
    <x v="155"/>
    <x v="149"/>
  </r>
  <r>
    <x v="156"/>
    <x v="150"/>
  </r>
  <r>
    <x v="64"/>
    <x v="55"/>
  </r>
  <r>
    <x v="45"/>
    <x v="151"/>
  </r>
  <r>
    <x v="97"/>
    <x v="89"/>
  </r>
  <r>
    <x v="157"/>
    <x v="152"/>
  </r>
  <r>
    <x v="158"/>
    <x v="153"/>
  </r>
  <r>
    <x v="155"/>
    <x v="149"/>
  </r>
  <r>
    <x v="100"/>
    <x v="92"/>
  </r>
  <r>
    <x v="159"/>
    <x v="154"/>
  </r>
  <r>
    <x v="78"/>
    <x v="69"/>
  </r>
  <r>
    <x v="113"/>
    <x v="106"/>
  </r>
  <r>
    <x v="160"/>
    <x v="155"/>
  </r>
  <r>
    <x v="161"/>
    <x v="156"/>
  </r>
  <r>
    <x v="39"/>
    <x v="15"/>
  </r>
  <r>
    <x v="162"/>
    <x v="157"/>
  </r>
  <r>
    <x v="163"/>
    <x v="158"/>
  </r>
  <r>
    <x v="139"/>
    <x v="132"/>
  </r>
  <r>
    <x v="164"/>
    <x v="159"/>
  </r>
  <r>
    <x v="165"/>
    <x v="160"/>
  </r>
  <r>
    <x v="145"/>
    <x v="138"/>
  </r>
  <r>
    <x v="166"/>
    <x v="161"/>
  </r>
  <r>
    <x v="105"/>
    <x v="97"/>
  </r>
  <r>
    <x v="156"/>
    <x v="150"/>
  </r>
  <r>
    <x v="137"/>
    <x v="130"/>
  </r>
  <r>
    <x v="64"/>
    <x v="55"/>
  </r>
  <r>
    <x v="154"/>
    <x v="148"/>
  </r>
  <r>
    <x v="167"/>
    <x v="162"/>
  </r>
  <r>
    <x v="87"/>
    <x v="79"/>
  </r>
  <r>
    <x v="0"/>
    <x v="0"/>
  </r>
  <r>
    <x v="168"/>
    <x v="163"/>
  </r>
  <r>
    <x v="160"/>
    <x v="155"/>
  </r>
  <r>
    <x v="14"/>
    <x v="13"/>
  </r>
  <r>
    <x v="2"/>
    <x v="2"/>
  </r>
  <r>
    <x v="169"/>
    <x v="164"/>
  </r>
  <r>
    <x v="2"/>
    <x v="2"/>
  </r>
  <r>
    <x v="10"/>
    <x v="10"/>
  </r>
  <r>
    <x v="98"/>
    <x v="90"/>
  </r>
  <r>
    <x v="170"/>
    <x v="165"/>
  </r>
  <r>
    <x v="2"/>
    <x v="2"/>
  </r>
  <r>
    <x v="39"/>
    <x v="15"/>
  </r>
  <r>
    <x v="2"/>
    <x v="2"/>
  </r>
  <r>
    <x v="87"/>
    <x v="79"/>
  </r>
  <r>
    <x v="2"/>
    <x v="2"/>
  </r>
  <r>
    <x v="2"/>
    <x v="2"/>
  </r>
  <r>
    <x v="25"/>
    <x v="17"/>
  </r>
  <r>
    <x v="171"/>
    <x v="166"/>
  </r>
  <r>
    <x v="17"/>
    <x v="167"/>
  </r>
  <r>
    <x v="67"/>
    <x v="58"/>
  </r>
  <r>
    <x v="149"/>
    <x v="142"/>
  </r>
  <r>
    <x v="25"/>
    <x v="17"/>
  </r>
  <r>
    <x v="167"/>
    <x v="162"/>
  </r>
  <r>
    <x v="19"/>
    <x v="143"/>
  </r>
  <r>
    <x v="145"/>
    <x v="138"/>
  </r>
  <r>
    <x v="172"/>
    <x v="168"/>
  </r>
  <r>
    <x v="173"/>
    <x v="169"/>
  </r>
  <r>
    <x v="174"/>
    <x v="170"/>
  </r>
  <r>
    <x v="175"/>
    <x v="171"/>
  </r>
  <r>
    <x v="30"/>
    <x v="22"/>
  </r>
  <r>
    <x v="87"/>
    <x v="79"/>
  </r>
  <r>
    <x v="2"/>
    <x v="2"/>
  </r>
  <r>
    <x v="2"/>
    <x v="2"/>
  </r>
  <r>
    <x v="176"/>
    <x v="172"/>
  </r>
  <r>
    <x v="2"/>
    <x v="2"/>
  </r>
  <r>
    <x v="39"/>
    <x v="15"/>
  </r>
  <r>
    <x v="36"/>
    <x v="28"/>
  </r>
  <r>
    <x v="177"/>
    <x v="173"/>
  </r>
  <r>
    <x v="163"/>
    <x v="158"/>
  </r>
  <r>
    <x v="2"/>
    <x v="2"/>
  </r>
  <r>
    <x v="178"/>
    <x v="174"/>
  </r>
  <r>
    <x v="24"/>
    <x v="16"/>
  </r>
  <r>
    <x v="33"/>
    <x v="25"/>
  </r>
  <r>
    <x v="179"/>
    <x v="175"/>
  </r>
  <r>
    <x v="180"/>
    <x v="176"/>
  </r>
  <r>
    <x v="2"/>
    <x v="2"/>
  </r>
  <r>
    <x v="181"/>
    <x v="177"/>
  </r>
  <r>
    <x v="182"/>
    <x v="33"/>
  </r>
  <r>
    <x v="183"/>
    <x v="178"/>
  </r>
  <r>
    <x v="39"/>
    <x v="15"/>
  </r>
  <r>
    <x v="2"/>
    <x v="2"/>
  </r>
  <r>
    <x v="2"/>
    <x v="2"/>
  </r>
  <r>
    <x v="2"/>
    <x v="2"/>
  </r>
  <r>
    <x v="30"/>
    <x v="22"/>
  </r>
  <r>
    <x v="184"/>
    <x v="179"/>
  </r>
  <r>
    <x v="185"/>
    <x v="180"/>
  </r>
  <r>
    <x v="36"/>
    <x v="28"/>
  </r>
  <r>
    <x v="159"/>
    <x v="154"/>
  </r>
  <r>
    <x v="108"/>
    <x v="101"/>
  </r>
  <r>
    <x v="2"/>
    <x v="2"/>
  </r>
  <r>
    <x v="67"/>
    <x v="58"/>
  </r>
  <r>
    <x v="25"/>
    <x v="17"/>
  </r>
  <r>
    <x v="27"/>
    <x v="19"/>
  </r>
  <r>
    <x v="54"/>
    <x v="45"/>
  </r>
  <r>
    <x v="0"/>
    <x v="0"/>
  </r>
  <r>
    <x v="2"/>
    <x v="2"/>
  </r>
  <r>
    <x v="2"/>
    <x v="2"/>
  </r>
  <r>
    <x v="36"/>
    <x v="28"/>
  </r>
  <r>
    <x v="186"/>
    <x v="181"/>
  </r>
  <r>
    <x v="96"/>
    <x v="88"/>
  </r>
  <r>
    <x v="0"/>
    <x v="0"/>
  </r>
  <r>
    <x v="187"/>
    <x v="182"/>
  </r>
  <r>
    <x v="188"/>
    <x v="183"/>
  </r>
  <r>
    <x v="2"/>
    <x v="2"/>
  </r>
  <r>
    <x v="189"/>
    <x v="184"/>
  </r>
  <r>
    <x v="54"/>
    <x v="45"/>
  </r>
  <r>
    <x v="54"/>
    <x v="45"/>
  </r>
  <r>
    <x v="18"/>
    <x v="185"/>
  </r>
  <r>
    <x v="2"/>
    <x v="2"/>
  </r>
  <r>
    <x v="190"/>
    <x v="186"/>
  </r>
  <r>
    <x v="2"/>
    <x v="2"/>
  </r>
  <r>
    <x v="42"/>
    <x v="34"/>
  </r>
  <r>
    <x v="191"/>
    <x v="187"/>
  </r>
  <r>
    <x v="192"/>
    <x v="188"/>
  </r>
  <r>
    <x v="2"/>
    <x v="2"/>
  </r>
  <r>
    <x v="2"/>
    <x v="2"/>
  </r>
  <r>
    <x v="165"/>
    <x v="160"/>
  </r>
  <r>
    <x v="185"/>
    <x v="180"/>
  </r>
  <r>
    <x v="193"/>
    <x v="189"/>
  </r>
  <r>
    <x v="194"/>
    <x v="190"/>
  </r>
  <r>
    <x v="91"/>
    <x v="83"/>
  </r>
  <r>
    <x v="82"/>
    <x v="74"/>
  </r>
  <r>
    <x v="0"/>
    <x v="0"/>
  </r>
  <r>
    <x v="2"/>
    <x v="2"/>
  </r>
  <r>
    <x v="54"/>
    <x v="45"/>
  </r>
  <r>
    <x v="177"/>
    <x v="173"/>
  </r>
  <r>
    <x v="2"/>
    <x v="2"/>
  </r>
  <r>
    <x v="195"/>
    <x v="191"/>
  </r>
  <r>
    <x v="82"/>
    <x v="74"/>
  </r>
  <r>
    <x v="26"/>
    <x v="18"/>
  </r>
  <r>
    <x v="150"/>
    <x v="144"/>
  </r>
  <r>
    <x v="196"/>
    <x v="192"/>
  </r>
  <r>
    <x v="197"/>
    <x v="193"/>
  </r>
  <r>
    <x v="33"/>
    <x v="25"/>
  </r>
  <r>
    <x v="184"/>
    <x v="179"/>
  </r>
  <r>
    <x v="198"/>
    <x v="194"/>
  </r>
  <r>
    <x v="199"/>
    <x v="195"/>
  </r>
  <r>
    <x v="39"/>
    <x v="15"/>
  </r>
  <r>
    <x v="87"/>
    <x v="79"/>
  </r>
  <r>
    <x v="200"/>
    <x v="196"/>
  </r>
  <r>
    <x v="10"/>
    <x v="10"/>
  </r>
  <r>
    <x v="108"/>
    <x v="101"/>
  </r>
  <r>
    <x v="96"/>
    <x v="88"/>
  </r>
  <r>
    <x v="173"/>
    <x v="169"/>
  </r>
  <r>
    <x v="181"/>
    <x v="177"/>
  </r>
  <r>
    <x v="33"/>
    <x v="25"/>
  </r>
  <r>
    <x v="78"/>
    <x v="69"/>
  </r>
  <r>
    <x v="10"/>
    <x v="10"/>
  </r>
  <r>
    <x v="201"/>
    <x v="197"/>
  </r>
  <r>
    <x v="202"/>
    <x v="198"/>
  </r>
  <r>
    <x v="203"/>
    <x v="199"/>
  </r>
  <r>
    <x v="204"/>
    <x v="200"/>
  </r>
  <r>
    <x v="205"/>
    <x v="201"/>
  </r>
  <r>
    <x v="194"/>
    <x v="190"/>
  </r>
  <r>
    <x v="2"/>
    <x v="2"/>
  </r>
  <r>
    <x v="165"/>
    <x v="160"/>
  </r>
  <r>
    <x v="164"/>
    <x v="159"/>
  </r>
  <r>
    <x v="81"/>
    <x v="73"/>
  </r>
  <r>
    <x v="179"/>
    <x v="175"/>
  </r>
  <r>
    <x v="206"/>
    <x v="202"/>
  </r>
  <r>
    <x v="54"/>
    <x v="45"/>
  </r>
  <r>
    <x v="207"/>
    <x v="203"/>
  </r>
  <r>
    <x v="146"/>
    <x v="139"/>
  </r>
  <r>
    <x v="188"/>
    <x v="183"/>
  </r>
  <r>
    <x v="36"/>
    <x v="28"/>
  </r>
  <r>
    <x v="31"/>
    <x v="23"/>
  </r>
  <r>
    <x v="2"/>
    <x v="2"/>
  </r>
  <r>
    <x v="141"/>
    <x v="134"/>
  </r>
  <r>
    <x v="2"/>
    <x v="2"/>
  </r>
  <r>
    <x v="25"/>
    <x v="17"/>
  </r>
  <r>
    <x v="10"/>
    <x v="10"/>
  </r>
  <r>
    <x v="2"/>
    <x v="2"/>
  </r>
  <r>
    <x v="193"/>
    <x v="189"/>
  </r>
  <r>
    <x v="31"/>
    <x v="23"/>
  </r>
  <r>
    <x v="93"/>
    <x v="85"/>
  </r>
  <r>
    <x v="208"/>
    <x v="204"/>
  </r>
  <r>
    <x v="171"/>
    <x v="166"/>
  </r>
  <r>
    <x v="35"/>
    <x v="27"/>
  </r>
  <r>
    <x v="2"/>
    <x v="2"/>
  </r>
  <r>
    <x v="60"/>
    <x v="51"/>
  </r>
  <r>
    <x v="10"/>
    <x v="10"/>
  </r>
  <r>
    <x v="27"/>
    <x v="19"/>
  </r>
  <r>
    <x v="2"/>
    <x v="2"/>
  </r>
  <r>
    <x v="2"/>
    <x v="2"/>
  </r>
  <r>
    <x v="54"/>
    <x v="45"/>
  </r>
  <r>
    <x v="172"/>
    <x v="168"/>
  </r>
  <r>
    <x v="87"/>
    <x v="79"/>
  </r>
  <r>
    <x v="27"/>
    <x v="19"/>
  </r>
  <r>
    <x v="209"/>
    <x v="205"/>
  </r>
  <r>
    <x v="2"/>
    <x v="2"/>
  </r>
  <r>
    <x v="210"/>
    <x v="206"/>
  </r>
  <r>
    <x v="211"/>
    <x v="207"/>
  </r>
  <r>
    <x v="193"/>
    <x v="189"/>
  </r>
  <r>
    <x v="137"/>
    <x v="130"/>
  </r>
  <r>
    <x v="2"/>
    <x v="2"/>
  </r>
  <r>
    <x v="193"/>
    <x v="189"/>
  </r>
  <r>
    <x v="26"/>
    <x v="18"/>
  </r>
  <r>
    <x v="207"/>
    <x v="203"/>
  </r>
  <r>
    <x v="35"/>
    <x v="27"/>
  </r>
  <r>
    <x v="179"/>
    <x v="175"/>
  </r>
  <r>
    <x v="160"/>
    <x v="155"/>
  </r>
  <r>
    <x v="43"/>
    <x v="35"/>
  </r>
  <r>
    <x v="36"/>
    <x v="28"/>
  </r>
  <r>
    <x v="104"/>
    <x v="96"/>
  </r>
  <r>
    <x v="10"/>
    <x v="10"/>
  </r>
  <r>
    <x v="91"/>
    <x v="83"/>
  </r>
  <r>
    <x v="26"/>
    <x v="18"/>
  </r>
  <r>
    <x v="2"/>
    <x v="2"/>
  </r>
  <r>
    <x v="108"/>
    <x v="101"/>
  </r>
  <r>
    <x v="62"/>
    <x v="53"/>
  </r>
  <r>
    <x v="10"/>
    <x v="10"/>
  </r>
  <r>
    <x v="212"/>
    <x v="208"/>
  </r>
  <r>
    <x v="181"/>
    <x v="177"/>
  </r>
  <r>
    <x v="2"/>
    <x v="2"/>
  </r>
  <r>
    <x v="2"/>
    <x v="2"/>
  </r>
  <r>
    <x v="26"/>
    <x v="18"/>
  </r>
  <r>
    <x v="2"/>
    <x v="2"/>
  </r>
  <r>
    <x v="23"/>
    <x v="209"/>
  </r>
  <r>
    <x v="177"/>
    <x v="173"/>
  </r>
  <r>
    <x v="2"/>
    <x v="2"/>
  </r>
  <r>
    <x v="10"/>
    <x v="10"/>
  </r>
  <r>
    <x v="33"/>
    <x v="25"/>
  </r>
  <r>
    <x v="213"/>
    <x v="210"/>
  </r>
  <r>
    <x v="169"/>
    <x v="164"/>
  </r>
  <r>
    <x v="181"/>
    <x v="177"/>
  </r>
  <r>
    <x v="27"/>
    <x v="19"/>
  </r>
  <r>
    <x v="0"/>
    <x v="0"/>
  </r>
  <r>
    <x v="24"/>
    <x v="16"/>
  </r>
  <r>
    <x v="2"/>
    <x v="2"/>
  </r>
  <r>
    <x v="37"/>
    <x v="29"/>
  </r>
  <r>
    <x v="117"/>
    <x v="110"/>
  </r>
  <r>
    <x v="214"/>
    <x v="211"/>
  </r>
  <r>
    <x v="164"/>
    <x v="159"/>
  </r>
  <r>
    <x v="215"/>
    <x v="212"/>
  </r>
  <r>
    <x v="216"/>
    <x v="213"/>
  </r>
  <r>
    <x v="2"/>
    <x v="2"/>
  </r>
  <r>
    <x v="217"/>
    <x v="214"/>
  </r>
  <r>
    <x v="2"/>
    <x v="2"/>
  </r>
  <r>
    <x v="154"/>
    <x v="148"/>
  </r>
  <r>
    <x v="2"/>
    <x v="2"/>
  </r>
  <r>
    <x v="180"/>
    <x v="176"/>
  </r>
  <r>
    <x v="179"/>
    <x v="175"/>
  </r>
  <r>
    <x v="218"/>
    <x v="215"/>
  </r>
  <r>
    <x v="43"/>
    <x v="35"/>
  </r>
  <r>
    <x v="219"/>
    <x v="216"/>
  </r>
  <r>
    <x v="84"/>
    <x v="76"/>
  </r>
  <r>
    <x v="220"/>
    <x v="217"/>
  </r>
  <r>
    <x v="54"/>
    <x v="45"/>
  </r>
  <r>
    <x v="202"/>
    <x v="198"/>
  </r>
  <r>
    <x v="221"/>
    <x v="218"/>
  </r>
  <r>
    <x v="218"/>
    <x v="215"/>
  </r>
  <r>
    <x v="10"/>
    <x v="10"/>
  </r>
  <r>
    <x v="14"/>
    <x v="13"/>
  </r>
  <r>
    <x v="79"/>
    <x v="70"/>
  </r>
  <r>
    <x v="2"/>
    <x v="2"/>
  </r>
  <r>
    <x v="36"/>
    <x v="28"/>
  </r>
  <r>
    <x v="54"/>
    <x v="45"/>
  </r>
  <r>
    <x v="2"/>
    <x v="2"/>
  </r>
  <r>
    <x v="2"/>
    <x v="2"/>
  </r>
  <r>
    <x v="193"/>
    <x v="189"/>
  </r>
  <r>
    <x v="126"/>
    <x v="118"/>
  </r>
  <r>
    <x v="27"/>
    <x v="19"/>
  </r>
  <r>
    <x v="27"/>
    <x v="19"/>
  </r>
  <r>
    <x v="35"/>
    <x v="27"/>
  </r>
  <r>
    <x v="54"/>
    <x v="45"/>
  </r>
  <r>
    <x v="2"/>
    <x v="2"/>
  </r>
  <r>
    <x v="2"/>
    <x v="2"/>
  </r>
  <r>
    <x v="2"/>
    <x v="2"/>
  </r>
  <r>
    <x v="2"/>
    <x v="2"/>
  </r>
  <r>
    <x v="2"/>
    <x v="2"/>
  </r>
  <r>
    <x v="69"/>
    <x v="60"/>
  </r>
  <r>
    <x v="222"/>
    <x v="219"/>
  </r>
  <r>
    <x v="223"/>
    <x v="220"/>
  </r>
  <r>
    <x v="224"/>
    <x v="221"/>
  </r>
  <r>
    <x v="2"/>
    <x v="2"/>
  </r>
  <r>
    <x v="196"/>
    <x v="192"/>
  </r>
  <r>
    <x v="95"/>
    <x v="87"/>
  </r>
  <r>
    <x v="2"/>
    <x v="2"/>
  </r>
  <r>
    <x v="220"/>
    <x v="217"/>
  </r>
  <r>
    <x v="21"/>
    <x v="129"/>
  </r>
  <r>
    <x v="225"/>
    <x v="222"/>
  </r>
  <r>
    <x v="204"/>
    <x v="200"/>
  </r>
  <r>
    <x v="2"/>
    <x v="2"/>
  </r>
  <r>
    <x v="2"/>
    <x v="2"/>
  </r>
  <r>
    <x v="2"/>
    <x v="2"/>
  </r>
  <r>
    <x v="14"/>
    <x v="13"/>
  </r>
  <r>
    <x v="84"/>
    <x v="76"/>
  </r>
  <r>
    <x v="37"/>
    <x v="29"/>
  </r>
  <r>
    <x v="226"/>
    <x v="223"/>
  </r>
  <r>
    <x v="164"/>
    <x v="159"/>
  </r>
  <r>
    <x v="227"/>
    <x v="224"/>
  </r>
  <r>
    <x v="2"/>
    <x v="2"/>
  </r>
  <r>
    <x v="228"/>
    <x v="225"/>
  </r>
  <r>
    <x v="2"/>
    <x v="2"/>
  </r>
  <r>
    <x v="2"/>
    <x v="2"/>
  </r>
  <r>
    <x v="17"/>
    <x v="167"/>
  </r>
  <r>
    <x v="229"/>
    <x v="226"/>
  </r>
  <r>
    <x v="2"/>
    <x v="2"/>
  </r>
  <r>
    <x v="140"/>
    <x v="133"/>
  </r>
  <r>
    <x v="57"/>
    <x v="48"/>
  </r>
  <r>
    <x v="230"/>
    <x v="227"/>
  </r>
  <r>
    <x v="231"/>
    <x v="228"/>
  </r>
  <r>
    <x v="11"/>
    <x v="11"/>
  </r>
  <r>
    <x v="26"/>
    <x v="18"/>
  </r>
  <r>
    <x v="12"/>
    <x v="12"/>
  </r>
  <r>
    <x v="2"/>
    <x v="2"/>
  </r>
  <r>
    <x v="218"/>
    <x v="215"/>
  </r>
  <r>
    <x v="25"/>
    <x v="17"/>
  </r>
  <r>
    <x v="193"/>
    <x v="189"/>
  </r>
  <r>
    <x v="47"/>
    <x v="38"/>
  </r>
  <r>
    <x v="67"/>
    <x v="58"/>
  </r>
  <r>
    <x v="27"/>
    <x v="19"/>
  </r>
  <r>
    <x v="69"/>
    <x v="60"/>
  </r>
  <r>
    <x v="43"/>
    <x v="35"/>
  </r>
  <r>
    <x v="232"/>
    <x v="229"/>
  </r>
  <r>
    <x v="26"/>
    <x v="18"/>
  </r>
  <r>
    <x v="233"/>
    <x v="230"/>
  </r>
  <r>
    <x v="234"/>
    <x v="231"/>
  </r>
  <r>
    <x v="0"/>
    <x v="0"/>
  </r>
  <r>
    <x v="218"/>
    <x v="215"/>
  </r>
  <r>
    <x v="65"/>
    <x v="56"/>
  </r>
  <r>
    <x v="110"/>
    <x v="103"/>
  </r>
  <r>
    <x v="25"/>
    <x v="17"/>
  </r>
  <r>
    <x v="235"/>
    <x v="232"/>
  </r>
  <r>
    <x v="236"/>
    <x v="233"/>
  </r>
  <r>
    <x v="237"/>
    <x v="234"/>
  </r>
  <r>
    <x v="218"/>
    <x v="215"/>
  </r>
  <r>
    <x v="169"/>
    <x v="164"/>
  </r>
  <r>
    <x v="2"/>
    <x v="2"/>
  </r>
  <r>
    <x v="71"/>
    <x v="62"/>
  </r>
  <r>
    <x v="2"/>
    <x v="2"/>
  </r>
  <r>
    <x v="238"/>
    <x v="235"/>
  </r>
  <r>
    <x v="2"/>
    <x v="2"/>
  </r>
  <r>
    <x v="15"/>
    <x v="236"/>
  </r>
  <r>
    <x v="2"/>
    <x v="2"/>
  </r>
  <r>
    <x v="218"/>
    <x v="215"/>
  </r>
  <r>
    <x v="0"/>
    <x v="0"/>
  </r>
  <r>
    <x v="239"/>
    <x v="237"/>
  </r>
  <r>
    <x v="0"/>
    <x v="0"/>
  </r>
  <r>
    <x v="27"/>
    <x v="19"/>
  </r>
  <r>
    <x v="27"/>
    <x v="19"/>
  </r>
  <r>
    <x v="240"/>
    <x v="238"/>
  </r>
  <r>
    <x v="0"/>
    <x v="0"/>
  </r>
  <r>
    <x v="0"/>
    <x v="0"/>
  </r>
  <r>
    <x v="0"/>
    <x v="0"/>
  </r>
  <r>
    <x v="85"/>
    <x v="77"/>
  </r>
  <r>
    <x v="54"/>
    <x v="45"/>
  </r>
  <r>
    <x v="135"/>
    <x v="127"/>
  </r>
  <r>
    <x v="0"/>
    <x v="0"/>
  </r>
  <r>
    <x v="241"/>
    <x v="239"/>
  </r>
  <r>
    <x v="13"/>
    <x v="6"/>
  </r>
  <r>
    <x v="242"/>
    <x v="240"/>
  </r>
  <r>
    <x v="18"/>
    <x v="185"/>
  </r>
  <r>
    <x v="243"/>
    <x v="241"/>
  </r>
  <r>
    <x v="84"/>
    <x v="76"/>
  </r>
  <r>
    <x v="4"/>
    <x v="4"/>
  </r>
  <r>
    <x v="123"/>
    <x v="116"/>
  </r>
  <r>
    <x v="170"/>
    <x v="165"/>
  </r>
  <r>
    <x v="244"/>
    <x v="242"/>
  </r>
  <r>
    <x v="73"/>
    <x v="64"/>
  </r>
  <r>
    <x v="245"/>
    <x v="243"/>
  </r>
  <r>
    <x v="218"/>
    <x v="215"/>
  </r>
  <r>
    <x v="26"/>
    <x v="18"/>
  </r>
  <r>
    <x v="246"/>
    <x v="244"/>
  </r>
  <r>
    <x v="27"/>
    <x v="19"/>
  </r>
  <r>
    <x v="247"/>
    <x v="245"/>
  </r>
  <r>
    <x v="2"/>
    <x v="2"/>
  </r>
  <r>
    <x v="25"/>
    <x v="17"/>
  </r>
  <r>
    <x v="2"/>
    <x v="2"/>
  </r>
  <r>
    <x v="248"/>
    <x v="246"/>
  </r>
  <r>
    <x v="95"/>
    <x v="87"/>
  </r>
  <r>
    <x v="249"/>
    <x v="247"/>
  </r>
  <r>
    <x v="226"/>
    <x v="223"/>
  </r>
  <r>
    <x v="250"/>
    <x v="248"/>
  </r>
  <r>
    <x v="251"/>
    <x v="249"/>
  </r>
  <r>
    <x v="68"/>
    <x v="59"/>
  </r>
  <r>
    <x v="2"/>
    <x v="2"/>
  </r>
  <r>
    <x v="2"/>
    <x v="2"/>
  </r>
  <r>
    <x v="11"/>
    <x v="11"/>
  </r>
  <r>
    <x v="10"/>
    <x v="10"/>
  </r>
  <r>
    <x v="10"/>
    <x v="10"/>
  </r>
  <r>
    <x v="0"/>
    <x v="0"/>
  </r>
  <r>
    <x v="10"/>
    <x v="10"/>
  </r>
  <r>
    <x v="252"/>
    <x v="250"/>
  </r>
  <r>
    <x v="10"/>
    <x v="10"/>
  </r>
  <r>
    <x v="253"/>
    <x v="251"/>
  </r>
  <r>
    <x v="254"/>
    <x v="252"/>
  </r>
  <r>
    <x v="193"/>
    <x v="189"/>
  </r>
  <r>
    <x v="83"/>
    <x v="75"/>
  </r>
  <r>
    <x v="255"/>
    <x v="253"/>
  </r>
  <r>
    <x v="14"/>
    <x v="13"/>
  </r>
  <r>
    <x v="2"/>
    <x v="2"/>
  </r>
  <r>
    <x v="84"/>
    <x v="76"/>
  </r>
  <r>
    <x v="2"/>
    <x v="2"/>
  </r>
  <r>
    <x v="208"/>
    <x v="204"/>
  </r>
  <r>
    <x v="29"/>
    <x v="21"/>
  </r>
  <r>
    <x v="169"/>
    <x v="164"/>
  </r>
  <r>
    <x v="43"/>
    <x v="35"/>
  </r>
  <r>
    <x v="43"/>
    <x v="35"/>
  </r>
  <r>
    <x v="44"/>
    <x v="36"/>
  </r>
  <r>
    <x v="0"/>
    <x v="0"/>
  </r>
  <r>
    <x v="84"/>
    <x v="76"/>
  </r>
  <r>
    <x v="256"/>
    <x v="254"/>
  </r>
  <r>
    <x v="26"/>
    <x v="18"/>
  </r>
  <r>
    <x v="257"/>
    <x v="255"/>
  </r>
  <r>
    <x v="2"/>
    <x v="2"/>
  </r>
  <r>
    <x v="193"/>
    <x v="189"/>
  </r>
  <r>
    <x v="104"/>
    <x v="96"/>
  </r>
  <r>
    <x v="11"/>
    <x v="11"/>
  </r>
  <r>
    <x v="258"/>
    <x v="256"/>
  </r>
  <r>
    <x v="14"/>
    <x v="13"/>
  </r>
  <r>
    <x v="155"/>
    <x v="149"/>
  </r>
  <r>
    <x v="85"/>
    <x v="77"/>
  </r>
  <r>
    <x v="205"/>
    <x v="201"/>
  </r>
  <r>
    <x v="63"/>
    <x v="54"/>
  </r>
  <r>
    <x v="259"/>
    <x v="257"/>
  </r>
  <r>
    <x v="0"/>
    <x v="0"/>
  </r>
  <r>
    <x v="67"/>
    <x v="58"/>
  </r>
  <r>
    <x v="260"/>
    <x v="258"/>
  </r>
  <r>
    <x v="59"/>
    <x v="49"/>
  </r>
  <r>
    <x v="83"/>
    <x v="75"/>
  </r>
  <r>
    <x v="261"/>
    <x v="259"/>
  </r>
  <r>
    <x v="25"/>
    <x v="17"/>
  </r>
  <r>
    <x v="262"/>
    <x v="260"/>
  </r>
  <r>
    <x v="0"/>
    <x v="0"/>
  </r>
  <r>
    <x v="125"/>
    <x v="37"/>
  </r>
  <r>
    <x v="218"/>
    <x v="215"/>
  </r>
  <r>
    <x v="64"/>
    <x v="55"/>
  </r>
  <r>
    <x v="2"/>
    <x v="2"/>
  </r>
  <r>
    <x v="35"/>
    <x v="27"/>
  </r>
  <r>
    <x v="2"/>
    <x v="2"/>
  </r>
  <r>
    <x v="263"/>
    <x v="261"/>
  </r>
  <r>
    <x v="73"/>
    <x v="64"/>
  </r>
  <r>
    <x v="26"/>
    <x v="18"/>
  </r>
  <r>
    <x v="26"/>
    <x v="18"/>
  </r>
  <r>
    <x v="264"/>
    <x v="262"/>
  </r>
  <r>
    <x v="197"/>
    <x v="193"/>
  </r>
  <r>
    <x v="265"/>
    <x v="263"/>
  </r>
  <r>
    <x v="266"/>
    <x v="264"/>
  </r>
  <r>
    <x v="85"/>
    <x v="77"/>
  </r>
  <r>
    <x v="156"/>
    <x v="150"/>
  </r>
  <r>
    <x v="85"/>
    <x v="77"/>
  </r>
  <r>
    <x v="10"/>
    <x v="10"/>
  </r>
  <r>
    <x v="267"/>
    <x v="265"/>
  </r>
  <r>
    <x v="85"/>
    <x v="77"/>
  </r>
  <r>
    <x v="268"/>
    <x v="266"/>
  </r>
  <r>
    <x v="10"/>
    <x v="10"/>
  </r>
  <r>
    <x v="14"/>
    <x v="13"/>
  </r>
  <r>
    <x v="269"/>
    <x v="267"/>
  </r>
  <r>
    <x v="270"/>
    <x v="268"/>
  </r>
  <r>
    <x v="85"/>
    <x v="77"/>
  </r>
  <r>
    <x v="271"/>
    <x v="269"/>
  </r>
  <r>
    <x v="25"/>
    <x v="17"/>
  </r>
  <r>
    <x v="2"/>
    <x v="2"/>
  </r>
  <r>
    <x v="272"/>
    <x v="270"/>
  </r>
  <r>
    <x v="67"/>
    <x v="58"/>
  </r>
  <r>
    <x v="0"/>
    <x v="0"/>
  </r>
  <r>
    <x v="10"/>
    <x v="10"/>
  </r>
  <r>
    <x v="69"/>
    <x v="60"/>
  </r>
  <r>
    <x v="85"/>
    <x v="77"/>
  </r>
  <r>
    <x v="44"/>
    <x v="36"/>
  </r>
  <r>
    <x v="273"/>
    <x v="271"/>
  </r>
  <r>
    <x v="69"/>
    <x v="60"/>
  </r>
  <r>
    <x v="2"/>
    <x v="2"/>
  </r>
  <r>
    <x v="188"/>
    <x v="183"/>
  </r>
  <r>
    <x v="18"/>
    <x v="185"/>
  </r>
  <r>
    <x v="274"/>
    <x v="272"/>
  </r>
  <r>
    <x v="7"/>
    <x v="7"/>
  </r>
  <r>
    <x v="71"/>
    <x v="62"/>
  </r>
  <r>
    <x v="196"/>
    <x v="192"/>
  </r>
  <r>
    <x v="10"/>
    <x v="10"/>
  </r>
  <r>
    <x v="10"/>
    <x v="10"/>
  </r>
  <r>
    <x v="275"/>
    <x v="273"/>
  </r>
  <r>
    <x v="276"/>
    <x v="274"/>
  </r>
  <r>
    <x v="227"/>
    <x v="224"/>
  </r>
  <r>
    <x v="277"/>
    <x v="275"/>
  </r>
  <r>
    <x v="11"/>
    <x v="11"/>
  </r>
  <r>
    <x v="67"/>
    <x v="58"/>
  </r>
  <r>
    <x v="85"/>
    <x v="77"/>
  </r>
  <r>
    <x v="278"/>
    <x v="276"/>
  </r>
  <r>
    <x v="2"/>
    <x v="2"/>
  </r>
  <r>
    <x v="232"/>
    <x v="229"/>
  </r>
  <r>
    <x v="218"/>
    <x v="215"/>
  </r>
  <r>
    <x v="2"/>
    <x v="2"/>
  </r>
  <r>
    <x v="54"/>
    <x v="45"/>
  </r>
  <r>
    <x v="279"/>
    <x v="277"/>
  </r>
  <r>
    <x v="117"/>
    <x v="110"/>
  </r>
  <r>
    <x v="34"/>
    <x v="26"/>
  </r>
  <r>
    <x v="280"/>
    <x v="278"/>
  </r>
  <r>
    <x v="35"/>
    <x v="27"/>
  </r>
  <r>
    <x v="43"/>
    <x v="35"/>
  </r>
  <r>
    <x v="0"/>
    <x v="0"/>
  </r>
  <r>
    <x v="281"/>
    <x v="279"/>
  </r>
  <r>
    <x v="44"/>
    <x v="36"/>
  </r>
  <r>
    <x v="0"/>
    <x v="0"/>
  </r>
  <r>
    <x v="2"/>
    <x v="2"/>
  </r>
  <r>
    <x v="0"/>
    <x v="0"/>
  </r>
  <r>
    <x v="135"/>
    <x v="127"/>
  </r>
  <r>
    <x v="282"/>
    <x v="280"/>
  </r>
  <r>
    <x v="67"/>
    <x v="58"/>
  </r>
  <r>
    <x v="218"/>
    <x v="215"/>
  </r>
  <r>
    <x v="283"/>
    <x v="281"/>
  </r>
  <r>
    <x v="81"/>
    <x v="73"/>
  </r>
  <r>
    <x v="8"/>
    <x v="282"/>
  </r>
  <r>
    <x v="284"/>
    <x v="283"/>
  </r>
  <r>
    <x v="11"/>
    <x v="11"/>
  </r>
  <r>
    <x v="261"/>
    <x v="259"/>
  </r>
  <r>
    <x v="25"/>
    <x v="17"/>
  </r>
  <r>
    <x v="208"/>
    <x v="204"/>
  </r>
  <r>
    <x v="247"/>
    <x v="245"/>
  </r>
  <r>
    <x v="145"/>
    <x v="138"/>
  </r>
  <r>
    <x v="285"/>
    <x v="284"/>
  </r>
  <r>
    <x v="286"/>
    <x v="285"/>
  </r>
  <r>
    <x v="0"/>
    <x v="0"/>
  </r>
  <r>
    <x v="287"/>
    <x v="286"/>
  </r>
  <r>
    <x v="0"/>
    <x v="0"/>
  </r>
  <r>
    <x v="266"/>
    <x v="264"/>
  </r>
  <r>
    <x v="288"/>
    <x v="287"/>
  </r>
  <r>
    <x v="124"/>
    <x v="117"/>
  </r>
  <r>
    <x v="2"/>
    <x v="2"/>
  </r>
  <r>
    <x v="95"/>
    <x v="87"/>
  </r>
  <r>
    <x v="2"/>
    <x v="2"/>
  </r>
  <r>
    <x v="289"/>
    <x v="288"/>
  </r>
  <r>
    <x v="43"/>
    <x v="35"/>
  </r>
  <r>
    <x v="11"/>
    <x v="11"/>
  </r>
  <r>
    <x v="85"/>
    <x v="77"/>
  </r>
  <r>
    <x v="169"/>
    <x v="164"/>
  </r>
  <r>
    <x v="67"/>
    <x v="58"/>
  </r>
  <r>
    <x v="161"/>
    <x v="156"/>
  </r>
  <r>
    <x v="26"/>
    <x v="18"/>
  </r>
  <r>
    <x v="10"/>
    <x v="10"/>
  </r>
  <r>
    <x v="10"/>
    <x v="10"/>
  </r>
  <r>
    <x v="2"/>
    <x v="2"/>
  </r>
  <r>
    <x v="10"/>
    <x v="10"/>
  </r>
  <r>
    <x v="0"/>
    <x v="0"/>
  </r>
  <r>
    <x v="83"/>
    <x v="75"/>
  </r>
  <r>
    <x v="85"/>
    <x v="77"/>
  </r>
  <r>
    <x v="0"/>
    <x v="0"/>
  </r>
  <r>
    <x v="290"/>
    <x v="289"/>
  </r>
  <r>
    <x v="291"/>
    <x v="290"/>
  </r>
  <r>
    <x v="25"/>
    <x v="17"/>
  </r>
  <r>
    <x v="2"/>
    <x v="2"/>
  </r>
  <r>
    <x v="2"/>
    <x v="2"/>
  </r>
  <r>
    <x v="292"/>
    <x v="291"/>
  </r>
  <r>
    <x v="10"/>
    <x v="10"/>
  </r>
  <r>
    <x v="2"/>
    <x v="2"/>
  </r>
  <r>
    <x v="293"/>
    <x v="292"/>
  </r>
  <r>
    <x v="0"/>
    <x v="0"/>
  </r>
  <r>
    <x v="294"/>
    <x v="293"/>
  </r>
  <r>
    <x v="2"/>
    <x v="2"/>
  </r>
  <r>
    <x v="67"/>
    <x v="58"/>
  </r>
  <r>
    <x v="14"/>
    <x v="13"/>
  </r>
  <r>
    <x v="295"/>
    <x v="44"/>
  </r>
  <r>
    <x v="85"/>
    <x v="77"/>
  </r>
  <r>
    <x v="85"/>
    <x v="77"/>
  </r>
  <r>
    <x v="0"/>
    <x v="0"/>
  </r>
  <r>
    <x v="2"/>
    <x v="2"/>
  </r>
  <r>
    <x v="296"/>
    <x v="294"/>
  </r>
  <r>
    <x v="297"/>
    <x v="295"/>
  </r>
  <r>
    <x v="2"/>
    <x v="2"/>
  </r>
  <r>
    <x v="190"/>
    <x v="186"/>
  </r>
  <r>
    <x v="155"/>
    <x v="149"/>
  </r>
  <r>
    <x v="174"/>
    <x v="170"/>
  </r>
  <r>
    <x v="242"/>
    <x v="240"/>
  </r>
  <r>
    <x v="41"/>
    <x v="32"/>
  </r>
  <r>
    <x v="4"/>
    <x v="4"/>
  </r>
  <r>
    <x v="4"/>
    <x v="4"/>
  </r>
  <r>
    <x v="11"/>
    <x v="11"/>
  </r>
  <r>
    <x v="35"/>
    <x v="27"/>
  </r>
  <r>
    <x v="25"/>
    <x v="17"/>
  </r>
  <r>
    <x v="27"/>
    <x v="19"/>
  </r>
  <r>
    <x v="110"/>
    <x v="103"/>
  </r>
  <r>
    <x v="298"/>
    <x v="296"/>
  </r>
  <r>
    <x v="14"/>
    <x v="13"/>
  </r>
  <r>
    <x v="85"/>
    <x v="77"/>
  </r>
  <r>
    <x v="218"/>
    <x v="215"/>
  </r>
  <r>
    <x v="170"/>
    <x v="165"/>
  </r>
  <r>
    <x v="199"/>
    <x v="195"/>
  </r>
  <r>
    <x v="65"/>
    <x v="56"/>
  </r>
  <r>
    <x v="299"/>
    <x v="297"/>
  </r>
  <r>
    <x v="27"/>
    <x v="19"/>
  </r>
  <r>
    <x v="10"/>
    <x v="10"/>
  </r>
  <r>
    <x v="2"/>
    <x v="2"/>
  </r>
  <r>
    <x v="43"/>
    <x v="35"/>
  </r>
  <r>
    <x v="10"/>
    <x v="10"/>
  </r>
  <r>
    <x v="2"/>
    <x v="2"/>
  </r>
  <r>
    <x v="272"/>
    <x v="270"/>
  </r>
  <r>
    <x v="300"/>
    <x v="298"/>
  </r>
  <r>
    <x v="2"/>
    <x v="2"/>
  </r>
  <r>
    <x v="188"/>
    <x v="183"/>
  </r>
  <r>
    <x v="301"/>
    <x v="299"/>
  </r>
  <r>
    <x v="84"/>
    <x v="76"/>
  </r>
  <r>
    <x v="274"/>
    <x v="272"/>
  </r>
  <r>
    <x v="302"/>
    <x v="300"/>
  </r>
  <r>
    <x v="303"/>
    <x v="301"/>
  </r>
  <r>
    <x v="65"/>
    <x v="56"/>
  </r>
  <r>
    <x v="2"/>
    <x v="2"/>
  </r>
  <r>
    <x v="304"/>
    <x v="302"/>
  </r>
  <r>
    <x v="295"/>
    <x v="44"/>
  </r>
  <r>
    <x v="64"/>
    <x v="55"/>
  </r>
  <r>
    <x v="27"/>
    <x v="19"/>
  </r>
  <r>
    <x v="54"/>
    <x v="45"/>
  </r>
  <r>
    <x v="218"/>
    <x v="215"/>
  </r>
  <r>
    <x v="42"/>
    <x v="34"/>
  </r>
  <r>
    <x v="2"/>
    <x v="2"/>
  </r>
  <r>
    <x v="43"/>
    <x v="35"/>
  </r>
  <r>
    <x v="43"/>
    <x v="35"/>
  </r>
  <r>
    <x v="84"/>
    <x v="76"/>
  </r>
  <r>
    <x v="2"/>
    <x v="2"/>
  </r>
  <r>
    <x v="135"/>
    <x v="127"/>
  </r>
  <r>
    <x v="282"/>
    <x v="280"/>
  </r>
  <r>
    <x v="283"/>
    <x v="281"/>
  </r>
  <r>
    <x v="305"/>
    <x v="303"/>
  </r>
  <r>
    <x v="55"/>
    <x v="46"/>
  </r>
  <r>
    <x v="2"/>
    <x v="2"/>
  </r>
  <r>
    <x v="248"/>
    <x v="246"/>
  </r>
  <r>
    <x v="54"/>
    <x v="45"/>
  </r>
  <r>
    <x v="123"/>
    <x v="116"/>
  </r>
  <r>
    <x v="197"/>
    <x v="193"/>
  </r>
  <r>
    <x v="218"/>
    <x v="215"/>
  </r>
  <r>
    <x v="201"/>
    <x v="197"/>
  </r>
  <r>
    <x v="30"/>
    <x v="22"/>
  </r>
  <r>
    <x v="247"/>
    <x v="245"/>
  </r>
  <r>
    <x v="142"/>
    <x v="135"/>
  </r>
  <r>
    <x v="182"/>
    <x v="33"/>
  </r>
  <r>
    <x v="306"/>
    <x v="304"/>
  </r>
  <r>
    <x v="88"/>
    <x v="80"/>
  </r>
  <r>
    <x v="288"/>
    <x v="287"/>
  </r>
  <r>
    <x v="12"/>
    <x v="12"/>
  </r>
  <r>
    <x v="63"/>
    <x v="54"/>
  </r>
  <r>
    <x v="307"/>
    <x v="305"/>
  </r>
  <r>
    <x v="2"/>
    <x v="2"/>
  </r>
  <r>
    <x v="24"/>
    <x v="16"/>
  </r>
  <r>
    <x v="186"/>
    <x v="181"/>
  </r>
  <r>
    <x v="0"/>
    <x v="0"/>
  </r>
  <r>
    <x v="25"/>
    <x v="17"/>
  </r>
  <r>
    <x v="96"/>
    <x v="88"/>
  </r>
  <r>
    <x v="299"/>
    <x v="297"/>
  </r>
  <r>
    <x v="275"/>
    <x v="273"/>
  </r>
  <r>
    <x v="2"/>
    <x v="2"/>
  </r>
  <r>
    <x v="308"/>
    <x v="306"/>
  </r>
  <r>
    <x v="4"/>
    <x v="4"/>
  </r>
  <r>
    <x v="292"/>
    <x v="291"/>
  </r>
  <r>
    <x v="309"/>
    <x v="307"/>
  </r>
  <r>
    <x v="310"/>
    <x v="308"/>
  </r>
  <r>
    <x v="311"/>
    <x v="309"/>
  </r>
  <r>
    <x v="2"/>
    <x v="2"/>
  </r>
  <r>
    <x v="18"/>
    <x v="185"/>
  </r>
  <r>
    <x v="312"/>
    <x v="310"/>
  </r>
  <r>
    <x v="290"/>
    <x v="289"/>
  </r>
  <r>
    <x v="67"/>
    <x v="58"/>
  </r>
  <r>
    <x v="2"/>
    <x v="2"/>
  </r>
  <r>
    <x v="232"/>
    <x v="229"/>
  </r>
  <r>
    <x v="313"/>
    <x v="311"/>
  </r>
  <r>
    <x v="54"/>
    <x v="45"/>
  </r>
  <r>
    <x v="69"/>
    <x v="60"/>
  </r>
  <r>
    <x v="136"/>
    <x v="128"/>
  </r>
  <r>
    <x v="258"/>
    <x v="256"/>
  </r>
  <r>
    <x v="26"/>
    <x v="18"/>
  </r>
  <r>
    <x v="82"/>
    <x v="74"/>
  </r>
  <r>
    <x v="314"/>
    <x v="312"/>
  </r>
  <r>
    <x v="84"/>
    <x v="76"/>
  </r>
  <r>
    <x v="156"/>
    <x v="150"/>
  </r>
  <r>
    <x v="140"/>
    <x v="133"/>
  </r>
  <r>
    <x v="35"/>
    <x v="27"/>
  </r>
  <r>
    <x v="315"/>
    <x v="313"/>
  </r>
  <r>
    <x v="316"/>
    <x v="314"/>
  </r>
  <r>
    <x v="125"/>
    <x v="37"/>
  </r>
  <r>
    <x v="2"/>
    <x v="2"/>
  </r>
  <r>
    <x v="317"/>
    <x v="315"/>
  </r>
  <r>
    <x v="318"/>
    <x v="316"/>
  </r>
  <r>
    <x v="286"/>
    <x v="285"/>
  </r>
  <r>
    <x v="69"/>
    <x v="60"/>
  </r>
  <r>
    <x v="85"/>
    <x v="77"/>
  </r>
  <r>
    <x v="252"/>
    <x v="250"/>
  </r>
  <r>
    <x v="27"/>
    <x v="19"/>
  </r>
  <r>
    <x v="23"/>
    <x v="209"/>
  </r>
  <r>
    <x v="0"/>
    <x v="0"/>
  </r>
  <r>
    <x v="10"/>
    <x v="10"/>
  </r>
  <r>
    <x v="57"/>
    <x v="48"/>
  </r>
  <r>
    <x v="67"/>
    <x v="58"/>
  </r>
  <r>
    <x v="41"/>
    <x v="32"/>
  </r>
  <r>
    <x v="100"/>
    <x v="92"/>
  </r>
  <r>
    <x v="26"/>
    <x v="18"/>
  </r>
  <r>
    <x v="193"/>
    <x v="189"/>
  </r>
  <r>
    <x v="319"/>
    <x v="317"/>
  </r>
  <r>
    <x v="237"/>
    <x v="234"/>
  </r>
  <r>
    <x v="35"/>
    <x v="27"/>
  </r>
  <r>
    <x v="320"/>
    <x v="318"/>
  </r>
  <r>
    <x v="161"/>
    <x v="156"/>
  </r>
  <r>
    <x v="188"/>
    <x v="183"/>
  </r>
  <r>
    <x v="25"/>
    <x v="17"/>
  </r>
  <r>
    <x v="321"/>
    <x v="319"/>
  </r>
  <r>
    <x v="156"/>
    <x v="150"/>
  </r>
  <r>
    <x v="298"/>
    <x v="296"/>
  </r>
  <r>
    <x v="275"/>
    <x v="273"/>
  </r>
  <r>
    <x v="322"/>
    <x v="320"/>
  </r>
  <r>
    <x v="323"/>
    <x v="321"/>
  </r>
  <r>
    <x v="324"/>
    <x v="322"/>
  </r>
  <r>
    <x v="0"/>
    <x v="0"/>
  </r>
  <r>
    <x v="261"/>
    <x v="259"/>
  </r>
  <r>
    <x v="169"/>
    <x v="164"/>
  </r>
  <r>
    <x v="2"/>
    <x v="2"/>
  </r>
  <r>
    <x v="62"/>
    <x v="53"/>
  </r>
  <r>
    <x v="123"/>
    <x v="116"/>
  </r>
  <r>
    <x v="2"/>
    <x v="2"/>
  </r>
  <r>
    <x v="27"/>
    <x v="19"/>
  </r>
  <r>
    <x v="218"/>
    <x v="215"/>
  </r>
  <r>
    <x v="218"/>
    <x v="215"/>
  </r>
  <r>
    <x v="43"/>
    <x v="35"/>
  </r>
  <r>
    <x v="235"/>
    <x v="232"/>
  </r>
  <r>
    <x v="43"/>
    <x v="35"/>
  </r>
  <r>
    <x v="54"/>
    <x v="45"/>
  </r>
  <r>
    <x v="2"/>
    <x v="2"/>
  </r>
  <r>
    <x v="67"/>
    <x v="58"/>
  </r>
  <r>
    <x v="78"/>
    <x v="69"/>
  </r>
  <r>
    <x v="10"/>
    <x v="10"/>
  </r>
  <r>
    <x v="306"/>
    <x v="304"/>
  </r>
  <r>
    <x v="54"/>
    <x v="45"/>
  </r>
  <r>
    <x v="325"/>
    <x v="323"/>
  </r>
  <r>
    <x v="170"/>
    <x v="165"/>
  </r>
  <r>
    <x v="183"/>
    <x v="178"/>
  </r>
  <r>
    <x v="326"/>
    <x v="324"/>
  </r>
  <r>
    <x v="39"/>
    <x v="15"/>
  </r>
  <r>
    <x v="327"/>
    <x v="325"/>
  </r>
  <r>
    <x v="19"/>
    <x v="143"/>
  </r>
  <r>
    <x v="328"/>
    <x v="326"/>
  </r>
  <r>
    <x v="329"/>
    <x v="327"/>
  </r>
  <r>
    <x v="330"/>
    <x v="328"/>
  </r>
  <r>
    <x v="292"/>
    <x v="291"/>
  </r>
  <r>
    <x v="34"/>
    <x v="26"/>
  </r>
  <r>
    <x v="299"/>
    <x v="297"/>
  </r>
  <r>
    <x v="331"/>
    <x v="329"/>
  </r>
  <r>
    <x v="10"/>
    <x v="10"/>
  </r>
  <r>
    <x v="332"/>
    <x v="330"/>
  </r>
  <r>
    <x v="67"/>
    <x v="58"/>
  </r>
  <r>
    <x v="333"/>
    <x v="331"/>
  </r>
  <r>
    <x v="247"/>
    <x v="245"/>
  </r>
  <r>
    <x v="81"/>
    <x v="73"/>
  </r>
  <r>
    <x v="334"/>
    <x v="332"/>
  </r>
  <r>
    <x v="121"/>
    <x v="114"/>
  </r>
  <r>
    <x v="254"/>
    <x v="252"/>
  </r>
  <r>
    <x v="2"/>
    <x v="2"/>
  </r>
  <r>
    <x v="96"/>
    <x v="88"/>
  </r>
  <r>
    <x v="2"/>
    <x v="2"/>
  </r>
  <r>
    <x v="335"/>
    <x v="333"/>
  </r>
  <r>
    <x v="336"/>
    <x v="334"/>
  </r>
  <r>
    <x v="35"/>
    <x v="27"/>
  </r>
  <r>
    <x v="82"/>
    <x v="74"/>
  </r>
  <r>
    <x v="337"/>
    <x v="335"/>
  </r>
  <r>
    <x v="2"/>
    <x v="2"/>
  </r>
  <r>
    <x v="242"/>
    <x v="240"/>
  </r>
  <r>
    <x v="338"/>
    <x v="336"/>
  </r>
  <r>
    <x v="2"/>
    <x v="2"/>
  </r>
  <r>
    <x v="143"/>
    <x v="136"/>
  </r>
  <r>
    <x v="0"/>
    <x v="0"/>
  </r>
  <r>
    <x v="35"/>
    <x v="27"/>
  </r>
  <r>
    <x v="35"/>
    <x v="27"/>
  </r>
  <r>
    <x v="241"/>
    <x v="239"/>
  </r>
  <r>
    <x v="67"/>
    <x v="58"/>
  </r>
  <r>
    <x v="43"/>
    <x v="35"/>
  </r>
  <r>
    <x v="232"/>
    <x v="229"/>
  </r>
  <r>
    <x v="2"/>
    <x v="2"/>
  </r>
  <r>
    <x v="313"/>
    <x v="311"/>
  </r>
  <r>
    <x v="260"/>
    <x v="258"/>
  </r>
  <r>
    <x v="339"/>
    <x v="337"/>
  </r>
  <r>
    <x v="2"/>
    <x v="2"/>
  </r>
  <r>
    <x v="14"/>
    <x v="13"/>
  </r>
  <r>
    <x v="340"/>
    <x v="338"/>
  </r>
  <r>
    <x v="27"/>
    <x v="19"/>
  </r>
  <r>
    <x v="252"/>
    <x v="250"/>
  </r>
  <r>
    <x v="256"/>
    <x v="254"/>
  </r>
  <r>
    <x v="257"/>
    <x v="255"/>
  </r>
  <r>
    <x v="341"/>
    <x v="339"/>
  </r>
  <r>
    <x v="84"/>
    <x v="76"/>
  </r>
  <r>
    <x v="54"/>
    <x v="45"/>
  </r>
  <r>
    <x v="289"/>
    <x v="288"/>
  </r>
  <r>
    <x v="342"/>
    <x v="340"/>
  </r>
  <r>
    <x v="343"/>
    <x v="341"/>
  </r>
  <r>
    <x v="38"/>
    <x v="50"/>
  </r>
  <r>
    <x v="249"/>
    <x v="247"/>
  </r>
  <r>
    <x v="344"/>
    <x v="342"/>
  </r>
  <r>
    <x v="206"/>
    <x v="202"/>
  </r>
  <r>
    <x v="154"/>
    <x v="148"/>
  </r>
  <r>
    <x v="85"/>
    <x v="77"/>
  </r>
  <r>
    <x v="208"/>
    <x v="204"/>
  </r>
  <r>
    <x v="63"/>
    <x v="54"/>
  </r>
  <r>
    <x v="259"/>
    <x v="257"/>
  </r>
  <r>
    <x v="85"/>
    <x v="77"/>
  </r>
  <r>
    <x v="2"/>
    <x v="2"/>
  </r>
  <r>
    <x v="232"/>
    <x v="229"/>
  </r>
  <r>
    <x v="336"/>
    <x v="334"/>
  </r>
  <r>
    <x v="345"/>
    <x v="343"/>
  </r>
  <r>
    <x v="169"/>
    <x v="164"/>
  </r>
  <r>
    <x v="346"/>
    <x v="344"/>
  </r>
  <r>
    <x v="68"/>
    <x v="59"/>
  </r>
  <r>
    <x v="57"/>
    <x v="48"/>
  </r>
  <r>
    <x v="242"/>
    <x v="240"/>
  </r>
  <r>
    <x v="266"/>
    <x v="264"/>
  </r>
  <r>
    <x v="294"/>
    <x v="293"/>
  </r>
  <r>
    <x v="347"/>
    <x v="345"/>
  </r>
  <r>
    <x v="27"/>
    <x v="19"/>
  </r>
  <r>
    <x v="348"/>
    <x v="346"/>
  </r>
  <r>
    <x v="186"/>
    <x v="181"/>
  </r>
  <r>
    <x v="279"/>
    <x v="277"/>
  </r>
  <r>
    <x v="2"/>
    <x v="2"/>
  </r>
  <r>
    <x v="290"/>
    <x v="289"/>
  </r>
  <r>
    <x v="349"/>
    <x v="347"/>
  </r>
  <r>
    <x v="25"/>
    <x v="17"/>
  </r>
  <r>
    <x v="8"/>
    <x v="282"/>
  </r>
  <r>
    <x v="269"/>
    <x v="267"/>
  </r>
  <r>
    <x v="11"/>
    <x v="11"/>
  </r>
  <r>
    <x v="19"/>
    <x v="143"/>
  </r>
  <r>
    <x v="350"/>
    <x v="348"/>
  </r>
  <r>
    <x v="351"/>
    <x v="349"/>
  </r>
  <r>
    <x v="229"/>
    <x v="226"/>
  </r>
  <r>
    <x v="332"/>
    <x v="330"/>
  </r>
  <r>
    <x v="321"/>
    <x v="319"/>
  </r>
  <r>
    <x v="352"/>
    <x v="350"/>
  </r>
  <r>
    <x v="125"/>
    <x v="37"/>
  </r>
  <r>
    <x v="218"/>
    <x v="215"/>
  </r>
  <r>
    <x v="330"/>
    <x v="328"/>
  </r>
  <r>
    <x v="353"/>
    <x v="351"/>
  </r>
  <r>
    <x v="323"/>
    <x v="321"/>
  </r>
  <r>
    <x v="111"/>
    <x v="104"/>
  </r>
  <r>
    <x v="147"/>
    <x v="140"/>
  </r>
  <r>
    <x v="354"/>
    <x v="352"/>
  </r>
  <r>
    <x v="314"/>
    <x v="312"/>
  </r>
  <r>
    <x v="39"/>
    <x v="15"/>
  </r>
  <r>
    <x v="193"/>
    <x v="189"/>
  </r>
  <r>
    <x v="355"/>
    <x v="353"/>
  </r>
  <r>
    <x v="356"/>
    <x v="354"/>
  </r>
  <r>
    <x v="173"/>
    <x v="169"/>
  </r>
  <r>
    <x v="187"/>
    <x v="182"/>
  </r>
  <r>
    <x v="65"/>
    <x v="56"/>
  </r>
  <r>
    <x v="43"/>
    <x v="35"/>
  </r>
  <r>
    <x v="194"/>
    <x v="190"/>
  </r>
  <r>
    <x v="156"/>
    <x v="150"/>
  </r>
  <r>
    <x v="357"/>
    <x v="355"/>
  </r>
  <r>
    <x v="238"/>
    <x v="235"/>
  </r>
  <r>
    <x v="35"/>
    <x v="27"/>
  </r>
  <r>
    <x v="337"/>
    <x v="335"/>
  </r>
  <r>
    <x v="247"/>
    <x v="245"/>
  </r>
  <r>
    <x v="84"/>
    <x v="76"/>
  </r>
  <r>
    <x v="241"/>
    <x v="239"/>
  </r>
  <r>
    <x v="237"/>
    <x v="234"/>
  </r>
  <r>
    <x v="308"/>
    <x v="306"/>
  </r>
  <r>
    <x v="190"/>
    <x v="186"/>
  </r>
  <r>
    <x v="60"/>
    <x v="51"/>
  </r>
  <r>
    <x v="33"/>
    <x v="25"/>
  </r>
  <r>
    <x v="340"/>
    <x v="338"/>
  </r>
  <r>
    <x v="243"/>
    <x v="241"/>
  </r>
  <r>
    <x v="334"/>
    <x v="332"/>
  </r>
  <r>
    <x v="119"/>
    <x v="112"/>
  </r>
  <r>
    <x v="358"/>
    <x v="356"/>
  </r>
  <r>
    <x v="270"/>
    <x v="268"/>
  </r>
  <r>
    <x v="298"/>
    <x v="296"/>
  </r>
  <r>
    <x v="333"/>
    <x v="331"/>
  </r>
  <r>
    <x v="359"/>
    <x v="357"/>
  </r>
  <r>
    <x v="360"/>
    <x v="358"/>
  </r>
  <r>
    <x v="361"/>
    <x v="359"/>
  </r>
  <r>
    <x v="305"/>
    <x v="303"/>
  </r>
  <r>
    <x v="246"/>
    <x v="244"/>
  </r>
  <r>
    <x v="362"/>
    <x v="360"/>
  </r>
  <r>
    <x v="94"/>
    <x v="86"/>
  </r>
  <r>
    <x v="275"/>
    <x v="273"/>
  </r>
  <r>
    <x v="154"/>
    <x v="148"/>
  </r>
  <r>
    <x v="196"/>
    <x v="192"/>
  </r>
  <r>
    <x v="54"/>
    <x v="45"/>
  </r>
  <r>
    <x v="207"/>
    <x v="203"/>
  </r>
  <r>
    <x v="140"/>
    <x v="133"/>
  </r>
  <r>
    <x v="323"/>
    <x v="321"/>
  </r>
  <r>
    <x v="2"/>
    <x v="2"/>
  </r>
  <r>
    <x v="54"/>
    <x v="45"/>
  </r>
  <r>
    <x v="2"/>
    <x v="2"/>
  </r>
  <r>
    <x v="125"/>
    <x v="37"/>
  </r>
  <r>
    <x v="36"/>
    <x v="28"/>
  </r>
  <r>
    <x v="84"/>
    <x v="76"/>
  </r>
  <r>
    <x v="363"/>
    <x v="361"/>
  </r>
  <r>
    <x v="240"/>
    <x v="238"/>
  </r>
  <r>
    <x v="17"/>
    <x v="167"/>
  </r>
  <r>
    <x v="275"/>
    <x v="273"/>
  </r>
  <r>
    <x v="182"/>
    <x v="33"/>
  </r>
  <r>
    <x v="166"/>
    <x v="161"/>
  </r>
  <r>
    <x v="43"/>
    <x v="35"/>
  </r>
  <r>
    <x v="364"/>
    <x v="362"/>
  </r>
  <r>
    <x v="67"/>
    <x v="58"/>
  </r>
  <r>
    <x v="42"/>
    <x v="34"/>
  </r>
  <r>
    <x v="358"/>
    <x v="356"/>
  </r>
  <r>
    <x v="335"/>
    <x v="333"/>
  </r>
  <r>
    <x v="147"/>
    <x v="140"/>
  </r>
  <r>
    <x v="319"/>
    <x v="317"/>
  </r>
  <r>
    <x v="193"/>
    <x v="189"/>
  </r>
  <r>
    <x v="365"/>
    <x v="363"/>
  </r>
  <r>
    <x v="174"/>
    <x v="170"/>
  </r>
  <r>
    <x v="4"/>
    <x v="4"/>
  </r>
  <r>
    <x v="27"/>
    <x v="19"/>
  </r>
  <r>
    <x v="255"/>
    <x v="253"/>
  </r>
  <r>
    <x v="33"/>
    <x v="25"/>
  </r>
  <r>
    <x v="169"/>
    <x v="164"/>
  </r>
  <r>
    <x v="361"/>
    <x v="359"/>
  </r>
  <r>
    <x v="131"/>
    <x v="123"/>
  </r>
  <r>
    <x v="2"/>
    <x v="2"/>
  </r>
  <r>
    <x v="366"/>
    <x v="364"/>
  </r>
  <r>
    <x v="185"/>
    <x v="180"/>
  </r>
  <r>
    <x v="26"/>
    <x v="18"/>
  </r>
  <r>
    <x v="0"/>
    <x v="0"/>
  </r>
  <r>
    <x v="107"/>
    <x v="100"/>
  </r>
  <r>
    <x v="2"/>
    <x v="2"/>
  </r>
  <r>
    <x v="42"/>
    <x v="34"/>
  </r>
  <r>
    <x v="4"/>
    <x v="4"/>
  </r>
  <r>
    <x v="156"/>
    <x v="150"/>
  </r>
  <r>
    <x v="353"/>
    <x v="351"/>
  </r>
  <r>
    <x v="39"/>
    <x v="15"/>
  </r>
  <r>
    <x v="348"/>
    <x v="346"/>
  </r>
  <r>
    <x v="266"/>
    <x v="264"/>
  </r>
  <r>
    <x v="18"/>
    <x v="185"/>
  </r>
  <r>
    <x v="117"/>
    <x v="110"/>
  </r>
  <r>
    <x v="325"/>
    <x v="323"/>
  </r>
  <r>
    <x v="309"/>
    <x v="307"/>
  </r>
  <r>
    <x v="2"/>
    <x v="2"/>
  </r>
  <r>
    <x v="218"/>
    <x v="215"/>
  </r>
  <r>
    <x v="69"/>
    <x v="60"/>
  </r>
  <r>
    <x v="146"/>
    <x v="139"/>
  </r>
  <r>
    <x v="367"/>
    <x v="365"/>
  </r>
  <r>
    <x v="272"/>
    <x v="270"/>
  </r>
  <r>
    <x v="67"/>
    <x v="58"/>
  </r>
  <r>
    <x v="368"/>
    <x v="366"/>
  </r>
  <r>
    <x v="82"/>
    <x v="74"/>
  </r>
  <r>
    <x v="41"/>
    <x v="32"/>
  </r>
  <r>
    <x v="67"/>
    <x v="58"/>
  </r>
  <r>
    <x v="158"/>
    <x v="153"/>
  </r>
  <r>
    <x v="341"/>
    <x v="339"/>
  </r>
  <r>
    <x v="194"/>
    <x v="190"/>
  </r>
  <r>
    <x v="258"/>
    <x v="256"/>
  </r>
  <r>
    <x v="86"/>
    <x v="78"/>
  </r>
  <r>
    <x v="206"/>
    <x v="202"/>
  </r>
  <r>
    <x v="197"/>
    <x v="193"/>
  </r>
  <r>
    <x v="2"/>
    <x v="2"/>
  </r>
  <r>
    <x v="134"/>
    <x v="126"/>
  </r>
  <r>
    <x v="247"/>
    <x v="245"/>
  </r>
  <r>
    <x v="43"/>
    <x v="35"/>
  </r>
  <r>
    <x v="331"/>
    <x v="329"/>
  </r>
  <r>
    <x v="369"/>
    <x v="367"/>
  </r>
  <r>
    <x v="113"/>
    <x v="106"/>
  </r>
  <r>
    <x v="370"/>
    <x v="368"/>
  </r>
  <r>
    <x v="261"/>
    <x v="259"/>
  </r>
  <r>
    <x v="270"/>
    <x v="268"/>
  </r>
  <r>
    <x v="303"/>
    <x v="301"/>
  </r>
  <r>
    <x v="73"/>
    <x v="64"/>
  </r>
  <r>
    <x v="96"/>
    <x v="88"/>
  </r>
  <r>
    <x v="36"/>
    <x v="28"/>
  </r>
  <r>
    <x v="191"/>
    <x v="187"/>
  </r>
  <r>
    <x v="256"/>
    <x v="254"/>
  </r>
  <r>
    <x v="62"/>
    <x v="53"/>
  </r>
  <r>
    <x v="292"/>
    <x v="291"/>
  </r>
  <r>
    <x v="65"/>
    <x v="56"/>
  </r>
  <r>
    <x v="371"/>
    <x v="369"/>
  </r>
  <r>
    <x v="25"/>
    <x v="17"/>
  </r>
  <r>
    <x v="91"/>
    <x v="83"/>
  </r>
  <r>
    <x v="98"/>
    <x v="90"/>
  </r>
  <r>
    <x v="135"/>
    <x v="127"/>
  </r>
  <r>
    <x v="35"/>
    <x v="27"/>
  </r>
  <r>
    <x v="73"/>
    <x v="64"/>
  </r>
  <r>
    <x v="30"/>
    <x v="22"/>
  </r>
  <r>
    <x v="2"/>
    <x v="2"/>
  </r>
  <r>
    <x v="54"/>
    <x v="45"/>
  </r>
  <r>
    <x v="298"/>
    <x v="296"/>
  </r>
  <r>
    <x v="122"/>
    <x v="115"/>
  </r>
  <r>
    <x v="85"/>
    <x v="77"/>
  </r>
  <r>
    <x v="169"/>
    <x v="164"/>
  </r>
  <r>
    <x v="0"/>
    <x v="0"/>
  </r>
  <r>
    <x v="2"/>
    <x v="2"/>
  </r>
  <r>
    <x v="2"/>
    <x v="2"/>
  </r>
  <r>
    <x v="2"/>
    <x v="2"/>
  </r>
  <r>
    <x v="27"/>
    <x v="19"/>
  </r>
  <r>
    <x v="2"/>
    <x v="2"/>
  </r>
  <r>
    <x v="85"/>
    <x v="77"/>
  </r>
  <r>
    <x v="193"/>
    <x v="189"/>
  </r>
  <r>
    <x v="321"/>
    <x v="319"/>
  </r>
  <r>
    <x v="2"/>
    <x v="2"/>
  </r>
  <r>
    <x v="372"/>
    <x v="370"/>
  </r>
  <r>
    <x v="211"/>
    <x v="207"/>
  </r>
  <r>
    <x v="2"/>
    <x v="2"/>
  </r>
  <r>
    <x v="196"/>
    <x v="192"/>
  </r>
  <r>
    <x v="43"/>
    <x v="35"/>
  </r>
  <r>
    <x v="182"/>
    <x v="33"/>
  </r>
  <r>
    <x v="66"/>
    <x v="57"/>
  </r>
  <r>
    <x v="235"/>
    <x v="232"/>
  </r>
  <r>
    <x v="10"/>
    <x v="10"/>
  </r>
  <r>
    <x v="35"/>
    <x v="27"/>
  </r>
  <r>
    <x v="0"/>
    <x v="0"/>
  </r>
  <r>
    <x v="0"/>
    <x v="0"/>
  </r>
  <r>
    <x v="54"/>
    <x v="45"/>
  </r>
  <r>
    <x v="373"/>
    <x v="371"/>
  </r>
  <r>
    <x v="85"/>
    <x v="77"/>
  </r>
  <r>
    <x v="27"/>
    <x v="19"/>
  </r>
  <r>
    <x v="232"/>
    <x v="229"/>
  </r>
  <r>
    <x v="280"/>
    <x v="278"/>
  </r>
  <r>
    <x v="15"/>
    <x v="236"/>
  </r>
  <r>
    <x v="2"/>
    <x v="2"/>
  </r>
  <r>
    <x v="35"/>
    <x v="27"/>
  </r>
  <r>
    <x v="73"/>
    <x v="64"/>
  </r>
  <r>
    <x v="0"/>
    <x v="0"/>
  </r>
  <r>
    <x v="4"/>
    <x v="4"/>
  </r>
  <r>
    <x v="357"/>
    <x v="355"/>
  </r>
  <r>
    <x v="26"/>
    <x v="18"/>
  </r>
  <r>
    <x v="2"/>
    <x v="2"/>
  </r>
  <r>
    <x v="196"/>
    <x v="192"/>
  </r>
  <r>
    <x v="156"/>
    <x v="150"/>
  </r>
  <r>
    <x v="374"/>
    <x v="372"/>
  </r>
  <r>
    <x v="4"/>
    <x v="4"/>
  </r>
  <r>
    <x v="51"/>
    <x v="42"/>
  </r>
  <r>
    <x v="35"/>
    <x v="27"/>
  </r>
  <r>
    <x v="43"/>
    <x v="35"/>
  </r>
  <r>
    <x v="375"/>
    <x v="373"/>
  </r>
  <r>
    <x v="376"/>
    <x v="374"/>
  </r>
  <r>
    <x v="45"/>
    <x v="151"/>
  </r>
  <r>
    <x v="76"/>
    <x v="67"/>
  </r>
  <r>
    <x v="164"/>
    <x v="159"/>
  </r>
  <r>
    <x v="43"/>
    <x v="35"/>
  </r>
  <r>
    <x v="377"/>
    <x v="375"/>
  </r>
  <r>
    <x v="54"/>
    <x v="45"/>
  </r>
  <r>
    <x v="2"/>
    <x v="2"/>
  </r>
  <r>
    <x v="45"/>
    <x v="151"/>
  </r>
  <r>
    <x v="378"/>
    <x v="376"/>
  </r>
  <r>
    <x v="98"/>
    <x v="90"/>
  </r>
  <r>
    <x v="42"/>
    <x v="34"/>
  </r>
  <r>
    <x v="18"/>
    <x v="185"/>
  </r>
  <r>
    <x v="308"/>
    <x v="306"/>
  </r>
  <r>
    <x v="379"/>
    <x v="377"/>
  </r>
  <r>
    <x v="68"/>
    <x v="59"/>
  </r>
  <r>
    <x v="158"/>
    <x v="153"/>
  </r>
  <r>
    <x v="380"/>
    <x v="378"/>
  </r>
  <r>
    <x v="25"/>
    <x v="17"/>
  </r>
  <r>
    <x v="74"/>
    <x v="65"/>
  </r>
  <r>
    <x v="169"/>
    <x v="164"/>
  </r>
  <r>
    <x v="107"/>
    <x v="100"/>
  </r>
  <r>
    <x v="11"/>
    <x v="11"/>
  </r>
  <r>
    <x v="320"/>
    <x v="318"/>
  </r>
  <r>
    <x v="381"/>
    <x v="379"/>
  </r>
  <r>
    <x v="382"/>
    <x v="380"/>
  </r>
  <r>
    <x v="23"/>
    <x v="209"/>
  </r>
  <r>
    <x v="259"/>
    <x v="257"/>
  </r>
  <r>
    <x v="36"/>
    <x v="28"/>
  </r>
  <r>
    <x v="174"/>
    <x v="170"/>
  </r>
  <r>
    <x v="383"/>
    <x v="381"/>
  </r>
  <r>
    <x v="384"/>
    <x v="382"/>
  </r>
  <r>
    <x v="385"/>
    <x v="383"/>
  </r>
  <r>
    <x v="10"/>
    <x v="10"/>
  </r>
  <r>
    <x v="337"/>
    <x v="335"/>
  </r>
  <r>
    <x v="322"/>
    <x v="320"/>
  </r>
  <r>
    <x v="5"/>
    <x v="5"/>
  </r>
  <r>
    <x v="386"/>
    <x v="384"/>
  </r>
  <r>
    <x v="85"/>
    <x v="77"/>
  </r>
  <r>
    <x v="44"/>
    <x v="36"/>
  </r>
  <r>
    <x v="2"/>
    <x v="2"/>
  </r>
  <r>
    <x v="218"/>
    <x v="215"/>
  </r>
  <r>
    <x v="11"/>
    <x v="11"/>
  </r>
  <r>
    <x v="387"/>
    <x v="385"/>
  </r>
  <r>
    <x v="169"/>
    <x v="164"/>
  </r>
  <r>
    <x v="388"/>
    <x v="386"/>
  </r>
  <r>
    <x v="143"/>
    <x v="136"/>
  </r>
  <r>
    <x v="272"/>
    <x v="270"/>
  </r>
  <r>
    <x v="50"/>
    <x v="41"/>
  </r>
  <r>
    <x v="46"/>
    <x v="98"/>
  </r>
  <r>
    <x v="389"/>
    <x v="387"/>
  </r>
  <r>
    <x v="390"/>
    <x v="388"/>
  </r>
  <r>
    <x v="67"/>
    <x v="58"/>
  </r>
  <r>
    <x v="373"/>
    <x v="371"/>
  </r>
  <r>
    <x v="134"/>
    <x v="126"/>
  </r>
  <r>
    <x v="145"/>
    <x v="138"/>
  </r>
  <r>
    <x v="67"/>
    <x v="58"/>
  </r>
  <r>
    <x v="67"/>
    <x v="58"/>
  </r>
  <r>
    <x v="391"/>
    <x v="389"/>
  </r>
  <r>
    <x v="71"/>
    <x v="62"/>
  </r>
  <r>
    <x v="198"/>
    <x v="194"/>
  </r>
  <r>
    <x v="169"/>
    <x v="164"/>
  </r>
  <r>
    <x v="33"/>
    <x v="25"/>
  </r>
  <r>
    <x v="144"/>
    <x v="137"/>
  </r>
  <r>
    <x v="392"/>
    <x v="390"/>
  </r>
  <r>
    <x v="393"/>
    <x v="391"/>
  </r>
  <r>
    <x v="394"/>
    <x v="392"/>
  </r>
  <r>
    <x v="67"/>
    <x v="58"/>
  </r>
  <r>
    <x v="67"/>
    <x v="58"/>
  </r>
  <r>
    <x v="395"/>
    <x v="393"/>
  </r>
  <r>
    <x v="67"/>
    <x v="58"/>
  </r>
  <r>
    <x v="67"/>
    <x v="58"/>
  </r>
  <r>
    <x v="67"/>
    <x v="58"/>
  </r>
  <r>
    <x v="142"/>
    <x v="135"/>
  </r>
  <r>
    <x v="67"/>
    <x v="58"/>
  </r>
  <r>
    <x v="342"/>
    <x v="340"/>
  </r>
  <r>
    <x v="396"/>
    <x v="394"/>
  </r>
  <r>
    <x v="67"/>
    <x v="58"/>
  </r>
  <r>
    <x v="132"/>
    <x v="124"/>
  </r>
  <r>
    <x v="81"/>
    <x v="73"/>
  </r>
  <r>
    <x v="397"/>
    <x v="395"/>
  </r>
  <r>
    <x v="10"/>
    <x v="10"/>
  </r>
  <r>
    <x v="322"/>
    <x v="320"/>
  </r>
  <r>
    <x v="38"/>
    <x v="50"/>
  </r>
  <r>
    <x v="398"/>
    <x v="396"/>
  </r>
  <r>
    <x v="121"/>
    <x v="114"/>
  </r>
  <r>
    <x v="341"/>
    <x v="339"/>
  </r>
  <r>
    <x v="359"/>
    <x v="357"/>
  </r>
  <r>
    <x v="286"/>
    <x v="285"/>
  </r>
  <r>
    <x v="101"/>
    <x v="93"/>
  </r>
  <r>
    <x v="399"/>
    <x v="397"/>
  </r>
  <r>
    <x v="190"/>
    <x v="186"/>
  </r>
  <r>
    <x v="370"/>
    <x v="368"/>
  </r>
  <r>
    <x v="400"/>
    <x v="398"/>
  </r>
  <r>
    <x v="401"/>
    <x v="399"/>
  </r>
  <r>
    <x v="402"/>
    <x v="400"/>
  </r>
  <r>
    <x v="337"/>
    <x v="335"/>
  </r>
  <r>
    <x v="338"/>
    <x v="336"/>
  </r>
  <r>
    <x v="333"/>
    <x v="331"/>
  </r>
  <r>
    <x v="403"/>
    <x v="401"/>
  </r>
  <r>
    <x v="404"/>
    <x v="402"/>
  </r>
  <r>
    <x v="147"/>
    <x v="140"/>
  </r>
  <r>
    <x v="405"/>
    <x v="403"/>
  </r>
  <r>
    <x v="406"/>
    <x v="404"/>
  </r>
  <r>
    <x v="407"/>
    <x v="405"/>
  </r>
  <r>
    <x v="408"/>
    <x v="406"/>
  </r>
  <r>
    <x v="10"/>
    <x v="10"/>
  </r>
  <r>
    <x v="40"/>
    <x v="407"/>
  </r>
  <r>
    <x v="10"/>
    <x v="10"/>
  </r>
  <r>
    <x v="52"/>
    <x v="43"/>
  </r>
  <r>
    <x v="409"/>
    <x v="408"/>
  </r>
  <r>
    <x v="212"/>
    <x v="208"/>
  </r>
  <r>
    <x v="10"/>
    <x v="10"/>
  </r>
  <r>
    <x v="10"/>
    <x v="10"/>
  </r>
  <r>
    <x v="70"/>
    <x v="61"/>
  </r>
  <r>
    <x v="384"/>
    <x v="382"/>
  </r>
  <r>
    <x v="10"/>
    <x v="10"/>
  </r>
  <r>
    <x v="10"/>
    <x v="10"/>
  </r>
  <r>
    <x v="85"/>
    <x v="77"/>
  </r>
  <r>
    <x v="96"/>
    <x v="88"/>
  </r>
  <r>
    <x v="312"/>
    <x v="310"/>
  </r>
  <r>
    <x v="218"/>
    <x v="215"/>
  </r>
  <r>
    <x v="45"/>
    <x v="151"/>
  </r>
  <r>
    <x v="410"/>
    <x v="409"/>
  </r>
  <r>
    <x v="411"/>
    <x v="410"/>
  </r>
  <r>
    <x v="85"/>
    <x v="77"/>
  </r>
  <r>
    <x v="319"/>
    <x v="317"/>
  </r>
  <r>
    <x v="326"/>
    <x v="324"/>
  </r>
  <r>
    <x v="96"/>
    <x v="88"/>
  </r>
  <r>
    <x v="73"/>
    <x v="64"/>
  </r>
  <r>
    <x v="271"/>
    <x v="269"/>
  </r>
  <r>
    <x v="85"/>
    <x v="77"/>
  </r>
  <r>
    <x v="306"/>
    <x v="304"/>
  </r>
  <r>
    <x v="280"/>
    <x v="278"/>
  </r>
  <r>
    <x v="187"/>
    <x v="182"/>
  </r>
  <r>
    <x v="85"/>
    <x v="77"/>
  </r>
  <r>
    <x v="130"/>
    <x v="122"/>
  </r>
  <r>
    <x v="93"/>
    <x v="85"/>
  </r>
  <r>
    <x v="365"/>
    <x v="363"/>
  </r>
  <r>
    <x v="90"/>
    <x v="82"/>
  </r>
  <r>
    <x v="363"/>
    <x v="361"/>
  </r>
  <r>
    <x v="371"/>
    <x v="369"/>
  </r>
  <r>
    <x v="412"/>
    <x v="411"/>
  </r>
  <r>
    <x v="28"/>
    <x v="20"/>
  </r>
  <r>
    <x v="413"/>
    <x v="412"/>
  </r>
  <r>
    <x v="112"/>
    <x v="105"/>
  </r>
  <r>
    <x v="12"/>
    <x v="12"/>
  </r>
  <r>
    <x v="5"/>
    <x v="5"/>
  </r>
  <r>
    <x v="4"/>
    <x v="4"/>
  </r>
  <r>
    <x v="105"/>
    <x v="97"/>
  </r>
  <r>
    <x v="414"/>
    <x v="413"/>
  </r>
  <r>
    <x v="28"/>
    <x v="20"/>
  </r>
  <r>
    <x v="415"/>
    <x v="414"/>
  </r>
  <r>
    <x v="416"/>
    <x v="415"/>
  </r>
  <r>
    <x v="417"/>
    <x v="416"/>
  </r>
  <r>
    <x v="102"/>
    <x v="94"/>
  </r>
  <r>
    <x v="369"/>
    <x v="367"/>
  </r>
  <r>
    <x v="418"/>
    <x v="417"/>
  </r>
  <r>
    <x v="87"/>
    <x v="79"/>
  </r>
  <r>
    <x v="149"/>
    <x v="142"/>
  </r>
  <r>
    <x v="419"/>
    <x v="418"/>
  </r>
  <r>
    <x v="78"/>
    <x v="69"/>
  </r>
  <r>
    <x v="36"/>
    <x v="28"/>
  </r>
  <r>
    <x v="159"/>
    <x v="154"/>
  </r>
  <r>
    <x v="52"/>
    <x v="43"/>
  </r>
  <r>
    <x v="0"/>
    <x v="0"/>
  </r>
  <r>
    <x v="82"/>
    <x v="74"/>
  </r>
  <r>
    <x v="10"/>
    <x v="10"/>
  </r>
  <r>
    <x v="193"/>
    <x v="189"/>
  </r>
  <r>
    <x v="0"/>
    <x v="0"/>
  </r>
  <r>
    <x v="0"/>
    <x v="0"/>
  </r>
  <r>
    <x v="0"/>
    <x v="0"/>
  </r>
  <r>
    <x v="82"/>
    <x v="74"/>
  </r>
  <r>
    <x v="420"/>
    <x v="419"/>
  </r>
  <r>
    <x v="2"/>
    <x v="2"/>
  </r>
  <r>
    <x v="0"/>
    <x v="0"/>
  </r>
  <r>
    <x v="0"/>
    <x v="0"/>
  </r>
  <r>
    <x v="0"/>
    <x v="0"/>
  </r>
  <r>
    <x v="0"/>
    <x v="0"/>
  </r>
  <r>
    <x v="0"/>
    <x v="0"/>
  </r>
  <r>
    <x v="44"/>
    <x v="36"/>
  </r>
  <r>
    <x v="0"/>
    <x v="0"/>
  </r>
  <r>
    <x v="0"/>
    <x v="0"/>
  </r>
  <r>
    <x v="0"/>
    <x v="0"/>
  </r>
  <r>
    <x v="2"/>
    <x v="2"/>
  </r>
  <r>
    <x v="284"/>
    <x v="283"/>
  </r>
  <r>
    <x v="86"/>
    <x v="78"/>
  </r>
  <r>
    <x v="2"/>
    <x v="2"/>
  </r>
  <r>
    <x v="421"/>
    <x v="420"/>
  </r>
  <r>
    <x v="88"/>
    <x v="80"/>
  </r>
  <r>
    <x v="2"/>
    <x v="2"/>
  </r>
  <r>
    <x v="2"/>
    <x v="2"/>
  </r>
  <r>
    <x v="422"/>
    <x v="421"/>
  </r>
  <r>
    <x v="303"/>
    <x v="301"/>
  </r>
  <r>
    <x v="376"/>
    <x v="374"/>
  </r>
  <r>
    <x v="86"/>
    <x v="78"/>
  </r>
  <r>
    <x v="2"/>
    <x v="2"/>
  </r>
  <r>
    <x v="423"/>
    <x v="422"/>
  </r>
  <r>
    <x v="2"/>
    <x v="2"/>
  </r>
  <r>
    <x v="226"/>
    <x v="223"/>
  </r>
  <r>
    <x v="67"/>
    <x v="58"/>
  </r>
  <r>
    <x v="2"/>
    <x v="2"/>
  </r>
  <r>
    <x v="81"/>
    <x v="73"/>
  </r>
  <r>
    <x v="41"/>
    <x v="32"/>
  </r>
  <r>
    <x v="122"/>
    <x v="115"/>
  </r>
  <r>
    <x v="424"/>
    <x v="423"/>
  </r>
  <r>
    <x v="296"/>
    <x v="294"/>
  </r>
  <r>
    <x v="311"/>
    <x v="309"/>
  </r>
  <r>
    <x v="68"/>
    <x v="59"/>
  </r>
  <r>
    <x v="2"/>
    <x v="2"/>
  </r>
  <r>
    <x v="254"/>
    <x v="252"/>
  </r>
  <r>
    <x v="0"/>
    <x v="0"/>
  </r>
  <r>
    <x v="2"/>
    <x v="2"/>
  </r>
  <r>
    <x v="2"/>
    <x v="2"/>
  </r>
  <r>
    <x v="425"/>
    <x v="424"/>
  </r>
  <r>
    <x v="298"/>
    <x v="296"/>
  </r>
  <r>
    <x v="426"/>
    <x v="425"/>
  </r>
  <r>
    <x v="2"/>
    <x v="2"/>
  </r>
  <r>
    <x v="2"/>
    <x v="2"/>
  </r>
  <r>
    <x v="427"/>
    <x v="426"/>
  </r>
  <r>
    <x v="2"/>
    <x v="2"/>
  </r>
  <r>
    <x v="423"/>
    <x v="422"/>
  </r>
  <r>
    <x v="0"/>
    <x v="0"/>
  </r>
  <r>
    <x v="2"/>
    <x v="2"/>
  </r>
  <r>
    <x v="2"/>
    <x v="2"/>
  </r>
  <r>
    <x v="428"/>
    <x v="427"/>
  </r>
  <r>
    <x v="2"/>
    <x v="2"/>
  </r>
  <r>
    <x v="26"/>
    <x v="18"/>
  </r>
  <r>
    <x v="2"/>
    <x v="2"/>
  </r>
  <r>
    <x v="2"/>
    <x v="2"/>
  </r>
  <r>
    <x v="2"/>
    <x v="2"/>
  </r>
  <r>
    <x v="35"/>
    <x v="27"/>
  </r>
  <r>
    <x v="16"/>
    <x v="428"/>
  </r>
  <r>
    <x v="387"/>
    <x v="385"/>
  </r>
  <r>
    <x v="13"/>
    <x v="6"/>
  </r>
  <r>
    <x v="18"/>
    <x v="185"/>
  </r>
  <r>
    <x v="21"/>
    <x v="129"/>
  </r>
  <r>
    <x v="35"/>
    <x v="27"/>
  </r>
  <r>
    <x v="351"/>
    <x v="349"/>
  </r>
  <r>
    <x v="429"/>
    <x v="429"/>
  </r>
  <r>
    <x v="35"/>
    <x v="27"/>
  </r>
  <r>
    <x v="67"/>
    <x v="58"/>
  </r>
  <r>
    <x v="169"/>
    <x v="164"/>
  </r>
  <r>
    <x v="289"/>
    <x v="288"/>
  </r>
  <r>
    <x v="188"/>
    <x v="183"/>
  </r>
  <r>
    <x v="220"/>
    <x v="217"/>
  </r>
  <r>
    <x v="67"/>
    <x v="58"/>
  </r>
  <r>
    <x v="26"/>
    <x v="18"/>
  </r>
  <r>
    <x v="430"/>
    <x v="430"/>
  </r>
  <r>
    <x v="355"/>
    <x v="353"/>
  </r>
  <r>
    <x v="431"/>
    <x v="431"/>
  </r>
  <r>
    <x v="20"/>
    <x v="71"/>
  </r>
  <r>
    <x v="15"/>
    <x v="236"/>
  </r>
  <r>
    <x v="207"/>
    <x v="203"/>
  </r>
  <r>
    <x v="432"/>
    <x v="432"/>
  </r>
  <r>
    <x v="433"/>
    <x v="433"/>
  </r>
  <r>
    <x v="325"/>
    <x v="323"/>
  </r>
  <r>
    <x v="345"/>
    <x v="343"/>
  </r>
  <r>
    <x v="434"/>
    <x v="434"/>
  </r>
  <r>
    <x v="26"/>
    <x v="18"/>
  </r>
  <r>
    <x v="26"/>
    <x v="18"/>
  </r>
  <r>
    <x v="435"/>
    <x v="435"/>
  </r>
  <r>
    <x v="436"/>
    <x v="436"/>
  </r>
  <r>
    <x v="437"/>
    <x v="437"/>
  </r>
  <r>
    <x v="340"/>
    <x v="338"/>
  </r>
  <r>
    <x v="438"/>
    <x v="438"/>
  </r>
  <r>
    <x v="43"/>
    <x v="35"/>
  </r>
  <r>
    <x v="106"/>
    <x v="99"/>
  </r>
  <r>
    <x v="77"/>
    <x v="68"/>
  </r>
  <r>
    <x v="323"/>
    <x v="321"/>
  </r>
  <r>
    <x v="386"/>
    <x v="384"/>
  </r>
  <r>
    <x v="258"/>
    <x v="256"/>
  </r>
  <r>
    <x v="124"/>
    <x v="117"/>
  </r>
  <r>
    <x v="111"/>
    <x v="104"/>
  </r>
  <r>
    <x v="258"/>
    <x v="256"/>
  </r>
  <r>
    <x v="349"/>
    <x v="347"/>
  </r>
  <r>
    <x v="43"/>
    <x v="35"/>
  </r>
  <r>
    <x v="42"/>
    <x v="34"/>
  </r>
  <r>
    <x v="250"/>
    <x v="248"/>
  </r>
  <r>
    <x v="114"/>
    <x v="107"/>
  </r>
  <r>
    <x v="210"/>
    <x v="206"/>
  </r>
  <r>
    <x v="43"/>
    <x v="35"/>
  </r>
  <r>
    <x v="137"/>
    <x v="130"/>
  </r>
  <r>
    <x v="439"/>
    <x v="439"/>
  </r>
  <r>
    <x v="43"/>
    <x v="35"/>
  </r>
  <r>
    <x v="440"/>
    <x v="440"/>
  </r>
  <r>
    <x v="25"/>
    <x v="17"/>
  </r>
  <r>
    <x v="441"/>
    <x v="441"/>
  </r>
  <r>
    <x v="0"/>
    <x v="0"/>
  </r>
  <r>
    <x v="25"/>
    <x v="17"/>
  </r>
  <r>
    <x v="25"/>
    <x v="17"/>
  </r>
  <r>
    <x v="315"/>
    <x v="313"/>
  </r>
  <r>
    <x v="80"/>
    <x v="72"/>
  </r>
  <r>
    <x v="60"/>
    <x v="51"/>
  </r>
  <r>
    <x v="141"/>
    <x v="134"/>
  </r>
  <r>
    <x v="222"/>
    <x v="219"/>
  </r>
  <r>
    <x v="40"/>
    <x v="407"/>
  </r>
  <r>
    <x v="154"/>
    <x v="148"/>
  </r>
  <r>
    <x v="138"/>
    <x v="131"/>
  </r>
  <r>
    <x v="27"/>
    <x v="19"/>
  </r>
  <r>
    <x v="442"/>
    <x v="442"/>
  </r>
  <r>
    <x v="139"/>
    <x v="132"/>
  </r>
  <r>
    <x v="443"/>
    <x v="443"/>
  </r>
  <r>
    <x v="37"/>
    <x v="29"/>
  </r>
  <r>
    <x v="179"/>
    <x v="175"/>
  </r>
  <r>
    <x v="55"/>
    <x v="46"/>
  </r>
  <r>
    <x v="89"/>
    <x v="81"/>
  </r>
  <r>
    <x v="54"/>
    <x v="45"/>
  </r>
  <r>
    <x v="131"/>
    <x v="123"/>
  </r>
  <r>
    <x v="165"/>
    <x v="160"/>
  </r>
  <r>
    <x v="444"/>
    <x v="444"/>
  </r>
  <r>
    <x v="348"/>
    <x v="346"/>
  </r>
  <r>
    <x v="204"/>
    <x v="200"/>
  </r>
  <r>
    <x v="445"/>
    <x v="445"/>
  </r>
  <r>
    <x v="314"/>
    <x v="312"/>
  </r>
  <r>
    <x v="54"/>
    <x v="45"/>
  </r>
  <r>
    <x v="446"/>
    <x v="446"/>
  </r>
  <r>
    <x v="183"/>
    <x v="178"/>
  </r>
  <r>
    <x v="87"/>
    <x v="79"/>
  </r>
  <r>
    <x v="54"/>
    <x v="45"/>
  </r>
  <r>
    <x v="379"/>
    <x v="377"/>
  </r>
  <r>
    <x v="350"/>
    <x v="348"/>
  </r>
  <r>
    <x v="54"/>
    <x v="45"/>
  </r>
  <r>
    <x v="348"/>
    <x v="346"/>
  </r>
  <r>
    <x v="307"/>
    <x v="305"/>
  </r>
  <r>
    <x v="131"/>
    <x v="123"/>
  </r>
  <r>
    <x v="152"/>
    <x v="146"/>
  </r>
  <r>
    <x v="21"/>
    <x v="129"/>
  </r>
  <r>
    <x v="447"/>
    <x v="447"/>
  </r>
  <r>
    <x v="54"/>
    <x v="45"/>
  </r>
  <r>
    <x v="334"/>
    <x v="332"/>
  </r>
  <r>
    <x v="74"/>
    <x v="65"/>
  </r>
  <r>
    <x v="448"/>
    <x v="448"/>
  </r>
  <r>
    <x v="54"/>
    <x v="45"/>
  </r>
  <r>
    <x v="67"/>
    <x v="58"/>
  </r>
  <r>
    <x v="131"/>
    <x v="123"/>
  </r>
  <r>
    <x v="54"/>
    <x v="45"/>
  </r>
  <r>
    <x v="196"/>
    <x v="192"/>
  </r>
  <r>
    <x v="449"/>
    <x v="449"/>
  </r>
  <r>
    <x v="450"/>
    <x v="450"/>
  </r>
  <r>
    <x v="54"/>
    <x v="45"/>
  </r>
  <r>
    <x v="451"/>
    <x v="451"/>
  </r>
  <r>
    <x v="54"/>
    <x v="45"/>
  </r>
  <r>
    <x v="366"/>
    <x v="364"/>
  </r>
  <r>
    <x v="343"/>
    <x v="341"/>
  </r>
  <r>
    <x v="452"/>
    <x v="452"/>
  </r>
  <r>
    <x v="21"/>
    <x v="129"/>
  </r>
  <r>
    <x v="453"/>
    <x v="453"/>
  </r>
  <r>
    <x v="222"/>
    <x v="219"/>
  </r>
  <r>
    <x v="224"/>
    <x v="221"/>
  </r>
  <r>
    <x v="302"/>
    <x v="300"/>
  </r>
  <r>
    <x v="443"/>
    <x v="443"/>
  </r>
  <r>
    <x v="140"/>
    <x v="133"/>
  </r>
  <r>
    <x v="182"/>
    <x v="33"/>
  </r>
  <r>
    <x v="40"/>
    <x v="407"/>
  </r>
  <r>
    <x v="157"/>
    <x v="152"/>
  </r>
  <r>
    <x v="454"/>
    <x v="454"/>
  </r>
  <r>
    <x v="154"/>
    <x v="148"/>
  </r>
  <r>
    <x v="215"/>
    <x v="212"/>
  </r>
  <r>
    <x v="138"/>
    <x v="131"/>
  </r>
  <r>
    <x v="24"/>
    <x v="16"/>
  </r>
  <r>
    <x v="455"/>
    <x v="455"/>
  </r>
  <r>
    <x v="382"/>
    <x v="380"/>
  </r>
  <r>
    <x v="60"/>
    <x v="51"/>
  </r>
  <r>
    <x v="37"/>
    <x v="29"/>
  </r>
  <r>
    <x v="315"/>
    <x v="313"/>
  </r>
  <r>
    <x v="179"/>
    <x v="175"/>
  </r>
  <r>
    <x v="55"/>
    <x v="46"/>
  </r>
  <r>
    <x v="185"/>
    <x v="180"/>
  </r>
  <r>
    <x v="51"/>
    <x v="42"/>
  </r>
  <r>
    <x v="456"/>
    <x v="456"/>
  </r>
  <r>
    <x v="25"/>
    <x v="17"/>
  </r>
  <r>
    <x v="0"/>
    <x v="0"/>
  </r>
  <r>
    <x v="0"/>
    <x v="0"/>
  </r>
  <r>
    <x v="267"/>
    <x v="265"/>
  </r>
  <r>
    <x v="248"/>
    <x v="246"/>
  </r>
  <r>
    <x v="420"/>
    <x v="419"/>
  </r>
  <r>
    <x v="69"/>
    <x v="60"/>
  </r>
  <r>
    <x v="193"/>
    <x v="189"/>
  </r>
  <r>
    <x v="457"/>
    <x v="457"/>
  </r>
  <r>
    <x v="0"/>
    <x v="0"/>
  </r>
  <r>
    <x v="331"/>
    <x v="329"/>
  </r>
  <r>
    <x v="0"/>
    <x v="0"/>
  </r>
  <r>
    <x v="427"/>
    <x v="426"/>
  </r>
  <r>
    <x v="0"/>
    <x v="0"/>
  </r>
  <r>
    <x v="82"/>
    <x v="74"/>
  </r>
  <r>
    <x v="118"/>
    <x v="111"/>
  </r>
  <r>
    <x v="0"/>
    <x v="0"/>
  </r>
  <r>
    <x v="59"/>
    <x v="49"/>
  </r>
  <r>
    <x v="84"/>
    <x v="76"/>
  </r>
  <r>
    <x v="35"/>
    <x v="27"/>
  </r>
  <r>
    <x v="16"/>
    <x v="428"/>
  </r>
  <r>
    <x v="16"/>
    <x v="428"/>
  </r>
  <r>
    <x v="169"/>
    <x v="164"/>
  </r>
  <r>
    <x v="367"/>
    <x v="365"/>
  </r>
  <r>
    <x v="35"/>
    <x v="27"/>
  </r>
  <r>
    <x v="34"/>
    <x v="26"/>
  </r>
  <r>
    <x v="19"/>
    <x v="143"/>
  </r>
  <r>
    <x v="320"/>
    <x v="318"/>
  </r>
  <r>
    <x v="2"/>
    <x v="2"/>
  </r>
  <r>
    <x v="220"/>
    <x v="217"/>
  </r>
  <r>
    <x v="458"/>
    <x v="458"/>
  </r>
  <r>
    <x v="35"/>
    <x v="27"/>
  </r>
  <r>
    <x v="2"/>
    <x v="2"/>
  </r>
  <r>
    <x v="387"/>
    <x v="385"/>
  </r>
  <r>
    <x v="17"/>
    <x v="167"/>
  </r>
  <r>
    <x v="425"/>
    <x v="424"/>
  </r>
  <r>
    <x v="459"/>
    <x v="459"/>
  </r>
  <r>
    <x v="423"/>
    <x v="422"/>
  </r>
  <r>
    <x v="2"/>
    <x v="2"/>
  </r>
  <r>
    <x v="247"/>
    <x v="245"/>
  </r>
  <r>
    <x v="2"/>
    <x v="2"/>
  </r>
  <r>
    <x v="191"/>
    <x v="187"/>
  </r>
  <r>
    <x v="88"/>
    <x v="80"/>
  </r>
  <r>
    <x v="460"/>
    <x v="460"/>
  </r>
  <r>
    <x v="226"/>
    <x v="223"/>
  </r>
  <r>
    <x v="65"/>
    <x v="56"/>
  </r>
  <r>
    <x v="376"/>
    <x v="374"/>
  </r>
  <r>
    <x v="14"/>
    <x v="13"/>
  </r>
  <r>
    <x v="266"/>
    <x v="264"/>
  </r>
  <r>
    <x v="300"/>
    <x v="298"/>
  </r>
  <r>
    <x v="2"/>
    <x v="2"/>
  </r>
  <r>
    <x v="424"/>
    <x v="423"/>
  </r>
  <r>
    <x v="2"/>
    <x v="2"/>
  </r>
  <r>
    <x v="2"/>
    <x v="2"/>
  </r>
  <r>
    <x v="254"/>
    <x v="252"/>
  </r>
  <r>
    <x v="311"/>
    <x v="309"/>
  </r>
  <r>
    <x v="2"/>
    <x v="2"/>
  </r>
  <r>
    <x v="68"/>
    <x v="59"/>
  </r>
  <r>
    <x v="259"/>
    <x v="257"/>
  </r>
  <r>
    <x v="14"/>
    <x v="13"/>
  </r>
  <r>
    <x v="14"/>
    <x v="13"/>
  </r>
  <r>
    <x v="95"/>
    <x v="87"/>
  </r>
  <r>
    <x v="75"/>
    <x v="66"/>
  </r>
  <r>
    <x v="423"/>
    <x v="422"/>
  </r>
  <r>
    <x v="156"/>
    <x v="150"/>
  </r>
  <r>
    <x v="65"/>
    <x v="56"/>
  </r>
  <r>
    <x v="2"/>
    <x v="2"/>
  </r>
  <r>
    <x v="156"/>
    <x v="150"/>
  </r>
  <r>
    <x v="358"/>
    <x v="356"/>
  </r>
  <r>
    <x v="307"/>
    <x v="305"/>
  </r>
  <r>
    <x v="461"/>
    <x v="461"/>
  </r>
  <r>
    <x v="2"/>
    <x v="2"/>
  </r>
  <r>
    <x v="2"/>
    <x v="2"/>
  </r>
  <r>
    <x v="43"/>
    <x v="35"/>
  </r>
  <r>
    <x v="64"/>
    <x v="55"/>
  </r>
  <r>
    <x v="436"/>
    <x v="436"/>
  </r>
  <r>
    <x v="106"/>
    <x v="99"/>
  </r>
  <r>
    <x v="114"/>
    <x v="107"/>
  </r>
  <r>
    <x v="440"/>
    <x v="440"/>
  </r>
  <r>
    <x v="340"/>
    <x v="338"/>
  </r>
  <r>
    <x v="462"/>
    <x v="462"/>
  </r>
  <r>
    <x v="437"/>
    <x v="437"/>
  </r>
  <r>
    <x v="323"/>
    <x v="321"/>
  </r>
  <r>
    <x v="42"/>
    <x v="34"/>
  </r>
  <r>
    <x v="463"/>
    <x v="463"/>
  </r>
  <r>
    <x v="464"/>
    <x v="464"/>
  </r>
  <r>
    <x v="106"/>
    <x v="99"/>
  </r>
  <r>
    <x v="43"/>
    <x v="35"/>
  </r>
  <r>
    <x v="111"/>
    <x v="104"/>
  </r>
  <r>
    <x v="116"/>
    <x v="109"/>
  </r>
  <r>
    <x v="210"/>
    <x v="206"/>
  </r>
  <r>
    <x v="386"/>
    <x v="384"/>
  </r>
  <r>
    <x v="116"/>
    <x v="109"/>
  </r>
  <r>
    <x v="465"/>
    <x v="465"/>
  </r>
  <r>
    <x v="137"/>
    <x v="130"/>
  </r>
  <r>
    <x v="21"/>
    <x v="129"/>
  </r>
  <r>
    <x v="258"/>
    <x v="256"/>
  </r>
  <r>
    <x v="360"/>
    <x v="358"/>
  </r>
  <r>
    <x v="128"/>
    <x v="120"/>
  </r>
  <r>
    <x v="466"/>
    <x v="466"/>
  </r>
  <r>
    <x v="467"/>
    <x v="467"/>
  </r>
  <r>
    <x v="125"/>
    <x v="37"/>
  </r>
  <r>
    <x v="365"/>
    <x v="363"/>
  </r>
  <r>
    <x v="270"/>
    <x v="268"/>
  </r>
  <r>
    <x v="363"/>
    <x v="361"/>
  </r>
  <r>
    <x v="104"/>
    <x v="96"/>
  </r>
  <r>
    <x v="90"/>
    <x v="82"/>
  </r>
  <r>
    <x v="83"/>
    <x v="75"/>
  </r>
  <r>
    <x v="412"/>
    <x v="411"/>
  </r>
  <r>
    <x v="5"/>
    <x v="5"/>
  </r>
  <r>
    <x v="105"/>
    <x v="97"/>
  </r>
  <r>
    <x v="241"/>
    <x v="239"/>
  </r>
  <r>
    <x v="15"/>
    <x v="236"/>
  </r>
  <r>
    <x v="100"/>
    <x v="92"/>
  </r>
  <r>
    <x v="416"/>
    <x v="415"/>
  </r>
  <r>
    <x v="102"/>
    <x v="94"/>
  </r>
  <r>
    <x v="415"/>
    <x v="414"/>
  </r>
  <r>
    <x v="28"/>
    <x v="20"/>
  </r>
  <r>
    <x v="12"/>
    <x v="12"/>
  </r>
  <r>
    <x v="414"/>
    <x v="413"/>
  </r>
  <r>
    <x v="417"/>
    <x v="416"/>
  </r>
  <r>
    <x v="130"/>
    <x v="122"/>
  </r>
  <r>
    <x v="85"/>
    <x v="77"/>
  </r>
  <r>
    <x v="411"/>
    <x v="410"/>
  </r>
  <r>
    <x v="326"/>
    <x v="324"/>
  </r>
  <r>
    <x v="96"/>
    <x v="88"/>
  </r>
  <r>
    <x v="278"/>
    <x v="276"/>
  </r>
  <r>
    <x v="226"/>
    <x v="223"/>
  </r>
  <r>
    <x v="361"/>
    <x v="359"/>
  </r>
  <r>
    <x v="339"/>
    <x v="337"/>
  </r>
  <r>
    <x v="85"/>
    <x v="77"/>
  </r>
  <r>
    <x v="57"/>
    <x v="48"/>
  </r>
  <r>
    <x v="468"/>
    <x v="468"/>
  </r>
  <r>
    <x v="306"/>
    <x v="304"/>
  </r>
  <r>
    <x v="85"/>
    <x v="77"/>
  </r>
  <r>
    <x v="85"/>
    <x v="77"/>
  </r>
  <r>
    <x v="469"/>
    <x v="469"/>
  </r>
  <r>
    <x v="470"/>
    <x v="470"/>
  </r>
  <r>
    <x v="26"/>
    <x v="18"/>
  </r>
  <r>
    <x v="345"/>
    <x v="343"/>
  </r>
  <r>
    <x v="30"/>
    <x v="22"/>
  </r>
  <r>
    <x v="20"/>
    <x v="71"/>
  </r>
  <r>
    <x v="433"/>
    <x v="433"/>
  </r>
  <r>
    <x v="471"/>
    <x v="471"/>
  </r>
  <r>
    <x v="435"/>
    <x v="435"/>
  </r>
  <r>
    <x v="472"/>
    <x v="472"/>
  </r>
  <r>
    <x v="431"/>
    <x v="431"/>
  </r>
  <r>
    <x v="15"/>
    <x v="236"/>
  </r>
  <r>
    <x v="383"/>
    <x v="381"/>
  </r>
  <r>
    <x v="473"/>
    <x v="473"/>
  </r>
  <r>
    <x v="26"/>
    <x v="18"/>
  </r>
  <r>
    <x v="26"/>
    <x v="18"/>
  </r>
  <r>
    <x v="430"/>
    <x v="430"/>
  </r>
  <r>
    <x v="207"/>
    <x v="203"/>
  </r>
  <r>
    <x v="325"/>
    <x v="323"/>
  </r>
  <r>
    <x v="355"/>
    <x v="353"/>
  </r>
  <r>
    <x v="26"/>
    <x v="18"/>
  </r>
  <r>
    <x v="432"/>
    <x v="432"/>
  </r>
  <r>
    <x v="474"/>
    <x v="474"/>
  </r>
  <r>
    <x v="329"/>
    <x v="327"/>
  </r>
  <r>
    <x v="167"/>
    <x v="162"/>
  </r>
  <r>
    <x v="314"/>
    <x v="312"/>
  </r>
  <r>
    <x v="74"/>
    <x v="65"/>
  </r>
  <r>
    <x v="204"/>
    <x v="200"/>
  </r>
  <r>
    <x v="165"/>
    <x v="160"/>
  </r>
  <r>
    <x v="30"/>
    <x v="22"/>
  </r>
  <r>
    <x v="54"/>
    <x v="45"/>
  </r>
  <r>
    <x v="30"/>
    <x v="22"/>
  </r>
  <r>
    <x v="252"/>
    <x v="250"/>
  </r>
  <r>
    <x v="475"/>
    <x v="475"/>
  </r>
  <r>
    <x v="476"/>
    <x v="476"/>
  </r>
  <r>
    <x v="350"/>
    <x v="348"/>
  </r>
  <r>
    <x v="477"/>
    <x v="477"/>
  </r>
  <r>
    <x v="366"/>
    <x v="364"/>
  </r>
  <r>
    <x v="239"/>
    <x v="237"/>
  </r>
  <r>
    <x v="54"/>
    <x v="45"/>
  </r>
  <r>
    <x v="21"/>
    <x v="129"/>
  </r>
  <r>
    <x v="68"/>
    <x v="59"/>
  </r>
  <r>
    <x v="334"/>
    <x v="332"/>
  </r>
  <r>
    <x v="314"/>
    <x v="312"/>
  </r>
  <r>
    <x v="131"/>
    <x v="123"/>
  </r>
  <r>
    <x v="449"/>
    <x v="449"/>
  </r>
  <r>
    <x v="343"/>
    <x v="341"/>
  </r>
  <r>
    <x v="152"/>
    <x v="146"/>
  </r>
  <r>
    <x v="201"/>
    <x v="197"/>
  </r>
  <r>
    <x v="478"/>
    <x v="478"/>
  </r>
  <r>
    <x v="447"/>
    <x v="447"/>
  </r>
  <r>
    <x v="54"/>
    <x v="45"/>
  </r>
  <r>
    <x v="452"/>
    <x v="452"/>
  </r>
  <r>
    <x v="236"/>
    <x v="233"/>
  </r>
  <r>
    <x v="87"/>
    <x v="79"/>
  </r>
  <r>
    <x v="450"/>
    <x v="450"/>
  </r>
  <r>
    <x v="373"/>
    <x v="371"/>
  </r>
  <r>
    <x v="479"/>
    <x v="479"/>
  </r>
  <r>
    <x v="395"/>
    <x v="393"/>
  </r>
  <r>
    <x v="67"/>
    <x v="58"/>
  </r>
  <r>
    <x v="272"/>
    <x v="270"/>
  </r>
  <r>
    <x v="198"/>
    <x v="194"/>
  </r>
  <r>
    <x v="389"/>
    <x v="387"/>
  </r>
  <r>
    <x v="362"/>
    <x v="360"/>
  </r>
  <r>
    <x v="33"/>
    <x v="25"/>
  </r>
  <r>
    <x v="50"/>
    <x v="41"/>
  </r>
  <r>
    <x v="480"/>
    <x v="480"/>
  </r>
  <r>
    <x v="67"/>
    <x v="58"/>
  </r>
  <r>
    <x v="67"/>
    <x v="58"/>
  </r>
  <r>
    <x v="142"/>
    <x v="135"/>
  </r>
  <r>
    <x v="67"/>
    <x v="58"/>
  </r>
  <r>
    <x v="481"/>
    <x v="481"/>
  </r>
  <r>
    <x v="67"/>
    <x v="58"/>
  </r>
  <r>
    <x v="126"/>
    <x v="118"/>
  </r>
  <r>
    <x v="316"/>
    <x v="314"/>
  </r>
  <r>
    <x v="482"/>
    <x v="482"/>
  </r>
  <r>
    <x v="121"/>
    <x v="114"/>
  </r>
  <r>
    <x v="67"/>
    <x v="58"/>
  </r>
  <r>
    <x v="344"/>
    <x v="342"/>
  </r>
  <r>
    <x v="134"/>
    <x v="126"/>
  </r>
  <r>
    <x v="342"/>
    <x v="340"/>
  </r>
  <r>
    <x v="392"/>
    <x v="390"/>
  </r>
  <r>
    <x v="46"/>
    <x v="98"/>
  </r>
  <r>
    <x v="10"/>
    <x v="10"/>
  </r>
  <r>
    <x v="255"/>
    <x v="253"/>
  </r>
  <r>
    <x v="483"/>
    <x v="483"/>
  </r>
  <r>
    <x v="398"/>
    <x v="396"/>
  </r>
  <r>
    <x v="484"/>
    <x v="484"/>
  </r>
  <r>
    <x v="401"/>
    <x v="399"/>
  </r>
  <r>
    <x v="322"/>
    <x v="320"/>
  </r>
  <r>
    <x v="341"/>
    <x v="339"/>
  </r>
  <r>
    <x v="206"/>
    <x v="202"/>
  </r>
  <r>
    <x v="403"/>
    <x v="401"/>
  </r>
  <r>
    <x v="404"/>
    <x v="402"/>
  </r>
  <r>
    <x v="330"/>
    <x v="328"/>
  </r>
  <r>
    <x v="485"/>
    <x v="485"/>
  </r>
  <r>
    <x v="121"/>
    <x v="114"/>
  </r>
  <r>
    <x v="10"/>
    <x v="10"/>
  </r>
  <r>
    <x v="400"/>
    <x v="398"/>
  </r>
  <r>
    <x v="46"/>
    <x v="98"/>
  </r>
  <r>
    <x v="147"/>
    <x v="140"/>
  </r>
  <r>
    <x v="337"/>
    <x v="335"/>
  </r>
  <r>
    <x v="205"/>
    <x v="201"/>
  </r>
  <r>
    <x v="384"/>
    <x v="382"/>
  </r>
  <r>
    <x v="202"/>
    <x v="198"/>
  </r>
  <r>
    <x v="10"/>
    <x v="10"/>
  </r>
  <r>
    <x v="237"/>
    <x v="234"/>
  </r>
  <r>
    <x v="146"/>
    <x v="139"/>
  </r>
  <r>
    <x v="70"/>
    <x v="61"/>
  </r>
  <r>
    <x v="333"/>
    <x v="331"/>
  </r>
  <r>
    <x v="107"/>
    <x v="100"/>
  </r>
  <r>
    <x v="408"/>
    <x v="406"/>
  </r>
  <r>
    <x v="407"/>
    <x v="405"/>
  </r>
  <r>
    <x v="399"/>
    <x v="397"/>
  </r>
  <r>
    <x v="409"/>
    <x v="408"/>
  </r>
  <r>
    <x v="78"/>
    <x v="69"/>
  </r>
  <r>
    <x v="486"/>
    <x v="486"/>
  </r>
  <r>
    <x v="36"/>
    <x v="28"/>
  </r>
  <r>
    <x v="113"/>
    <x v="106"/>
  </r>
  <r>
    <x v="487"/>
    <x v="487"/>
  </r>
  <r>
    <x v="394"/>
    <x v="392"/>
  </r>
  <r>
    <x v="352"/>
    <x v="350"/>
  </r>
  <r>
    <x v="362"/>
    <x v="360"/>
  </r>
  <r>
    <x v="395"/>
    <x v="393"/>
  </r>
  <r>
    <x v="67"/>
    <x v="58"/>
  </r>
  <r>
    <x v="129"/>
    <x v="121"/>
  </r>
  <r>
    <x v="392"/>
    <x v="390"/>
  </r>
  <r>
    <x v="389"/>
    <x v="387"/>
  </r>
  <r>
    <x v="195"/>
    <x v="191"/>
  </r>
  <r>
    <x v="145"/>
    <x v="138"/>
  </r>
  <r>
    <x v="44"/>
    <x v="36"/>
  </r>
  <r>
    <x v="481"/>
    <x v="481"/>
  </r>
  <r>
    <x v="50"/>
    <x v="41"/>
  </r>
  <r>
    <x v="342"/>
    <x v="340"/>
  </r>
  <r>
    <x v="393"/>
    <x v="391"/>
  </r>
  <r>
    <x v="287"/>
    <x v="286"/>
  </r>
  <r>
    <x v="187"/>
    <x v="182"/>
  </r>
  <r>
    <x v="38"/>
    <x v="50"/>
  </r>
  <r>
    <x v="144"/>
    <x v="137"/>
  </r>
  <r>
    <x v="346"/>
    <x v="344"/>
  </r>
  <r>
    <x v="373"/>
    <x v="371"/>
  </r>
  <r>
    <x v="482"/>
    <x v="482"/>
  </r>
  <r>
    <x v="357"/>
    <x v="355"/>
  </r>
  <r>
    <x v="373"/>
    <x v="371"/>
  </r>
  <r>
    <x v="67"/>
    <x v="58"/>
  </r>
  <r>
    <x v="132"/>
    <x v="124"/>
  </r>
  <r>
    <x v="350"/>
    <x v="348"/>
  </r>
  <r>
    <x v="341"/>
    <x v="339"/>
  </r>
  <r>
    <x v="333"/>
    <x v="331"/>
  </r>
  <r>
    <x v="147"/>
    <x v="140"/>
  </r>
  <r>
    <x v="404"/>
    <x v="402"/>
  </r>
  <r>
    <x v="337"/>
    <x v="335"/>
  </r>
  <r>
    <x v="401"/>
    <x v="399"/>
  </r>
  <r>
    <x v="407"/>
    <x v="405"/>
  </r>
  <r>
    <x v="488"/>
    <x v="488"/>
  </r>
  <r>
    <x v="399"/>
    <x v="397"/>
  </r>
  <r>
    <x v="403"/>
    <x v="401"/>
  </r>
  <r>
    <x v="10"/>
    <x v="10"/>
  </r>
  <r>
    <x v="212"/>
    <x v="208"/>
  </r>
  <r>
    <x v="146"/>
    <x v="139"/>
  </r>
  <r>
    <x v="322"/>
    <x v="320"/>
  </r>
  <r>
    <x v="70"/>
    <x v="61"/>
  </r>
  <r>
    <x v="398"/>
    <x v="396"/>
  </r>
  <r>
    <x v="121"/>
    <x v="114"/>
  </r>
  <r>
    <x v="237"/>
    <x v="234"/>
  </r>
  <r>
    <x v="107"/>
    <x v="100"/>
  </r>
  <r>
    <x v="190"/>
    <x v="186"/>
  </r>
  <r>
    <x v="155"/>
    <x v="149"/>
  </r>
  <r>
    <x v="370"/>
    <x v="368"/>
  </r>
  <r>
    <x v="485"/>
    <x v="485"/>
  </r>
  <r>
    <x v="243"/>
    <x v="241"/>
  </r>
  <r>
    <x v="327"/>
    <x v="325"/>
  </r>
  <r>
    <x v="10"/>
    <x v="10"/>
  </r>
  <r>
    <x v="91"/>
    <x v="83"/>
  </r>
  <r>
    <x v="339"/>
    <x v="337"/>
  </r>
  <r>
    <x v="218"/>
    <x v="215"/>
  </r>
  <r>
    <x v="326"/>
    <x v="324"/>
  </r>
  <r>
    <x v="411"/>
    <x v="410"/>
  </r>
  <r>
    <x v="45"/>
    <x v="151"/>
  </r>
  <r>
    <x v="489"/>
    <x v="489"/>
  </r>
  <r>
    <x v="490"/>
    <x v="490"/>
  </r>
  <r>
    <x v="470"/>
    <x v="470"/>
  </r>
  <r>
    <x v="272"/>
    <x v="270"/>
  </r>
  <r>
    <x v="96"/>
    <x v="88"/>
  </r>
  <r>
    <x v="276"/>
    <x v="274"/>
  </r>
  <r>
    <x v="79"/>
    <x v="70"/>
  </r>
  <r>
    <x v="104"/>
    <x v="96"/>
  </r>
  <r>
    <x v="5"/>
    <x v="5"/>
  </r>
  <r>
    <x v="365"/>
    <x v="363"/>
  </r>
  <r>
    <x v="380"/>
    <x v="378"/>
  </r>
  <r>
    <x v="417"/>
    <x v="416"/>
  </r>
  <r>
    <x v="4"/>
    <x v="4"/>
  </r>
  <r>
    <x v="4"/>
    <x v="4"/>
  </r>
  <r>
    <x v="28"/>
    <x v="20"/>
  </r>
  <r>
    <x v="15"/>
    <x v="236"/>
  </r>
  <r>
    <x v="416"/>
    <x v="415"/>
  </r>
  <r>
    <x v="102"/>
    <x v="94"/>
  </r>
  <r>
    <x v="414"/>
    <x v="413"/>
  </r>
  <r>
    <x v="90"/>
    <x v="82"/>
  </r>
  <r>
    <x v="415"/>
    <x v="414"/>
  </r>
  <r>
    <x v="203"/>
    <x v="199"/>
  </r>
  <r>
    <x v="36"/>
    <x v="28"/>
  </r>
  <r>
    <x v="78"/>
    <x v="69"/>
  </r>
  <r>
    <x v="31"/>
    <x v="23"/>
  </r>
  <r>
    <x v="78"/>
    <x v="69"/>
  </r>
  <r>
    <x v="159"/>
    <x v="154"/>
  </r>
  <r>
    <x v="491"/>
    <x v="491"/>
  </r>
  <r>
    <x v="193"/>
    <x v="189"/>
  </r>
  <r>
    <x v="118"/>
    <x v="111"/>
  </r>
  <r>
    <x v="59"/>
    <x v="49"/>
  </r>
  <r>
    <x v="161"/>
    <x v="156"/>
  </r>
  <r>
    <x v="0"/>
    <x v="0"/>
  </r>
  <r>
    <x v="0"/>
    <x v="0"/>
  </r>
  <r>
    <x v="331"/>
    <x v="329"/>
  </r>
  <r>
    <x v="0"/>
    <x v="0"/>
  </r>
  <r>
    <x v="457"/>
    <x v="457"/>
  </r>
  <r>
    <x v="425"/>
    <x v="424"/>
  </r>
  <r>
    <x v="376"/>
    <x v="374"/>
  </r>
  <r>
    <x v="2"/>
    <x v="2"/>
  </r>
  <r>
    <x v="328"/>
    <x v="326"/>
  </r>
  <r>
    <x v="259"/>
    <x v="257"/>
  </r>
  <r>
    <x v="2"/>
    <x v="2"/>
  </r>
  <r>
    <x v="2"/>
    <x v="2"/>
  </r>
  <r>
    <x v="191"/>
    <x v="187"/>
  </r>
  <r>
    <x v="460"/>
    <x v="460"/>
  </r>
  <r>
    <x v="65"/>
    <x v="56"/>
  </r>
  <r>
    <x v="421"/>
    <x v="420"/>
  </r>
  <r>
    <x v="298"/>
    <x v="296"/>
  </r>
  <r>
    <x v="64"/>
    <x v="55"/>
  </r>
  <r>
    <x v="248"/>
    <x v="246"/>
  </r>
  <r>
    <x v="2"/>
    <x v="2"/>
  </r>
  <r>
    <x v="13"/>
    <x v="6"/>
  </r>
  <r>
    <x v="254"/>
    <x v="252"/>
  </r>
  <r>
    <x v="353"/>
    <x v="351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424"/>
    <x v="423"/>
  </r>
  <r>
    <x v="61"/>
    <x v="52"/>
  </r>
  <r>
    <x v="292"/>
    <x v="291"/>
  </r>
  <r>
    <x v="122"/>
    <x v="115"/>
  </r>
  <r>
    <x v="300"/>
    <x v="298"/>
  </r>
  <r>
    <x v="168"/>
    <x v="163"/>
  </r>
  <r>
    <x v="116"/>
    <x v="109"/>
  </r>
  <r>
    <x v="97"/>
    <x v="89"/>
  </r>
  <r>
    <x v="423"/>
    <x v="422"/>
  </r>
  <r>
    <x v="2"/>
    <x v="2"/>
  </r>
  <r>
    <x v="68"/>
    <x v="59"/>
  </r>
  <r>
    <x v="231"/>
    <x v="228"/>
  </r>
  <r>
    <x v="492"/>
    <x v="492"/>
  </r>
  <r>
    <x v="294"/>
    <x v="293"/>
  </r>
  <r>
    <x v="320"/>
    <x v="318"/>
  </r>
  <r>
    <x v="220"/>
    <x v="217"/>
  </r>
  <r>
    <x v="126"/>
    <x v="118"/>
  </r>
  <r>
    <x v="16"/>
    <x v="428"/>
  </r>
  <r>
    <x v="19"/>
    <x v="143"/>
  </r>
  <r>
    <x v="289"/>
    <x v="288"/>
  </r>
  <r>
    <x v="493"/>
    <x v="493"/>
  </r>
  <r>
    <x v="387"/>
    <x v="385"/>
  </r>
  <r>
    <x v="494"/>
    <x v="494"/>
  </r>
  <r>
    <x v="35"/>
    <x v="27"/>
  </r>
  <r>
    <x v="495"/>
    <x v="495"/>
  </r>
  <r>
    <x v="2"/>
    <x v="2"/>
  </r>
  <r>
    <x v="458"/>
    <x v="458"/>
  </r>
  <r>
    <x v="351"/>
    <x v="349"/>
  </r>
  <r>
    <x v="35"/>
    <x v="27"/>
  </r>
  <r>
    <x v="26"/>
    <x v="18"/>
  </r>
  <r>
    <x v="20"/>
    <x v="71"/>
  </r>
  <r>
    <x v="471"/>
    <x v="471"/>
  </r>
  <r>
    <x v="430"/>
    <x v="430"/>
  </r>
  <r>
    <x v="433"/>
    <x v="433"/>
  </r>
  <r>
    <x v="432"/>
    <x v="432"/>
  </r>
  <r>
    <x v="26"/>
    <x v="18"/>
  </r>
  <r>
    <x v="207"/>
    <x v="203"/>
  </r>
  <r>
    <x v="355"/>
    <x v="353"/>
  </r>
  <r>
    <x v="434"/>
    <x v="434"/>
  </r>
  <r>
    <x v="325"/>
    <x v="323"/>
  </r>
  <r>
    <x v="26"/>
    <x v="18"/>
  </r>
  <r>
    <x v="26"/>
    <x v="18"/>
  </r>
  <r>
    <x v="26"/>
    <x v="18"/>
  </r>
  <r>
    <x v="250"/>
    <x v="248"/>
  </r>
  <r>
    <x v="43"/>
    <x v="35"/>
  </r>
  <r>
    <x v="95"/>
    <x v="87"/>
  </r>
  <r>
    <x v="323"/>
    <x v="321"/>
  </r>
  <r>
    <x v="464"/>
    <x v="464"/>
  </r>
  <r>
    <x v="436"/>
    <x v="436"/>
  </r>
  <r>
    <x v="377"/>
    <x v="375"/>
  </r>
  <r>
    <x v="43"/>
    <x v="35"/>
  </r>
  <r>
    <x v="466"/>
    <x v="466"/>
  </r>
  <r>
    <x v="360"/>
    <x v="358"/>
  </r>
  <r>
    <x v="21"/>
    <x v="129"/>
  </r>
  <r>
    <x v="114"/>
    <x v="107"/>
  </r>
  <r>
    <x v="340"/>
    <x v="338"/>
  </r>
  <r>
    <x v="462"/>
    <x v="462"/>
  </r>
  <r>
    <x v="210"/>
    <x v="206"/>
  </r>
  <r>
    <x v="128"/>
    <x v="120"/>
  </r>
  <r>
    <x v="465"/>
    <x v="465"/>
  </r>
  <r>
    <x v="111"/>
    <x v="104"/>
  </r>
  <r>
    <x v="137"/>
    <x v="130"/>
  </r>
  <r>
    <x v="43"/>
    <x v="35"/>
  </r>
  <r>
    <x v="116"/>
    <x v="109"/>
  </r>
  <r>
    <x v="496"/>
    <x v="496"/>
  </r>
  <r>
    <x v="179"/>
    <x v="175"/>
  </r>
  <r>
    <x v="154"/>
    <x v="148"/>
  </r>
  <r>
    <x v="222"/>
    <x v="219"/>
  </r>
  <r>
    <x v="185"/>
    <x v="180"/>
  </r>
  <r>
    <x v="80"/>
    <x v="72"/>
  </r>
  <r>
    <x v="497"/>
    <x v="497"/>
  </r>
  <r>
    <x v="454"/>
    <x v="454"/>
  </r>
  <r>
    <x v="60"/>
    <x v="51"/>
  </r>
  <r>
    <x v="37"/>
    <x v="29"/>
  </r>
  <r>
    <x v="143"/>
    <x v="136"/>
  </r>
  <r>
    <x v="40"/>
    <x v="407"/>
  </r>
  <r>
    <x v="27"/>
    <x v="19"/>
  </r>
  <r>
    <x v="131"/>
    <x v="123"/>
  </r>
  <r>
    <x v="54"/>
    <x v="45"/>
  </r>
  <r>
    <x v="498"/>
    <x v="498"/>
  </r>
  <r>
    <x v="196"/>
    <x v="192"/>
  </r>
  <r>
    <x v="165"/>
    <x v="160"/>
  </r>
  <r>
    <x v="277"/>
    <x v="275"/>
  </r>
  <r>
    <x v="298"/>
    <x v="296"/>
  </r>
  <r>
    <x v="475"/>
    <x v="475"/>
  </r>
  <r>
    <x v="131"/>
    <x v="123"/>
  </r>
  <r>
    <x v="30"/>
    <x v="22"/>
  </r>
  <r>
    <x v="477"/>
    <x v="477"/>
  </r>
  <r>
    <x v="30"/>
    <x v="22"/>
  </r>
  <r>
    <x v="54"/>
    <x v="45"/>
  </r>
  <r>
    <x v="152"/>
    <x v="146"/>
  </r>
  <r>
    <x v="343"/>
    <x v="341"/>
  </r>
  <r>
    <x v="348"/>
    <x v="346"/>
  </r>
  <r>
    <x v="449"/>
    <x v="449"/>
  </r>
  <r>
    <x v="334"/>
    <x v="332"/>
  </r>
  <r>
    <x v="131"/>
    <x v="123"/>
  </r>
  <r>
    <x v="239"/>
    <x v="237"/>
  </r>
  <r>
    <x v="499"/>
    <x v="499"/>
  </r>
  <r>
    <x v="416"/>
    <x v="415"/>
  </r>
  <r>
    <x v="447"/>
    <x v="447"/>
  </r>
  <r>
    <x v="65"/>
    <x v="56"/>
  </r>
  <r>
    <x v="2"/>
    <x v="2"/>
  </r>
  <r>
    <x v="459"/>
    <x v="459"/>
  </r>
  <r>
    <x v="35"/>
    <x v="27"/>
  </r>
  <r>
    <x v="351"/>
    <x v="349"/>
  </r>
  <r>
    <x v="67"/>
    <x v="58"/>
  </r>
  <r>
    <x v="272"/>
    <x v="270"/>
  </r>
  <r>
    <x v="352"/>
    <x v="350"/>
  </r>
  <r>
    <x v="388"/>
    <x v="386"/>
  </r>
  <r>
    <x v="10"/>
    <x v="10"/>
  </r>
  <r>
    <x v="312"/>
    <x v="310"/>
  </r>
  <r>
    <x v="470"/>
    <x v="470"/>
  </r>
  <r>
    <x v="417"/>
    <x v="416"/>
  </r>
  <r>
    <x v="60"/>
    <x v="51"/>
  </r>
  <r>
    <x v="185"/>
    <x v="180"/>
  </r>
  <r>
    <x v="179"/>
    <x v="175"/>
  </r>
  <r>
    <x v="224"/>
    <x v="221"/>
  </r>
  <r>
    <x v="42"/>
    <x v="34"/>
  </r>
  <r>
    <x v="250"/>
    <x v="248"/>
  </r>
  <r>
    <x v="433"/>
    <x v="433"/>
  </r>
  <r>
    <x v="20"/>
    <x v="71"/>
  </r>
  <r>
    <x v="54"/>
    <x v="45"/>
  </r>
  <r>
    <x v="59"/>
    <x v="49"/>
  </r>
  <r>
    <x v="2"/>
    <x v="2"/>
  </r>
  <r>
    <x v="259"/>
    <x v="257"/>
  </r>
  <r>
    <x v="68"/>
    <x v="59"/>
  </r>
  <r>
    <x v="88"/>
    <x v="80"/>
  </r>
  <r>
    <x v="303"/>
    <x v="301"/>
  </r>
  <r>
    <x v="425"/>
    <x v="424"/>
  </r>
  <r>
    <x v="2"/>
    <x v="2"/>
  </r>
  <r>
    <x v="298"/>
    <x v="296"/>
  </r>
  <r>
    <x v="16"/>
    <x v="428"/>
  </r>
  <r>
    <x v="494"/>
    <x v="494"/>
  </r>
  <r>
    <x v="367"/>
    <x v="365"/>
  </r>
  <r>
    <x v="362"/>
    <x v="360"/>
  </r>
  <r>
    <x v="126"/>
    <x v="118"/>
  </r>
  <r>
    <x v="272"/>
    <x v="270"/>
  </r>
  <r>
    <x v="198"/>
    <x v="194"/>
  </r>
  <r>
    <x v="67"/>
    <x v="58"/>
  </r>
  <r>
    <x v="101"/>
    <x v="93"/>
  </r>
  <r>
    <x v="483"/>
    <x v="483"/>
  </r>
  <r>
    <x v="403"/>
    <x v="401"/>
  </r>
  <r>
    <x v="147"/>
    <x v="140"/>
  </r>
  <r>
    <x v="73"/>
    <x v="64"/>
  </r>
  <r>
    <x v="218"/>
    <x v="215"/>
  </r>
  <r>
    <x v="280"/>
    <x v="278"/>
  </r>
  <r>
    <x v="45"/>
    <x v="151"/>
  </r>
  <r>
    <x v="42"/>
    <x v="34"/>
  </r>
  <r>
    <x v="279"/>
    <x v="277"/>
  </r>
  <r>
    <x v="371"/>
    <x v="369"/>
  </r>
  <r>
    <x v="104"/>
    <x v="96"/>
  </r>
  <r>
    <x v="363"/>
    <x v="361"/>
  </r>
  <r>
    <x v="18"/>
    <x v="185"/>
  </r>
  <r>
    <x v="295"/>
    <x v="44"/>
  </r>
  <r>
    <x v="163"/>
    <x v="158"/>
  </r>
  <r>
    <x v="464"/>
    <x v="464"/>
  </r>
  <r>
    <x v="462"/>
    <x v="462"/>
  </r>
  <r>
    <x v="436"/>
    <x v="436"/>
  </r>
  <r>
    <x v="95"/>
    <x v="87"/>
  </r>
  <r>
    <x v="355"/>
    <x v="353"/>
  </r>
  <r>
    <x v="500"/>
    <x v="500"/>
  </r>
  <r>
    <x v="471"/>
    <x v="471"/>
  </r>
  <r>
    <x v="0"/>
    <x v="0"/>
  </r>
  <r>
    <x v="378"/>
    <x v="376"/>
  </r>
  <r>
    <x v="14"/>
    <x v="13"/>
  </r>
  <r>
    <x v="424"/>
    <x v="423"/>
  </r>
  <r>
    <x v="275"/>
    <x v="273"/>
  </r>
  <r>
    <x v="77"/>
    <x v="68"/>
  </r>
  <r>
    <x v="2"/>
    <x v="2"/>
  </r>
  <r>
    <x v="2"/>
    <x v="2"/>
  </r>
  <r>
    <x v="311"/>
    <x v="309"/>
  </r>
  <r>
    <x v="97"/>
    <x v="89"/>
  </r>
  <r>
    <x v="2"/>
    <x v="2"/>
  </r>
  <r>
    <x v="319"/>
    <x v="317"/>
  </r>
  <r>
    <x v="122"/>
    <x v="115"/>
  </r>
  <r>
    <x v="2"/>
    <x v="2"/>
  </r>
  <r>
    <x v="300"/>
    <x v="298"/>
  </r>
  <r>
    <x v="2"/>
    <x v="2"/>
  </r>
  <r>
    <x v="17"/>
    <x v="167"/>
  </r>
  <r>
    <x v="312"/>
    <x v="310"/>
  </r>
  <r>
    <x v="501"/>
    <x v="501"/>
  </r>
  <r>
    <x v="387"/>
    <x v="385"/>
  </r>
  <r>
    <x v="227"/>
    <x v="224"/>
  </r>
  <r>
    <x v="220"/>
    <x v="217"/>
  </r>
  <r>
    <x v="169"/>
    <x v="164"/>
  </r>
  <r>
    <x v="142"/>
    <x v="135"/>
  </r>
  <r>
    <x v="50"/>
    <x v="41"/>
  </r>
  <r>
    <x v="71"/>
    <x v="62"/>
  </r>
  <r>
    <x v="197"/>
    <x v="193"/>
  </r>
  <r>
    <x v="144"/>
    <x v="137"/>
  </r>
  <r>
    <x v="67"/>
    <x v="58"/>
  </r>
  <r>
    <x v="132"/>
    <x v="124"/>
  </r>
  <r>
    <x v="395"/>
    <x v="393"/>
  </r>
  <r>
    <x v="133"/>
    <x v="125"/>
  </r>
  <r>
    <x v="316"/>
    <x v="314"/>
  </r>
  <r>
    <x v="482"/>
    <x v="482"/>
  </r>
  <r>
    <x v="67"/>
    <x v="58"/>
  </r>
  <r>
    <x v="121"/>
    <x v="114"/>
  </r>
  <r>
    <x v="134"/>
    <x v="126"/>
  </r>
  <r>
    <x v="44"/>
    <x v="36"/>
  </r>
  <r>
    <x v="373"/>
    <x v="371"/>
  </r>
  <r>
    <x v="146"/>
    <x v="139"/>
  </r>
  <r>
    <x v="190"/>
    <x v="186"/>
  </r>
  <r>
    <x v="243"/>
    <x v="241"/>
  </r>
  <r>
    <x v="70"/>
    <x v="61"/>
  </r>
  <r>
    <x v="407"/>
    <x v="405"/>
  </r>
  <r>
    <x v="502"/>
    <x v="502"/>
  </r>
  <r>
    <x v="96"/>
    <x v="88"/>
  </r>
  <r>
    <x v="388"/>
    <x v="386"/>
  </r>
  <r>
    <x v="470"/>
    <x v="470"/>
  </r>
  <r>
    <x v="503"/>
    <x v="503"/>
  </r>
  <r>
    <x v="218"/>
    <x v="215"/>
  </r>
  <r>
    <x v="504"/>
    <x v="504"/>
  </r>
  <r>
    <x v="505"/>
    <x v="505"/>
  </r>
  <r>
    <x v="102"/>
    <x v="94"/>
  </r>
  <r>
    <x v="415"/>
    <x v="414"/>
  </r>
  <r>
    <x v="4"/>
    <x v="4"/>
  </r>
  <r>
    <x v="414"/>
    <x v="413"/>
  </r>
  <r>
    <x v="416"/>
    <x v="415"/>
  </r>
  <r>
    <x v="79"/>
    <x v="70"/>
  </r>
  <r>
    <x v="36"/>
    <x v="28"/>
  </r>
  <r>
    <x v="159"/>
    <x v="154"/>
  </r>
  <r>
    <x v="315"/>
    <x v="313"/>
  </r>
  <r>
    <x v="182"/>
    <x v="33"/>
  </r>
  <r>
    <x v="37"/>
    <x v="29"/>
  </r>
  <r>
    <x v="55"/>
    <x v="46"/>
  </r>
  <r>
    <x v="27"/>
    <x v="19"/>
  </r>
  <r>
    <x v="258"/>
    <x v="256"/>
  </r>
  <r>
    <x v="258"/>
    <x v="256"/>
  </r>
  <r>
    <x v="128"/>
    <x v="120"/>
  </r>
  <r>
    <x v="114"/>
    <x v="107"/>
  </r>
  <r>
    <x v="463"/>
    <x v="463"/>
  </r>
  <r>
    <x v="116"/>
    <x v="109"/>
  </r>
  <r>
    <x v="466"/>
    <x v="466"/>
  </r>
  <r>
    <x v="137"/>
    <x v="130"/>
  </r>
  <r>
    <x v="210"/>
    <x v="206"/>
  </r>
  <r>
    <x v="360"/>
    <x v="358"/>
  </r>
  <r>
    <x v="345"/>
    <x v="343"/>
  </r>
  <r>
    <x v="472"/>
    <x v="472"/>
  </r>
  <r>
    <x v="364"/>
    <x v="362"/>
  </r>
  <r>
    <x v="473"/>
    <x v="473"/>
  </r>
  <r>
    <x v="207"/>
    <x v="203"/>
  </r>
  <r>
    <x v="430"/>
    <x v="430"/>
  </r>
  <r>
    <x v="432"/>
    <x v="432"/>
  </r>
  <r>
    <x v="204"/>
    <x v="200"/>
  </r>
  <r>
    <x v="131"/>
    <x v="123"/>
  </r>
  <r>
    <x v="477"/>
    <x v="477"/>
  </r>
  <r>
    <x v="196"/>
    <x v="192"/>
  </r>
  <r>
    <x v="314"/>
    <x v="312"/>
  </r>
  <r>
    <x v="348"/>
    <x v="346"/>
  </r>
  <r>
    <x v="30"/>
    <x v="22"/>
  </r>
  <r>
    <x v="388"/>
    <x v="386"/>
  </r>
  <r>
    <x v="449"/>
    <x v="449"/>
  </r>
  <r>
    <x v="450"/>
    <x v="450"/>
  </r>
  <r>
    <x v="248"/>
    <x v="246"/>
  </r>
  <r>
    <x v="378"/>
    <x v="376"/>
  </r>
  <r>
    <x v="161"/>
    <x v="156"/>
  </r>
  <r>
    <x v="372"/>
    <x v="370"/>
  </r>
  <r>
    <x v="69"/>
    <x v="60"/>
  </r>
  <r>
    <x v="11"/>
    <x v="11"/>
  </r>
  <r>
    <x v="118"/>
    <x v="111"/>
  </r>
  <r>
    <x v="11"/>
    <x v="11"/>
  </r>
  <r>
    <x v="427"/>
    <x v="426"/>
  </r>
  <r>
    <x v="40"/>
    <x v="407"/>
  </r>
  <r>
    <x v="182"/>
    <x v="33"/>
  </r>
  <r>
    <x v="30"/>
    <x v="22"/>
  </r>
  <r>
    <x v="506"/>
    <x v="506"/>
  </r>
  <r>
    <x v="73"/>
    <x v="64"/>
  </r>
  <r>
    <x v="14"/>
    <x v="13"/>
  </r>
  <r>
    <x v="122"/>
    <x v="115"/>
  </r>
  <r>
    <x v="424"/>
    <x v="423"/>
  </r>
  <r>
    <x v="425"/>
    <x v="424"/>
  </r>
  <r>
    <x v="191"/>
    <x v="187"/>
  </r>
  <r>
    <x v="97"/>
    <x v="89"/>
  </r>
  <r>
    <x v="324"/>
    <x v="322"/>
  </r>
  <r>
    <x v="261"/>
    <x v="259"/>
  </r>
  <r>
    <x v="423"/>
    <x v="422"/>
  </r>
  <r>
    <x v="45"/>
    <x v="151"/>
  </r>
  <r>
    <x v="306"/>
    <x v="304"/>
  </r>
  <r>
    <x v="280"/>
    <x v="278"/>
  </r>
  <r>
    <x v="503"/>
    <x v="503"/>
  </r>
  <r>
    <x v="504"/>
    <x v="504"/>
  </r>
  <r>
    <x v="96"/>
    <x v="88"/>
  </r>
  <r>
    <x v="319"/>
    <x v="317"/>
  </r>
  <r>
    <x v="473"/>
    <x v="473"/>
  </r>
  <r>
    <x v="207"/>
    <x v="203"/>
  </r>
  <r>
    <x v="431"/>
    <x v="431"/>
  </r>
  <r>
    <x v="433"/>
    <x v="433"/>
  </r>
  <r>
    <x v="364"/>
    <x v="362"/>
  </r>
  <r>
    <x v="472"/>
    <x v="472"/>
  </r>
  <r>
    <x v="313"/>
    <x v="311"/>
  </r>
  <r>
    <x v="403"/>
    <x v="401"/>
  </r>
  <r>
    <x v="404"/>
    <x v="402"/>
  </r>
  <r>
    <x v="146"/>
    <x v="139"/>
  </r>
  <r>
    <x v="407"/>
    <x v="405"/>
  </r>
  <r>
    <x v="507"/>
    <x v="507"/>
  </r>
  <r>
    <x v="34"/>
    <x v="26"/>
  </r>
  <r>
    <x v="220"/>
    <x v="217"/>
  </r>
  <r>
    <x v="508"/>
    <x v="508"/>
  </r>
  <r>
    <x v="90"/>
    <x v="82"/>
  </r>
  <r>
    <x v="105"/>
    <x v="97"/>
  </r>
  <r>
    <x v="100"/>
    <x v="92"/>
  </r>
  <r>
    <x v="416"/>
    <x v="415"/>
  </r>
  <r>
    <x v="365"/>
    <x v="363"/>
  </r>
  <r>
    <x v="130"/>
    <x v="122"/>
  </r>
  <r>
    <x v="102"/>
    <x v="94"/>
  </r>
  <r>
    <x v="417"/>
    <x v="416"/>
  </r>
  <r>
    <x v="201"/>
    <x v="197"/>
  </r>
  <r>
    <x v="449"/>
    <x v="449"/>
  </r>
  <r>
    <x v="450"/>
    <x v="450"/>
  </r>
  <r>
    <x v="447"/>
    <x v="447"/>
  </r>
  <r>
    <x v="1"/>
    <x v="1"/>
  </r>
  <r>
    <x v="509"/>
    <x v="509"/>
  </r>
  <r>
    <x v="477"/>
    <x v="477"/>
  </r>
  <r>
    <x v="465"/>
    <x v="465"/>
  </r>
  <r>
    <x v="116"/>
    <x v="109"/>
  </r>
  <r>
    <x v="258"/>
    <x v="256"/>
  </r>
  <r>
    <x v="42"/>
    <x v="34"/>
  </r>
  <r>
    <x v="210"/>
    <x v="206"/>
  </r>
  <r>
    <x v="466"/>
    <x v="466"/>
  </r>
  <r>
    <x v="114"/>
    <x v="107"/>
  </r>
  <r>
    <x v="143"/>
    <x v="136"/>
  </r>
  <r>
    <x v="394"/>
    <x v="392"/>
  </r>
  <r>
    <x v="316"/>
    <x v="314"/>
  </r>
  <r>
    <x v="391"/>
    <x v="389"/>
  </r>
  <r>
    <x v="197"/>
    <x v="193"/>
  </r>
  <r>
    <x v="134"/>
    <x v="126"/>
  </r>
  <r>
    <x v="342"/>
    <x v="340"/>
  </r>
  <r>
    <x v="133"/>
    <x v="125"/>
  </r>
  <r>
    <x v="198"/>
    <x v="194"/>
  </r>
  <r>
    <x v="510"/>
    <x v="510"/>
  </r>
  <r>
    <x v="344"/>
    <x v="342"/>
  </r>
  <r>
    <x v="126"/>
    <x v="118"/>
  </r>
  <r>
    <x v="260"/>
    <x v="258"/>
  </r>
  <r>
    <x v="132"/>
    <x v="124"/>
  </r>
  <r>
    <x v="389"/>
    <x v="387"/>
  </r>
  <r>
    <x v="144"/>
    <x v="137"/>
  </r>
  <r>
    <x v="185"/>
    <x v="180"/>
  </r>
  <r>
    <x v="24"/>
    <x v="16"/>
  </r>
  <r>
    <x v="37"/>
    <x v="29"/>
  </r>
  <r>
    <x v="172"/>
    <x v="168"/>
  </r>
  <r>
    <x v="179"/>
    <x v="175"/>
  </r>
  <r>
    <x v="454"/>
    <x v="454"/>
  </r>
  <r>
    <x v="511"/>
    <x v="511"/>
  </r>
  <r>
    <x v="420"/>
    <x v="419"/>
  </r>
  <r>
    <x v="372"/>
    <x v="370"/>
  </r>
  <r>
    <x v="161"/>
    <x v="156"/>
  </r>
  <r>
    <x v="69"/>
    <x v="60"/>
  </r>
  <r>
    <x v="135"/>
    <x v="127"/>
  </r>
  <r>
    <x v="118"/>
    <x v="111"/>
  </r>
  <r>
    <x v="331"/>
    <x v="329"/>
  </r>
  <r>
    <x v="0"/>
    <x v="0"/>
  </r>
  <r>
    <x v="486"/>
    <x v="486"/>
  </r>
  <r>
    <x v="159"/>
    <x v="154"/>
  </r>
  <r>
    <x v="235"/>
    <x v="232"/>
  </r>
  <r>
    <x v="149"/>
    <x v="142"/>
  </r>
  <r>
    <x v="54"/>
    <x v="45"/>
  </r>
  <r>
    <x v="393"/>
    <x v="391"/>
  </r>
  <r>
    <x v="470"/>
    <x v="470"/>
  </r>
  <r>
    <x v="86"/>
    <x v="78"/>
  </r>
  <r>
    <x v="35"/>
    <x v="27"/>
  </r>
  <r>
    <x v="0"/>
    <x v="0"/>
  </r>
  <r>
    <x v="137"/>
    <x v="130"/>
  </r>
  <r>
    <x v="10"/>
    <x v="10"/>
  </r>
  <r>
    <x v="100"/>
    <x v="92"/>
  </r>
  <r>
    <x v="75"/>
    <x v="66"/>
  </r>
  <r>
    <x v="196"/>
    <x v="192"/>
  </r>
  <r>
    <x v="193"/>
    <x v="189"/>
  </r>
  <r>
    <x v="84"/>
    <x v="76"/>
  </r>
  <r>
    <x v="0"/>
    <x v="0"/>
  </r>
  <r>
    <x v="0"/>
    <x v="0"/>
  </r>
  <r>
    <x v="512"/>
    <x v="512"/>
  </r>
  <r>
    <x v="77"/>
    <x v="68"/>
  </r>
  <r>
    <x v="67"/>
    <x v="58"/>
  </r>
  <r>
    <x v="27"/>
    <x v="19"/>
  </r>
  <r>
    <x v="122"/>
    <x v="115"/>
  </r>
  <r>
    <x v="308"/>
    <x v="306"/>
  </r>
  <r>
    <x v="513"/>
    <x v="513"/>
  </r>
  <r>
    <x v="311"/>
    <x v="309"/>
  </r>
  <r>
    <x v="14"/>
    <x v="13"/>
  </r>
  <r>
    <x v="2"/>
    <x v="2"/>
  </r>
  <r>
    <x v="513"/>
    <x v="513"/>
  </r>
  <r>
    <x v="417"/>
    <x v="416"/>
  </r>
  <r>
    <x v="193"/>
    <x v="189"/>
  </r>
  <r>
    <x v="2"/>
    <x v="2"/>
  </r>
  <r>
    <x v="65"/>
    <x v="56"/>
  </r>
  <r>
    <x v="2"/>
    <x v="2"/>
  </r>
  <r>
    <x v="475"/>
    <x v="475"/>
  </r>
  <r>
    <x v="87"/>
    <x v="79"/>
  </r>
  <r>
    <x v="74"/>
    <x v="65"/>
  </r>
  <r>
    <x v="514"/>
    <x v="514"/>
  </r>
  <r>
    <x v="54"/>
    <x v="45"/>
  </r>
  <r>
    <x v="4"/>
    <x v="4"/>
  </r>
  <r>
    <x v="416"/>
    <x v="415"/>
  </r>
  <r>
    <x v="100"/>
    <x v="92"/>
  </r>
  <r>
    <x v="12"/>
    <x v="12"/>
  </r>
  <r>
    <x v="241"/>
    <x v="239"/>
  </r>
  <r>
    <x v="4"/>
    <x v="4"/>
  </r>
  <r>
    <x v="159"/>
    <x v="154"/>
  </r>
  <r>
    <x v="31"/>
    <x v="23"/>
  </r>
  <r>
    <x v="146"/>
    <x v="139"/>
  </r>
  <r>
    <x v="399"/>
    <x v="397"/>
  </r>
  <r>
    <x v="407"/>
    <x v="405"/>
  </r>
  <r>
    <x v="10"/>
    <x v="10"/>
  </r>
  <r>
    <x v="483"/>
    <x v="483"/>
  </r>
  <r>
    <x v="243"/>
    <x v="241"/>
  </r>
  <r>
    <x v="69"/>
    <x v="60"/>
  </r>
  <r>
    <x v="0"/>
    <x v="0"/>
  </r>
  <r>
    <x v="283"/>
    <x v="281"/>
  </r>
  <r>
    <x v="0"/>
    <x v="0"/>
  </r>
  <r>
    <x v="118"/>
    <x v="111"/>
  </r>
  <r>
    <x v="82"/>
    <x v="74"/>
  </r>
  <r>
    <x v="340"/>
    <x v="338"/>
  </r>
  <r>
    <x v="95"/>
    <x v="87"/>
  </r>
  <r>
    <x v="137"/>
    <x v="130"/>
  </r>
  <r>
    <x v="210"/>
    <x v="206"/>
  </r>
  <r>
    <x v="114"/>
    <x v="107"/>
  </r>
  <r>
    <x v="466"/>
    <x v="466"/>
  </r>
  <r>
    <x v="462"/>
    <x v="462"/>
  </r>
  <r>
    <x v="437"/>
    <x v="437"/>
  </r>
  <r>
    <x v="43"/>
    <x v="35"/>
  </r>
  <r>
    <x v="186"/>
    <x v="181"/>
  </r>
  <r>
    <x v="342"/>
    <x v="340"/>
  </r>
  <r>
    <x v="272"/>
    <x v="270"/>
  </r>
  <r>
    <x v="102"/>
    <x v="94"/>
  </r>
  <r>
    <x v="50"/>
    <x v="41"/>
  </r>
  <r>
    <x v="232"/>
    <x v="229"/>
  </r>
  <r>
    <x v="184"/>
    <x v="179"/>
  </r>
  <r>
    <x v="278"/>
    <x v="276"/>
  </r>
  <r>
    <x v="280"/>
    <x v="278"/>
  </r>
  <r>
    <x v="218"/>
    <x v="215"/>
  </r>
  <r>
    <x v="45"/>
    <x v="151"/>
  </r>
  <r>
    <x v="47"/>
    <x v="38"/>
  </r>
  <r>
    <x v="37"/>
    <x v="29"/>
  </r>
  <r>
    <x v="515"/>
    <x v="515"/>
  </r>
  <r>
    <x v="27"/>
    <x v="19"/>
  </r>
  <r>
    <x v="10"/>
    <x v="10"/>
  </r>
  <r>
    <x v="138"/>
    <x v="131"/>
  </r>
  <r>
    <x v="16"/>
    <x v="428"/>
  </r>
  <r>
    <x v="220"/>
    <x v="217"/>
  </r>
  <r>
    <x v="34"/>
    <x v="26"/>
  </r>
  <r>
    <x v="35"/>
    <x v="27"/>
  </r>
  <r>
    <x v="351"/>
    <x v="349"/>
  </r>
  <r>
    <x v="276"/>
    <x v="274"/>
  </r>
  <r>
    <x v="27"/>
    <x v="19"/>
  </r>
  <r>
    <x v="332"/>
    <x v="330"/>
  </r>
  <r>
    <x v="473"/>
    <x v="473"/>
  </r>
  <r>
    <x v="26"/>
    <x v="18"/>
  </r>
  <r>
    <x v="170"/>
    <x v="165"/>
  </r>
  <r>
    <x v="276"/>
    <x v="274"/>
  </r>
  <r>
    <x v="126"/>
    <x v="118"/>
  </r>
  <r>
    <x v="516"/>
    <x v="516"/>
  </r>
  <r>
    <x v="54"/>
    <x v="45"/>
  </r>
  <r>
    <x v="503"/>
    <x v="503"/>
  </r>
  <r>
    <x v="143"/>
    <x v="136"/>
  </r>
  <r>
    <x v="144"/>
    <x v="137"/>
  </r>
  <r>
    <x v="202"/>
    <x v="198"/>
  </r>
  <r>
    <x v="439"/>
    <x v="439"/>
  </r>
  <r>
    <x v="54"/>
    <x v="45"/>
  </r>
  <r>
    <x v="116"/>
    <x v="109"/>
  </r>
  <r>
    <x v="2"/>
    <x v="2"/>
  </r>
  <r>
    <x v="10"/>
    <x v="10"/>
  </r>
  <r>
    <x v="67"/>
    <x v="58"/>
  </r>
  <r>
    <x v="78"/>
    <x v="69"/>
  </r>
  <r>
    <x v="517"/>
    <x v="517"/>
  </r>
  <r>
    <x v="346"/>
    <x v="344"/>
  </r>
  <r>
    <x v="85"/>
    <x v="77"/>
  </r>
  <r>
    <x v="126"/>
    <x v="118"/>
  </r>
  <r>
    <x v="100"/>
    <x v="92"/>
  </r>
  <r>
    <x v="473"/>
    <x v="473"/>
  </r>
  <r>
    <x v="142"/>
    <x v="135"/>
  </r>
  <r>
    <x v="13"/>
    <x v="6"/>
  </r>
  <r>
    <x v="166"/>
    <x v="161"/>
  </r>
  <r>
    <x v="26"/>
    <x v="18"/>
  </r>
  <r>
    <x v="133"/>
    <x v="125"/>
  </r>
  <r>
    <x v="21"/>
    <x v="129"/>
  </r>
  <r>
    <x v="43"/>
    <x v="35"/>
  </r>
  <r>
    <x v="388"/>
    <x v="386"/>
  </r>
  <r>
    <x v="236"/>
    <x v="233"/>
  </r>
  <r>
    <x v="443"/>
    <x v="443"/>
  </r>
  <r>
    <x v="171"/>
    <x v="166"/>
  </r>
  <r>
    <x v="518"/>
    <x v="518"/>
  </r>
  <r>
    <x v="220"/>
    <x v="217"/>
  </r>
  <r>
    <x v="475"/>
    <x v="475"/>
  </r>
  <r>
    <x v="338"/>
    <x v="336"/>
  </r>
  <r>
    <x v="74"/>
    <x v="65"/>
  </r>
  <r>
    <x v="407"/>
    <x v="405"/>
  </r>
  <r>
    <x v="26"/>
    <x v="18"/>
  </r>
  <r>
    <x v="506"/>
    <x v="506"/>
  </r>
  <r>
    <x v="332"/>
    <x v="330"/>
  </r>
  <r>
    <x v="204"/>
    <x v="200"/>
  </r>
  <r>
    <x v="26"/>
    <x v="18"/>
  </r>
  <r>
    <x v="416"/>
    <x v="415"/>
  </r>
  <r>
    <x v="97"/>
    <x v="89"/>
  </r>
  <r>
    <x v="33"/>
    <x v="25"/>
  </r>
  <r>
    <x v="45"/>
    <x v="151"/>
  </r>
  <r>
    <x v="161"/>
    <x v="156"/>
  </r>
  <r>
    <x v="307"/>
    <x v="305"/>
  </r>
  <r>
    <x v="118"/>
    <x v="111"/>
  </r>
  <r>
    <x v="334"/>
    <x v="332"/>
  </r>
  <r>
    <x v="287"/>
    <x v="286"/>
  </r>
  <r>
    <x v="391"/>
    <x v="389"/>
  </r>
  <r>
    <x v="201"/>
    <x v="197"/>
  </r>
  <r>
    <x v="519"/>
    <x v="519"/>
  </r>
  <r>
    <x v="345"/>
    <x v="343"/>
  </r>
  <r>
    <x v="241"/>
    <x v="239"/>
  </r>
  <r>
    <x v="0"/>
    <x v="0"/>
  </r>
  <r>
    <x v="140"/>
    <x v="133"/>
  </r>
  <r>
    <x v="11"/>
    <x v="11"/>
  </r>
  <r>
    <x v="27"/>
    <x v="19"/>
  </r>
  <r>
    <x v="205"/>
    <x v="201"/>
  </r>
  <r>
    <x v="2"/>
    <x v="2"/>
  </r>
  <r>
    <x v="431"/>
    <x v="431"/>
  </r>
  <r>
    <x v="198"/>
    <x v="194"/>
  </r>
  <r>
    <x v="35"/>
    <x v="27"/>
  </r>
  <r>
    <x v="18"/>
    <x v="185"/>
  </r>
  <r>
    <x v="122"/>
    <x v="115"/>
  </r>
  <r>
    <x v="281"/>
    <x v="279"/>
  </r>
  <r>
    <x v="146"/>
    <x v="139"/>
  </r>
  <r>
    <x v="31"/>
    <x v="23"/>
  </r>
  <r>
    <x v="169"/>
    <x v="164"/>
  </r>
  <r>
    <x v="137"/>
    <x v="130"/>
  </r>
  <r>
    <x v="100"/>
    <x v="92"/>
  </r>
  <r>
    <x v="2"/>
    <x v="2"/>
  </r>
  <r>
    <x v="416"/>
    <x v="415"/>
  </r>
  <r>
    <x v="4"/>
    <x v="4"/>
  </r>
  <r>
    <x v="169"/>
    <x v="164"/>
  </r>
  <r>
    <x v="85"/>
    <x v="77"/>
  </r>
  <r>
    <x v="73"/>
    <x v="64"/>
  </r>
  <r>
    <x v="2"/>
    <x v="2"/>
  </r>
  <r>
    <x v="10"/>
    <x v="10"/>
  </r>
  <r>
    <x v="85"/>
    <x v="77"/>
  </r>
  <r>
    <x v="14"/>
    <x v="13"/>
  </r>
  <r>
    <x v="2"/>
    <x v="2"/>
  </r>
  <r>
    <x v="0"/>
    <x v="0"/>
  </r>
  <r>
    <x v="54"/>
    <x v="45"/>
  </r>
  <r>
    <x v="131"/>
    <x v="123"/>
  </r>
  <r>
    <x v="176"/>
    <x v="172"/>
  </r>
  <r>
    <x v="308"/>
    <x v="306"/>
  </r>
  <r>
    <x v="358"/>
    <x v="356"/>
  </r>
  <r>
    <x v="10"/>
    <x v="10"/>
  </r>
  <r>
    <x v="338"/>
    <x v="336"/>
  </r>
  <r>
    <x v="86"/>
    <x v="78"/>
  </r>
  <r>
    <x v="520"/>
    <x v="520"/>
  </r>
  <r>
    <x v="275"/>
    <x v="273"/>
  </r>
  <r>
    <x v="0"/>
    <x v="0"/>
  </r>
  <r>
    <x v="2"/>
    <x v="2"/>
  </r>
  <r>
    <x v="33"/>
    <x v="25"/>
  </r>
  <r>
    <x v="35"/>
    <x v="27"/>
  </r>
  <r>
    <x v="67"/>
    <x v="58"/>
  </r>
  <r>
    <x v="67"/>
    <x v="58"/>
  </r>
  <r>
    <x v="50"/>
    <x v="41"/>
  </r>
  <r>
    <x v="67"/>
    <x v="58"/>
  </r>
  <r>
    <x v="10"/>
    <x v="10"/>
  </r>
  <r>
    <x v="10"/>
    <x v="10"/>
  </r>
  <r>
    <x v="521"/>
    <x v="521"/>
  </r>
  <r>
    <x v="10"/>
    <x v="10"/>
  </r>
  <r>
    <x v="10"/>
    <x v="10"/>
  </r>
  <r>
    <x v="85"/>
    <x v="77"/>
  </r>
  <r>
    <x v="218"/>
    <x v="215"/>
  </r>
  <r>
    <x v="123"/>
    <x v="116"/>
  </r>
  <r>
    <x v="241"/>
    <x v="239"/>
  </r>
  <r>
    <x v="414"/>
    <x v="413"/>
  </r>
  <r>
    <x v="100"/>
    <x v="92"/>
  </r>
  <r>
    <x v="36"/>
    <x v="28"/>
  </r>
  <r>
    <x v="54"/>
    <x v="45"/>
  </r>
  <r>
    <x v="193"/>
    <x v="189"/>
  </r>
  <r>
    <x v="193"/>
    <x v="189"/>
  </r>
  <r>
    <x v="11"/>
    <x v="11"/>
  </r>
  <r>
    <x v="522"/>
    <x v="522"/>
  </r>
  <r>
    <x v="84"/>
    <x v="76"/>
  </r>
  <r>
    <x v="0"/>
    <x v="0"/>
  </r>
  <r>
    <x v="2"/>
    <x v="2"/>
  </r>
  <r>
    <x v="2"/>
    <x v="2"/>
  </r>
  <r>
    <x v="97"/>
    <x v="89"/>
  </r>
  <r>
    <x v="2"/>
    <x v="2"/>
  </r>
  <r>
    <x v="2"/>
    <x v="2"/>
  </r>
  <r>
    <x v="2"/>
    <x v="2"/>
  </r>
  <r>
    <x v="36"/>
    <x v="28"/>
  </r>
  <r>
    <x v="2"/>
    <x v="2"/>
  </r>
  <r>
    <x v="268"/>
    <x v="266"/>
  </r>
  <r>
    <x v="2"/>
    <x v="2"/>
  </r>
  <r>
    <x v="2"/>
    <x v="2"/>
  </r>
  <r>
    <x v="523"/>
    <x v="523"/>
  </r>
  <r>
    <x v="169"/>
    <x v="164"/>
  </r>
  <r>
    <x v="35"/>
    <x v="27"/>
  </r>
  <r>
    <x v="26"/>
    <x v="18"/>
  </r>
  <r>
    <x v="26"/>
    <x v="18"/>
  </r>
  <r>
    <x v="2"/>
    <x v="2"/>
  </r>
  <r>
    <x v="207"/>
    <x v="203"/>
  </r>
  <r>
    <x v="27"/>
    <x v="19"/>
  </r>
  <r>
    <x v="21"/>
    <x v="129"/>
  </r>
  <r>
    <x v="25"/>
    <x v="17"/>
  </r>
  <r>
    <x v="25"/>
    <x v="17"/>
  </r>
  <r>
    <x v="25"/>
    <x v="17"/>
  </r>
  <r>
    <x v="55"/>
    <x v="46"/>
  </r>
  <r>
    <x v="27"/>
    <x v="19"/>
  </r>
  <r>
    <x v="27"/>
    <x v="19"/>
  </r>
  <r>
    <x v="27"/>
    <x v="19"/>
  </r>
  <r>
    <x v="27"/>
    <x v="19"/>
  </r>
  <r>
    <x v="27"/>
    <x v="19"/>
  </r>
  <r>
    <x v="454"/>
    <x v="454"/>
  </r>
  <r>
    <x v="477"/>
    <x v="477"/>
  </r>
  <r>
    <x v="452"/>
    <x v="452"/>
  </r>
  <r>
    <x v="54"/>
    <x v="45"/>
  </r>
  <r>
    <x v="33"/>
    <x v="25"/>
  </r>
  <r>
    <x v="2"/>
    <x v="2"/>
  </r>
  <r>
    <x v="10"/>
    <x v="10"/>
  </r>
  <r>
    <x v="0"/>
    <x v="0"/>
  </r>
  <r>
    <x v="2"/>
    <x v="2"/>
  </r>
  <r>
    <x v="97"/>
    <x v="89"/>
  </r>
  <r>
    <x v="27"/>
    <x v="19"/>
  </r>
  <r>
    <x v="449"/>
    <x v="449"/>
  </r>
  <r>
    <x v="67"/>
    <x v="58"/>
  </r>
  <r>
    <x v="35"/>
    <x v="27"/>
  </r>
  <r>
    <x v="10"/>
    <x v="10"/>
  </r>
  <r>
    <x v="10"/>
    <x v="10"/>
  </r>
  <r>
    <x v="241"/>
    <x v="239"/>
  </r>
  <r>
    <x v="470"/>
    <x v="470"/>
  </r>
  <r>
    <x v="100"/>
    <x v="92"/>
  </r>
  <r>
    <x v="50"/>
    <x v="41"/>
  </r>
  <r>
    <x v="524"/>
    <x v="524"/>
  </r>
  <r>
    <x v="2"/>
    <x v="2"/>
  </r>
  <r>
    <x v="54"/>
    <x v="45"/>
  </r>
  <r>
    <x v="97"/>
    <x v="89"/>
  </r>
  <r>
    <x v="2"/>
    <x v="2"/>
  </r>
  <r>
    <x v="85"/>
    <x v="77"/>
  </r>
  <r>
    <x v="221"/>
    <x v="218"/>
  </r>
  <r>
    <x v="207"/>
    <x v="203"/>
  </r>
  <r>
    <x v="2"/>
    <x v="2"/>
  </r>
  <r>
    <x v="349"/>
    <x v="347"/>
  </r>
  <r>
    <x v="36"/>
    <x v="28"/>
  </r>
  <r>
    <x v="87"/>
    <x v="79"/>
  </r>
  <r>
    <x v="2"/>
    <x v="2"/>
  </r>
  <r>
    <x v="2"/>
    <x v="2"/>
  </r>
  <r>
    <x v="2"/>
    <x v="2"/>
  </r>
  <r>
    <x v="21"/>
    <x v="129"/>
  </r>
  <r>
    <x v="54"/>
    <x v="45"/>
  </r>
  <r>
    <x v="449"/>
    <x v="449"/>
  </r>
  <r>
    <x v="328"/>
    <x v="326"/>
  </r>
  <r>
    <x v="2"/>
    <x v="2"/>
  </r>
  <r>
    <x v="4"/>
    <x v="4"/>
  </r>
  <r>
    <x v="2"/>
    <x v="2"/>
  </r>
  <r>
    <x v="2"/>
    <x v="2"/>
  </r>
  <r>
    <x v="2"/>
    <x v="2"/>
  </r>
  <r>
    <x v="84"/>
    <x v="76"/>
  </r>
  <r>
    <x v="2"/>
    <x v="2"/>
  </r>
  <r>
    <x v="0"/>
    <x v="0"/>
  </r>
  <r>
    <x v="123"/>
    <x v="116"/>
  </r>
  <r>
    <x v="67"/>
    <x v="58"/>
  </r>
  <r>
    <x v="80"/>
    <x v="72"/>
  </r>
  <r>
    <x v="0"/>
    <x v="0"/>
  </r>
  <r>
    <x v="67"/>
    <x v="58"/>
  </r>
  <r>
    <x v="36"/>
    <x v="28"/>
  </r>
  <r>
    <x v="67"/>
    <x v="58"/>
  </r>
  <r>
    <x v="0"/>
    <x v="0"/>
  </r>
  <r>
    <x v="210"/>
    <x v="206"/>
  </r>
  <r>
    <x v="26"/>
    <x v="18"/>
  </r>
  <r>
    <x v="10"/>
    <x v="10"/>
  </r>
  <r>
    <x v="2"/>
    <x v="2"/>
  </r>
  <r>
    <x v="48"/>
    <x v="39"/>
  </r>
  <r>
    <x v="10"/>
    <x v="10"/>
  </r>
  <r>
    <x v="14"/>
    <x v="13"/>
  </r>
  <r>
    <x v="2"/>
    <x v="2"/>
  </r>
  <r>
    <x v="10"/>
    <x v="10"/>
  </r>
  <r>
    <x v="17"/>
    <x v="167"/>
  </r>
  <r>
    <x v="111"/>
    <x v="104"/>
  </r>
  <r>
    <x v="2"/>
    <x v="2"/>
  </r>
  <r>
    <x v="100"/>
    <x v="92"/>
  </r>
  <r>
    <x v="269"/>
    <x v="267"/>
  </r>
  <r>
    <x v="39"/>
    <x v="15"/>
  </r>
  <r>
    <x v="2"/>
    <x v="2"/>
  </r>
  <r>
    <x v="67"/>
    <x v="58"/>
  </r>
  <r>
    <x v="67"/>
    <x v="58"/>
  </r>
  <r>
    <x v="2"/>
    <x v="2"/>
  </r>
  <r>
    <x v="2"/>
    <x v="2"/>
  </r>
  <r>
    <x v="55"/>
    <x v="46"/>
  </r>
  <r>
    <x v="55"/>
    <x v="46"/>
  </r>
  <r>
    <x v="43"/>
    <x v="35"/>
  </r>
  <r>
    <x v="43"/>
    <x v="35"/>
  </r>
  <r>
    <x v="43"/>
    <x v="35"/>
  </r>
  <r>
    <x v="10"/>
    <x v="10"/>
  </r>
  <r>
    <x v="10"/>
    <x v="10"/>
  </r>
  <r>
    <x v="67"/>
    <x v="58"/>
  </r>
  <r>
    <x v="163"/>
    <x v="158"/>
  </r>
  <r>
    <x v="0"/>
    <x v="0"/>
  </r>
  <r>
    <x v="85"/>
    <x v="77"/>
  </r>
  <r>
    <x v="85"/>
    <x v="77"/>
  </r>
  <r>
    <x v="85"/>
    <x v="77"/>
  </r>
  <r>
    <x v="84"/>
    <x v="76"/>
  </r>
  <r>
    <x v="148"/>
    <x v="141"/>
  </r>
  <r>
    <x v="2"/>
    <x v="2"/>
  </r>
  <r>
    <x v="11"/>
    <x v="11"/>
  </r>
  <r>
    <x v="2"/>
    <x v="2"/>
  </r>
  <r>
    <x v="11"/>
    <x v="11"/>
  </r>
  <r>
    <x v="4"/>
    <x v="4"/>
  </r>
  <r>
    <x v="4"/>
    <x v="4"/>
  </r>
  <r>
    <x v="4"/>
    <x v="4"/>
  </r>
  <r>
    <x v="26"/>
    <x v="18"/>
  </r>
  <r>
    <x v="54"/>
    <x v="45"/>
  </r>
  <r>
    <x v="17"/>
    <x v="167"/>
  </r>
  <r>
    <x v="36"/>
    <x v="28"/>
  </r>
  <r>
    <x v="2"/>
    <x v="2"/>
  </r>
  <r>
    <x v="45"/>
    <x v="151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67"/>
    <x v="58"/>
  </r>
  <r>
    <x v="66"/>
    <x v="57"/>
  </r>
  <r>
    <x v="67"/>
    <x v="58"/>
  </r>
  <r>
    <x v="276"/>
    <x v="274"/>
  </r>
  <r>
    <x v="26"/>
    <x v="18"/>
  </r>
  <r>
    <x v="218"/>
    <x v="215"/>
  </r>
  <r>
    <x v="218"/>
    <x v="215"/>
  </r>
  <r>
    <x v="100"/>
    <x v="92"/>
  </r>
  <r>
    <x v="100"/>
    <x v="92"/>
  </r>
  <r>
    <x v="2"/>
    <x v="2"/>
  </r>
  <r>
    <x v="43"/>
    <x v="35"/>
  </r>
  <r>
    <x v="43"/>
    <x v="35"/>
  </r>
  <r>
    <x v="43"/>
    <x v="35"/>
  </r>
  <r>
    <x v="11"/>
    <x v="11"/>
  </r>
  <r>
    <x v="25"/>
    <x v="17"/>
  </r>
  <r>
    <x v="27"/>
    <x v="19"/>
  </r>
  <r>
    <x v="35"/>
    <x v="27"/>
  </r>
  <r>
    <x v="2"/>
    <x v="2"/>
  </r>
  <r>
    <x v="0"/>
    <x v="0"/>
  </r>
  <r>
    <x v="14"/>
    <x v="13"/>
  </r>
  <r>
    <x v="14"/>
    <x v="13"/>
  </r>
  <r>
    <x v="54"/>
    <x v="45"/>
  </r>
  <r>
    <x v="276"/>
    <x v="274"/>
  </r>
  <r>
    <x v="11"/>
    <x v="11"/>
  </r>
  <r>
    <x v="2"/>
    <x v="2"/>
  </r>
  <r>
    <x v="2"/>
    <x v="2"/>
  </r>
  <r>
    <x v="10"/>
    <x v="10"/>
  </r>
  <r>
    <x v="2"/>
    <x v="2"/>
  </r>
  <r>
    <x v="82"/>
    <x v="74"/>
  </r>
  <r>
    <x v="35"/>
    <x v="27"/>
  </r>
  <r>
    <x v="2"/>
    <x v="2"/>
  </r>
  <r>
    <x v="14"/>
    <x v="13"/>
  </r>
  <r>
    <x v="0"/>
    <x v="0"/>
  </r>
  <r>
    <x v="35"/>
    <x v="27"/>
  </r>
  <r>
    <x v="0"/>
    <x v="0"/>
  </r>
  <r>
    <x v="11"/>
    <x v="11"/>
  </r>
  <r>
    <x v="43"/>
    <x v="35"/>
  </r>
  <r>
    <x v="36"/>
    <x v="28"/>
  </r>
  <r>
    <x v="43"/>
    <x v="35"/>
  </r>
  <r>
    <x v="67"/>
    <x v="58"/>
  </r>
  <r>
    <x v="43"/>
    <x v="35"/>
  </r>
  <r>
    <x v="54"/>
    <x v="45"/>
  </r>
  <r>
    <x v="11"/>
    <x v="11"/>
  </r>
  <r>
    <x v="35"/>
    <x v="27"/>
  </r>
  <r>
    <x v="408"/>
    <x v="406"/>
  </r>
  <r>
    <x v="161"/>
    <x v="156"/>
  </r>
  <r>
    <x v="10"/>
    <x v="10"/>
  </r>
  <r>
    <x v="4"/>
    <x v="4"/>
  </r>
  <r>
    <x v="10"/>
    <x v="10"/>
  </r>
  <r>
    <x v="472"/>
    <x v="472"/>
  </r>
  <r>
    <x v="2"/>
    <x v="2"/>
  </r>
  <r>
    <x v="2"/>
    <x v="2"/>
  </r>
  <r>
    <x v="11"/>
    <x v="11"/>
  </r>
  <r>
    <x v="72"/>
    <x v="63"/>
  </r>
  <r>
    <x v="4"/>
    <x v="4"/>
  </r>
  <r>
    <x v="193"/>
    <x v="189"/>
  </r>
  <r>
    <x v="32"/>
    <x v="24"/>
  </r>
  <r>
    <x v="12"/>
    <x v="12"/>
  </r>
  <r>
    <x v="13"/>
    <x v="6"/>
  </r>
  <r>
    <x v="11"/>
    <x v="11"/>
  </r>
  <r>
    <x v="523"/>
    <x v="523"/>
  </r>
  <r>
    <x v="131"/>
    <x v="123"/>
  </r>
  <r>
    <x v="107"/>
    <x v="100"/>
  </r>
  <r>
    <x v="30"/>
    <x v="22"/>
  </r>
  <r>
    <x v="172"/>
    <x v="168"/>
  </r>
  <r>
    <x v="332"/>
    <x v="330"/>
  </r>
  <r>
    <x v="96"/>
    <x v="88"/>
  </r>
  <r>
    <x v="381"/>
    <x v="379"/>
  </r>
  <r>
    <x v="439"/>
    <x v="439"/>
  </r>
  <r>
    <x v="144"/>
    <x v="137"/>
  </r>
  <r>
    <x v="114"/>
    <x v="107"/>
  </r>
  <r>
    <x v="171"/>
    <x v="166"/>
  </r>
  <r>
    <x v="46"/>
    <x v="98"/>
  </r>
  <r>
    <x v="430"/>
    <x v="430"/>
  </r>
  <r>
    <x v="111"/>
    <x v="104"/>
  </r>
  <r>
    <x v="473"/>
    <x v="473"/>
  </r>
  <r>
    <x v="499"/>
    <x v="499"/>
  </r>
  <r>
    <x v="191"/>
    <x v="187"/>
  </r>
  <r>
    <x v="229"/>
    <x v="226"/>
  </r>
  <r>
    <x v="22"/>
    <x v="525"/>
  </r>
  <r>
    <x v="47"/>
    <x v="38"/>
  </r>
  <r>
    <x v="525"/>
    <x v="526"/>
  </r>
  <r>
    <x v="10"/>
    <x v="10"/>
  </r>
  <r>
    <x v="355"/>
    <x v="353"/>
  </r>
  <r>
    <x v="24"/>
    <x v="16"/>
  </r>
  <r>
    <x v="67"/>
    <x v="58"/>
  </r>
  <r>
    <x v="100"/>
    <x v="92"/>
  </r>
  <r>
    <x v="79"/>
    <x v="70"/>
  </r>
  <r>
    <x v="372"/>
    <x v="370"/>
  </r>
  <r>
    <x v="71"/>
    <x v="62"/>
  </r>
  <r>
    <x v="122"/>
    <x v="115"/>
  </r>
  <r>
    <x v="11"/>
    <x v="11"/>
  </r>
  <r>
    <x v="276"/>
    <x v="274"/>
  </r>
  <r>
    <x v="414"/>
    <x v="413"/>
  </r>
  <r>
    <x v="387"/>
    <x v="385"/>
  </r>
  <r>
    <x v="17"/>
    <x v="167"/>
  </r>
  <r>
    <x v="43"/>
    <x v="35"/>
  </r>
  <r>
    <x v="36"/>
    <x v="28"/>
  </r>
  <r>
    <x v="166"/>
    <x v="161"/>
  </r>
  <r>
    <x v="2"/>
    <x v="2"/>
  </r>
  <r>
    <x v="27"/>
    <x v="19"/>
  </r>
  <r>
    <x v="69"/>
    <x v="60"/>
  </r>
  <r>
    <x v="311"/>
    <x v="309"/>
  </r>
  <r>
    <x v="526"/>
    <x v="527"/>
  </r>
  <r>
    <x v="153"/>
    <x v="147"/>
  </r>
  <r>
    <x v="377"/>
    <x v="375"/>
  </r>
  <r>
    <x v="45"/>
    <x v="151"/>
  </r>
  <r>
    <x v="218"/>
    <x v="215"/>
  </r>
  <r>
    <x v="169"/>
    <x v="164"/>
  </r>
  <r>
    <x v="261"/>
    <x v="259"/>
  </r>
  <r>
    <x v="83"/>
    <x v="75"/>
  </r>
  <r>
    <x v="27"/>
    <x v="19"/>
  </r>
  <r>
    <x v="137"/>
    <x v="130"/>
  </r>
  <r>
    <x v="4"/>
    <x v="4"/>
  </r>
  <r>
    <x v="2"/>
    <x v="2"/>
  </r>
  <r>
    <x v="338"/>
    <x v="336"/>
  </r>
  <r>
    <x v="424"/>
    <x v="423"/>
  </r>
  <r>
    <x v="68"/>
    <x v="59"/>
  </r>
  <r>
    <x v="75"/>
    <x v="66"/>
  </r>
  <r>
    <x v="169"/>
    <x v="164"/>
  </r>
  <r>
    <x v="527"/>
    <x v="528"/>
  </r>
  <r>
    <x v="477"/>
    <x v="477"/>
  </r>
  <r>
    <x v="420"/>
    <x v="419"/>
  </r>
  <r>
    <x v="218"/>
    <x v="215"/>
  </r>
  <r>
    <x v="2"/>
    <x v="2"/>
  </r>
  <r>
    <x v="252"/>
    <x v="250"/>
  </r>
  <r>
    <x v="334"/>
    <x v="332"/>
  </r>
  <r>
    <x v="15"/>
    <x v="236"/>
  </r>
  <r>
    <x v="502"/>
    <x v="502"/>
  </r>
  <r>
    <x v="26"/>
    <x v="18"/>
  </r>
  <r>
    <x v="2"/>
    <x v="2"/>
  </r>
  <r>
    <x v="30"/>
    <x v="22"/>
  </r>
  <r>
    <x v="67"/>
    <x v="58"/>
  </r>
  <r>
    <x v="81"/>
    <x v="73"/>
  </r>
  <r>
    <x v="2"/>
    <x v="2"/>
  </r>
  <r>
    <x v="78"/>
    <x v="69"/>
  </r>
  <r>
    <x v="288"/>
    <x v="287"/>
  </r>
  <r>
    <x v="389"/>
    <x v="387"/>
  </r>
  <r>
    <x v="489"/>
    <x v="489"/>
  </r>
  <r>
    <x v="215"/>
    <x v="212"/>
  </r>
  <r>
    <x v="85"/>
    <x v="77"/>
  </r>
  <r>
    <x v="372"/>
    <x v="370"/>
  </r>
  <r>
    <x v="325"/>
    <x v="323"/>
  </r>
  <r>
    <x v="2"/>
    <x v="2"/>
  </r>
  <r>
    <x v="528"/>
    <x v="529"/>
  </r>
  <r>
    <x v="527"/>
    <x v="528"/>
  </r>
  <r>
    <x v="520"/>
    <x v="520"/>
  </r>
  <r>
    <x v="307"/>
    <x v="305"/>
  </r>
  <r>
    <x v="35"/>
    <x v="27"/>
  </r>
  <r>
    <x v="27"/>
    <x v="19"/>
  </r>
  <r>
    <x v="463"/>
    <x v="463"/>
  </r>
  <r>
    <x v="26"/>
    <x v="18"/>
  </r>
  <r>
    <x v="2"/>
    <x v="2"/>
  </r>
  <r>
    <x v="72"/>
    <x v="63"/>
  </r>
  <r>
    <x v="381"/>
    <x v="379"/>
  </r>
  <r>
    <x v="388"/>
    <x v="386"/>
  </r>
  <r>
    <x v="160"/>
    <x v="155"/>
  </r>
  <r>
    <x v="43"/>
    <x v="35"/>
  </r>
  <r>
    <x v="4"/>
    <x v="4"/>
  </r>
  <r>
    <x v="2"/>
    <x v="2"/>
  </r>
  <r>
    <x v="26"/>
    <x v="18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100"/>
    <x v="92"/>
  </r>
  <r>
    <x v="67"/>
    <x v="58"/>
  </r>
  <r>
    <x v="383"/>
    <x v="381"/>
  </r>
  <r>
    <x v="10"/>
    <x v="10"/>
  </r>
  <r>
    <x v="10"/>
    <x v="10"/>
  </r>
  <r>
    <x v="196"/>
    <x v="192"/>
  </r>
  <r>
    <x v="377"/>
    <x v="375"/>
  </r>
  <r>
    <x v="111"/>
    <x v="104"/>
  </r>
  <r>
    <x v="193"/>
    <x v="189"/>
  </r>
  <r>
    <x v="44"/>
    <x v="36"/>
  </r>
  <r>
    <x v="2"/>
    <x v="2"/>
  </r>
  <r>
    <x v="2"/>
    <x v="2"/>
  </r>
  <r>
    <x v="35"/>
    <x v="27"/>
  </r>
  <r>
    <x v="27"/>
    <x v="19"/>
  </r>
  <r>
    <x v="211"/>
    <x v="207"/>
  </r>
  <r>
    <x v="54"/>
    <x v="45"/>
  </r>
  <r>
    <x v="54"/>
    <x v="45"/>
  </r>
  <r>
    <x v="85"/>
    <x v="77"/>
  </r>
  <r>
    <x v="67"/>
    <x v="58"/>
  </r>
  <r>
    <x v="27"/>
    <x v="19"/>
  </r>
  <r>
    <x v="4"/>
    <x v="4"/>
  </r>
  <r>
    <x v="2"/>
    <x v="2"/>
  </r>
  <r>
    <x v="447"/>
    <x v="447"/>
  </r>
  <r>
    <x v="85"/>
    <x v="77"/>
  </r>
  <r>
    <x v="85"/>
    <x v="77"/>
  </r>
  <r>
    <x v="85"/>
    <x v="77"/>
  </r>
  <r>
    <x v="169"/>
    <x v="164"/>
  </r>
  <r>
    <x v="2"/>
    <x v="2"/>
  </r>
  <r>
    <x v="25"/>
    <x v="17"/>
  </r>
  <r>
    <x v="2"/>
    <x v="2"/>
  </r>
  <r>
    <x v="351"/>
    <x v="349"/>
  </r>
  <r>
    <x v="423"/>
    <x v="422"/>
  </r>
  <r>
    <x v="258"/>
    <x v="256"/>
  </r>
  <r>
    <x v="2"/>
    <x v="2"/>
  </r>
  <r>
    <x v="338"/>
    <x v="336"/>
  </r>
  <r>
    <x v="121"/>
    <x v="114"/>
  </r>
  <r>
    <x v="2"/>
    <x v="2"/>
  </r>
  <r>
    <x v="156"/>
    <x v="150"/>
  </r>
  <r>
    <x v="11"/>
    <x v="11"/>
  </r>
  <r>
    <x v="321"/>
    <x v="319"/>
  </r>
  <r>
    <x v="529"/>
    <x v="530"/>
  </r>
  <r>
    <x v="513"/>
    <x v="513"/>
  </r>
  <r>
    <x v="311"/>
    <x v="309"/>
  </r>
  <r>
    <x v="14"/>
    <x v="13"/>
  </r>
  <r>
    <x v="2"/>
    <x v="2"/>
  </r>
  <r>
    <x v="259"/>
    <x v="257"/>
  </r>
  <r>
    <x v="275"/>
    <x v="273"/>
  </r>
  <r>
    <x v="308"/>
    <x v="306"/>
  </r>
  <r>
    <x v="0"/>
    <x v="0"/>
  </r>
  <r>
    <x v="420"/>
    <x v="419"/>
  </r>
  <r>
    <x v="331"/>
    <x v="329"/>
  </r>
  <r>
    <x v="69"/>
    <x v="60"/>
  </r>
  <r>
    <x v="11"/>
    <x v="11"/>
  </r>
  <r>
    <x v="35"/>
    <x v="27"/>
  </r>
  <r>
    <x v="29"/>
    <x v="21"/>
  </r>
  <r>
    <x v="351"/>
    <x v="349"/>
  </r>
  <r>
    <x v="94"/>
    <x v="86"/>
  </r>
  <r>
    <x v="289"/>
    <x v="288"/>
  </r>
  <r>
    <x v="522"/>
    <x v="522"/>
  </r>
  <r>
    <x v="136"/>
    <x v="128"/>
  </r>
  <r>
    <x v="143"/>
    <x v="136"/>
  </r>
  <r>
    <x v="284"/>
    <x v="283"/>
  </r>
  <r>
    <x v="393"/>
    <x v="391"/>
  </r>
  <r>
    <x v="346"/>
    <x v="344"/>
  </r>
  <r>
    <x v="67"/>
    <x v="58"/>
  </r>
  <r>
    <x v="67"/>
    <x v="58"/>
  </r>
  <r>
    <x v="364"/>
    <x v="362"/>
  </r>
  <r>
    <x v="302"/>
    <x v="300"/>
  </r>
  <r>
    <x v="530"/>
    <x v="531"/>
  </r>
  <r>
    <x v="216"/>
    <x v="213"/>
  </r>
  <r>
    <x v="453"/>
    <x v="453"/>
  </r>
  <r>
    <x v="531"/>
    <x v="532"/>
  </r>
  <r>
    <x v="27"/>
    <x v="19"/>
  </r>
  <r>
    <x v="27"/>
    <x v="19"/>
  </r>
  <r>
    <x v="511"/>
    <x v="511"/>
  </r>
  <r>
    <x v="27"/>
    <x v="19"/>
  </r>
  <r>
    <x v="454"/>
    <x v="454"/>
  </r>
  <r>
    <x v="182"/>
    <x v="33"/>
  </r>
  <r>
    <x v="416"/>
    <x v="415"/>
  </r>
  <r>
    <x v="100"/>
    <x v="92"/>
  </r>
  <r>
    <x v="241"/>
    <x v="239"/>
  </r>
  <r>
    <x v="413"/>
    <x v="412"/>
  </r>
  <r>
    <x v="28"/>
    <x v="20"/>
  </r>
  <r>
    <x v="85"/>
    <x v="77"/>
  </r>
  <r>
    <x v="306"/>
    <x v="304"/>
  </r>
  <r>
    <x v="312"/>
    <x v="310"/>
  </r>
  <r>
    <x v="96"/>
    <x v="88"/>
  </r>
  <r>
    <x v="232"/>
    <x v="229"/>
  </r>
  <r>
    <x v="532"/>
    <x v="533"/>
  </r>
  <r>
    <x v="184"/>
    <x v="179"/>
  </r>
  <r>
    <x v="283"/>
    <x v="281"/>
  </r>
  <r>
    <x v="87"/>
    <x v="79"/>
  </r>
  <r>
    <x v="252"/>
    <x v="250"/>
  </r>
  <r>
    <x v="334"/>
    <x v="332"/>
  </r>
  <r>
    <x v="277"/>
    <x v="275"/>
  </r>
  <r>
    <x v="196"/>
    <x v="192"/>
  </r>
  <r>
    <x v="43"/>
    <x v="35"/>
  </r>
  <r>
    <x v="340"/>
    <x v="338"/>
  </r>
  <r>
    <x v="258"/>
    <x v="256"/>
  </r>
  <r>
    <x v="439"/>
    <x v="439"/>
  </r>
  <r>
    <x v="64"/>
    <x v="55"/>
  </r>
  <r>
    <x v="153"/>
    <x v="147"/>
  </r>
  <r>
    <x v="211"/>
    <x v="207"/>
  </r>
  <r>
    <x v="347"/>
    <x v="345"/>
  </r>
  <r>
    <x v="98"/>
    <x v="90"/>
  </r>
  <r>
    <x v="533"/>
    <x v="534"/>
  </r>
  <r>
    <x v="51"/>
    <x v="42"/>
  </r>
  <r>
    <x v="234"/>
    <x v="231"/>
  </r>
  <r>
    <x v="381"/>
    <x v="379"/>
  </r>
  <r>
    <x v="78"/>
    <x v="69"/>
  </r>
  <r>
    <x v="534"/>
    <x v="535"/>
  </r>
  <r>
    <x v="190"/>
    <x v="186"/>
  </r>
  <r>
    <x v="484"/>
    <x v="484"/>
  </r>
  <r>
    <x v="286"/>
    <x v="285"/>
  </r>
  <r>
    <x v="206"/>
    <x v="202"/>
  </r>
  <r>
    <x v="40"/>
    <x v="407"/>
  </r>
  <r>
    <x v="281"/>
    <x v="279"/>
  </r>
  <r>
    <x v="70"/>
    <x v="61"/>
  </r>
  <r>
    <x v="38"/>
    <x v="50"/>
  </r>
  <r>
    <x v="10"/>
    <x v="10"/>
  </r>
  <r>
    <x v="43"/>
    <x v="35"/>
  </r>
  <r>
    <x v="65"/>
    <x v="56"/>
  </r>
  <r>
    <x v="433"/>
    <x v="433"/>
  </r>
  <r>
    <x v="147"/>
    <x v="140"/>
  </r>
  <r>
    <x v="107"/>
    <x v="100"/>
  </r>
  <r>
    <x v="18"/>
    <x v="185"/>
  </r>
  <r>
    <x v="2"/>
    <x v="2"/>
  </r>
  <r>
    <x v="346"/>
    <x v="344"/>
  </r>
  <r>
    <x v="43"/>
    <x v="35"/>
  </r>
  <r>
    <x v="26"/>
    <x v="18"/>
  </r>
  <r>
    <x v="2"/>
    <x v="2"/>
  </r>
  <r>
    <x v="2"/>
    <x v="2"/>
  </r>
  <r>
    <x v="85"/>
    <x v="77"/>
  </r>
  <r>
    <x v="67"/>
    <x v="58"/>
  </r>
  <r>
    <x v="2"/>
    <x v="2"/>
  </r>
  <r>
    <x v="2"/>
    <x v="2"/>
  </r>
  <r>
    <x v="0"/>
    <x v="0"/>
  </r>
  <r>
    <x v="2"/>
    <x v="2"/>
  </r>
  <r>
    <x v="2"/>
    <x v="2"/>
  </r>
  <r>
    <x v="54"/>
    <x v="45"/>
  </r>
  <r>
    <x v="2"/>
    <x v="2"/>
  </r>
  <r>
    <x v="248"/>
    <x v="246"/>
  </r>
  <r>
    <x v="35"/>
    <x v="27"/>
  </r>
  <r>
    <x v="2"/>
    <x v="2"/>
  </r>
  <r>
    <x v="88"/>
    <x v="80"/>
  </r>
  <r>
    <x v="2"/>
    <x v="2"/>
  </r>
  <r>
    <x v="2"/>
    <x v="2"/>
  </r>
  <r>
    <x v="21"/>
    <x v="129"/>
  </r>
  <r>
    <x v="300"/>
    <x v="298"/>
  </r>
  <r>
    <x v="2"/>
    <x v="2"/>
  </r>
  <r>
    <x v="2"/>
    <x v="2"/>
  </r>
  <r>
    <x v="2"/>
    <x v="2"/>
  </r>
  <r>
    <x v="123"/>
    <x v="116"/>
  </r>
  <r>
    <x v="427"/>
    <x v="426"/>
  </r>
  <r>
    <x v="26"/>
    <x v="18"/>
  </r>
  <r>
    <x v="2"/>
    <x v="2"/>
  </r>
  <r>
    <x v="0"/>
    <x v="0"/>
  </r>
  <r>
    <x v="377"/>
    <x v="375"/>
  </r>
  <r>
    <x v="43"/>
    <x v="35"/>
  </r>
  <r>
    <x v="2"/>
    <x v="2"/>
  </r>
  <r>
    <x v="407"/>
    <x v="405"/>
  </r>
  <r>
    <x v="100"/>
    <x v="92"/>
  </r>
  <r>
    <x v="69"/>
    <x v="60"/>
  </r>
  <r>
    <x v="220"/>
    <x v="217"/>
  </r>
  <r>
    <x v="45"/>
    <x v="151"/>
  </r>
  <r>
    <x v="236"/>
    <x v="233"/>
  </r>
  <r>
    <x v="21"/>
    <x v="129"/>
  </r>
  <r>
    <x v="80"/>
    <x v="72"/>
  </r>
  <r>
    <x v="2"/>
    <x v="2"/>
  </r>
  <r>
    <x v="15"/>
    <x v="236"/>
  </r>
  <r>
    <x v="308"/>
    <x v="306"/>
  </r>
  <r>
    <x v="87"/>
    <x v="79"/>
  </r>
  <r>
    <x v="519"/>
    <x v="519"/>
  </r>
  <r>
    <x v="133"/>
    <x v="125"/>
  </r>
  <r>
    <x v="528"/>
    <x v="529"/>
  </r>
  <r>
    <x v="4"/>
    <x v="4"/>
  </r>
  <r>
    <x v="30"/>
    <x v="22"/>
  </r>
  <r>
    <x v="171"/>
    <x v="166"/>
  </r>
  <r>
    <x v="315"/>
    <x v="313"/>
  </r>
  <r>
    <x v="36"/>
    <x v="28"/>
  </r>
  <r>
    <x v="143"/>
    <x v="136"/>
  </r>
  <r>
    <x v="97"/>
    <x v="89"/>
  </r>
  <r>
    <x v="137"/>
    <x v="130"/>
  </r>
  <r>
    <x v="210"/>
    <x v="206"/>
  </r>
  <r>
    <x v="81"/>
    <x v="73"/>
  </r>
  <r>
    <x v="4"/>
    <x v="4"/>
  </r>
  <r>
    <x v="2"/>
    <x v="2"/>
  </r>
  <r>
    <x v="67"/>
    <x v="58"/>
  </r>
  <r>
    <x v="535"/>
    <x v="536"/>
  </r>
  <r>
    <x v="218"/>
    <x v="215"/>
  </r>
  <r>
    <x v="536"/>
    <x v="537"/>
  </r>
  <r>
    <x v="114"/>
    <x v="107"/>
  </r>
  <r>
    <x v="191"/>
    <x v="187"/>
  </r>
  <r>
    <x v="325"/>
    <x v="323"/>
  </r>
  <r>
    <x v="2"/>
    <x v="2"/>
  </r>
  <r>
    <x v="25"/>
    <x v="17"/>
  </r>
  <r>
    <x v="312"/>
    <x v="310"/>
  </r>
  <r>
    <x v="35"/>
    <x v="27"/>
  </r>
  <r>
    <x v="100"/>
    <x v="92"/>
  </r>
  <r>
    <x v="472"/>
    <x v="472"/>
  </r>
  <r>
    <x v="54"/>
    <x v="45"/>
  </r>
  <r>
    <x v="34"/>
    <x v="26"/>
  </r>
  <r>
    <x v="45"/>
    <x v="151"/>
  </r>
  <r>
    <x v="169"/>
    <x v="164"/>
  </r>
  <r>
    <x v="65"/>
    <x v="56"/>
  </r>
  <r>
    <x v="2"/>
    <x v="2"/>
  </r>
  <r>
    <x v="35"/>
    <x v="27"/>
  </r>
  <r>
    <x v="85"/>
    <x v="77"/>
  </r>
  <r>
    <x v="67"/>
    <x v="58"/>
  </r>
  <r>
    <x v="2"/>
    <x v="2"/>
  </r>
  <r>
    <x v="36"/>
    <x v="28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383"/>
    <x v="381"/>
  </r>
  <r>
    <x v="18"/>
    <x v="185"/>
  </r>
  <r>
    <x v="18"/>
    <x v="185"/>
  </r>
  <r>
    <x v="193"/>
    <x v="189"/>
  </r>
  <r>
    <x v="0"/>
    <x v="0"/>
  </r>
  <r>
    <x v="84"/>
    <x v="76"/>
  </r>
  <r>
    <x v="33"/>
    <x v="25"/>
  </r>
  <r>
    <x v="55"/>
    <x v="46"/>
  </r>
  <r>
    <x v="381"/>
    <x v="379"/>
  </r>
  <r>
    <x v="55"/>
    <x v="46"/>
  </r>
  <r>
    <x v="24"/>
    <x v="16"/>
  </r>
  <r>
    <x v="517"/>
    <x v="517"/>
  </r>
  <r>
    <x v="4"/>
    <x v="4"/>
  </r>
  <r>
    <x v="85"/>
    <x v="77"/>
  </r>
  <r>
    <x v="85"/>
    <x v="77"/>
  </r>
  <r>
    <x v="85"/>
    <x v="77"/>
  </r>
  <r>
    <x v="74"/>
    <x v="65"/>
  </r>
  <r>
    <x v="54"/>
    <x v="45"/>
  </r>
  <r>
    <x v="54"/>
    <x v="45"/>
  </r>
  <r>
    <x v="54"/>
    <x v="45"/>
  </r>
  <r>
    <x v="196"/>
    <x v="192"/>
  </r>
  <r>
    <x v="43"/>
    <x v="35"/>
  </r>
  <r>
    <x v="43"/>
    <x v="35"/>
  </r>
  <r>
    <x v="377"/>
    <x v="375"/>
  </r>
  <r>
    <x v="496"/>
    <x v="496"/>
  </r>
  <r>
    <x v="211"/>
    <x v="207"/>
  </r>
  <r>
    <x v="25"/>
    <x v="17"/>
  </r>
  <r>
    <x v="10"/>
    <x v="10"/>
  </r>
  <r>
    <x v="10"/>
    <x v="10"/>
  </r>
  <r>
    <x v="10"/>
    <x v="10"/>
  </r>
  <r>
    <x v="10"/>
    <x v="10"/>
  </r>
  <r>
    <x v="10"/>
    <x v="10"/>
  </r>
  <r>
    <x v="85"/>
    <x v="77"/>
  </r>
  <r>
    <x v="2"/>
    <x v="2"/>
  </r>
  <r>
    <x v="67"/>
    <x v="58"/>
  </r>
  <r>
    <x v="67"/>
    <x v="58"/>
  </r>
  <r>
    <x v="18"/>
    <x v="185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35"/>
    <x v="27"/>
  </r>
  <r>
    <x v="10"/>
    <x v="10"/>
  </r>
  <r>
    <x v="121"/>
    <x v="114"/>
  </r>
  <r>
    <x v="43"/>
    <x v="35"/>
  </r>
  <r>
    <x v="11"/>
    <x v="11"/>
  </r>
  <r>
    <x v="133"/>
    <x v="125"/>
  </r>
  <r>
    <x v="2"/>
    <x v="2"/>
  </r>
  <r>
    <x v="235"/>
    <x v="232"/>
  </r>
  <r>
    <x v="2"/>
    <x v="2"/>
  </r>
  <r>
    <x v="30"/>
    <x v="22"/>
  </r>
  <r>
    <x v="374"/>
    <x v="372"/>
  </r>
  <r>
    <x v="275"/>
    <x v="273"/>
  </r>
  <r>
    <x v="311"/>
    <x v="309"/>
  </r>
  <r>
    <x v="63"/>
    <x v="54"/>
  </r>
  <r>
    <x v="513"/>
    <x v="513"/>
  </r>
  <r>
    <x v="2"/>
    <x v="2"/>
  </r>
  <r>
    <x v="2"/>
    <x v="2"/>
  </r>
  <r>
    <x v="97"/>
    <x v="89"/>
  </r>
  <r>
    <x v="424"/>
    <x v="423"/>
  </r>
  <r>
    <x v="2"/>
    <x v="2"/>
  </r>
  <r>
    <x v="14"/>
    <x v="13"/>
  </r>
  <r>
    <x v="537"/>
    <x v="538"/>
  </r>
  <r>
    <x v="508"/>
    <x v="508"/>
  </r>
  <r>
    <x v="169"/>
    <x v="164"/>
  </r>
  <r>
    <x v="429"/>
    <x v="429"/>
  </r>
  <r>
    <x v="11"/>
    <x v="11"/>
  </r>
  <r>
    <x v="69"/>
    <x v="60"/>
  </r>
  <r>
    <x v="76"/>
    <x v="67"/>
  </r>
  <r>
    <x v="372"/>
    <x v="370"/>
  </r>
  <r>
    <x v="67"/>
    <x v="58"/>
  </r>
  <r>
    <x v="67"/>
    <x v="58"/>
  </r>
  <r>
    <x v="33"/>
    <x v="25"/>
  </r>
  <r>
    <x v="46"/>
    <x v="98"/>
  </r>
  <r>
    <x v="143"/>
    <x v="136"/>
  </r>
  <r>
    <x v="145"/>
    <x v="138"/>
  </r>
  <r>
    <x v="67"/>
    <x v="58"/>
  </r>
  <r>
    <x v="50"/>
    <x v="41"/>
  </r>
  <r>
    <x v="431"/>
    <x v="431"/>
  </r>
  <r>
    <x v="538"/>
    <x v="539"/>
  </r>
  <r>
    <x v="27"/>
    <x v="19"/>
  </r>
  <r>
    <x v="55"/>
    <x v="46"/>
  </r>
  <r>
    <x v="515"/>
    <x v="515"/>
  </r>
  <r>
    <x v="12"/>
    <x v="12"/>
  </r>
  <r>
    <x v="100"/>
    <x v="92"/>
  </r>
  <r>
    <x v="218"/>
    <x v="215"/>
  </r>
  <r>
    <x v="242"/>
    <x v="240"/>
  </r>
  <r>
    <x v="350"/>
    <x v="348"/>
  </r>
  <r>
    <x v="30"/>
    <x v="22"/>
  </r>
  <r>
    <x v="334"/>
    <x v="332"/>
  </r>
  <r>
    <x v="114"/>
    <x v="107"/>
  </r>
  <r>
    <x v="464"/>
    <x v="464"/>
  </r>
  <r>
    <x v="137"/>
    <x v="130"/>
  </r>
  <r>
    <x v="258"/>
    <x v="256"/>
  </r>
  <r>
    <x v="381"/>
    <x v="379"/>
  </r>
  <r>
    <x v="23"/>
    <x v="209"/>
  </r>
  <r>
    <x v="211"/>
    <x v="207"/>
  </r>
  <r>
    <x v="36"/>
    <x v="28"/>
  </r>
  <r>
    <x v="10"/>
    <x v="10"/>
  </r>
  <r>
    <x v="10"/>
    <x v="10"/>
  </r>
  <r>
    <x v="237"/>
    <x v="234"/>
  </r>
  <r>
    <x v="521"/>
    <x v="521"/>
  </r>
  <r>
    <x v="539"/>
    <x v="540"/>
  </r>
  <r>
    <x v="67"/>
    <x v="58"/>
  </r>
  <r>
    <x v="158"/>
    <x v="153"/>
  </r>
  <r>
    <x v="72"/>
    <x v="63"/>
  </r>
  <r>
    <x v="354"/>
    <x v="352"/>
  </r>
  <r>
    <x v="540"/>
    <x v="541"/>
  </r>
  <r>
    <x v="379"/>
    <x v="377"/>
  </r>
  <r>
    <x v="88"/>
    <x v="80"/>
  </r>
  <r>
    <x v="520"/>
    <x v="520"/>
  </r>
  <r>
    <x v="222"/>
    <x v="219"/>
  </r>
  <r>
    <x v="455"/>
    <x v="455"/>
  </r>
  <r>
    <x v="541"/>
    <x v="542"/>
  </r>
  <r>
    <x v="173"/>
    <x v="169"/>
  </r>
  <r>
    <x v="83"/>
    <x v="75"/>
  </r>
  <r>
    <x v="55"/>
    <x v="46"/>
  </r>
  <r>
    <x v="318"/>
    <x v="316"/>
  </r>
  <r>
    <x v="307"/>
    <x v="305"/>
  </r>
  <r>
    <x v="30"/>
    <x v="22"/>
  </r>
  <r>
    <x v="1"/>
    <x v="1"/>
  </r>
  <r>
    <x v="337"/>
    <x v="335"/>
  </r>
  <r>
    <x v="303"/>
    <x v="301"/>
  </r>
  <r>
    <x v="542"/>
    <x v="543"/>
  </r>
  <r>
    <x v="122"/>
    <x v="115"/>
  </r>
  <r>
    <x v="68"/>
    <x v="59"/>
  </r>
  <r>
    <x v="259"/>
    <x v="257"/>
  </r>
  <r>
    <x v="237"/>
    <x v="234"/>
  </r>
  <r>
    <x v="543"/>
    <x v="544"/>
  </r>
  <r>
    <x v="47"/>
    <x v="38"/>
  </r>
  <r>
    <x v="437"/>
    <x v="437"/>
  </r>
  <r>
    <x v="335"/>
    <x v="333"/>
  </r>
  <r>
    <x v="187"/>
    <x v="182"/>
  </r>
  <r>
    <x v="544"/>
    <x v="545"/>
  </r>
  <r>
    <x v="545"/>
    <x v="546"/>
  </r>
  <r>
    <x v="546"/>
    <x v="547"/>
  </r>
  <r>
    <x v="547"/>
    <x v="548"/>
  </r>
  <r>
    <x v="301"/>
    <x v="299"/>
  </r>
  <r>
    <x v="317"/>
    <x v="315"/>
  </r>
  <r>
    <x v="459"/>
    <x v="459"/>
  </r>
  <r>
    <x v="56"/>
    <x v="47"/>
  </r>
  <r>
    <x v="180"/>
    <x v="176"/>
  </r>
  <r>
    <x v="548"/>
    <x v="549"/>
  </r>
  <r>
    <x v="137"/>
    <x v="130"/>
  </r>
  <r>
    <x v="13"/>
    <x v="6"/>
  </r>
  <r>
    <x v="260"/>
    <x v="258"/>
  </r>
  <r>
    <x v="17"/>
    <x v="167"/>
  </r>
  <r>
    <x v="549"/>
    <x v="550"/>
  </r>
  <r>
    <x v="391"/>
    <x v="389"/>
  </r>
  <r>
    <x v="550"/>
    <x v="551"/>
  </r>
  <r>
    <x v="128"/>
    <x v="120"/>
  </r>
  <r>
    <x v="514"/>
    <x v="514"/>
  </r>
  <r>
    <x v="115"/>
    <x v="108"/>
  </r>
  <r>
    <x v="389"/>
    <x v="387"/>
  </r>
  <r>
    <x v="551"/>
    <x v="552"/>
  </r>
  <r>
    <x v="147"/>
    <x v="140"/>
  </r>
  <r>
    <x v="464"/>
    <x v="464"/>
  </r>
  <r>
    <x v="508"/>
    <x v="508"/>
  </r>
  <r>
    <x v="299"/>
    <x v="297"/>
  </r>
  <r>
    <x v="243"/>
    <x v="241"/>
  </r>
  <r>
    <x v="230"/>
    <x v="227"/>
  </r>
  <r>
    <x v="97"/>
    <x v="89"/>
  </r>
  <r>
    <x v="552"/>
    <x v="553"/>
  </r>
  <r>
    <x v="425"/>
    <x v="424"/>
  </r>
  <r>
    <x v="2"/>
    <x v="2"/>
  </r>
  <r>
    <x v="189"/>
    <x v="184"/>
  </r>
  <r>
    <x v="217"/>
    <x v="214"/>
  </r>
  <r>
    <x v="86"/>
    <x v="78"/>
  </r>
  <r>
    <x v="376"/>
    <x v="374"/>
  </r>
  <r>
    <x v="159"/>
    <x v="154"/>
  </r>
  <r>
    <x v="553"/>
    <x v="554"/>
  </r>
  <r>
    <x v="126"/>
    <x v="118"/>
  </r>
  <r>
    <x v="554"/>
    <x v="555"/>
  </r>
  <r>
    <x v="498"/>
    <x v="498"/>
  </r>
  <r>
    <x v="555"/>
    <x v="556"/>
  </r>
  <r>
    <x v="143"/>
    <x v="136"/>
  </r>
  <r>
    <x v="556"/>
    <x v="557"/>
  </r>
  <r>
    <x v="144"/>
    <x v="137"/>
  </r>
  <r>
    <x v="521"/>
    <x v="521"/>
  </r>
  <r>
    <x v="298"/>
    <x v="296"/>
  </r>
  <r>
    <x v="35"/>
    <x v="27"/>
  </r>
  <r>
    <x v="141"/>
    <x v="134"/>
  </r>
  <r>
    <x v="96"/>
    <x v="88"/>
  </r>
  <r>
    <x v="362"/>
    <x v="360"/>
  </r>
  <r>
    <x v="395"/>
    <x v="393"/>
  </r>
  <r>
    <x v="479"/>
    <x v="479"/>
  </r>
  <r>
    <x v="106"/>
    <x v="99"/>
  </r>
  <r>
    <x v="71"/>
    <x v="62"/>
  </r>
  <r>
    <x v="557"/>
    <x v="558"/>
  </r>
  <r>
    <x v="214"/>
    <x v="211"/>
  </r>
  <r>
    <x v="421"/>
    <x v="420"/>
  </r>
  <r>
    <x v="558"/>
    <x v="559"/>
  </r>
  <r>
    <x v="150"/>
    <x v="144"/>
  </r>
  <r>
    <x v="322"/>
    <x v="320"/>
  </r>
  <r>
    <x v="278"/>
    <x v="276"/>
  </r>
  <r>
    <x v="463"/>
    <x v="463"/>
  </r>
  <r>
    <x v="559"/>
    <x v="560"/>
  </r>
  <r>
    <x v="458"/>
    <x v="458"/>
  </r>
  <r>
    <x v="560"/>
    <x v="561"/>
  </r>
  <r>
    <x v="14"/>
    <x v="13"/>
  </r>
  <r>
    <x v="419"/>
    <x v="418"/>
  </r>
  <r>
    <x v="423"/>
    <x v="422"/>
  </r>
  <r>
    <x v="12"/>
    <x v="12"/>
  </r>
  <r>
    <x v="561"/>
    <x v="562"/>
  </r>
  <r>
    <x v="156"/>
    <x v="150"/>
  </r>
  <r>
    <x v="404"/>
    <x v="402"/>
  </r>
  <r>
    <x v="388"/>
    <x v="386"/>
  </r>
  <r>
    <x v="513"/>
    <x v="513"/>
  </r>
  <r>
    <x v="562"/>
    <x v="563"/>
  </r>
  <r>
    <x v="382"/>
    <x v="380"/>
  </r>
  <r>
    <x v="48"/>
    <x v="39"/>
  </r>
  <r>
    <x v="4"/>
    <x v="4"/>
  </r>
  <r>
    <x v="111"/>
    <x v="104"/>
  </r>
  <r>
    <x v="17"/>
    <x v="167"/>
  </r>
  <r>
    <x v="54"/>
    <x v="45"/>
  </r>
  <r>
    <x v="25"/>
    <x v="17"/>
  </r>
  <r>
    <x v="10"/>
    <x v="10"/>
  </r>
  <r>
    <x v="95"/>
    <x v="87"/>
  </r>
  <r>
    <x v="235"/>
    <x v="232"/>
  </r>
  <r>
    <x v="14"/>
    <x v="13"/>
  </r>
  <r>
    <x v="171"/>
    <x v="166"/>
  </r>
  <r>
    <x v="428"/>
    <x v="427"/>
  </r>
  <r>
    <x v="445"/>
    <x v="445"/>
  </r>
  <r>
    <x v="195"/>
    <x v="191"/>
  </r>
  <r>
    <x v="132"/>
    <x v="124"/>
  </r>
  <r>
    <x v="67"/>
    <x v="58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59"/>
    <x v="49"/>
  </r>
  <r>
    <x v="35"/>
    <x v="27"/>
  </r>
  <r>
    <x v="2"/>
    <x v="2"/>
  </r>
  <r>
    <x v="25"/>
    <x v="17"/>
  </r>
  <r>
    <x v="440"/>
    <x v="440"/>
  </r>
  <r>
    <x v="43"/>
    <x v="35"/>
  </r>
  <r>
    <x v="43"/>
    <x v="35"/>
  </r>
  <r>
    <x v="36"/>
    <x v="28"/>
  </r>
  <r>
    <x v="149"/>
    <x v="142"/>
  </r>
  <r>
    <x v="534"/>
    <x v="535"/>
  </r>
  <r>
    <x v="207"/>
    <x v="203"/>
  </r>
  <r>
    <x v="355"/>
    <x v="353"/>
  </r>
  <r>
    <x v="20"/>
    <x v="15"/>
  </r>
  <r>
    <x v="359"/>
    <x v="357"/>
  </r>
  <r>
    <x v="255"/>
    <x v="253"/>
  </r>
  <r>
    <x v="10"/>
    <x v="10"/>
  </r>
  <r>
    <x v="139"/>
    <x v="132"/>
  </r>
  <r>
    <x v="224"/>
    <x v="221"/>
  </r>
  <r>
    <x v="169"/>
    <x v="164"/>
  </r>
  <r>
    <x v="16"/>
    <x v="15"/>
  </r>
  <r>
    <x v="35"/>
    <x v="27"/>
  </r>
  <r>
    <x v="55"/>
    <x v="46"/>
  </r>
  <r>
    <x v="36"/>
    <x v="28"/>
  </r>
  <r>
    <x v="137"/>
    <x v="130"/>
  </r>
  <r>
    <x v="208"/>
    <x v="204"/>
  </r>
  <r>
    <x v="286"/>
    <x v="285"/>
  </r>
  <r>
    <x v="295"/>
    <x v="44"/>
  </r>
  <r>
    <x v="169"/>
    <x v="164"/>
  </r>
  <r>
    <x v="18"/>
    <x v="15"/>
  </r>
  <r>
    <x v="145"/>
    <x v="138"/>
  </r>
  <r>
    <x v="346"/>
    <x v="344"/>
  </r>
  <r>
    <x v="33"/>
    <x v="25"/>
  </r>
  <r>
    <x v="71"/>
    <x v="62"/>
  </r>
  <r>
    <x v="249"/>
    <x v="247"/>
  </r>
  <r>
    <x v="391"/>
    <x v="389"/>
  </r>
  <r>
    <x v="388"/>
    <x v="386"/>
  </r>
  <r>
    <x v="67"/>
    <x v="58"/>
  </r>
  <r>
    <x v="67"/>
    <x v="58"/>
  </r>
  <r>
    <x v="77"/>
    <x v="68"/>
  </r>
  <r>
    <x v="386"/>
    <x v="384"/>
  </r>
  <r>
    <x v="64"/>
    <x v="55"/>
  </r>
  <r>
    <x v="43"/>
    <x v="35"/>
  </r>
  <r>
    <x v="368"/>
    <x v="366"/>
  </r>
  <r>
    <x v="103"/>
    <x v="95"/>
  </r>
  <r>
    <x v="26"/>
    <x v="18"/>
  </r>
  <r>
    <x v="170"/>
    <x v="165"/>
  </r>
  <r>
    <x v="26"/>
    <x v="18"/>
  </r>
  <r>
    <x v="26"/>
    <x v="18"/>
  </r>
  <r>
    <x v="325"/>
    <x v="323"/>
  </r>
  <r>
    <x v="10"/>
    <x v="10"/>
  </r>
  <r>
    <x v="101"/>
    <x v="93"/>
  </r>
  <r>
    <x v="10"/>
    <x v="10"/>
  </r>
  <r>
    <x v="281"/>
    <x v="279"/>
  </r>
  <r>
    <x v="10"/>
    <x v="10"/>
  </r>
  <r>
    <x v="10"/>
    <x v="10"/>
  </r>
  <r>
    <x v="70"/>
    <x v="61"/>
  </r>
  <r>
    <x v="10"/>
    <x v="10"/>
  </r>
  <r>
    <x v="243"/>
    <x v="241"/>
  </r>
  <r>
    <x v="333"/>
    <x v="331"/>
  </r>
  <r>
    <x v="563"/>
    <x v="564"/>
  </r>
  <r>
    <x v="10"/>
    <x v="10"/>
  </r>
  <r>
    <x v="244"/>
    <x v="242"/>
  </r>
  <r>
    <x v="157"/>
    <x v="152"/>
  </r>
  <r>
    <x v="37"/>
    <x v="29"/>
  </r>
  <r>
    <x v="443"/>
    <x v="443"/>
  </r>
  <r>
    <x v="27"/>
    <x v="19"/>
  </r>
  <r>
    <x v="27"/>
    <x v="19"/>
  </r>
  <r>
    <x v="27"/>
    <x v="19"/>
  </r>
  <r>
    <x v="40"/>
    <x v="31"/>
  </r>
  <r>
    <x v="169"/>
    <x v="164"/>
  </r>
  <r>
    <x v="188"/>
    <x v="183"/>
  </r>
  <r>
    <x v="169"/>
    <x v="164"/>
  </r>
  <r>
    <x v="35"/>
    <x v="27"/>
  </r>
  <r>
    <x v="15"/>
    <x v="14"/>
  </r>
  <r>
    <x v="112"/>
    <x v="105"/>
  </r>
  <r>
    <x v="4"/>
    <x v="4"/>
  </r>
  <r>
    <x v="100"/>
    <x v="92"/>
  </r>
  <r>
    <x v="4"/>
    <x v="4"/>
  </r>
  <r>
    <x v="4"/>
    <x v="4"/>
  </r>
  <r>
    <x v="174"/>
    <x v="170"/>
  </r>
  <r>
    <x v="25"/>
    <x v="17"/>
  </r>
  <r>
    <x v="23"/>
    <x v="15"/>
  </r>
  <r>
    <x v="32"/>
    <x v="24"/>
  </r>
  <r>
    <x v="25"/>
    <x v="17"/>
  </r>
  <r>
    <x v="59"/>
    <x v="49"/>
  </r>
  <r>
    <x v="0"/>
    <x v="0"/>
  </r>
  <r>
    <x v="0"/>
    <x v="0"/>
  </r>
  <r>
    <x v="0"/>
    <x v="0"/>
  </r>
  <r>
    <x v="193"/>
    <x v="189"/>
  </r>
  <r>
    <x v="0"/>
    <x v="0"/>
  </r>
  <r>
    <x v="0"/>
    <x v="0"/>
  </r>
  <r>
    <x v="84"/>
    <x v="76"/>
  </r>
  <r>
    <x v="0"/>
    <x v="0"/>
  </r>
  <r>
    <x v="69"/>
    <x v="60"/>
  </r>
  <r>
    <x v="0"/>
    <x v="0"/>
  </r>
  <r>
    <x v="44"/>
    <x v="36"/>
  </r>
  <r>
    <x v="447"/>
    <x v="447"/>
  </r>
  <r>
    <x v="242"/>
    <x v="240"/>
  </r>
  <r>
    <x v="54"/>
    <x v="45"/>
  </r>
  <r>
    <x v="152"/>
    <x v="146"/>
  </r>
  <r>
    <x v="366"/>
    <x v="364"/>
  </r>
  <r>
    <x v="54"/>
    <x v="45"/>
  </r>
  <r>
    <x v="54"/>
    <x v="45"/>
  </r>
  <r>
    <x v="2"/>
    <x v="2"/>
  </r>
  <r>
    <x v="110"/>
    <x v="103"/>
  </r>
  <r>
    <x v="63"/>
    <x v="54"/>
  </r>
  <r>
    <x v="261"/>
    <x v="259"/>
  </r>
  <r>
    <x v="321"/>
    <x v="319"/>
  </r>
  <r>
    <x v="2"/>
    <x v="2"/>
  </r>
  <r>
    <x v="303"/>
    <x v="301"/>
  </r>
  <r>
    <x v="2"/>
    <x v="2"/>
  </r>
  <r>
    <x v="268"/>
    <x v="266"/>
  </r>
  <r>
    <x v="156"/>
    <x v="150"/>
  </r>
  <r>
    <x v="14"/>
    <x v="13"/>
  </r>
  <r>
    <x v="14"/>
    <x v="13"/>
  </r>
  <r>
    <x v="2"/>
    <x v="2"/>
  </r>
  <r>
    <x v="2"/>
    <x v="2"/>
  </r>
  <r>
    <x v="307"/>
    <x v="305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68"/>
    <x v="59"/>
  </r>
  <r>
    <x v="2"/>
    <x v="2"/>
  </r>
  <r>
    <x v="2"/>
    <x v="2"/>
  </r>
  <r>
    <x v="2"/>
    <x v="2"/>
  </r>
  <r>
    <x v="2"/>
    <x v="2"/>
  </r>
  <r>
    <x v="85"/>
    <x v="77"/>
  </r>
  <r>
    <x v="232"/>
    <x v="229"/>
  </r>
  <r>
    <x v="469"/>
    <x v="469"/>
  </r>
  <r>
    <x v="91"/>
    <x v="83"/>
  </r>
  <r>
    <x v="564"/>
    <x v="565"/>
  </r>
  <r>
    <x v="218"/>
    <x v="215"/>
  </r>
  <r>
    <x v="123"/>
    <x v="116"/>
  </r>
  <r>
    <x v="96"/>
    <x v="88"/>
  </r>
  <r>
    <x v="565"/>
    <x v="566"/>
  </r>
  <r>
    <x v="280"/>
    <x v="278"/>
  </r>
  <r>
    <x v="361"/>
    <x v="359"/>
  </r>
  <r>
    <x v="85"/>
    <x v="77"/>
  </r>
  <r>
    <x v="85"/>
    <x v="77"/>
  </r>
  <r>
    <x v="218"/>
    <x v="215"/>
  </r>
  <r>
    <x v="218"/>
    <x v="215"/>
  </r>
  <r>
    <x v="218"/>
    <x v="215"/>
  </r>
  <r>
    <x v="218"/>
    <x v="215"/>
  </r>
  <r>
    <x v="272"/>
    <x v="270"/>
  </r>
  <r>
    <x v="392"/>
    <x v="390"/>
  </r>
  <r>
    <x v="233"/>
    <x v="230"/>
  </r>
  <r>
    <x v="561"/>
    <x v="562"/>
  </r>
  <r>
    <x v="373"/>
    <x v="371"/>
  </r>
  <r>
    <x v="362"/>
    <x v="360"/>
  </r>
  <r>
    <x v="388"/>
    <x v="386"/>
  </r>
  <r>
    <x v="134"/>
    <x v="126"/>
  </r>
  <r>
    <x v="67"/>
    <x v="58"/>
  </r>
  <r>
    <x v="67"/>
    <x v="58"/>
  </r>
  <r>
    <x v="198"/>
    <x v="194"/>
  </r>
  <r>
    <x v="566"/>
    <x v="567"/>
  </r>
  <r>
    <x v="67"/>
    <x v="58"/>
  </r>
  <r>
    <x v="67"/>
    <x v="58"/>
  </r>
  <r>
    <x v="67"/>
    <x v="58"/>
  </r>
  <r>
    <x v="67"/>
    <x v="58"/>
  </r>
  <r>
    <x v="143"/>
    <x v="136"/>
  </r>
  <r>
    <x v="390"/>
    <x v="388"/>
  </r>
  <r>
    <x v="480"/>
    <x v="480"/>
  </r>
  <r>
    <x v="342"/>
    <x v="340"/>
  </r>
  <r>
    <x v="373"/>
    <x v="371"/>
  </r>
  <r>
    <x v="316"/>
    <x v="314"/>
  </r>
  <r>
    <x v="33"/>
    <x v="25"/>
  </r>
  <r>
    <x v="126"/>
    <x v="118"/>
  </r>
  <r>
    <x v="44"/>
    <x v="36"/>
  </r>
  <r>
    <x v="67"/>
    <x v="58"/>
  </r>
  <r>
    <x v="394"/>
    <x v="392"/>
  </r>
  <r>
    <x v="121"/>
    <x v="114"/>
  </r>
  <r>
    <x v="67"/>
    <x v="58"/>
  </r>
  <r>
    <x v="50"/>
    <x v="41"/>
  </r>
  <r>
    <x v="479"/>
    <x v="479"/>
  </r>
  <r>
    <x v="46"/>
    <x v="37"/>
  </r>
  <r>
    <x v="67"/>
    <x v="58"/>
  </r>
  <r>
    <x v="67"/>
    <x v="58"/>
  </r>
  <r>
    <x v="377"/>
    <x v="375"/>
  </r>
  <r>
    <x v="323"/>
    <x v="321"/>
  </r>
  <r>
    <x v="349"/>
    <x v="347"/>
  </r>
  <r>
    <x v="43"/>
    <x v="35"/>
  </r>
  <r>
    <x v="465"/>
    <x v="465"/>
  </r>
  <r>
    <x v="463"/>
    <x v="463"/>
  </r>
  <r>
    <x v="116"/>
    <x v="109"/>
  </r>
  <r>
    <x v="111"/>
    <x v="104"/>
  </r>
  <r>
    <x v="21"/>
    <x v="15"/>
  </r>
  <r>
    <x v="114"/>
    <x v="107"/>
  </r>
  <r>
    <x v="436"/>
    <x v="436"/>
  </r>
  <r>
    <x v="77"/>
    <x v="68"/>
  </r>
  <r>
    <x v="124"/>
    <x v="117"/>
  </r>
  <r>
    <x v="258"/>
    <x v="256"/>
  </r>
  <r>
    <x v="250"/>
    <x v="248"/>
  </r>
  <r>
    <x v="64"/>
    <x v="55"/>
  </r>
  <r>
    <x v="436"/>
    <x v="436"/>
  </r>
  <r>
    <x v="486"/>
    <x v="486"/>
  </r>
  <r>
    <x v="418"/>
    <x v="417"/>
  </r>
  <r>
    <x v="528"/>
    <x v="529"/>
  </r>
  <r>
    <x v="219"/>
    <x v="216"/>
  </r>
  <r>
    <x v="430"/>
    <x v="430"/>
  </r>
  <r>
    <x v="313"/>
    <x v="311"/>
  </r>
  <r>
    <x v="26"/>
    <x v="18"/>
  </r>
  <r>
    <x v="26"/>
    <x v="18"/>
  </r>
  <r>
    <x v="345"/>
    <x v="343"/>
  </r>
  <r>
    <x v="15"/>
    <x v="14"/>
  </r>
  <r>
    <x v="325"/>
    <x v="323"/>
  </r>
  <r>
    <x v="26"/>
    <x v="18"/>
  </r>
  <r>
    <x v="92"/>
    <x v="84"/>
  </r>
  <r>
    <x v="430"/>
    <x v="430"/>
  </r>
  <r>
    <x v="332"/>
    <x v="330"/>
  </r>
  <r>
    <x v="384"/>
    <x v="382"/>
  </r>
  <r>
    <x v="10"/>
    <x v="10"/>
  </r>
  <r>
    <x v="10"/>
    <x v="10"/>
  </r>
  <r>
    <x v="38"/>
    <x v="30"/>
  </r>
  <r>
    <x v="10"/>
    <x v="10"/>
  </r>
  <r>
    <x v="212"/>
    <x v="208"/>
  </r>
  <r>
    <x v="255"/>
    <x v="253"/>
  </r>
  <r>
    <x v="101"/>
    <x v="93"/>
  </r>
  <r>
    <x v="404"/>
    <x v="402"/>
  </r>
  <r>
    <x v="502"/>
    <x v="502"/>
  </r>
  <r>
    <x v="399"/>
    <x v="397"/>
  </r>
  <r>
    <x v="237"/>
    <x v="234"/>
  </r>
  <r>
    <x v="402"/>
    <x v="400"/>
  </r>
  <r>
    <x v="484"/>
    <x v="484"/>
  </r>
  <r>
    <x v="403"/>
    <x v="401"/>
  </r>
  <r>
    <x v="146"/>
    <x v="139"/>
  </r>
  <r>
    <x v="206"/>
    <x v="202"/>
  </r>
  <r>
    <x v="407"/>
    <x v="405"/>
  </r>
  <r>
    <x v="483"/>
    <x v="483"/>
  </r>
  <r>
    <x v="146"/>
    <x v="139"/>
  </r>
  <r>
    <x v="147"/>
    <x v="140"/>
  </r>
  <r>
    <x v="42"/>
    <x v="34"/>
  </r>
  <r>
    <x v="406"/>
    <x v="404"/>
  </r>
  <r>
    <x v="281"/>
    <x v="279"/>
  </r>
  <r>
    <x v="121"/>
    <x v="114"/>
  </r>
  <r>
    <x v="10"/>
    <x v="10"/>
  </r>
  <r>
    <x v="370"/>
    <x v="368"/>
  </r>
  <r>
    <x v="567"/>
    <x v="568"/>
  </r>
  <r>
    <x v="485"/>
    <x v="485"/>
  </r>
  <r>
    <x v="10"/>
    <x v="10"/>
  </r>
  <r>
    <x v="337"/>
    <x v="335"/>
  </r>
  <r>
    <x v="408"/>
    <x v="406"/>
  </r>
  <r>
    <x v="322"/>
    <x v="320"/>
  </r>
  <r>
    <x v="27"/>
    <x v="19"/>
  </r>
  <r>
    <x v="27"/>
    <x v="19"/>
  </r>
  <r>
    <x v="224"/>
    <x v="221"/>
  </r>
  <r>
    <x v="516"/>
    <x v="516"/>
  </r>
  <r>
    <x v="568"/>
    <x v="569"/>
  </r>
  <r>
    <x v="213"/>
    <x v="210"/>
  </r>
  <r>
    <x v="182"/>
    <x v="33"/>
  </r>
  <r>
    <x v="55"/>
    <x v="46"/>
  </r>
  <r>
    <x v="55"/>
    <x v="46"/>
  </r>
  <r>
    <x v="141"/>
    <x v="134"/>
  </r>
  <r>
    <x v="60"/>
    <x v="51"/>
  </r>
  <r>
    <x v="80"/>
    <x v="72"/>
  </r>
  <r>
    <x v="454"/>
    <x v="454"/>
  </r>
  <r>
    <x v="138"/>
    <x v="131"/>
  </r>
  <r>
    <x v="538"/>
    <x v="539"/>
  </r>
  <r>
    <x v="27"/>
    <x v="19"/>
  </r>
  <r>
    <x v="154"/>
    <x v="148"/>
  </r>
  <r>
    <x v="35"/>
    <x v="27"/>
  </r>
  <r>
    <x v="387"/>
    <x v="385"/>
  </r>
  <r>
    <x v="35"/>
    <x v="27"/>
  </r>
  <r>
    <x v="34"/>
    <x v="26"/>
  </r>
  <r>
    <x v="214"/>
    <x v="211"/>
  </r>
  <r>
    <x v="35"/>
    <x v="27"/>
  </r>
  <r>
    <x v="220"/>
    <x v="217"/>
  </r>
  <r>
    <x v="35"/>
    <x v="27"/>
  </r>
  <r>
    <x v="169"/>
    <x v="164"/>
  </r>
  <r>
    <x v="416"/>
    <x v="415"/>
  </r>
  <r>
    <x v="363"/>
    <x v="361"/>
  </r>
  <r>
    <x v="371"/>
    <x v="369"/>
  </r>
  <r>
    <x v="104"/>
    <x v="96"/>
  </r>
  <r>
    <x v="412"/>
    <x v="411"/>
  </r>
  <r>
    <x v="413"/>
    <x v="412"/>
  </r>
  <r>
    <x v="365"/>
    <x v="363"/>
  </r>
  <r>
    <x v="93"/>
    <x v="85"/>
  </r>
  <r>
    <x v="5"/>
    <x v="5"/>
  </r>
  <r>
    <x v="12"/>
    <x v="12"/>
  </r>
  <r>
    <x v="90"/>
    <x v="82"/>
  </r>
  <r>
    <x v="102"/>
    <x v="94"/>
  </r>
  <r>
    <x v="416"/>
    <x v="415"/>
  </r>
  <r>
    <x v="414"/>
    <x v="413"/>
  </r>
  <r>
    <x v="569"/>
    <x v="570"/>
  </r>
  <r>
    <x v="4"/>
    <x v="4"/>
  </r>
  <r>
    <x v="241"/>
    <x v="239"/>
  </r>
  <r>
    <x v="25"/>
    <x v="17"/>
  </r>
  <r>
    <x v="570"/>
    <x v="571"/>
  </r>
  <r>
    <x v="25"/>
    <x v="17"/>
  </r>
  <r>
    <x v="381"/>
    <x v="379"/>
  </r>
  <r>
    <x v="0"/>
    <x v="0"/>
  </r>
  <r>
    <x v="193"/>
    <x v="189"/>
  </r>
  <r>
    <x v="571"/>
    <x v="572"/>
  </r>
  <r>
    <x v="82"/>
    <x v="74"/>
  </r>
  <r>
    <x v="193"/>
    <x v="189"/>
  </r>
  <r>
    <x v="0"/>
    <x v="0"/>
  </r>
  <r>
    <x v="11"/>
    <x v="11"/>
  </r>
  <r>
    <x v="193"/>
    <x v="189"/>
  </r>
  <r>
    <x v="0"/>
    <x v="0"/>
  </r>
  <r>
    <x v="0"/>
    <x v="0"/>
  </r>
  <r>
    <x v="0"/>
    <x v="0"/>
  </r>
  <r>
    <x v="0"/>
    <x v="0"/>
  </r>
  <r>
    <x v="0"/>
    <x v="0"/>
  </r>
  <r>
    <x v="76"/>
    <x v="67"/>
  </r>
  <r>
    <x v="161"/>
    <x v="156"/>
  </r>
  <r>
    <x v="11"/>
    <x v="11"/>
  </r>
  <r>
    <x v="0"/>
    <x v="0"/>
  </r>
  <r>
    <x v="372"/>
    <x v="370"/>
  </r>
  <r>
    <x v="0"/>
    <x v="0"/>
  </r>
  <r>
    <x v="457"/>
    <x v="457"/>
  </r>
  <r>
    <x v="524"/>
    <x v="524"/>
  </r>
  <r>
    <x v="82"/>
    <x v="74"/>
  </r>
  <r>
    <x v="11"/>
    <x v="11"/>
  </r>
  <r>
    <x v="0"/>
    <x v="0"/>
  </r>
  <r>
    <x v="572"/>
    <x v="573"/>
  </r>
  <r>
    <x v="0"/>
    <x v="0"/>
  </r>
  <r>
    <x v="331"/>
    <x v="329"/>
  </r>
  <r>
    <x v="193"/>
    <x v="189"/>
  </r>
  <r>
    <x v="152"/>
    <x v="146"/>
  </r>
  <r>
    <x v="448"/>
    <x v="448"/>
  </r>
  <r>
    <x v="54"/>
    <x v="45"/>
  </r>
  <r>
    <x v="477"/>
    <x v="477"/>
  </r>
  <r>
    <x v="475"/>
    <x v="475"/>
  </r>
  <r>
    <x v="74"/>
    <x v="65"/>
  </r>
  <r>
    <x v="131"/>
    <x v="123"/>
  </r>
  <r>
    <x v="285"/>
    <x v="284"/>
  </r>
  <r>
    <x v="498"/>
    <x v="498"/>
  </r>
  <r>
    <x v="474"/>
    <x v="474"/>
  </r>
  <r>
    <x v="131"/>
    <x v="123"/>
  </r>
  <r>
    <x v="573"/>
    <x v="574"/>
  </r>
  <r>
    <x v="183"/>
    <x v="178"/>
  </r>
  <r>
    <x v="450"/>
    <x v="450"/>
  </r>
  <r>
    <x v="449"/>
    <x v="449"/>
  </r>
  <r>
    <x v="74"/>
    <x v="65"/>
  </r>
  <r>
    <x v="54"/>
    <x v="45"/>
  </r>
  <r>
    <x v="343"/>
    <x v="341"/>
  </r>
  <r>
    <x v="444"/>
    <x v="444"/>
  </r>
  <r>
    <x v="201"/>
    <x v="197"/>
  </r>
  <r>
    <x v="30"/>
    <x v="22"/>
  </r>
  <r>
    <x v="277"/>
    <x v="275"/>
  </r>
  <r>
    <x v="257"/>
    <x v="255"/>
  </r>
  <r>
    <x v="475"/>
    <x v="475"/>
  </r>
  <r>
    <x v="379"/>
    <x v="377"/>
  </r>
  <r>
    <x v="131"/>
    <x v="123"/>
  </r>
  <r>
    <x v="477"/>
    <x v="477"/>
  </r>
  <r>
    <x v="574"/>
    <x v="575"/>
  </r>
  <r>
    <x v="8"/>
    <x v="8"/>
  </r>
  <r>
    <x v="83"/>
    <x v="75"/>
  </r>
  <r>
    <x v="2"/>
    <x v="2"/>
  </r>
  <r>
    <x v="266"/>
    <x v="264"/>
  </r>
  <r>
    <x v="425"/>
    <x v="424"/>
  </r>
  <r>
    <x v="284"/>
    <x v="283"/>
  </r>
  <r>
    <x v="305"/>
    <x v="303"/>
  </r>
  <r>
    <x v="459"/>
    <x v="459"/>
  </r>
  <r>
    <x v="65"/>
    <x v="56"/>
  </r>
  <r>
    <x v="298"/>
    <x v="296"/>
  </r>
  <r>
    <x v="422"/>
    <x v="421"/>
  </r>
  <r>
    <x v="2"/>
    <x v="2"/>
  </r>
  <r>
    <x v="2"/>
    <x v="2"/>
  </r>
  <r>
    <x v="575"/>
    <x v="576"/>
  </r>
  <r>
    <x v="191"/>
    <x v="187"/>
  </r>
  <r>
    <x v="376"/>
    <x v="374"/>
  </r>
  <r>
    <x v="426"/>
    <x v="425"/>
  </r>
  <r>
    <x v="88"/>
    <x v="80"/>
  </r>
  <r>
    <x v="2"/>
    <x v="2"/>
  </r>
  <r>
    <x v="14"/>
    <x v="13"/>
  </r>
  <r>
    <x v="2"/>
    <x v="2"/>
  </r>
  <r>
    <x v="2"/>
    <x v="2"/>
  </r>
  <r>
    <x v="14"/>
    <x v="13"/>
  </r>
  <r>
    <x v="122"/>
    <x v="115"/>
  </r>
  <r>
    <x v="2"/>
    <x v="2"/>
  </r>
  <r>
    <x v="424"/>
    <x v="423"/>
  </r>
  <r>
    <x v="2"/>
    <x v="2"/>
  </r>
  <r>
    <x v="2"/>
    <x v="2"/>
  </r>
  <r>
    <x v="2"/>
    <x v="2"/>
  </r>
  <r>
    <x v="168"/>
    <x v="163"/>
  </r>
  <r>
    <x v="14"/>
    <x v="13"/>
  </r>
  <r>
    <x v="2"/>
    <x v="2"/>
  </r>
  <r>
    <x v="2"/>
    <x v="2"/>
  </r>
  <r>
    <x v="14"/>
    <x v="13"/>
  </r>
  <r>
    <x v="2"/>
    <x v="2"/>
  </r>
  <r>
    <x v="2"/>
    <x v="2"/>
  </r>
  <r>
    <x v="275"/>
    <x v="273"/>
  </r>
  <r>
    <x v="311"/>
    <x v="309"/>
  </r>
  <r>
    <x v="2"/>
    <x v="2"/>
  </r>
  <r>
    <x v="254"/>
    <x v="252"/>
  </r>
  <r>
    <x v="410"/>
    <x v="409"/>
  </r>
  <r>
    <x v="85"/>
    <x v="77"/>
  </r>
  <r>
    <x v="218"/>
    <x v="215"/>
  </r>
  <r>
    <x v="339"/>
    <x v="337"/>
  </r>
  <r>
    <x v="489"/>
    <x v="489"/>
  </r>
  <r>
    <x v="339"/>
    <x v="337"/>
  </r>
  <r>
    <x v="218"/>
    <x v="215"/>
  </r>
  <r>
    <x v="218"/>
    <x v="215"/>
  </r>
  <r>
    <x v="278"/>
    <x v="276"/>
  </r>
  <r>
    <x v="218"/>
    <x v="215"/>
  </r>
  <r>
    <x v="42"/>
    <x v="34"/>
  </r>
  <r>
    <x v="503"/>
    <x v="503"/>
  </r>
  <r>
    <x v="45"/>
    <x v="35"/>
  </r>
  <r>
    <x v="96"/>
    <x v="88"/>
  </r>
  <r>
    <x v="218"/>
    <x v="215"/>
  </r>
  <r>
    <x v="67"/>
    <x v="58"/>
  </r>
  <r>
    <x v="33"/>
    <x v="25"/>
  </r>
  <r>
    <x v="67"/>
    <x v="58"/>
  </r>
  <r>
    <x v="36"/>
    <x v="28"/>
  </r>
  <r>
    <x v="26"/>
    <x v="18"/>
  </r>
  <r>
    <x v="207"/>
    <x v="203"/>
  </r>
  <r>
    <x v="10"/>
    <x v="10"/>
  </r>
  <r>
    <x v="521"/>
    <x v="521"/>
  </r>
  <r>
    <x v="10"/>
    <x v="10"/>
  </r>
  <r>
    <x v="27"/>
    <x v="19"/>
  </r>
  <r>
    <x v="169"/>
    <x v="164"/>
  </r>
  <r>
    <x v="4"/>
    <x v="4"/>
  </r>
  <r>
    <x v="241"/>
    <x v="239"/>
  </r>
  <r>
    <x v="100"/>
    <x v="92"/>
  </r>
  <r>
    <x v="25"/>
    <x v="17"/>
  </r>
  <r>
    <x v="0"/>
    <x v="0"/>
  </r>
  <r>
    <x v="0"/>
    <x v="0"/>
  </r>
  <r>
    <x v="193"/>
    <x v="189"/>
  </r>
  <r>
    <x v="11"/>
    <x v="11"/>
  </r>
  <r>
    <x v="0"/>
    <x v="0"/>
  </r>
  <r>
    <x v="2"/>
    <x v="2"/>
  </r>
  <r>
    <x v="2"/>
    <x v="2"/>
  </r>
  <r>
    <x v="2"/>
    <x v="2"/>
  </r>
  <r>
    <x v="317"/>
    <x v="315"/>
  </r>
  <r>
    <x v="2"/>
    <x v="2"/>
  </r>
  <r>
    <x v="2"/>
    <x v="2"/>
  </r>
  <r>
    <x v="2"/>
    <x v="2"/>
  </r>
  <r>
    <x v="85"/>
    <x v="77"/>
  </r>
  <r>
    <x v="123"/>
    <x v="116"/>
  </r>
  <r>
    <x v="124"/>
    <x v="117"/>
  </r>
  <r>
    <x v="33"/>
    <x v="25"/>
  </r>
  <r>
    <x v="376"/>
    <x v="374"/>
  </r>
  <r>
    <x v="100"/>
    <x v="92"/>
  </r>
  <r>
    <x v="4"/>
    <x v="4"/>
  </r>
  <r>
    <x v="361"/>
    <x v="359"/>
  </r>
  <r>
    <x v="85"/>
    <x v="77"/>
  </r>
  <r>
    <x v="100"/>
    <x v="92"/>
  </r>
  <r>
    <x v="376"/>
    <x v="374"/>
  </r>
  <r>
    <x v="316"/>
    <x v="314"/>
  </r>
  <r>
    <x v="43"/>
    <x v="35"/>
  </r>
  <r>
    <x v="288"/>
    <x v="287"/>
  </r>
  <r>
    <x v="0"/>
    <x v="0"/>
  </r>
  <r>
    <x v="218"/>
    <x v="215"/>
  </r>
  <r>
    <x v="54"/>
    <x v="45"/>
  </r>
  <r>
    <x v="2"/>
    <x v="2"/>
  </r>
  <r>
    <x v="103"/>
    <x v="95"/>
  </r>
  <r>
    <x v="447"/>
    <x v="447"/>
  </r>
  <r>
    <x v="447"/>
    <x v="447"/>
  </r>
  <r>
    <x v="67"/>
    <x v="58"/>
  </r>
  <r>
    <x v="2"/>
    <x v="2"/>
  </r>
  <r>
    <x v="18"/>
    <x v="15"/>
  </r>
  <r>
    <x v="14"/>
    <x v="13"/>
  </r>
  <r>
    <x v="2"/>
    <x v="2"/>
  </r>
  <r>
    <x v="319"/>
    <x v="317"/>
  </r>
  <r>
    <x v="65"/>
    <x v="56"/>
  </r>
  <r>
    <x v="25"/>
    <x v="17"/>
  </r>
  <r>
    <x v="4"/>
    <x v="4"/>
  </r>
  <r>
    <x v="59"/>
    <x v="49"/>
  </r>
  <r>
    <x v="2"/>
    <x v="2"/>
  </r>
  <r>
    <x v="27"/>
    <x v="19"/>
  </r>
  <r>
    <x v="331"/>
    <x v="329"/>
  </r>
  <r>
    <x v="211"/>
    <x v="207"/>
  </r>
  <r>
    <x v="27"/>
    <x v="19"/>
  </r>
  <r>
    <x v="10"/>
    <x v="10"/>
  </r>
  <r>
    <x v="193"/>
    <x v="189"/>
  </r>
  <r>
    <x v="218"/>
    <x v="215"/>
  </r>
  <r>
    <x v="124"/>
    <x v="117"/>
  </r>
  <r>
    <x v="282"/>
    <x v="280"/>
  </r>
  <r>
    <x v="254"/>
    <x v="252"/>
  </r>
  <r>
    <x v="33"/>
    <x v="25"/>
  </r>
  <r>
    <x v="576"/>
    <x v="577"/>
  </r>
  <r>
    <x v="196"/>
    <x v="192"/>
  </r>
  <r>
    <x v="21"/>
    <x v="15"/>
  </r>
  <r>
    <x v="55"/>
    <x v="46"/>
  </r>
  <r>
    <x v="44"/>
    <x v="36"/>
  </r>
  <r>
    <x v="67"/>
    <x v="58"/>
  </r>
  <r>
    <x v="26"/>
    <x v="18"/>
  </r>
  <r>
    <x v="25"/>
    <x v="17"/>
  </r>
  <r>
    <x v="169"/>
    <x v="164"/>
  </r>
  <r>
    <x v="122"/>
    <x v="115"/>
  </r>
  <r>
    <x v="33"/>
    <x v="25"/>
  </r>
  <r>
    <x v="2"/>
    <x v="2"/>
  </r>
  <r>
    <x v="2"/>
    <x v="2"/>
  </r>
  <r>
    <x v="87"/>
    <x v="79"/>
  </r>
  <r>
    <x v="14"/>
    <x v="13"/>
  </r>
  <r>
    <x v="2"/>
    <x v="2"/>
  </r>
  <r>
    <x v="83"/>
    <x v="75"/>
  </r>
  <r>
    <x v="575"/>
    <x v="576"/>
  </r>
  <r>
    <x v="306"/>
    <x v="304"/>
  </r>
  <r>
    <x v="458"/>
    <x v="458"/>
  </r>
  <r>
    <x v="261"/>
    <x v="259"/>
  </r>
  <r>
    <x v="2"/>
    <x v="2"/>
  </r>
  <r>
    <x v="477"/>
    <x v="477"/>
  </r>
  <r>
    <x v="51"/>
    <x v="42"/>
  </r>
  <r>
    <x v="67"/>
    <x v="58"/>
  </r>
  <r>
    <x v="4"/>
    <x v="4"/>
  </r>
  <r>
    <x v="27"/>
    <x v="19"/>
  </r>
  <r>
    <x v="2"/>
    <x v="2"/>
  </r>
  <r>
    <x v="156"/>
    <x v="150"/>
  </r>
  <r>
    <x v="301"/>
    <x v="299"/>
  </r>
  <r>
    <x v="43"/>
    <x v="35"/>
  </r>
  <r>
    <x v="4"/>
    <x v="4"/>
  </r>
  <r>
    <x v="392"/>
    <x v="390"/>
  </r>
  <r>
    <x v="164"/>
    <x v="159"/>
  </r>
  <r>
    <x v="349"/>
    <x v="347"/>
  </r>
  <r>
    <x v="388"/>
    <x v="386"/>
  </r>
  <r>
    <x v="10"/>
    <x v="10"/>
  </r>
  <r>
    <x v="477"/>
    <x v="477"/>
  </r>
  <r>
    <x v="30"/>
    <x v="22"/>
  </r>
  <r>
    <x v="133"/>
    <x v="125"/>
  </r>
  <r>
    <x v="10"/>
    <x v="10"/>
  </r>
  <r>
    <x v="11"/>
    <x v="11"/>
  </r>
  <r>
    <x v="67"/>
    <x v="58"/>
  </r>
  <r>
    <x v="84"/>
    <x v="76"/>
  </r>
  <r>
    <x v="16"/>
    <x v="15"/>
  </r>
  <r>
    <x v="145"/>
    <x v="138"/>
  </r>
  <r>
    <x v="18"/>
    <x v="15"/>
  </r>
  <r>
    <x v="212"/>
    <x v="208"/>
  </r>
  <r>
    <x v="182"/>
    <x v="33"/>
  </r>
  <r>
    <x v="439"/>
    <x v="439"/>
  </r>
  <r>
    <x v="0"/>
    <x v="0"/>
  </r>
  <r>
    <x v="416"/>
    <x v="415"/>
  </r>
  <r>
    <x v="0"/>
    <x v="0"/>
  </r>
  <r>
    <x v="54"/>
    <x v="45"/>
  </r>
  <r>
    <x v="4"/>
    <x v="4"/>
  </r>
  <r>
    <x v="2"/>
    <x v="2"/>
  </r>
  <r>
    <x v="2"/>
    <x v="2"/>
  </r>
  <r>
    <x v="2"/>
    <x v="2"/>
  </r>
  <r>
    <x v="26"/>
    <x v="18"/>
  </r>
  <r>
    <x v="26"/>
    <x v="18"/>
  </r>
  <r>
    <x v="0"/>
    <x v="0"/>
  </r>
  <r>
    <x v="27"/>
    <x v="19"/>
  </r>
  <r>
    <x v="2"/>
    <x v="2"/>
  </r>
  <r>
    <x v="47"/>
    <x v="38"/>
  </r>
  <r>
    <x v="168"/>
    <x v="163"/>
  </r>
  <r>
    <x v="2"/>
    <x v="2"/>
  </r>
  <r>
    <x v="4"/>
    <x v="4"/>
  </r>
  <r>
    <x v="513"/>
    <x v="513"/>
  </r>
  <r>
    <x v="25"/>
    <x v="17"/>
  </r>
  <r>
    <x v="2"/>
    <x v="2"/>
  </r>
  <r>
    <x v="68"/>
    <x v="59"/>
  </r>
  <r>
    <x v="84"/>
    <x v="76"/>
  </r>
  <r>
    <x v="14"/>
    <x v="13"/>
  </r>
  <r>
    <x v="30"/>
    <x v="22"/>
  </r>
  <r>
    <x v="2"/>
    <x v="2"/>
  </r>
  <r>
    <x v="533"/>
    <x v="534"/>
  </r>
  <r>
    <x v="480"/>
    <x v="480"/>
  </r>
  <r>
    <x v="27"/>
    <x v="19"/>
  </r>
  <r>
    <x v="60"/>
    <x v="51"/>
  </r>
  <r>
    <x v="314"/>
    <x v="312"/>
  </r>
  <r>
    <x v="523"/>
    <x v="523"/>
  </r>
  <r>
    <x v="24"/>
    <x v="16"/>
  </r>
  <r>
    <x v="88"/>
    <x v="80"/>
  </r>
  <r>
    <x v="95"/>
    <x v="87"/>
  </r>
  <r>
    <x v="51"/>
    <x v="42"/>
  </r>
  <r>
    <x v="154"/>
    <x v="148"/>
  </r>
  <r>
    <x v="83"/>
    <x v="75"/>
  </r>
  <r>
    <x v="121"/>
    <x v="114"/>
  </r>
  <r>
    <x v="130"/>
    <x v="122"/>
  </r>
  <r>
    <x v="467"/>
    <x v="467"/>
  </r>
  <r>
    <x v="2"/>
    <x v="2"/>
  </r>
  <r>
    <x v="181"/>
    <x v="177"/>
  </r>
  <r>
    <x v="2"/>
    <x v="2"/>
  </r>
  <r>
    <x v="577"/>
    <x v="578"/>
  </r>
  <r>
    <x v="64"/>
    <x v="55"/>
  </r>
  <r>
    <x v="30"/>
    <x v="22"/>
  </r>
  <r>
    <x v="2"/>
    <x v="2"/>
  </r>
  <r>
    <x v="25"/>
    <x v="17"/>
  </r>
  <r>
    <x v="27"/>
    <x v="19"/>
  </r>
  <r>
    <x v="2"/>
    <x v="2"/>
  </r>
  <r>
    <x v="4"/>
    <x v="4"/>
  </r>
  <r>
    <x v="80"/>
    <x v="72"/>
  </r>
  <r>
    <x v="2"/>
    <x v="2"/>
  </r>
  <r>
    <x v="578"/>
    <x v="579"/>
  </r>
  <r>
    <x v="24"/>
    <x v="16"/>
  </r>
  <r>
    <x v="87"/>
    <x v="79"/>
  </r>
  <r>
    <x v="254"/>
    <x v="252"/>
  </r>
  <r>
    <x v="305"/>
    <x v="303"/>
  </r>
  <r>
    <x v="524"/>
    <x v="524"/>
  </r>
  <r>
    <x v="126"/>
    <x v="118"/>
  </r>
  <r>
    <x v="327"/>
    <x v="325"/>
  </r>
  <r>
    <x v="257"/>
    <x v="255"/>
  </r>
  <r>
    <x v="298"/>
    <x v="296"/>
  </r>
  <r>
    <x v="390"/>
    <x v="388"/>
  </r>
  <r>
    <x v="107"/>
    <x v="100"/>
  </r>
  <r>
    <x v="122"/>
    <x v="115"/>
  </r>
  <r>
    <x v="46"/>
    <x v="37"/>
  </r>
  <r>
    <x v="125"/>
    <x v="37"/>
  </r>
  <r>
    <x v="69"/>
    <x v="60"/>
  </r>
  <r>
    <x v="579"/>
    <x v="580"/>
  </r>
  <r>
    <x v="29"/>
    <x v="21"/>
  </r>
  <r>
    <x v="73"/>
    <x v="64"/>
  </r>
  <r>
    <x v="169"/>
    <x v="164"/>
  </r>
  <r>
    <x v="55"/>
    <x v="46"/>
  </r>
  <r>
    <x v="271"/>
    <x v="269"/>
  </r>
  <r>
    <x v="570"/>
    <x v="571"/>
  </r>
  <r>
    <x v="391"/>
    <x v="389"/>
  </r>
  <r>
    <x v="304"/>
    <x v="302"/>
  </r>
  <r>
    <x v="211"/>
    <x v="207"/>
  </r>
  <r>
    <x v="2"/>
    <x v="2"/>
  </r>
  <r>
    <x v="134"/>
    <x v="126"/>
  </r>
  <r>
    <x v="2"/>
    <x v="2"/>
  </r>
  <r>
    <x v="429"/>
    <x v="429"/>
  </r>
  <r>
    <x v="426"/>
    <x v="425"/>
  </r>
  <r>
    <x v="376"/>
    <x v="374"/>
  </r>
  <r>
    <x v="294"/>
    <x v="293"/>
  </r>
  <r>
    <x v="407"/>
    <x v="405"/>
  </r>
  <r>
    <x v="261"/>
    <x v="259"/>
  </r>
  <r>
    <x v="11"/>
    <x v="11"/>
  </r>
  <r>
    <x v="362"/>
    <x v="360"/>
  </r>
  <r>
    <x v="395"/>
    <x v="393"/>
  </r>
  <r>
    <x v="106"/>
    <x v="99"/>
  </r>
  <r>
    <x v="199"/>
    <x v="195"/>
  </r>
  <r>
    <x v="231"/>
    <x v="228"/>
  </r>
  <r>
    <x v="91"/>
    <x v="83"/>
  </r>
  <r>
    <x v="424"/>
    <x v="423"/>
  </r>
  <r>
    <x v="469"/>
    <x v="469"/>
  </r>
  <r>
    <x v="250"/>
    <x v="248"/>
  </r>
  <r>
    <x v="26"/>
    <x v="18"/>
  </r>
  <r>
    <x v="388"/>
    <x v="386"/>
  </r>
  <r>
    <x v="11"/>
    <x v="11"/>
  </r>
  <r>
    <x v="0"/>
    <x v="0"/>
  </r>
  <r>
    <x v="424"/>
    <x v="423"/>
  </r>
  <r>
    <x v="2"/>
    <x v="2"/>
  </r>
  <r>
    <x v="268"/>
    <x v="266"/>
  </r>
  <r>
    <x v="0"/>
    <x v="0"/>
  </r>
  <r>
    <x v="2"/>
    <x v="2"/>
  </r>
  <r>
    <x v="2"/>
    <x v="2"/>
  </r>
  <r>
    <x v="424"/>
    <x v="423"/>
  </r>
  <r>
    <x v="2"/>
    <x v="2"/>
  </r>
  <r>
    <x v="10"/>
    <x v="10"/>
  </r>
  <r>
    <x v="124"/>
    <x v="117"/>
  </r>
  <r>
    <x v="30"/>
    <x v="22"/>
  </r>
  <r>
    <x v="363"/>
    <x v="361"/>
  </r>
  <r>
    <x v="283"/>
    <x v="281"/>
  </r>
  <r>
    <x v="82"/>
    <x v="74"/>
  </r>
  <r>
    <x v="5"/>
    <x v="5"/>
  </r>
  <r>
    <x v="137"/>
    <x v="130"/>
  </r>
  <r>
    <x v="126"/>
    <x v="118"/>
  </r>
  <r>
    <x v="131"/>
    <x v="123"/>
  </r>
  <r>
    <x v="54"/>
    <x v="45"/>
  </r>
  <r>
    <x v="183"/>
    <x v="178"/>
  </r>
  <r>
    <x v="14"/>
    <x v="13"/>
  </r>
  <r>
    <x v="383"/>
    <x v="381"/>
  </r>
  <r>
    <x v="10"/>
    <x v="10"/>
  </r>
  <r>
    <x v="376"/>
    <x v="374"/>
  </r>
  <r>
    <x v="167"/>
    <x v="162"/>
  </r>
  <r>
    <x v="67"/>
    <x v="58"/>
  </r>
  <r>
    <x v="27"/>
    <x v="19"/>
  </r>
  <r>
    <x v="2"/>
    <x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96">
  <r>
    <n v="500674"/>
    <s v="Podhorany"/>
    <x v="0"/>
  </r>
  <r>
    <n v="503321"/>
    <s v="Lipová"/>
    <x v="0"/>
  </r>
  <r>
    <n v="503827"/>
    <s v="Jánovce"/>
    <x v="0"/>
  </r>
  <r>
    <n v="504769"/>
    <s v="Rohožník"/>
    <x v="0"/>
  </r>
  <r>
    <n v="504998"/>
    <s v="Topoľčany"/>
    <x v="0"/>
  </r>
  <r>
    <n v="505773"/>
    <s v="Závada"/>
    <x v="0"/>
  </r>
  <r>
    <n v="507873"/>
    <s v="Doľany"/>
    <x v="0"/>
  </r>
  <r>
    <n v="507881"/>
    <s v="Dubová"/>
    <x v="0"/>
  </r>
  <r>
    <n v="509230"/>
    <s v="Korňa"/>
    <x v="0"/>
  </r>
  <r>
    <n v="509604"/>
    <s v="Brezovica"/>
    <x v="0"/>
  </r>
  <r>
    <n v="510408"/>
    <s v="Dúbrava"/>
    <x v="0"/>
  </r>
  <r>
    <n v="510505"/>
    <s v="Jakubovany"/>
    <x v="0"/>
  </r>
  <r>
    <n v="510572"/>
    <s v="Kvačany"/>
    <x v="0"/>
  </r>
  <r>
    <n v="515281"/>
    <s v="Pavlovce"/>
    <x v="0"/>
  </r>
  <r>
    <n v="515299"/>
    <s v="Petrovce"/>
    <x v="0"/>
  </r>
  <r>
    <n v="515485"/>
    <s v="Rovné"/>
    <x v="0"/>
  </r>
  <r>
    <n v="515922"/>
    <s v="Čelovce"/>
    <x v="0"/>
  </r>
  <r>
    <n v="517658"/>
    <s v="Kamenná Poruba"/>
    <x v="0"/>
  </r>
  <r>
    <n v="518522"/>
    <s v="Haniska"/>
    <x v="0"/>
  </r>
  <r>
    <n v="518590"/>
    <s v="Ľubotice"/>
    <x v="0"/>
  </r>
  <r>
    <n v="519006"/>
    <s v="Bardejov"/>
    <x v="0"/>
  </r>
  <r>
    <n v="519014"/>
    <s v="Abrahámovce"/>
    <x v="0"/>
  </r>
  <r>
    <n v="519049"/>
    <s v="Bartošovce"/>
    <x v="0"/>
  </r>
  <r>
    <n v="519065"/>
    <s v="Beloveža"/>
    <x v="0"/>
  </r>
  <r>
    <n v="519073"/>
    <s v="Bogliarka"/>
    <x v="0"/>
  </r>
  <r>
    <n v="519081"/>
    <s v="Brezov"/>
    <x v="0"/>
  </r>
  <r>
    <n v="519103"/>
    <s v="Buclovany"/>
    <x v="0"/>
  </r>
  <r>
    <n v="519111"/>
    <s v="Cigeľka"/>
    <x v="0"/>
  </r>
  <r>
    <n v="519138"/>
    <s v="Dubinné"/>
    <x v="0"/>
  </r>
  <r>
    <n v="519154"/>
    <s v="Frička"/>
    <x v="0"/>
  </r>
  <r>
    <n v="519162"/>
    <s v="Fričkovce"/>
    <x v="0"/>
  </r>
  <r>
    <n v="519171"/>
    <s v="Gaboltov"/>
    <x v="0"/>
  </r>
  <r>
    <n v="519189"/>
    <s v="Gerlachov"/>
    <x v="0"/>
  </r>
  <r>
    <n v="519197"/>
    <s v="Giraltovce"/>
    <x v="0"/>
  </r>
  <r>
    <n v="519201"/>
    <s v="Hankovce"/>
    <x v="0"/>
  </r>
  <r>
    <n v="519219"/>
    <s v="Harhaj"/>
    <x v="0"/>
  </r>
  <r>
    <n v="519227"/>
    <s v="Hažlín"/>
    <x v="0"/>
  </r>
  <r>
    <n v="519235"/>
    <s v="Hertnik"/>
    <x v="1"/>
  </r>
  <r>
    <n v="519235"/>
    <s v="Hertník"/>
    <x v="1"/>
  </r>
  <r>
    <n v="519243"/>
    <s v="Hervartov"/>
    <x v="0"/>
  </r>
  <r>
    <n v="519251"/>
    <s v="Hrabovec"/>
    <x v="0"/>
  </r>
  <r>
    <n v="519260"/>
    <s v="Hrabské"/>
    <x v="0"/>
  </r>
  <r>
    <n v="519278"/>
    <s v="Hutka"/>
    <x v="0"/>
  </r>
  <r>
    <n v="519286"/>
    <s v="Chmeľová"/>
    <x v="0"/>
  </r>
  <r>
    <n v="519294"/>
    <s v="Janovce"/>
    <x v="0"/>
  </r>
  <r>
    <n v="519308"/>
    <s v="Jedlinka"/>
    <x v="0"/>
  </r>
  <r>
    <n v="519316"/>
    <s v="Kalnište"/>
    <x v="0"/>
  </r>
  <r>
    <n v="519324"/>
    <s v="Kľušov"/>
    <x v="0"/>
  </r>
  <r>
    <n v="519332"/>
    <s v="Kobylnice"/>
    <x v="0"/>
  </r>
  <r>
    <n v="519341"/>
    <s v="Kobyly"/>
    <x v="0"/>
  </r>
  <r>
    <n v="519359"/>
    <s v="Kochanovce"/>
    <x v="0"/>
  </r>
  <r>
    <n v="519367"/>
    <s v="Komárov"/>
    <x v="0"/>
  </r>
  <r>
    <n v="519375"/>
    <s v="Koprivnica"/>
    <x v="0"/>
  </r>
  <r>
    <n v="519383"/>
    <s v="Kožany"/>
    <x v="0"/>
  </r>
  <r>
    <n v="519391"/>
    <s v="Kračúnovce"/>
    <x v="0"/>
  </r>
  <r>
    <n v="519421"/>
    <s v="Kružlov"/>
    <x v="0"/>
  </r>
  <r>
    <n v="519430"/>
    <s v="Kučín"/>
    <x v="0"/>
  </r>
  <r>
    <n v="519448"/>
    <s v="Kuková"/>
    <x v="0"/>
  </r>
  <r>
    <n v="519456"/>
    <s v="Kurima"/>
    <x v="0"/>
  </r>
  <r>
    <n v="519464"/>
    <s v="Kurov"/>
    <x v="0"/>
  </r>
  <r>
    <n v="519472"/>
    <s v="Lascov"/>
    <x v="0"/>
  </r>
  <r>
    <n v="519481"/>
    <s v="Lenartov"/>
    <x v="0"/>
  </r>
  <r>
    <n v="519529"/>
    <s v="Lopúchov"/>
    <x v="0"/>
  </r>
  <r>
    <n v="519537"/>
    <s v="Lúčka"/>
    <x v="1"/>
  </r>
  <r>
    <n v="519537"/>
    <s v="Lúčka, okres Svidník"/>
    <x v="1"/>
  </r>
  <r>
    <n v="519545"/>
    <s v="Lukavica"/>
    <x v="0"/>
  </r>
  <r>
    <n v="519553"/>
    <s v="Lukov"/>
    <x v="0"/>
  </r>
  <r>
    <n v="519561"/>
    <s v="Lužany pri Topli"/>
    <x v="0"/>
  </r>
  <r>
    <n v="519570"/>
    <s v="Malcov"/>
    <x v="0"/>
  </r>
  <r>
    <n v="519588"/>
    <s v="Marhaň"/>
    <x v="0"/>
  </r>
  <r>
    <n v="519596"/>
    <s v="Mičakovce"/>
    <x v="0"/>
  </r>
  <r>
    <n v="519600"/>
    <s v="Mikulášová"/>
    <x v="0"/>
  </r>
  <r>
    <n v="519618"/>
    <s v="Mokroluh"/>
    <x v="0"/>
  </r>
  <r>
    <n v="519626"/>
    <s v="Nemcovce"/>
    <x v="0"/>
  </r>
  <r>
    <n v="519634"/>
    <s v="Nižná Polianka"/>
    <x v="0"/>
  </r>
  <r>
    <n v="519642"/>
    <s v="Nižná Voľa"/>
    <x v="0"/>
  </r>
  <r>
    <n v="519669"/>
    <s v="Nižný Tvarožec"/>
    <x v="0"/>
  </r>
  <r>
    <n v="519693"/>
    <s v="Ortuťová"/>
    <x v="0"/>
  </r>
  <r>
    <n v="519707"/>
    <s v="Osikov"/>
    <x v="0"/>
  </r>
  <r>
    <n v="519715"/>
    <s v="Petrová"/>
    <x v="0"/>
  </r>
  <r>
    <n v="519731"/>
    <s v="Porúbka"/>
    <x v="0"/>
  </r>
  <r>
    <n v="519758"/>
    <s v="Rešov"/>
    <x v="0"/>
  </r>
  <r>
    <n v="519766"/>
    <s v="Richvald"/>
    <x v="0"/>
  </r>
  <r>
    <n v="519774"/>
    <s v="Rokytov"/>
    <x v="0"/>
  </r>
  <r>
    <n v="519782"/>
    <s v="Smilno"/>
    <x v="0"/>
  </r>
  <r>
    <n v="519791"/>
    <s v="Snakov"/>
    <x v="0"/>
  </r>
  <r>
    <n v="519804"/>
    <s v="Stebnícka Huta"/>
    <x v="0"/>
  </r>
  <r>
    <n v="519812"/>
    <s v="Stebník"/>
    <x v="0"/>
  </r>
  <r>
    <n v="519821"/>
    <s v="Stuľany"/>
    <x v="0"/>
  </r>
  <r>
    <n v="519839"/>
    <s v="Sveržov"/>
    <x v="0"/>
  </r>
  <r>
    <n v="519847"/>
    <s v="Šarišské Čierne"/>
    <x v="0"/>
  </r>
  <r>
    <n v="519855"/>
    <s v="Šašová"/>
    <x v="0"/>
  </r>
  <r>
    <n v="519863"/>
    <s v="Šiba"/>
    <x v="0"/>
  </r>
  <r>
    <n v="519871"/>
    <s v="Tarnov"/>
    <x v="0"/>
  </r>
  <r>
    <n v="519880"/>
    <s v="Tročany"/>
    <x v="0"/>
  </r>
  <r>
    <n v="519901"/>
    <s v="Varadka"/>
    <x v="0"/>
  </r>
  <r>
    <n v="519910"/>
    <s v="Vyšná Polianka"/>
    <x v="0"/>
  </r>
  <r>
    <n v="519928"/>
    <s v="Vyšná Voľa"/>
    <x v="0"/>
  </r>
  <r>
    <n v="519936"/>
    <s v="Raslavice"/>
    <x v="0"/>
  </r>
  <r>
    <n v="519944"/>
    <s v="Vyšný Kručov"/>
    <x v="0"/>
  </r>
  <r>
    <n v="519952"/>
    <s v="Vyšný Tvarožec"/>
    <x v="0"/>
  </r>
  <r>
    <n v="519961"/>
    <s v="Zborov"/>
    <x v="0"/>
  </r>
  <r>
    <n v="519979"/>
    <s v="Zlaté"/>
    <x v="0"/>
  </r>
  <r>
    <n v="519987"/>
    <s v="Železník"/>
    <x v="0"/>
  </r>
  <r>
    <n v="519995"/>
    <s v="Želmanovce"/>
    <x v="0"/>
  </r>
  <r>
    <n v="520004"/>
    <s v="Humenné"/>
    <x v="0"/>
  </r>
  <r>
    <n v="520021"/>
    <s v="Baškovce"/>
    <x v="0"/>
  </r>
  <r>
    <n v="520039"/>
    <s v="Belá nad Cirochou"/>
    <x v="0"/>
  </r>
  <r>
    <n v="520055"/>
    <s v="Brekov"/>
    <x v="0"/>
  </r>
  <r>
    <n v="520063"/>
    <s v="Brestov"/>
    <x v="0"/>
  </r>
  <r>
    <n v="520098"/>
    <s v="Čabalovce"/>
    <x v="0"/>
  </r>
  <r>
    <n v="520101"/>
    <s v="Čabiny"/>
    <x v="0"/>
  </r>
  <r>
    <n v="520110"/>
    <s v="Černina"/>
    <x v="0"/>
  </r>
  <r>
    <n v="520128"/>
    <s v="Čertižné"/>
    <x v="0"/>
  </r>
  <r>
    <n v="520136"/>
    <s v="Čukalovce"/>
    <x v="0"/>
  </r>
  <r>
    <n v="520152"/>
    <s v="Dedačov"/>
    <x v="0"/>
  </r>
  <r>
    <n v="520187"/>
    <s v="Habura"/>
    <x v="0"/>
  </r>
  <r>
    <n v="520209"/>
    <s v="Hostovice"/>
    <x v="0"/>
  </r>
  <r>
    <n v="520217"/>
    <s v="Hrabová Roztoka"/>
    <x v="0"/>
  </r>
  <r>
    <n v="520225"/>
    <s v="Hrabovec nad Laborcom"/>
    <x v="0"/>
  </r>
  <r>
    <n v="520233"/>
    <s v="Hrubov"/>
    <x v="0"/>
  </r>
  <r>
    <n v="520241"/>
    <s v="Hudcovce"/>
    <x v="0"/>
  </r>
  <r>
    <n v="520250"/>
    <s v="Rokytov pri Humennom"/>
    <x v="0"/>
  </r>
  <r>
    <n v="520268"/>
    <s v="Chlmec"/>
    <x v="0"/>
  </r>
  <r>
    <n v="520284"/>
    <s v="Jalová"/>
    <x v="0"/>
  </r>
  <r>
    <n v="520292"/>
    <s v="Jankovce"/>
    <x v="0"/>
  </r>
  <r>
    <n v="520314"/>
    <s v="Kalinov"/>
    <x v="0"/>
  </r>
  <r>
    <n v="520322"/>
    <s v="Kalná Roztoka"/>
    <x v="0"/>
  </r>
  <r>
    <n v="520331"/>
    <s v="Kamenica nad Cirochou"/>
    <x v="0"/>
  </r>
  <r>
    <n v="520349"/>
    <s v="Kamienka"/>
    <x v="0"/>
  </r>
  <r>
    <n v="520357"/>
    <s v="Karná"/>
    <x v="0"/>
  </r>
  <r>
    <n v="520365"/>
    <s v="Klenová"/>
    <x v="0"/>
  </r>
  <r>
    <n v="520373"/>
    <s v="Kochanovce"/>
    <x v="0"/>
  </r>
  <r>
    <n v="520381"/>
    <s v="Kolbasov"/>
    <x v="0"/>
  </r>
  <r>
    <n v="520390"/>
    <s v="Kolonica"/>
    <x v="0"/>
  </r>
  <r>
    <n v="520403"/>
    <s v="Koškovce"/>
    <x v="0"/>
  </r>
  <r>
    <n v="520411"/>
    <s v="Krásny Brod"/>
    <x v="0"/>
  </r>
  <r>
    <n v="520438"/>
    <s v="Ladomirov"/>
    <x v="0"/>
  </r>
  <r>
    <n v="520446"/>
    <s v="Lieskovec"/>
    <x v="0"/>
  </r>
  <r>
    <n v="520454"/>
    <s v="Ľubiša"/>
    <x v="0"/>
  </r>
  <r>
    <n v="520471"/>
    <s v="Medzilaborce"/>
    <x v="0"/>
  </r>
  <r>
    <n v="520497"/>
    <s v="Modra nad Cirochou"/>
    <x v="0"/>
  </r>
  <r>
    <n v="520501"/>
    <s v="Myslina"/>
    <x v="0"/>
  </r>
  <r>
    <n v="520519"/>
    <s v="Ňagov"/>
    <x v="0"/>
  </r>
  <r>
    <n v="520535"/>
    <s v="Nižná Jablonka"/>
    <x v="0"/>
  </r>
  <r>
    <n v="520543"/>
    <s v="Nižné Ladičkovce"/>
    <x v="0"/>
  </r>
  <r>
    <n v="520551"/>
    <s v="Nová Sedlica"/>
    <x v="0"/>
  </r>
  <r>
    <n v="520560"/>
    <s v="Ohradzany"/>
    <x v="0"/>
  </r>
  <r>
    <n v="520578"/>
    <s v="Oľka"/>
    <x v="0"/>
  </r>
  <r>
    <n v="520594"/>
    <s v="Osadné"/>
    <x v="0"/>
  </r>
  <r>
    <n v="520616"/>
    <s v="Palota"/>
    <x v="0"/>
  </r>
  <r>
    <n v="520624"/>
    <s v="Papín"/>
    <x v="0"/>
  </r>
  <r>
    <n v="520641"/>
    <s v="Pčoliné"/>
    <x v="0"/>
  </r>
  <r>
    <n v="520659"/>
    <s v="Pichne"/>
    <x v="0"/>
  </r>
  <r>
    <n v="520675"/>
    <s v="Príslop"/>
    <x v="0"/>
  </r>
  <r>
    <n v="520683"/>
    <s v="Ptičie"/>
    <x v="0"/>
  </r>
  <r>
    <n v="520691"/>
    <s v="Radvaň nad Laborcom"/>
    <x v="0"/>
  </r>
  <r>
    <n v="520705"/>
    <s v="Repejov"/>
    <x v="0"/>
  </r>
  <r>
    <n v="520713"/>
    <s v="Roškovce"/>
    <x v="0"/>
  </r>
  <r>
    <n v="520730"/>
    <s v="Runina"/>
    <x v="0"/>
  </r>
  <r>
    <n v="520764"/>
    <s v="Ruský Potok"/>
    <x v="0"/>
  </r>
  <r>
    <n v="520772"/>
    <s v="Slovenská Volová"/>
    <x v="0"/>
  </r>
  <r>
    <n v="520781"/>
    <s v="Slovenské Krivé"/>
    <x v="0"/>
  </r>
  <r>
    <n v="520802"/>
    <s v="Snina"/>
    <x v="0"/>
  </r>
  <r>
    <n v="520811"/>
    <s v="Stakčínska Roztoka"/>
    <x v="0"/>
  </r>
  <r>
    <n v="520829"/>
    <s v="Stakčín"/>
    <x v="0"/>
  </r>
  <r>
    <n v="520845"/>
    <s v="Strihovce"/>
    <x v="0"/>
  </r>
  <r>
    <n v="520853"/>
    <s v="Sukov"/>
    <x v="0"/>
  </r>
  <r>
    <n v="520861"/>
    <s v="Svetlice"/>
    <x v="0"/>
  </r>
  <r>
    <n v="520870"/>
    <s v="Šmigovec"/>
    <x v="0"/>
  </r>
  <r>
    <n v="520888"/>
    <s v="Topoľa"/>
    <x v="0"/>
  </r>
  <r>
    <n v="520896"/>
    <s v="Topoľovka"/>
    <x v="0"/>
  </r>
  <r>
    <n v="520900"/>
    <s v="Turcovce"/>
    <x v="0"/>
  </r>
  <r>
    <n v="520918"/>
    <s v="Ubľa"/>
    <x v="0"/>
  </r>
  <r>
    <n v="520926"/>
    <s v="Udavské"/>
    <x v="0"/>
  </r>
  <r>
    <n v="520934"/>
    <s v="Ulič"/>
    <x v="0"/>
  </r>
  <r>
    <n v="520942"/>
    <s v="Uličské Krivé"/>
    <x v="0"/>
  </r>
  <r>
    <n v="520977"/>
    <s v="Veľopolie"/>
    <x v="0"/>
  </r>
  <r>
    <n v="520985"/>
    <s v="Víťazovce"/>
    <x v="0"/>
  </r>
  <r>
    <n v="520993"/>
    <s v="Volica"/>
    <x v="0"/>
  </r>
  <r>
    <n v="521001"/>
    <s v="Výrava"/>
    <x v="0"/>
  </r>
  <r>
    <n v="521019"/>
    <s v="Vyšná Jablonka"/>
    <x v="0"/>
  </r>
  <r>
    <n v="521027"/>
    <s v="Vyšné Ladičkovce"/>
    <x v="0"/>
  </r>
  <r>
    <n v="521043"/>
    <s v="Závadka"/>
    <x v="0"/>
  </r>
  <r>
    <n v="521051"/>
    <s v="Zboj"/>
    <x v="0"/>
  </r>
  <r>
    <n v="521078"/>
    <s v="Zbudská Belá"/>
    <x v="0"/>
  </r>
  <r>
    <n v="521086"/>
    <s v="Zbudské Dlhé"/>
    <x v="0"/>
  </r>
  <r>
    <n v="521108"/>
    <s v="Zemplínske Hámre"/>
    <x v="0"/>
  </r>
  <r>
    <n v="521116"/>
    <s v="Zubné"/>
    <x v="0"/>
  </r>
  <r>
    <n v="522538"/>
    <s v="Jasenov"/>
    <x v="0"/>
  </r>
  <r>
    <n v="523381"/>
    <s v="Poprad"/>
    <x v="0"/>
  </r>
  <r>
    <n v="523402"/>
    <s v="Batizovce"/>
    <x v="0"/>
  </r>
  <r>
    <n v="523411"/>
    <s v="Bušovce"/>
    <x v="0"/>
  </r>
  <r>
    <n v="523429"/>
    <s v="Červený Kláštor"/>
    <x v="0"/>
  </r>
  <r>
    <n v="523437"/>
    <s v="Gánovce"/>
    <x v="0"/>
  </r>
  <r>
    <n v="523470"/>
    <s v="Holumnica"/>
    <x v="0"/>
  </r>
  <r>
    <n v="523488"/>
    <s v="Hôrka"/>
    <x v="0"/>
  </r>
  <r>
    <n v="523496"/>
    <s v="Hozelec"/>
    <x v="0"/>
  </r>
  <r>
    <n v="523500"/>
    <s v="Hradisko"/>
    <x v="0"/>
  </r>
  <r>
    <n v="523518"/>
    <s v="Hranovnica"/>
    <x v="0"/>
  </r>
  <r>
    <n v="523526"/>
    <s v="Huncovce"/>
    <x v="0"/>
  </r>
  <r>
    <n v="523534"/>
    <s v="Ihľany"/>
    <x v="0"/>
  </r>
  <r>
    <n v="523569"/>
    <s v="Jezersko"/>
    <x v="0"/>
  </r>
  <r>
    <n v="523585"/>
    <s v="Kežmarok"/>
    <x v="0"/>
  </r>
  <r>
    <n v="523607"/>
    <s v="Krížová Ves"/>
    <x v="0"/>
  </r>
  <r>
    <n v="523615"/>
    <s v="Lechnica"/>
    <x v="0"/>
  </r>
  <r>
    <n v="523623"/>
    <s v="Lendak"/>
    <x v="0"/>
  </r>
  <r>
    <n v="523631"/>
    <s v="Liptovská Teplička"/>
    <x v="0"/>
  </r>
  <r>
    <n v="523658"/>
    <s v="Lučivná"/>
    <x v="0"/>
  </r>
  <r>
    <n v="523674"/>
    <s v="Majere"/>
    <x v="0"/>
  </r>
  <r>
    <n v="523682"/>
    <s v="Ľubica"/>
    <x v="0"/>
  </r>
  <r>
    <n v="523712"/>
    <s v="Matiašovce"/>
    <x v="0"/>
  </r>
  <r>
    <n v="523721"/>
    <s v="Mengusovce"/>
    <x v="0"/>
  </r>
  <r>
    <n v="523739"/>
    <s v="Mlynčeky"/>
    <x v="0"/>
  </r>
  <r>
    <n v="523763"/>
    <s v="Nová Lesná"/>
    <x v="0"/>
  </r>
  <r>
    <n v="523771"/>
    <s v="Osturňa"/>
    <x v="0"/>
  </r>
  <r>
    <n v="523798"/>
    <s v="Rakúsy"/>
    <x v="0"/>
  </r>
  <r>
    <n v="523801"/>
    <s v="Reľov"/>
    <x v="0"/>
  </r>
  <r>
    <n v="523810"/>
    <s v="Slovenská Ves"/>
    <x v="0"/>
  </r>
  <r>
    <n v="523828"/>
    <s v="Spišská Belá"/>
    <x v="0"/>
  </r>
  <r>
    <n v="523836"/>
    <s v="Spišská Stará Ves"/>
    <x v="0"/>
  </r>
  <r>
    <n v="523844"/>
    <s v="Spišská Teplica"/>
    <x v="0"/>
  </r>
  <r>
    <n v="523852"/>
    <s v="Spišské Bystré"/>
    <x v="0"/>
  </r>
  <r>
    <n v="523861"/>
    <s v="Spišské Hanušovce"/>
    <x v="0"/>
  </r>
  <r>
    <n v="523879"/>
    <s v="Spišský Štiavnik"/>
    <x v="0"/>
  </r>
  <r>
    <n v="523887"/>
    <s v="Stará Lesná"/>
    <x v="0"/>
  </r>
  <r>
    <n v="523925"/>
    <s v="Svit"/>
    <x v="0"/>
  </r>
  <r>
    <n v="523933"/>
    <s v="Štrba"/>
    <x v="0"/>
  </r>
  <r>
    <n v="523950"/>
    <s v="Švábovce"/>
    <x v="0"/>
  </r>
  <r>
    <n v="523976"/>
    <s v="Toporec"/>
    <x v="0"/>
  </r>
  <r>
    <n v="523984"/>
    <s v="Tvarožná"/>
    <x v="0"/>
  </r>
  <r>
    <n v="523992"/>
    <s v="Veľká Franková"/>
    <x v="0"/>
  </r>
  <r>
    <n v="524000"/>
    <s v="Veľká Lomnica"/>
    <x v="0"/>
  </r>
  <r>
    <n v="524018"/>
    <s v="Veľký Slavkov"/>
    <x v="0"/>
  </r>
  <r>
    <n v="524026"/>
    <s v="Vernár"/>
    <x v="0"/>
  </r>
  <r>
    <n v="524034"/>
    <s v="Vikartovce"/>
    <x v="0"/>
  </r>
  <r>
    <n v="524042"/>
    <s v="Vlková"/>
    <x v="0"/>
  </r>
  <r>
    <n v="524051"/>
    <s v="Vlkovce"/>
    <x v="0"/>
  </r>
  <r>
    <n v="524069"/>
    <s v="Vojňany"/>
    <x v="0"/>
  </r>
  <r>
    <n v="524077"/>
    <s v="Vrbov"/>
    <x v="0"/>
  </r>
  <r>
    <n v="524085"/>
    <s v="Výborná"/>
    <x v="0"/>
  </r>
  <r>
    <n v="524093"/>
    <s v="Vydrník"/>
    <x v="0"/>
  </r>
  <r>
    <n v="524107"/>
    <s v="Šuňava"/>
    <x v="0"/>
  </r>
  <r>
    <n v="524115"/>
    <s v="Zálesie"/>
    <x v="0"/>
  </r>
  <r>
    <n v="524123"/>
    <s v="Žakovce"/>
    <x v="0"/>
  </r>
  <r>
    <n v="524131"/>
    <s v="Ždiar"/>
    <x v="0"/>
  </r>
  <r>
    <n v="524140"/>
    <s v="Prešov"/>
    <x v="0"/>
  </r>
  <r>
    <n v="524174"/>
    <s v="Bajerov"/>
    <x v="0"/>
  </r>
  <r>
    <n v="524182"/>
    <s v="Bajerovce"/>
    <x v="0"/>
  </r>
  <r>
    <n v="524247"/>
    <s v="Brezovička"/>
    <x v="0"/>
  </r>
  <r>
    <n v="524255"/>
    <s v="Brežany"/>
    <x v="0"/>
  </r>
  <r>
    <n v="524263"/>
    <s v="Bzenov"/>
    <x v="0"/>
  </r>
  <r>
    <n v="524271"/>
    <s v="Čelovce"/>
    <x v="0"/>
  </r>
  <r>
    <n v="524280"/>
    <s v="Červená Voda"/>
    <x v="0"/>
  </r>
  <r>
    <n v="524298"/>
    <s v="Červenica pri Sabinove"/>
    <x v="0"/>
  </r>
  <r>
    <n v="524301"/>
    <s v="Červenica"/>
    <x v="0"/>
  </r>
  <r>
    <n v="524310"/>
    <s v="Ďačov"/>
    <x v="0"/>
  </r>
  <r>
    <n v="524336"/>
    <s v="Demjata"/>
    <x v="0"/>
  </r>
  <r>
    <n v="524344"/>
    <s v="Drienica"/>
    <x v="0"/>
  </r>
  <r>
    <n v="524352"/>
    <s v="Drienov"/>
    <x v="0"/>
  </r>
  <r>
    <n v="524361"/>
    <s v="Drienovská Nová Ves"/>
    <x v="0"/>
  </r>
  <r>
    <n v="524379"/>
    <s v="Dubovica"/>
    <x v="0"/>
  </r>
  <r>
    <n v="524387"/>
    <s v="Dulova Ves"/>
    <x v="0"/>
  </r>
  <r>
    <n v="524395"/>
    <s v="Fintice"/>
    <x v="0"/>
  </r>
  <r>
    <n v="524409"/>
    <s v="Fričovce"/>
    <x v="0"/>
  </r>
  <r>
    <n v="524417"/>
    <s v="Fulianka"/>
    <x v="0"/>
  </r>
  <r>
    <n v="524425"/>
    <s v="Geraltov"/>
    <x v="0"/>
  </r>
  <r>
    <n v="524433"/>
    <s v="Gregorovce"/>
    <x v="0"/>
  </r>
  <r>
    <n v="524441"/>
    <s v="Hanigovce"/>
    <x v="0"/>
  </r>
  <r>
    <n v="524450"/>
    <s v="Hendrichovce"/>
    <x v="0"/>
  </r>
  <r>
    <n v="524468"/>
    <s v="Hermanovce"/>
    <x v="0"/>
  </r>
  <r>
    <n v="524476"/>
    <s v="Hrabkov"/>
    <x v="0"/>
  </r>
  <r>
    <n v="524492"/>
    <s v="Hubošovce"/>
    <x v="0"/>
  </r>
  <r>
    <n v="524506"/>
    <s v="Chmeľov"/>
    <x v="0"/>
  </r>
  <r>
    <n v="524514"/>
    <s v="Chmeľovec"/>
    <x v="0"/>
  </r>
  <r>
    <n v="524522"/>
    <s v="Bajerovce"/>
    <x v="2"/>
  </r>
  <r>
    <n v="524522"/>
    <s v="Hostovice"/>
    <x v="2"/>
  </r>
  <r>
    <n v="524522"/>
    <s v="Chminianska Nová Ves"/>
    <x v="2"/>
  </r>
  <r>
    <n v="524522"/>
    <s v="Jarabina"/>
    <x v="2"/>
  </r>
  <r>
    <n v="524522"/>
    <s v="Kamenica"/>
    <x v="2"/>
  </r>
  <r>
    <n v="524522"/>
    <s v="Krišľovce"/>
    <x v="2"/>
  </r>
  <r>
    <n v="524522"/>
    <s v="Ľutina"/>
    <x v="2"/>
  </r>
  <r>
    <n v="524522"/>
    <s v="Šarišské Michaľany"/>
    <x v="2"/>
  </r>
  <r>
    <n v="524522"/>
    <s v="Tisinec"/>
    <x v="2"/>
  </r>
  <r>
    <n v="524531"/>
    <s v="Chminianske Jakubovany"/>
    <x v="0"/>
  </r>
  <r>
    <n v="524557"/>
    <s v="Jakovany"/>
    <x v="0"/>
  </r>
  <r>
    <n v="524565"/>
    <s v="Jakubova Voľa"/>
    <x v="0"/>
  </r>
  <r>
    <n v="524581"/>
    <s v="Janov"/>
    <x v="0"/>
  </r>
  <r>
    <n v="524603"/>
    <s v="Jarovnice"/>
    <x v="0"/>
  </r>
  <r>
    <n v="524611"/>
    <s v="Kamenica"/>
    <x v="0"/>
  </r>
  <r>
    <n v="524620"/>
    <s v="Kapušany"/>
    <x v="0"/>
  </r>
  <r>
    <n v="524638"/>
    <s v="Kendice"/>
    <x v="0"/>
  </r>
  <r>
    <n v="524646"/>
    <s v="Klenov"/>
    <x v="0"/>
  </r>
  <r>
    <n v="524654"/>
    <s v="Kojatice"/>
    <x v="0"/>
  </r>
  <r>
    <n v="524662"/>
    <s v="Kokošovce"/>
    <x v="0"/>
  </r>
  <r>
    <n v="524671"/>
    <s v="Krásna Lúka"/>
    <x v="0"/>
  </r>
  <r>
    <n v="524689"/>
    <s v="Krivany"/>
    <x v="0"/>
  </r>
  <r>
    <n v="524697"/>
    <s v="Krížovany"/>
    <x v="0"/>
  </r>
  <r>
    <n v="524727"/>
    <s v="Lada"/>
    <x v="0"/>
  </r>
  <r>
    <n v="524735"/>
    <s v="Lažany"/>
    <x v="0"/>
  </r>
  <r>
    <n v="524743"/>
    <s v="Lemešany"/>
    <x v="0"/>
  </r>
  <r>
    <n v="524760"/>
    <s v="Ličartovce"/>
    <x v="0"/>
  </r>
  <r>
    <n v="524778"/>
    <s v="Lipany"/>
    <x v="0"/>
  </r>
  <r>
    <n v="524786"/>
    <s v="Lipovce"/>
    <x v="0"/>
  </r>
  <r>
    <n v="524794"/>
    <s v="Ľubovec"/>
    <x v="0"/>
  </r>
  <r>
    <n v="524816"/>
    <s v="Lúčka"/>
    <x v="1"/>
  </r>
  <r>
    <n v="524816"/>
    <s v="Lúčka, okres Sabinov"/>
    <x v="1"/>
  </r>
  <r>
    <n v="524824"/>
    <s v="Ľutina"/>
    <x v="0"/>
  </r>
  <r>
    <n v="524841"/>
    <s v="Malý Šariš"/>
    <x v="0"/>
  </r>
  <r>
    <n v="524867"/>
    <s v="Miklušovce"/>
    <x v="0"/>
  </r>
  <r>
    <n v="524875"/>
    <s v="Milpoš"/>
    <x v="0"/>
  </r>
  <r>
    <n v="524905"/>
    <s v="Mošurov"/>
    <x v="0"/>
  </r>
  <r>
    <n v="524921"/>
    <s v="Nižný Slavkov"/>
    <x v="0"/>
  </r>
  <r>
    <n v="524930"/>
    <s v="Okružná"/>
    <x v="0"/>
  </r>
  <r>
    <n v="524948"/>
    <s v="Olejníkov"/>
    <x v="0"/>
  </r>
  <r>
    <n v="524956"/>
    <s v="Oľšov"/>
    <x v="0"/>
  </r>
  <r>
    <n v="524964"/>
    <s v="Ondrašovce"/>
    <x v="0"/>
  </r>
  <r>
    <n v="524981"/>
    <s v="Ostrovany"/>
    <x v="0"/>
  </r>
  <r>
    <n v="524999"/>
    <s v="Ovčie"/>
    <x v="0"/>
  </r>
  <r>
    <n v="525006"/>
    <s v="Pečovská Nová Ves"/>
    <x v="0"/>
  </r>
  <r>
    <n v="525014"/>
    <s v="Petrovany"/>
    <x v="0"/>
  </r>
  <r>
    <n v="525031"/>
    <s v="Podhradík"/>
    <x v="0"/>
  </r>
  <r>
    <n v="525049"/>
    <s v="Poloma"/>
    <x v="0"/>
  </r>
  <r>
    <n v="525057"/>
    <s v="Proč"/>
    <x v="0"/>
  </r>
  <r>
    <n v="525065"/>
    <s v="Pušovce"/>
    <x v="0"/>
  </r>
  <r>
    <n v="525073"/>
    <s v="Radatice"/>
    <x v="0"/>
  </r>
  <r>
    <n v="525081"/>
    <s v="Ratvaj"/>
    <x v="0"/>
  </r>
  <r>
    <n v="525090"/>
    <s v="Ražňany"/>
    <x v="0"/>
  </r>
  <r>
    <n v="525103"/>
    <s v="Renčišov"/>
    <x v="0"/>
  </r>
  <r>
    <n v="525111"/>
    <s v="Rokycany"/>
    <x v="0"/>
  </r>
  <r>
    <n v="525120"/>
    <s v="Rožkovany"/>
    <x v="0"/>
  </r>
  <r>
    <n v="525138"/>
    <s v="Ruská Nová Ves"/>
    <x v="0"/>
  </r>
  <r>
    <n v="525146"/>
    <s v="Sabinov"/>
    <x v="0"/>
  </r>
  <r>
    <n v="525154"/>
    <s v="Sedlice"/>
    <x v="0"/>
  </r>
  <r>
    <n v="525162"/>
    <s v="Seniakovce"/>
    <x v="0"/>
  </r>
  <r>
    <n v="525171"/>
    <s v="Svinia"/>
    <x v="0"/>
  </r>
  <r>
    <n v="525197"/>
    <s v="Šarišská Trstená"/>
    <x v="0"/>
  </r>
  <r>
    <n v="525201"/>
    <s v="Šarišské Bohdanovce"/>
    <x v="0"/>
  </r>
  <r>
    <n v="525219"/>
    <s v="Šarišské Dravce"/>
    <x v="0"/>
  </r>
  <r>
    <n v="525235"/>
    <s v="Šarišské Michaľany"/>
    <x v="0"/>
  </r>
  <r>
    <n v="525243"/>
    <s v="Šarišské Sokolovce"/>
    <x v="0"/>
  </r>
  <r>
    <n v="525251"/>
    <s v="Šindliar"/>
    <x v="0"/>
  </r>
  <r>
    <n v="525260"/>
    <s v="Široké"/>
    <x v="0"/>
  </r>
  <r>
    <n v="525278"/>
    <s v="Štefanovce"/>
    <x v="0"/>
  </r>
  <r>
    <n v="525286"/>
    <s v="Teriakovce"/>
    <x v="0"/>
  </r>
  <r>
    <n v="525294"/>
    <s v="Terňa"/>
    <x v="0"/>
  </r>
  <r>
    <n v="525308"/>
    <s v="Tichý Potok"/>
    <x v="0"/>
  </r>
  <r>
    <n v="525316"/>
    <s v="Torysa"/>
    <x v="0"/>
  </r>
  <r>
    <n v="525324"/>
    <s v="Trnkov"/>
    <x v="0"/>
  </r>
  <r>
    <n v="525332"/>
    <s v="Tuhrina"/>
    <x v="0"/>
  </r>
  <r>
    <n v="525341"/>
    <s v="Tulčík"/>
    <x v="0"/>
  </r>
  <r>
    <n v="525359"/>
    <s v="Uzovce"/>
    <x v="0"/>
  </r>
  <r>
    <n v="525367"/>
    <s v="Uzovské Pekľany"/>
    <x v="0"/>
  </r>
  <r>
    <n v="525375"/>
    <s v="Uzovský Šalgov"/>
    <x v="0"/>
  </r>
  <r>
    <n v="525383"/>
    <s v="Varhaňovce"/>
    <x v="0"/>
  </r>
  <r>
    <n v="525391"/>
    <s v="Veľký Slivník"/>
    <x v="0"/>
  </r>
  <r>
    <n v="525405"/>
    <s v="Veľký Šariš"/>
    <x v="0"/>
  </r>
  <r>
    <n v="525413"/>
    <s v="Víťaz"/>
    <x v="0"/>
  </r>
  <r>
    <n v="525430"/>
    <s v="Vyšná Šebastová"/>
    <x v="0"/>
  </r>
  <r>
    <n v="525448"/>
    <s v="Záborské"/>
    <x v="0"/>
  </r>
  <r>
    <n v="525456"/>
    <s v="Záhradné"/>
    <x v="0"/>
  </r>
  <r>
    <n v="525472"/>
    <s v="Zlatá Baňa"/>
    <x v="0"/>
  </r>
  <r>
    <n v="525499"/>
    <s v="Žehňa"/>
    <x v="0"/>
  </r>
  <r>
    <n v="525502"/>
    <s v="Žipov"/>
    <x v="0"/>
  </r>
  <r>
    <n v="525511"/>
    <s v="Župčany"/>
    <x v="0"/>
  </r>
  <r>
    <n v="526371"/>
    <s v="Baldovce"/>
    <x v="0"/>
  </r>
  <r>
    <n v="526380"/>
    <s v="Beharovce"/>
    <x v="0"/>
  </r>
  <r>
    <n v="526401"/>
    <s v="Bijacovce"/>
    <x v="0"/>
  </r>
  <r>
    <n v="526410"/>
    <s v="Brutovce"/>
    <x v="0"/>
  </r>
  <r>
    <n v="526428"/>
    <s v="Buglovce"/>
    <x v="0"/>
  </r>
  <r>
    <n v="526452"/>
    <s v="Dlhé Stráže"/>
    <x v="0"/>
  </r>
  <r>
    <n v="526479"/>
    <s v="Domaňovce"/>
    <x v="0"/>
  </r>
  <r>
    <n v="526487"/>
    <s v="Dravce"/>
    <x v="0"/>
  </r>
  <r>
    <n v="526495"/>
    <s v="Dúbrava"/>
    <x v="0"/>
  </r>
  <r>
    <n v="526517"/>
    <s v="Granč-Petrovce"/>
    <x v="0"/>
  </r>
  <r>
    <n v="526606"/>
    <s v="Vyšné Repaše"/>
    <x v="0"/>
  </r>
  <r>
    <n v="526614"/>
    <s v="Vyšný Slavkov"/>
    <x v="0"/>
  </r>
  <r>
    <n v="526665"/>
    <s v="Červený Kláštor"/>
    <x v="1"/>
  </r>
  <r>
    <n v="526665"/>
    <s v="Stará Ľubovňa"/>
    <x v="1"/>
  </r>
  <r>
    <n v="526673"/>
    <s v="Čirč"/>
    <x v="0"/>
  </r>
  <r>
    <n v="526711"/>
    <s v="Haligovce"/>
    <x v="0"/>
  </r>
  <r>
    <n v="526720"/>
    <s v="Hniezdne"/>
    <x v="0"/>
  </r>
  <r>
    <n v="526738"/>
    <s v="Hraničné"/>
    <x v="0"/>
  </r>
  <r>
    <n v="526746"/>
    <s v="Hromoš"/>
    <x v="0"/>
  </r>
  <r>
    <n v="526754"/>
    <s v="Chmeľnica"/>
    <x v="0"/>
  </r>
  <r>
    <n v="526762"/>
    <s v="Jakubany"/>
    <x v="0"/>
  </r>
  <r>
    <n v="526771"/>
    <s v="Jarabina"/>
    <x v="0"/>
  </r>
  <r>
    <n v="526797"/>
    <s v="Kolačkov"/>
    <x v="0"/>
  </r>
  <r>
    <n v="526801"/>
    <s v="Kremná"/>
    <x v="0"/>
  </r>
  <r>
    <n v="526819"/>
    <s v="Kyjov"/>
    <x v="0"/>
  </r>
  <r>
    <n v="526827"/>
    <s v="Lacková"/>
    <x v="0"/>
  </r>
  <r>
    <n v="526835"/>
    <s v="Legnava"/>
    <x v="0"/>
  </r>
  <r>
    <n v="526843"/>
    <s v="Lesnica"/>
    <x v="0"/>
  </r>
  <r>
    <n v="526851"/>
    <s v="Litmanová"/>
    <x v="0"/>
  </r>
  <r>
    <n v="526860"/>
    <s v="Lomnička"/>
    <x v="0"/>
  </r>
  <r>
    <n v="526878"/>
    <s v="Ľubotín"/>
    <x v="0"/>
  </r>
  <r>
    <n v="526886"/>
    <s v="Malý Lipník"/>
    <x v="0"/>
  </r>
  <r>
    <n v="526894"/>
    <s v="Matysová"/>
    <x v="0"/>
  </r>
  <r>
    <n v="526908"/>
    <s v="Mníšek nad Popradom"/>
    <x v="0"/>
  </r>
  <r>
    <n v="526916"/>
    <s v="Nižné Ružbachy"/>
    <x v="0"/>
  </r>
  <r>
    <n v="526924"/>
    <s v="Nová Ľubovňa"/>
    <x v="0"/>
  </r>
  <r>
    <n v="526941"/>
    <s v="Orlov"/>
    <x v="0"/>
  </r>
  <r>
    <n v="526959"/>
    <s v="Plaveč"/>
    <x v="0"/>
  </r>
  <r>
    <n v="526967"/>
    <s v="Plavnica"/>
    <x v="0"/>
  </r>
  <r>
    <n v="526975"/>
    <s v="Podolínec"/>
    <x v="0"/>
  </r>
  <r>
    <n v="526983"/>
    <s v="Pusté Pole"/>
    <x v="0"/>
  </r>
  <r>
    <n v="526991"/>
    <s v="Ruská Voľa nad Popradom"/>
    <x v="0"/>
  </r>
  <r>
    <n v="527009"/>
    <s v="Starina"/>
    <x v="0"/>
  </r>
  <r>
    <n v="527017"/>
    <s v="Stráňany"/>
    <x v="0"/>
  </r>
  <r>
    <n v="527025"/>
    <s v="Sulín"/>
    <x v="0"/>
  </r>
  <r>
    <n v="527033"/>
    <s v="Šambron"/>
    <x v="0"/>
  </r>
  <r>
    <n v="527041"/>
    <s v="Šarišské Jastrabie"/>
    <x v="0"/>
  </r>
  <r>
    <n v="527050"/>
    <s v="Údol"/>
    <x v="0"/>
  </r>
  <r>
    <n v="527076"/>
    <s v="Veľký Lipník"/>
    <x v="0"/>
  </r>
  <r>
    <n v="527084"/>
    <s v="Vislanka"/>
    <x v="0"/>
  </r>
  <r>
    <n v="527092"/>
    <s v="Vyšné Ružbachy"/>
    <x v="0"/>
  </r>
  <r>
    <n v="527106"/>
    <s v="Svidník"/>
    <x v="0"/>
  </r>
  <r>
    <n v="527114"/>
    <s v="Baňa"/>
    <x v="0"/>
  </r>
  <r>
    <n v="527131"/>
    <s v="Beňadikovce"/>
    <x v="0"/>
  </r>
  <r>
    <n v="527157"/>
    <s v="Breznica"/>
    <x v="0"/>
  </r>
  <r>
    <n v="527173"/>
    <s v="Brusnica"/>
    <x v="0"/>
  </r>
  <r>
    <n v="527181"/>
    <s v="Bukovce"/>
    <x v="0"/>
  </r>
  <r>
    <n v="527211"/>
    <s v="Cernina"/>
    <x v="0"/>
  </r>
  <r>
    <n v="527220"/>
    <s v="Cigla"/>
    <x v="0"/>
  </r>
  <r>
    <n v="527238"/>
    <s v="Dlhoňa"/>
    <x v="0"/>
  </r>
  <r>
    <n v="527246"/>
    <s v="Dobroslava"/>
    <x v="0"/>
  </r>
  <r>
    <n v="527262"/>
    <s v="Duplín"/>
    <x v="0"/>
  </r>
  <r>
    <n v="527271"/>
    <s v="Fijaš"/>
    <x v="0"/>
  </r>
  <r>
    <n v="527289"/>
    <s v="Gribov"/>
    <x v="0"/>
  </r>
  <r>
    <n v="527297"/>
    <s v="Havaj"/>
    <x v="0"/>
  </r>
  <r>
    <n v="527301"/>
    <s v="Havranec"/>
    <x v="0"/>
  </r>
  <r>
    <n v="527319"/>
    <s v="Hrabovčík"/>
    <x v="0"/>
  </r>
  <r>
    <n v="527327"/>
    <s v="Hunkovce"/>
    <x v="0"/>
  </r>
  <r>
    <n v="527335"/>
    <s v="Chotča"/>
    <x v="0"/>
  </r>
  <r>
    <n v="527343"/>
    <s v="Jakušovce"/>
    <x v="0"/>
  </r>
  <r>
    <n v="527351"/>
    <s v="Jurkova Voľa"/>
    <x v="0"/>
  </r>
  <r>
    <n v="527360"/>
    <s v="Kapišová"/>
    <x v="0"/>
  </r>
  <r>
    <n v="527378"/>
    <s v="Kečkovce"/>
    <x v="0"/>
  </r>
  <r>
    <n v="527386"/>
    <s v="Kolbovce"/>
    <x v="0"/>
  </r>
  <r>
    <n v="527394"/>
    <s v="Korejovce"/>
    <x v="0"/>
  </r>
  <r>
    <n v="527408"/>
    <s v="Korunková"/>
    <x v="0"/>
  </r>
  <r>
    <n v="527416"/>
    <s v="Kožuchovce"/>
    <x v="0"/>
  </r>
  <r>
    <n v="527441"/>
    <s v="Krajná Porúbka"/>
    <x v="0"/>
  </r>
  <r>
    <n v="527459"/>
    <s v="Krajné Čierno"/>
    <x v="0"/>
  </r>
  <r>
    <n v="527467"/>
    <s v="Krišľovce"/>
    <x v="0"/>
  </r>
  <r>
    <n v="527475"/>
    <s v="Krušinec"/>
    <x v="0"/>
  </r>
  <r>
    <n v="527483"/>
    <s v="Kružlov"/>
    <x v="1"/>
  </r>
  <r>
    <n v="527483"/>
    <s v="Kružlová"/>
    <x v="1"/>
  </r>
  <r>
    <n v="527491"/>
    <s v="Kurimka"/>
    <x v="0"/>
  </r>
  <r>
    <n v="527505"/>
    <s v="Ladomirová"/>
    <x v="0"/>
  </r>
  <r>
    <n v="527513"/>
    <s v="Lomné"/>
    <x v="0"/>
  </r>
  <r>
    <n v="527521"/>
    <s v="Makovce"/>
    <x v="0"/>
  </r>
  <r>
    <n v="527530"/>
    <s v="Malá Poľana"/>
    <x v="0"/>
  </r>
  <r>
    <n v="527548"/>
    <s v="Matovce"/>
    <x v="0"/>
  </r>
  <r>
    <n v="527556"/>
    <s v="Medvedie"/>
    <x v="0"/>
  </r>
  <r>
    <n v="527564"/>
    <s v="Mestisko"/>
    <x v="0"/>
  </r>
  <r>
    <n v="527572"/>
    <s v="Miková"/>
    <x v="0"/>
  </r>
  <r>
    <n v="527581"/>
    <s v="Miňovce"/>
    <x v="0"/>
  </r>
  <r>
    <n v="527599"/>
    <s v="Miroľa"/>
    <x v="0"/>
  </r>
  <r>
    <n v="527602"/>
    <s v="Mlynárovce"/>
    <x v="0"/>
  </r>
  <r>
    <n v="527629"/>
    <s v="Nižná Jedľová"/>
    <x v="0"/>
  </r>
  <r>
    <n v="527637"/>
    <s v="Nižná Olšava"/>
    <x v="0"/>
  </r>
  <r>
    <n v="527645"/>
    <s v="Nižná Pisaná"/>
    <x v="0"/>
  </r>
  <r>
    <n v="527653"/>
    <s v="Nižný Komárnik"/>
    <x v="0"/>
  </r>
  <r>
    <n v="527661"/>
    <s v="Nižný Mirošov"/>
    <x v="0"/>
  </r>
  <r>
    <n v="527670"/>
    <s v="Nižný Orlík"/>
    <x v="0"/>
  </r>
  <r>
    <n v="527696"/>
    <s v="Okrúhle"/>
    <x v="0"/>
  </r>
  <r>
    <n v="527726"/>
    <s v="Potoky"/>
    <x v="0"/>
  </r>
  <r>
    <n v="527742"/>
    <s v="Pstriná"/>
    <x v="0"/>
  </r>
  <r>
    <n v="527751"/>
    <s v="Radoma"/>
    <x v="0"/>
  </r>
  <r>
    <n v="527769"/>
    <s v="Rakovčík"/>
    <x v="0"/>
  </r>
  <r>
    <n v="527777"/>
    <s v="Rovné"/>
    <x v="0"/>
  </r>
  <r>
    <n v="527785"/>
    <s v="Roztoky"/>
    <x v="0"/>
  </r>
  <r>
    <n v="527793"/>
    <s v="Kručov"/>
    <x v="0"/>
  </r>
  <r>
    <n v="527807"/>
    <s v="Soboš"/>
    <x v="0"/>
  </r>
  <r>
    <n v="527823"/>
    <s v="Staškovce"/>
    <x v="0"/>
  </r>
  <r>
    <n v="527831"/>
    <s v="Stročín"/>
    <x v="0"/>
  </r>
  <r>
    <n v="527840"/>
    <s v="Stropkov"/>
    <x v="0"/>
  </r>
  <r>
    <n v="527858"/>
    <s v="Svidnička"/>
    <x v="0"/>
  </r>
  <r>
    <n v="527866"/>
    <s v="Šandal"/>
    <x v="0"/>
  </r>
  <r>
    <n v="527874"/>
    <s v="Šarbov"/>
    <x v="0"/>
  </r>
  <r>
    <n v="527882"/>
    <s v="Šarišský Štiavnik"/>
    <x v="0"/>
  </r>
  <r>
    <n v="527891"/>
    <s v="Šemetkovce"/>
    <x v="0"/>
  </r>
  <r>
    <n v="527904"/>
    <s v="Štefurov"/>
    <x v="0"/>
  </r>
  <r>
    <n v="527912"/>
    <s v="Tisinec"/>
    <x v="0"/>
  </r>
  <r>
    <n v="527921"/>
    <s v="Tokajík"/>
    <x v="0"/>
  </r>
  <r>
    <n v="527939"/>
    <s v="Turany nad Ondavou"/>
    <x v="0"/>
  </r>
  <r>
    <n v="527955"/>
    <s v="Valkovce"/>
    <x v="0"/>
  </r>
  <r>
    <n v="527963"/>
    <s v="Vápeník"/>
    <x v="0"/>
  </r>
  <r>
    <n v="527971"/>
    <s v="Varechovce"/>
    <x v="0"/>
  </r>
  <r>
    <n v="527980"/>
    <s v="Veľkrop"/>
    <x v="0"/>
  </r>
  <r>
    <n v="527998"/>
    <s v="Vislava"/>
    <x v="0"/>
  </r>
  <r>
    <n v="528021"/>
    <s v="Vyškovce"/>
    <x v="0"/>
  </r>
  <r>
    <n v="528030"/>
    <s v="Vyšná Jedľová"/>
    <x v="0"/>
  </r>
  <r>
    <n v="528048"/>
    <s v="Vyšná Olšava"/>
    <x v="0"/>
  </r>
  <r>
    <n v="528064"/>
    <s v="Vyšný Komárnik"/>
    <x v="0"/>
  </r>
  <r>
    <n v="528072"/>
    <s v="Vyšný Mirošov"/>
    <x v="0"/>
  </r>
  <r>
    <n v="528081"/>
    <s v="Vyšný Orlik"/>
    <x v="1"/>
  </r>
  <r>
    <n v="528081"/>
    <s v="Vyšný Orlík"/>
    <x v="1"/>
  </r>
  <r>
    <n v="528625"/>
    <s v="Nový Ruskov"/>
    <x v="0"/>
  </r>
  <r>
    <n v="528731"/>
    <s v="Holčíkovce"/>
    <x v="0"/>
  </r>
  <r>
    <n v="528749"/>
    <s v="Jasenovce"/>
    <x v="0"/>
  </r>
  <r>
    <n v="528757"/>
    <s v="Jastrabie nad Topľou"/>
    <x v="0"/>
  </r>
  <r>
    <n v="528765"/>
    <s v="Juskova Voľa"/>
    <x v="0"/>
  </r>
  <r>
    <n v="528781"/>
    <s v="Kladzany"/>
    <x v="0"/>
  </r>
  <r>
    <n v="528790"/>
    <s v="Komárany"/>
    <x v="0"/>
  </r>
  <r>
    <n v="528803"/>
    <s v="Košarovce"/>
    <x v="0"/>
  </r>
  <r>
    <n v="528820"/>
    <s v="Kvakovce"/>
    <x v="0"/>
  </r>
  <r>
    <n v="528838"/>
    <s v="Majerovce"/>
    <x v="0"/>
  </r>
  <r>
    <n v="528846"/>
    <s v="Malá Domaša"/>
    <x v="0"/>
  </r>
  <r>
    <n v="528854"/>
    <s v="Matiaška"/>
    <x v="0"/>
  </r>
  <r>
    <n v="528862"/>
    <s v="Medzianky"/>
    <x v="0"/>
  </r>
  <r>
    <n v="528871"/>
    <s v="Merník"/>
    <x v="0"/>
  </r>
  <r>
    <n v="528889"/>
    <s v="Michalok"/>
    <x v="0"/>
  </r>
  <r>
    <n v="528897"/>
    <s v="Nižná Sitnica"/>
    <x v="0"/>
  </r>
  <r>
    <n v="528901"/>
    <s v="Nižný Hrabovec"/>
    <x v="0"/>
  </r>
  <r>
    <n v="528919"/>
    <s v="Nižný Hrušov"/>
    <x v="0"/>
  </r>
  <r>
    <n v="528927"/>
    <s v="Nižný Kručov"/>
    <x v="0"/>
  </r>
  <r>
    <n v="528935"/>
    <s v="Nová Kelča"/>
    <x v="0"/>
  </r>
  <r>
    <n v="528943"/>
    <s v="Ondavské Matiašovce"/>
    <x v="0"/>
  </r>
  <r>
    <n v="528951"/>
    <s v="Pakostov"/>
    <x v="0"/>
  </r>
  <r>
    <n v="528994"/>
    <s v="Piskorovce"/>
    <x v="0"/>
  </r>
  <r>
    <n v="529001"/>
    <s v="Poša"/>
    <x v="0"/>
  </r>
  <r>
    <n v="529010"/>
    <s v="Prituľany"/>
    <x v="0"/>
  </r>
  <r>
    <n v="529028"/>
    <s v="Prosačov"/>
    <x v="0"/>
  </r>
  <r>
    <n v="529044"/>
    <s v="Rafajovce"/>
    <x v="0"/>
  </r>
  <r>
    <n v="529052"/>
    <s v="Remeniny"/>
    <x v="0"/>
  </r>
  <r>
    <n v="529079"/>
    <s v="Rudlov"/>
    <x v="0"/>
  </r>
  <r>
    <n v="529087"/>
    <s v="Ruská Kajňa"/>
    <x v="0"/>
  </r>
  <r>
    <n v="529095"/>
    <s v="Ruská Poruba"/>
    <x v="0"/>
  </r>
  <r>
    <n v="529117"/>
    <s v="Vyšný Kazimír"/>
    <x v="0"/>
  </r>
  <r>
    <n v="529125"/>
    <s v="Sačurov"/>
    <x v="0"/>
  </r>
  <r>
    <n v="529133"/>
    <s v="Sečovská Polianka"/>
    <x v="0"/>
  </r>
  <r>
    <n v="529141"/>
    <s v="Sedliská"/>
    <x v="0"/>
  </r>
  <r>
    <n v="529168"/>
    <s v="Slovenská Kajňa"/>
    <x v="0"/>
  </r>
  <r>
    <n v="529176"/>
    <s v="Soľ"/>
    <x v="0"/>
  </r>
  <r>
    <n v="529192"/>
    <s v="Tovarné"/>
    <x v="0"/>
  </r>
  <r>
    <n v="529231"/>
    <s v="Vlača"/>
    <x v="0"/>
  </r>
  <r>
    <n v="529249"/>
    <s v="Vyšná Sitnica"/>
    <x v="0"/>
  </r>
  <r>
    <n v="529257"/>
    <s v="Vyšný Žipov"/>
    <x v="0"/>
  </r>
  <r>
    <n v="529265"/>
    <s v="Zámutov"/>
    <x v="0"/>
  </r>
  <r>
    <n v="529281"/>
    <s v="Zlatník"/>
    <x v="0"/>
  </r>
  <r>
    <n v="529290"/>
    <s v="Žalobín"/>
    <x v="0"/>
  </r>
  <r>
    <n v="529346"/>
    <s v="Bratislava-Nové Mesto"/>
    <x v="0"/>
  </r>
  <r>
    <n v="543179"/>
    <s v="Jablonov"/>
    <x v="0"/>
  </r>
  <r>
    <n v="543225"/>
    <s v="Klčov"/>
    <x v="0"/>
  </r>
  <r>
    <n v="543276"/>
    <s v="Kurima"/>
    <x v="1"/>
  </r>
  <r>
    <n v="543276"/>
    <s v="Kurimany"/>
    <x v="1"/>
  </r>
  <r>
    <n v="543292"/>
    <s v="Levoča"/>
    <x v="0"/>
  </r>
  <r>
    <n v="543314"/>
    <s v="Lúčka, okres Levoča"/>
    <x v="0"/>
  </r>
  <r>
    <n v="543381"/>
    <s v="Nemešany"/>
    <x v="0"/>
  </r>
  <r>
    <n v="543390"/>
    <s v="Nižné Repaše"/>
    <x v="0"/>
  </r>
  <r>
    <n v="543420"/>
    <s v="Oľšavica"/>
    <x v="0"/>
  </r>
  <r>
    <n v="543446"/>
    <s v="Ordzovany"/>
    <x v="0"/>
  </r>
  <r>
    <n v="543462"/>
    <s v="Poľanovce"/>
    <x v="0"/>
  </r>
  <r>
    <n v="543471"/>
    <s v="Pongrácovce"/>
    <x v="0"/>
  </r>
  <r>
    <n v="543578"/>
    <s v="Spišské Podhradie"/>
    <x v="0"/>
  </r>
  <r>
    <n v="543608"/>
    <s v="Spišský Hrhov"/>
    <x v="0"/>
  </r>
  <r>
    <n v="543624"/>
    <s v="Spišský Štvrtok"/>
    <x v="0"/>
  </r>
  <r>
    <n v="543641"/>
    <s v="Studenec"/>
    <x v="0"/>
  </r>
  <r>
    <n v="543675"/>
    <s v="Torysky"/>
    <x v="0"/>
  </r>
  <r>
    <n v="543691"/>
    <s v="Uloža"/>
    <x v="0"/>
  </r>
  <r>
    <n v="544051"/>
    <s v="Vranov nad Topľou"/>
    <x v="0"/>
  </r>
  <r>
    <n v="544060"/>
    <s v="Babie"/>
    <x v="0"/>
  </r>
  <r>
    <n v="544078"/>
    <s v="Banské"/>
    <x v="0"/>
  </r>
  <r>
    <n v="544086"/>
    <s v="Benkovce"/>
    <x v="0"/>
  </r>
  <r>
    <n v="544094"/>
    <s v="Bystré"/>
    <x v="0"/>
  </r>
  <r>
    <n v="544108"/>
    <s v="Cabov"/>
    <x v="0"/>
  </r>
  <r>
    <n v="544116"/>
    <s v="Čaklov"/>
    <x v="0"/>
  </r>
  <r>
    <n v="544124"/>
    <s v="Čičava"/>
    <x v="0"/>
  </r>
  <r>
    <n v="544132"/>
    <s v="Čierne nad Topľou"/>
    <x v="0"/>
  </r>
  <r>
    <n v="544141"/>
    <s v="Ďapalovce"/>
    <x v="0"/>
  </r>
  <r>
    <n v="544159"/>
    <s v="Davidov"/>
    <x v="0"/>
  </r>
  <r>
    <n v="544175"/>
    <s v="Dlhé Klčovo"/>
    <x v="0"/>
  </r>
  <r>
    <n v="544183"/>
    <s v="Ďurďoš"/>
    <x v="0"/>
  </r>
  <r>
    <n v="544213"/>
    <s v="Hanušovce nad Topľou"/>
    <x v="0"/>
  </r>
  <r>
    <n v="544221"/>
    <s v="Hermanovce nad Topľou"/>
    <x v="0"/>
  </r>
  <r>
    <n v="544230"/>
    <s v="Hlinné"/>
    <x v="0"/>
  </r>
  <r>
    <n v="559598"/>
    <s v="Hažín nad Cirochou"/>
    <x v="0"/>
  </r>
  <r>
    <n v="559610"/>
    <s v="Rokytovce"/>
    <x v="0"/>
  </r>
  <r>
    <n v="559636"/>
    <s v="Sopkovce"/>
    <x v="0"/>
  </r>
  <r>
    <n v="559644"/>
    <s v="Gruzovce"/>
    <x v="0"/>
  </r>
  <r>
    <n v="559890"/>
    <s v="Štôla"/>
    <x v="0"/>
  </r>
  <r>
    <n v="559938"/>
    <s v="Malá Franková"/>
    <x v="0"/>
  </r>
  <r>
    <n v="559971"/>
    <s v="Lipníky"/>
    <x v="0"/>
  </r>
  <r>
    <n v="559989"/>
    <s v="Suchá Dolina"/>
    <x v="0"/>
  </r>
  <r>
    <n v="560073"/>
    <s v="Vyšný Hrabovec"/>
    <x v="0"/>
  </r>
  <r>
    <n v="560103"/>
    <s v="Vysoké Tatry"/>
    <x v="0"/>
  </r>
  <r>
    <n v="580368"/>
    <s v="Tatranská Javorina"/>
    <x v="0"/>
  </r>
  <r>
    <n v="580601"/>
    <s v="Dukovce"/>
    <x v="0"/>
  </r>
  <r>
    <n v="581241"/>
    <s v="Malý Slavkov"/>
    <x v="0"/>
  </r>
  <r>
    <n v="581640"/>
    <s v="Korytné"/>
    <x v="0"/>
  </r>
  <r>
    <n v="581674"/>
    <s v="Hencovce"/>
    <x v="0"/>
  </r>
  <r>
    <n v="582140"/>
    <s v="Lackovce"/>
    <x v="0"/>
  </r>
  <r>
    <n v="598186"/>
    <s v="Košice-Staré Mesto"/>
    <x v="0"/>
  </r>
  <r>
    <n v="599913"/>
    <s v="Košice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96">
  <r>
    <s v="Abrahámovce"/>
    <n v="519014"/>
    <x v="0"/>
  </r>
  <r>
    <s v="Babie"/>
    <n v="544060"/>
    <x v="0"/>
  </r>
  <r>
    <s v="Bajerov"/>
    <n v="524174"/>
    <x v="0"/>
  </r>
  <r>
    <s v="Bajerovce"/>
    <n v="524182"/>
    <x v="1"/>
  </r>
  <r>
    <s v="Bajerovce"/>
    <n v="524522"/>
    <x v="1"/>
  </r>
  <r>
    <s v="Baldovce"/>
    <n v="526371"/>
    <x v="0"/>
  </r>
  <r>
    <s v="Baňa"/>
    <n v="527114"/>
    <x v="0"/>
  </r>
  <r>
    <s v="Banské"/>
    <n v="544078"/>
    <x v="0"/>
  </r>
  <r>
    <s v="Bardejov"/>
    <n v="519006"/>
    <x v="0"/>
  </r>
  <r>
    <s v="Bartošovce"/>
    <n v="519049"/>
    <x v="0"/>
  </r>
  <r>
    <s v="Baškovce"/>
    <n v="520021"/>
    <x v="0"/>
  </r>
  <r>
    <s v="Batizovce"/>
    <n v="523402"/>
    <x v="0"/>
  </r>
  <r>
    <s v="Beharovce"/>
    <n v="526380"/>
    <x v="0"/>
  </r>
  <r>
    <s v="Belá nad Cirochou"/>
    <n v="520039"/>
    <x v="0"/>
  </r>
  <r>
    <s v="Beloveža"/>
    <n v="519065"/>
    <x v="0"/>
  </r>
  <r>
    <s v="Beňadikovce"/>
    <n v="527131"/>
    <x v="0"/>
  </r>
  <r>
    <s v="Benkovce"/>
    <n v="544086"/>
    <x v="0"/>
  </r>
  <r>
    <s v="Bijacovce"/>
    <n v="526401"/>
    <x v="0"/>
  </r>
  <r>
    <s v="Bogliarka"/>
    <n v="519073"/>
    <x v="0"/>
  </r>
  <r>
    <s v="Bratislava-Nové Mesto"/>
    <n v="529346"/>
    <x v="0"/>
  </r>
  <r>
    <s v="Brekov"/>
    <n v="520055"/>
    <x v="0"/>
  </r>
  <r>
    <s v="Brestov"/>
    <n v="520063"/>
    <x v="0"/>
  </r>
  <r>
    <s v="Breznica"/>
    <n v="527157"/>
    <x v="0"/>
  </r>
  <r>
    <s v="Brezov"/>
    <n v="519081"/>
    <x v="0"/>
  </r>
  <r>
    <s v="Brezovica"/>
    <n v="509604"/>
    <x v="0"/>
  </r>
  <r>
    <s v="Brezovička"/>
    <n v="524247"/>
    <x v="0"/>
  </r>
  <r>
    <s v="Brežany"/>
    <n v="524255"/>
    <x v="0"/>
  </r>
  <r>
    <s v="Brusnica"/>
    <n v="527173"/>
    <x v="0"/>
  </r>
  <r>
    <s v="Brutovce"/>
    <n v="526410"/>
    <x v="0"/>
  </r>
  <r>
    <s v="Buclovany"/>
    <n v="519103"/>
    <x v="0"/>
  </r>
  <r>
    <s v="Buglovce"/>
    <n v="526428"/>
    <x v="0"/>
  </r>
  <r>
    <s v="Bukovce"/>
    <n v="527181"/>
    <x v="0"/>
  </r>
  <r>
    <s v="Bušovce"/>
    <n v="523411"/>
    <x v="0"/>
  </r>
  <r>
    <s v="Bystré"/>
    <n v="544094"/>
    <x v="0"/>
  </r>
  <r>
    <s v="Bzenov"/>
    <n v="524263"/>
    <x v="0"/>
  </r>
  <r>
    <s v="Cabov"/>
    <n v="544108"/>
    <x v="0"/>
  </r>
  <r>
    <s v="Cernina"/>
    <n v="527211"/>
    <x v="0"/>
  </r>
  <r>
    <s v="Cigeľka"/>
    <n v="519111"/>
    <x v="0"/>
  </r>
  <r>
    <s v="Cigla"/>
    <n v="527220"/>
    <x v="0"/>
  </r>
  <r>
    <s v="Čabalovce"/>
    <n v="520098"/>
    <x v="0"/>
  </r>
  <r>
    <s v="Čabiny"/>
    <n v="520101"/>
    <x v="0"/>
  </r>
  <r>
    <s v="Čaklov"/>
    <n v="544116"/>
    <x v="0"/>
  </r>
  <r>
    <s v="Čelovce"/>
    <n v="515922"/>
    <x v="1"/>
  </r>
  <r>
    <s v="Čelovce"/>
    <n v="524271"/>
    <x v="1"/>
  </r>
  <r>
    <s v="Černina"/>
    <n v="520110"/>
    <x v="0"/>
  </r>
  <r>
    <s v="Čertižné"/>
    <n v="520128"/>
    <x v="0"/>
  </r>
  <r>
    <s v="Červená Voda"/>
    <n v="524280"/>
    <x v="0"/>
  </r>
  <r>
    <s v="Červenica"/>
    <n v="524301"/>
    <x v="0"/>
  </r>
  <r>
    <s v="Červenica pri Sabinove"/>
    <n v="524298"/>
    <x v="0"/>
  </r>
  <r>
    <s v="Červený Kláštor"/>
    <n v="523429"/>
    <x v="1"/>
  </r>
  <r>
    <s v="Červený Kláštor"/>
    <n v="526665"/>
    <x v="1"/>
  </r>
  <r>
    <s v="Čičava"/>
    <n v="544124"/>
    <x v="0"/>
  </r>
  <r>
    <s v="Čierne nad Topľou"/>
    <n v="544132"/>
    <x v="0"/>
  </r>
  <r>
    <s v="Čirč"/>
    <n v="526673"/>
    <x v="0"/>
  </r>
  <r>
    <s v="Čukalovce"/>
    <n v="520136"/>
    <x v="0"/>
  </r>
  <r>
    <s v="Ďačov"/>
    <n v="524310"/>
    <x v="0"/>
  </r>
  <r>
    <s v="Ďapalovce"/>
    <n v="544141"/>
    <x v="0"/>
  </r>
  <r>
    <s v="Davidov"/>
    <n v="544159"/>
    <x v="0"/>
  </r>
  <r>
    <s v="Dedačov"/>
    <n v="520152"/>
    <x v="0"/>
  </r>
  <r>
    <s v="Demjata"/>
    <n v="524336"/>
    <x v="0"/>
  </r>
  <r>
    <s v="Dlhé Klčovo"/>
    <n v="544175"/>
    <x v="0"/>
  </r>
  <r>
    <s v="Dlhé Stráže"/>
    <n v="526452"/>
    <x v="0"/>
  </r>
  <r>
    <s v="Dlhoňa"/>
    <n v="527238"/>
    <x v="0"/>
  </r>
  <r>
    <s v="Dobroslava"/>
    <n v="527246"/>
    <x v="0"/>
  </r>
  <r>
    <s v="Doľany"/>
    <n v="507873"/>
    <x v="0"/>
  </r>
  <r>
    <s v="Domaňovce"/>
    <n v="526479"/>
    <x v="0"/>
  </r>
  <r>
    <s v="Dravce"/>
    <n v="526487"/>
    <x v="0"/>
  </r>
  <r>
    <s v="Drienica"/>
    <n v="524344"/>
    <x v="0"/>
  </r>
  <r>
    <s v="Drienov"/>
    <n v="524352"/>
    <x v="0"/>
  </r>
  <r>
    <s v="Drienovská Nová Ves"/>
    <n v="524361"/>
    <x v="0"/>
  </r>
  <r>
    <s v="Dubinné"/>
    <n v="519138"/>
    <x v="0"/>
  </r>
  <r>
    <s v="Dubová"/>
    <n v="507881"/>
    <x v="0"/>
  </r>
  <r>
    <s v="Dubovica"/>
    <n v="524379"/>
    <x v="0"/>
  </r>
  <r>
    <s v="Dúbrava"/>
    <n v="510408"/>
    <x v="1"/>
  </r>
  <r>
    <s v="Dúbrava"/>
    <n v="526495"/>
    <x v="1"/>
  </r>
  <r>
    <s v="Dukovce"/>
    <n v="580601"/>
    <x v="0"/>
  </r>
  <r>
    <s v="Dulova Ves"/>
    <n v="524387"/>
    <x v="0"/>
  </r>
  <r>
    <s v="Duplín"/>
    <n v="527262"/>
    <x v="0"/>
  </r>
  <r>
    <s v="Ďurďoš"/>
    <n v="544183"/>
    <x v="0"/>
  </r>
  <r>
    <s v="Fijaš"/>
    <n v="527271"/>
    <x v="0"/>
  </r>
  <r>
    <s v="Fintice"/>
    <n v="524395"/>
    <x v="0"/>
  </r>
  <r>
    <s v="Frička"/>
    <n v="519154"/>
    <x v="0"/>
  </r>
  <r>
    <s v="Fričkovce"/>
    <n v="519162"/>
    <x v="0"/>
  </r>
  <r>
    <s v="Fričovce"/>
    <n v="524409"/>
    <x v="0"/>
  </r>
  <r>
    <s v="Fulianka"/>
    <n v="524417"/>
    <x v="0"/>
  </r>
  <r>
    <s v="Gaboltov"/>
    <n v="519171"/>
    <x v="0"/>
  </r>
  <r>
    <s v="Gánovce"/>
    <n v="523437"/>
    <x v="0"/>
  </r>
  <r>
    <s v="Geraltov"/>
    <n v="524425"/>
    <x v="0"/>
  </r>
  <r>
    <s v="Gerlachov"/>
    <n v="519189"/>
    <x v="0"/>
  </r>
  <r>
    <s v="Giraltovce"/>
    <n v="519197"/>
    <x v="0"/>
  </r>
  <r>
    <s v="Granč-Petrovce"/>
    <n v="526517"/>
    <x v="0"/>
  </r>
  <r>
    <s v="Gregorovce"/>
    <n v="524433"/>
    <x v="0"/>
  </r>
  <r>
    <s v="Gribov"/>
    <n v="527289"/>
    <x v="0"/>
  </r>
  <r>
    <s v="Gruzovce"/>
    <n v="559644"/>
    <x v="0"/>
  </r>
  <r>
    <s v="Habura"/>
    <n v="520187"/>
    <x v="0"/>
  </r>
  <r>
    <s v="Haligovce"/>
    <n v="526711"/>
    <x v="0"/>
  </r>
  <r>
    <s v="Hanigovce"/>
    <n v="524441"/>
    <x v="0"/>
  </r>
  <r>
    <s v="Haniska"/>
    <n v="518522"/>
    <x v="0"/>
  </r>
  <r>
    <s v="Hankovce"/>
    <n v="519201"/>
    <x v="0"/>
  </r>
  <r>
    <s v="Hanušovce nad Topľou"/>
    <n v="544213"/>
    <x v="0"/>
  </r>
  <r>
    <s v="Harhaj"/>
    <n v="519219"/>
    <x v="0"/>
  </r>
  <r>
    <s v="Havaj"/>
    <n v="527297"/>
    <x v="0"/>
  </r>
  <r>
    <s v="Havranec"/>
    <n v="527301"/>
    <x v="0"/>
  </r>
  <r>
    <s v="Hažín nad Cirochou"/>
    <n v="559598"/>
    <x v="0"/>
  </r>
  <r>
    <s v="Hažlín"/>
    <n v="519227"/>
    <x v="0"/>
  </r>
  <r>
    <s v="Hencovce"/>
    <n v="581674"/>
    <x v="0"/>
  </r>
  <r>
    <s v="Hendrichovce"/>
    <n v="524450"/>
    <x v="0"/>
  </r>
  <r>
    <s v="Hermanovce"/>
    <n v="524468"/>
    <x v="0"/>
  </r>
  <r>
    <s v="Hermanovce nad Topľou"/>
    <n v="544221"/>
    <x v="0"/>
  </r>
  <r>
    <s v="Hertnik"/>
    <n v="519235"/>
    <x v="0"/>
  </r>
  <r>
    <s v="Hertník"/>
    <n v="519235"/>
    <x v="0"/>
  </r>
  <r>
    <s v="Hervartov"/>
    <n v="519243"/>
    <x v="0"/>
  </r>
  <r>
    <s v="Hlinné"/>
    <n v="544230"/>
    <x v="0"/>
  </r>
  <r>
    <s v="Hniezdne"/>
    <n v="526720"/>
    <x v="0"/>
  </r>
  <r>
    <s v="Holčíkovce"/>
    <n v="528731"/>
    <x v="0"/>
  </r>
  <r>
    <s v="Holumnica"/>
    <n v="523470"/>
    <x v="0"/>
  </r>
  <r>
    <s v="Hostovice"/>
    <n v="520209"/>
    <x v="1"/>
  </r>
  <r>
    <s v="Hostovice"/>
    <n v="524522"/>
    <x v="1"/>
  </r>
  <r>
    <s v="Hozelec"/>
    <n v="523496"/>
    <x v="0"/>
  </r>
  <r>
    <s v="Hôrka"/>
    <n v="523488"/>
    <x v="0"/>
  </r>
  <r>
    <s v="Hrabkov"/>
    <n v="524476"/>
    <x v="0"/>
  </r>
  <r>
    <s v="Hrabová Roztoka"/>
    <n v="520217"/>
    <x v="0"/>
  </r>
  <r>
    <s v="Hrabovčík"/>
    <n v="527319"/>
    <x v="0"/>
  </r>
  <r>
    <s v="Hrabovec"/>
    <n v="519251"/>
    <x v="0"/>
  </r>
  <r>
    <s v="Hrabovec nad Laborcom"/>
    <n v="520225"/>
    <x v="0"/>
  </r>
  <r>
    <s v="Hrabské"/>
    <n v="519260"/>
    <x v="0"/>
  </r>
  <r>
    <s v="Hradisko"/>
    <n v="523500"/>
    <x v="0"/>
  </r>
  <r>
    <s v="Hraničné"/>
    <n v="526738"/>
    <x v="0"/>
  </r>
  <r>
    <s v="Hranovnica"/>
    <n v="523518"/>
    <x v="0"/>
  </r>
  <r>
    <s v="Hromoš"/>
    <n v="526746"/>
    <x v="0"/>
  </r>
  <r>
    <s v="Hrubov"/>
    <n v="520233"/>
    <x v="0"/>
  </r>
  <r>
    <s v="Hubošovce"/>
    <n v="524492"/>
    <x v="0"/>
  </r>
  <r>
    <s v="Hudcovce"/>
    <n v="520241"/>
    <x v="0"/>
  </r>
  <r>
    <s v="Humenné"/>
    <n v="520004"/>
    <x v="0"/>
  </r>
  <r>
    <s v="Huncovce"/>
    <n v="523526"/>
    <x v="0"/>
  </r>
  <r>
    <s v="Hunkovce"/>
    <n v="527327"/>
    <x v="0"/>
  </r>
  <r>
    <s v="Hutka"/>
    <n v="519278"/>
    <x v="0"/>
  </r>
  <r>
    <s v="Chlmec"/>
    <n v="520268"/>
    <x v="0"/>
  </r>
  <r>
    <s v="Chmeľnica"/>
    <n v="526754"/>
    <x v="0"/>
  </r>
  <r>
    <s v="Chmeľov"/>
    <n v="524506"/>
    <x v="0"/>
  </r>
  <r>
    <s v="Chmeľová"/>
    <n v="519286"/>
    <x v="0"/>
  </r>
  <r>
    <s v="Chmeľovec"/>
    <n v="524514"/>
    <x v="0"/>
  </r>
  <r>
    <s v="Chminianska Nová Ves"/>
    <n v="524522"/>
    <x v="0"/>
  </r>
  <r>
    <s v="Chminianske Jakubovany"/>
    <n v="524531"/>
    <x v="0"/>
  </r>
  <r>
    <s v="Chotča"/>
    <n v="527335"/>
    <x v="0"/>
  </r>
  <r>
    <s v="Ihľany"/>
    <n v="523534"/>
    <x v="0"/>
  </r>
  <r>
    <s v="Jablonov"/>
    <n v="543179"/>
    <x v="0"/>
  </r>
  <r>
    <s v="Jakovany"/>
    <n v="524557"/>
    <x v="0"/>
  </r>
  <r>
    <s v="Jakubany"/>
    <n v="526762"/>
    <x v="0"/>
  </r>
  <r>
    <s v="Jakubova Voľa"/>
    <n v="524565"/>
    <x v="0"/>
  </r>
  <r>
    <s v="Jakubovany"/>
    <n v="510505"/>
    <x v="0"/>
  </r>
  <r>
    <s v="Jakušovce"/>
    <n v="527343"/>
    <x v="0"/>
  </r>
  <r>
    <s v="Jalová"/>
    <n v="520284"/>
    <x v="0"/>
  </r>
  <r>
    <s v="Jankovce"/>
    <n v="520292"/>
    <x v="0"/>
  </r>
  <r>
    <s v="Janov"/>
    <n v="524581"/>
    <x v="0"/>
  </r>
  <r>
    <s v="Janovce"/>
    <n v="519294"/>
    <x v="0"/>
  </r>
  <r>
    <s v="Jánovce"/>
    <n v="503827"/>
    <x v="0"/>
  </r>
  <r>
    <s v="Jarabina"/>
    <n v="524522"/>
    <x v="1"/>
  </r>
  <r>
    <s v="Jarabina"/>
    <n v="526771"/>
    <x v="1"/>
  </r>
  <r>
    <s v="Jarovnice"/>
    <n v="524603"/>
    <x v="0"/>
  </r>
  <r>
    <s v="Jasenov"/>
    <n v="522538"/>
    <x v="0"/>
  </r>
  <r>
    <s v="Jasenovce"/>
    <n v="528749"/>
    <x v="0"/>
  </r>
  <r>
    <s v="Jastrabie nad Topľou"/>
    <n v="528757"/>
    <x v="0"/>
  </r>
  <r>
    <s v="Jedlinka"/>
    <n v="519308"/>
    <x v="0"/>
  </r>
  <r>
    <s v="Jezersko"/>
    <n v="523569"/>
    <x v="0"/>
  </r>
  <r>
    <s v="Jurkova Voľa"/>
    <n v="527351"/>
    <x v="0"/>
  </r>
  <r>
    <s v="Juskova Voľa"/>
    <n v="528765"/>
    <x v="0"/>
  </r>
  <r>
    <s v="Kalinov"/>
    <n v="520314"/>
    <x v="0"/>
  </r>
  <r>
    <s v="Kalná Roztoka"/>
    <n v="520322"/>
    <x v="0"/>
  </r>
  <r>
    <s v="Kalnište"/>
    <n v="519316"/>
    <x v="0"/>
  </r>
  <r>
    <s v="Kamenica"/>
    <n v="524522"/>
    <x v="1"/>
  </r>
  <r>
    <s v="Kamenica"/>
    <n v="524611"/>
    <x v="1"/>
  </r>
  <r>
    <s v="Kamenica nad Cirochou"/>
    <n v="520331"/>
    <x v="0"/>
  </r>
  <r>
    <s v="Kamenná Poruba"/>
    <n v="517658"/>
    <x v="0"/>
  </r>
  <r>
    <s v="Kamienka"/>
    <n v="520349"/>
    <x v="0"/>
  </r>
  <r>
    <s v="Kapišová"/>
    <n v="527360"/>
    <x v="0"/>
  </r>
  <r>
    <s v="Kapušany"/>
    <n v="524620"/>
    <x v="0"/>
  </r>
  <r>
    <s v="Karná"/>
    <n v="520357"/>
    <x v="0"/>
  </r>
  <r>
    <s v="Kečkovce"/>
    <n v="527378"/>
    <x v="0"/>
  </r>
  <r>
    <s v="Kendice"/>
    <n v="524638"/>
    <x v="0"/>
  </r>
  <r>
    <s v="Kežmarok"/>
    <n v="523585"/>
    <x v="0"/>
  </r>
  <r>
    <s v="Kladzany"/>
    <n v="528781"/>
    <x v="0"/>
  </r>
  <r>
    <s v="Klčov"/>
    <n v="543225"/>
    <x v="0"/>
  </r>
  <r>
    <s v="Klenov"/>
    <n v="524646"/>
    <x v="0"/>
  </r>
  <r>
    <s v="Klenová"/>
    <n v="520365"/>
    <x v="0"/>
  </r>
  <r>
    <s v="Kľušov"/>
    <n v="519324"/>
    <x v="0"/>
  </r>
  <r>
    <s v="Kobylnice"/>
    <n v="519332"/>
    <x v="0"/>
  </r>
  <r>
    <s v="Kobyly"/>
    <n v="519341"/>
    <x v="0"/>
  </r>
  <r>
    <s v="Kochanovce"/>
    <n v="519359"/>
    <x v="1"/>
  </r>
  <r>
    <s v="Kochanovce"/>
    <n v="520373"/>
    <x v="1"/>
  </r>
  <r>
    <s v="Kojatice"/>
    <n v="524654"/>
    <x v="0"/>
  </r>
  <r>
    <s v="Kokošovce"/>
    <n v="524662"/>
    <x v="0"/>
  </r>
  <r>
    <s v="Kolačkov"/>
    <n v="526797"/>
    <x v="0"/>
  </r>
  <r>
    <s v="Kolbasov"/>
    <n v="520381"/>
    <x v="0"/>
  </r>
  <r>
    <s v="Kolbovce"/>
    <n v="527386"/>
    <x v="0"/>
  </r>
  <r>
    <s v="Kolonica"/>
    <n v="520390"/>
    <x v="0"/>
  </r>
  <r>
    <s v="Komárany"/>
    <n v="528790"/>
    <x v="0"/>
  </r>
  <r>
    <s v="Komárov"/>
    <n v="519367"/>
    <x v="0"/>
  </r>
  <r>
    <s v="Koprivnica"/>
    <n v="519375"/>
    <x v="0"/>
  </r>
  <r>
    <s v="Korejovce"/>
    <n v="527394"/>
    <x v="0"/>
  </r>
  <r>
    <s v="Korňa"/>
    <n v="509230"/>
    <x v="0"/>
  </r>
  <r>
    <s v="Korunková"/>
    <n v="527408"/>
    <x v="0"/>
  </r>
  <r>
    <s v="Korytné"/>
    <n v="581640"/>
    <x v="0"/>
  </r>
  <r>
    <s v="Košarovce"/>
    <n v="528803"/>
    <x v="0"/>
  </r>
  <r>
    <s v="Košice"/>
    <n v="599913"/>
    <x v="0"/>
  </r>
  <r>
    <s v="Košice-Staré Mesto"/>
    <n v="598186"/>
    <x v="0"/>
  </r>
  <r>
    <s v="Koškovce"/>
    <n v="520403"/>
    <x v="0"/>
  </r>
  <r>
    <s v="Kožany"/>
    <n v="519383"/>
    <x v="0"/>
  </r>
  <r>
    <s v="Kožuchovce"/>
    <n v="527416"/>
    <x v="0"/>
  </r>
  <r>
    <s v="Kračúnovce"/>
    <n v="519391"/>
    <x v="0"/>
  </r>
  <r>
    <s v="Krajná Porúbka"/>
    <n v="527441"/>
    <x v="0"/>
  </r>
  <r>
    <s v="Krajné Čierno"/>
    <n v="527459"/>
    <x v="0"/>
  </r>
  <r>
    <s v="Krásna Lúka"/>
    <n v="524671"/>
    <x v="0"/>
  </r>
  <r>
    <s v="Krásny Brod"/>
    <n v="520411"/>
    <x v="0"/>
  </r>
  <r>
    <s v="Kremná"/>
    <n v="526801"/>
    <x v="0"/>
  </r>
  <r>
    <s v="Krišľovce"/>
    <n v="524522"/>
    <x v="1"/>
  </r>
  <r>
    <s v="Krišľovce"/>
    <n v="527467"/>
    <x v="1"/>
  </r>
  <r>
    <s v="Krivany"/>
    <n v="524689"/>
    <x v="0"/>
  </r>
  <r>
    <s v="Krížová Ves"/>
    <n v="523607"/>
    <x v="0"/>
  </r>
  <r>
    <s v="Krížovany"/>
    <n v="524697"/>
    <x v="0"/>
  </r>
  <r>
    <s v="Kručov"/>
    <n v="527793"/>
    <x v="0"/>
  </r>
  <r>
    <s v="Krušinec"/>
    <n v="527475"/>
    <x v="0"/>
  </r>
  <r>
    <s v="Kružlov"/>
    <n v="519421"/>
    <x v="1"/>
  </r>
  <r>
    <s v="Kružlov"/>
    <n v="527483"/>
    <x v="1"/>
  </r>
  <r>
    <s v="Kružlová"/>
    <n v="527483"/>
    <x v="0"/>
  </r>
  <r>
    <s v="Kučín"/>
    <n v="519430"/>
    <x v="0"/>
  </r>
  <r>
    <s v="Kuková"/>
    <n v="519448"/>
    <x v="0"/>
  </r>
  <r>
    <s v="Kurima"/>
    <n v="519456"/>
    <x v="1"/>
  </r>
  <r>
    <s v="Kurima"/>
    <n v="543276"/>
    <x v="1"/>
  </r>
  <r>
    <s v="Kurimany"/>
    <n v="543276"/>
    <x v="0"/>
  </r>
  <r>
    <s v="Kurimka"/>
    <n v="527491"/>
    <x v="0"/>
  </r>
  <r>
    <s v="Kurov"/>
    <n v="519464"/>
    <x v="0"/>
  </r>
  <r>
    <s v="Kvačany"/>
    <n v="510572"/>
    <x v="0"/>
  </r>
  <r>
    <s v="Kvakovce"/>
    <n v="528820"/>
    <x v="0"/>
  </r>
  <r>
    <s v="Kyjov"/>
    <n v="526819"/>
    <x v="0"/>
  </r>
  <r>
    <s v="Lacková"/>
    <n v="526827"/>
    <x v="0"/>
  </r>
  <r>
    <s v="Lackovce"/>
    <n v="582140"/>
    <x v="0"/>
  </r>
  <r>
    <s v="Lada"/>
    <n v="524727"/>
    <x v="0"/>
  </r>
  <r>
    <s v="Ladomirov"/>
    <n v="520438"/>
    <x v="0"/>
  </r>
  <r>
    <s v="Ladomirová"/>
    <n v="527505"/>
    <x v="0"/>
  </r>
  <r>
    <s v="Lascov"/>
    <n v="519472"/>
    <x v="0"/>
  </r>
  <r>
    <s v="Lažany"/>
    <n v="524735"/>
    <x v="0"/>
  </r>
  <r>
    <s v="Legnava"/>
    <n v="526835"/>
    <x v="0"/>
  </r>
  <r>
    <s v="Lechnica"/>
    <n v="523615"/>
    <x v="0"/>
  </r>
  <r>
    <s v="Lemešany"/>
    <n v="524743"/>
    <x v="0"/>
  </r>
  <r>
    <s v="Lenartov"/>
    <n v="519481"/>
    <x v="0"/>
  </r>
  <r>
    <s v="Lendak"/>
    <n v="523623"/>
    <x v="0"/>
  </r>
  <r>
    <s v="Lesnica"/>
    <n v="526843"/>
    <x v="0"/>
  </r>
  <r>
    <s v="Levoča"/>
    <n v="543292"/>
    <x v="0"/>
  </r>
  <r>
    <s v="Ličartovce"/>
    <n v="524760"/>
    <x v="0"/>
  </r>
  <r>
    <s v="Lieskovec"/>
    <n v="520446"/>
    <x v="0"/>
  </r>
  <r>
    <s v="Lipany"/>
    <n v="524778"/>
    <x v="0"/>
  </r>
  <r>
    <s v="Lipníky"/>
    <n v="559971"/>
    <x v="0"/>
  </r>
  <r>
    <s v="Lipová"/>
    <n v="503321"/>
    <x v="0"/>
  </r>
  <r>
    <s v="Lipovce"/>
    <n v="524786"/>
    <x v="0"/>
  </r>
  <r>
    <s v="Liptovská Teplička"/>
    <n v="523631"/>
    <x v="0"/>
  </r>
  <r>
    <s v="Litmanová"/>
    <n v="526851"/>
    <x v="0"/>
  </r>
  <r>
    <s v="Lomné"/>
    <n v="527513"/>
    <x v="0"/>
  </r>
  <r>
    <s v="Lomnička"/>
    <n v="526860"/>
    <x v="0"/>
  </r>
  <r>
    <s v="Lopúchov"/>
    <n v="519529"/>
    <x v="0"/>
  </r>
  <r>
    <s v="Ľubica"/>
    <n v="523682"/>
    <x v="0"/>
  </r>
  <r>
    <s v="Ľubiša"/>
    <n v="520454"/>
    <x v="0"/>
  </r>
  <r>
    <s v="Ľubotice"/>
    <n v="518590"/>
    <x v="0"/>
  </r>
  <r>
    <s v="Ľubotín"/>
    <n v="526878"/>
    <x v="0"/>
  </r>
  <r>
    <s v="Ľubovec"/>
    <n v="524794"/>
    <x v="0"/>
  </r>
  <r>
    <s v="Lučivná"/>
    <n v="523658"/>
    <x v="0"/>
  </r>
  <r>
    <s v="Lúčka"/>
    <n v="519537"/>
    <x v="1"/>
  </r>
  <r>
    <s v="Lúčka"/>
    <n v="524816"/>
    <x v="1"/>
  </r>
  <r>
    <s v="Lúčka, okres Levoča"/>
    <n v="543314"/>
    <x v="0"/>
  </r>
  <r>
    <s v="Lúčka, okres Sabinov"/>
    <n v="524816"/>
    <x v="0"/>
  </r>
  <r>
    <s v="Lúčka, okres Svidník"/>
    <n v="519537"/>
    <x v="0"/>
  </r>
  <r>
    <s v="Lukavica"/>
    <n v="519545"/>
    <x v="0"/>
  </r>
  <r>
    <s v="Lukov"/>
    <n v="519553"/>
    <x v="0"/>
  </r>
  <r>
    <s v="Ľutina"/>
    <n v="524522"/>
    <x v="1"/>
  </r>
  <r>
    <s v="Ľutina"/>
    <n v="524824"/>
    <x v="1"/>
  </r>
  <r>
    <s v="Lužany pri Topli"/>
    <n v="519561"/>
    <x v="0"/>
  </r>
  <r>
    <s v="Majere"/>
    <n v="523674"/>
    <x v="0"/>
  </r>
  <r>
    <s v="Majerovce"/>
    <n v="528838"/>
    <x v="0"/>
  </r>
  <r>
    <s v="Makovce"/>
    <n v="527521"/>
    <x v="0"/>
  </r>
  <r>
    <s v="Malá Domaša"/>
    <n v="528846"/>
    <x v="0"/>
  </r>
  <r>
    <s v="Malá Franková"/>
    <n v="559938"/>
    <x v="0"/>
  </r>
  <r>
    <s v="Malá Poľana"/>
    <n v="527530"/>
    <x v="0"/>
  </r>
  <r>
    <s v="Malcov"/>
    <n v="519570"/>
    <x v="0"/>
  </r>
  <r>
    <s v="Malý Lipník"/>
    <n v="526886"/>
    <x v="0"/>
  </r>
  <r>
    <s v="Malý Slavkov"/>
    <n v="581241"/>
    <x v="0"/>
  </r>
  <r>
    <s v="Malý Šariš"/>
    <n v="524841"/>
    <x v="0"/>
  </r>
  <r>
    <s v="Marhaň"/>
    <n v="519588"/>
    <x v="0"/>
  </r>
  <r>
    <s v="Matiaška"/>
    <n v="528854"/>
    <x v="0"/>
  </r>
  <r>
    <s v="Matiašovce"/>
    <n v="523712"/>
    <x v="0"/>
  </r>
  <r>
    <s v="Matovce"/>
    <n v="527548"/>
    <x v="0"/>
  </r>
  <r>
    <s v="Matysová"/>
    <n v="526894"/>
    <x v="0"/>
  </r>
  <r>
    <s v="Medvedie"/>
    <n v="527556"/>
    <x v="0"/>
  </r>
  <r>
    <s v="Medzianky"/>
    <n v="528862"/>
    <x v="0"/>
  </r>
  <r>
    <s v="Medzilaborce"/>
    <n v="520471"/>
    <x v="0"/>
  </r>
  <r>
    <s v="Mengusovce"/>
    <n v="523721"/>
    <x v="0"/>
  </r>
  <r>
    <s v="Merník"/>
    <n v="528871"/>
    <x v="0"/>
  </r>
  <r>
    <s v="Mestisko"/>
    <n v="527564"/>
    <x v="0"/>
  </r>
  <r>
    <s v="Mičakovce"/>
    <n v="519596"/>
    <x v="0"/>
  </r>
  <r>
    <s v="Michalok"/>
    <n v="528889"/>
    <x v="0"/>
  </r>
  <r>
    <s v="Miklušovce"/>
    <n v="524867"/>
    <x v="0"/>
  </r>
  <r>
    <s v="Miková"/>
    <n v="527572"/>
    <x v="0"/>
  </r>
  <r>
    <s v="Mikulášová"/>
    <n v="519600"/>
    <x v="0"/>
  </r>
  <r>
    <s v="Milpoš"/>
    <n v="524875"/>
    <x v="0"/>
  </r>
  <r>
    <s v="Miňovce"/>
    <n v="527581"/>
    <x v="0"/>
  </r>
  <r>
    <s v="Miroľa"/>
    <n v="527599"/>
    <x v="0"/>
  </r>
  <r>
    <s v="Mlynárovce"/>
    <n v="527602"/>
    <x v="0"/>
  </r>
  <r>
    <s v="Mlynčeky"/>
    <n v="523739"/>
    <x v="0"/>
  </r>
  <r>
    <s v="Mníšek nad Popradom"/>
    <n v="526908"/>
    <x v="0"/>
  </r>
  <r>
    <s v="Modra nad Cirochou"/>
    <n v="520497"/>
    <x v="0"/>
  </r>
  <r>
    <s v="Mokroluh"/>
    <n v="519618"/>
    <x v="0"/>
  </r>
  <r>
    <s v="Mošurov"/>
    <n v="524905"/>
    <x v="0"/>
  </r>
  <r>
    <s v="Myslina"/>
    <n v="520501"/>
    <x v="0"/>
  </r>
  <r>
    <s v="Ňagov"/>
    <n v="520519"/>
    <x v="0"/>
  </r>
  <r>
    <s v="Nemcovce"/>
    <n v="519626"/>
    <x v="0"/>
  </r>
  <r>
    <s v="Nemešany"/>
    <n v="543381"/>
    <x v="0"/>
  </r>
  <r>
    <s v="Nižná Jablonka"/>
    <n v="520535"/>
    <x v="0"/>
  </r>
  <r>
    <s v="Nižná Jedľová"/>
    <n v="527629"/>
    <x v="0"/>
  </r>
  <r>
    <s v="Nižná Olšava"/>
    <n v="527637"/>
    <x v="0"/>
  </r>
  <r>
    <s v="Nižná Pisaná"/>
    <n v="527645"/>
    <x v="0"/>
  </r>
  <r>
    <s v="Nižná Polianka"/>
    <n v="519634"/>
    <x v="0"/>
  </r>
  <r>
    <s v="Nižná Sitnica"/>
    <n v="528897"/>
    <x v="0"/>
  </r>
  <r>
    <s v="Nižná Voľa"/>
    <n v="519642"/>
    <x v="0"/>
  </r>
  <r>
    <s v="Nižné Ladičkovce"/>
    <n v="520543"/>
    <x v="0"/>
  </r>
  <r>
    <s v="Nižné Repaše"/>
    <n v="543390"/>
    <x v="0"/>
  </r>
  <r>
    <s v="Nižné Ružbachy"/>
    <n v="526916"/>
    <x v="0"/>
  </r>
  <r>
    <s v="Nižný Hrabovec"/>
    <n v="528901"/>
    <x v="0"/>
  </r>
  <r>
    <s v="Nižný Hrušov"/>
    <n v="528919"/>
    <x v="0"/>
  </r>
  <r>
    <s v="Nižný Komárnik"/>
    <n v="527653"/>
    <x v="0"/>
  </r>
  <r>
    <s v="Nižný Kručov"/>
    <n v="528927"/>
    <x v="0"/>
  </r>
  <r>
    <s v="Nižný Mirošov"/>
    <n v="527661"/>
    <x v="0"/>
  </r>
  <r>
    <s v="Nižný Orlík"/>
    <n v="527670"/>
    <x v="0"/>
  </r>
  <r>
    <s v="Nižný Slavkov"/>
    <n v="524921"/>
    <x v="0"/>
  </r>
  <r>
    <s v="Nižný Tvarožec"/>
    <n v="519669"/>
    <x v="0"/>
  </r>
  <r>
    <s v="Nová Kelča"/>
    <n v="528935"/>
    <x v="0"/>
  </r>
  <r>
    <s v="Nová Lesná"/>
    <n v="523763"/>
    <x v="0"/>
  </r>
  <r>
    <s v="Nová Ľubovňa"/>
    <n v="526924"/>
    <x v="0"/>
  </r>
  <r>
    <s v="Nová Sedlica"/>
    <n v="520551"/>
    <x v="0"/>
  </r>
  <r>
    <s v="Nový Ruskov"/>
    <n v="528625"/>
    <x v="0"/>
  </r>
  <r>
    <s v="Ohradzany"/>
    <n v="520560"/>
    <x v="0"/>
  </r>
  <r>
    <s v="Okrúhle"/>
    <n v="527696"/>
    <x v="0"/>
  </r>
  <r>
    <s v="Okružná"/>
    <n v="524930"/>
    <x v="0"/>
  </r>
  <r>
    <s v="Olejníkov"/>
    <n v="524948"/>
    <x v="0"/>
  </r>
  <r>
    <s v="Oľka"/>
    <n v="520578"/>
    <x v="0"/>
  </r>
  <r>
    <s v="Oľšavica"/>
    <n v="543420"/>
    <x v="0"/>
  </r>
  <r>
    <s v="Oľšov"/>
    <n v="524956"/>
    <x v="0"/>
  </r>
  <r>
    <s v="Ondavské Matiašovce"/>
    <n v="528943"/>
    <x v="0"/>
  </r>
  <r>
    <s v="Ondrašovce"/>
    <n v="524964"/>
    <x v="0"/>
  </r>
  <r>
    <s v="Ordzovany"/>
    <n v="543446"/>
    <x v="0"/>
  </r>
  <r>
    <s v="Orlov"/>
    <n v="526941"/>
    <x v="0"/>
  </r>
  <r>
    <s v="Ortuťová"/>
    <n v="519693"/>
    <x v="0"/>
  </r>
  <r>
    <s v="Osadné"/>
    <n v="520594"/>
    <x v="0"/>
  </r>
  <r>
    <s v="Osikov"/>
    <n v="519707"/>
    <x v="0"/>
  </r>
  <r>
    <s v="Ostrovany"/>
    <n v="524981"/>
    <x v="0"/>
  </r>
  <r>
    <s v="Osturňa"/>
    <n v="523771"/>
    <x v="0"/>
  </r>
  <r>
    <s v="Ovčie"/>
    <n v="524999"/>
    <x v="0"/>
  </r>
  <r>
    <s v="Pakostov"/>
    <n v="528951"/>
    <x v="0"/>
  </r>
  <r>
    <s v="Palota"/>
    <n v="520616"/>
    <x v="0"/>
  </r>
  <r>
    <s v="Papín"/>
    <n v="520624"/>
    <x v="0"/>
  </r>
  <r>
    <s v="Pavlovce"/>
    <n v="515281"/>
    <x v="0"/>
  </r>
  <r>
    <s v="Pčoliné"/>
    <n v="520641"/>
    <x v="0"/>
  </r>
  <r>
    <s v="Pečovská Nová Ves"/>
    <n v="525006"/>
    <x v="0"/>
  </r>
  <r>
    <s v="Petrová"/>
    <n v="519715"/>
    <x v="0"/>
  </r>
  <r>
    <s v="Petrovany"/>
    <n v="525014"/>
    <x v="0"/>
  </r>
  <r>
    <s v="Petrovce"/>
    <n v="515299"/>
    <x v="0"/>
  </r>
  <r>
    <s v="Pichne"/>
    <n v="520659"/>
    <x v="0"/>
  </r>
  <r>
    <s v="Piskorovce"/>
    <n v="528994"/>
    <x v="0"/>
  </r>
  <r>
    <s v="Plaveč"/>
    <n v="526959"/>
    <x v="0"/>
  </r>
  <r>
    <s v="Plavnica"/>
    <n v="526967"/>
    <x v="0"/>
  </r>
  <r>
    <s v="Podhorany"/>
    <n v="500674"/>
    <x v="0"/>
  </r>
  <r>
    <s v="Podhradík"/>
    <n v="525031"/>
    <x v="0"/>
  </r>
  <r>
    <s v="Podolínec"/>
    <n v="526975"/>
    <x v="0"/>
  </r>
  <r>
    <s v="Poľanovce"/>
    <n v="543462"/>
    <x v="0"/>
  </r>
  <r>
    <s v="Poloma"/>
    <n v="525049"/>
    <x v="0"/>
  </r>
  <r>
    <s v="Pongrácovce"/>
    <n v="543471"/>
    <x v="0"/>
  </r>
  <r>
    <s v="Poprad"/>
    <n v="523381"/>
    <x v="0"/>
  </r>
  <r>
    <s v="Porúbka"/>
    <n v="519731"/>
    <x v="0"/>
  </r>
  <r>
    <s v="Poša"/>
    <n v="529001"/>
    <x v="0"/>
  </r>
  <r>
    <s v="Potoky"/>
    <n v="527726"/>
    <x v="0"/>
  </r>
  <r>
    <s v="Prešov"/>
    <n v="524140"/>
    <x v="0"/>
  </r>
  <r>
    <s v="Príslop"/>
    <n v="520675"/>
    <x v="0"/>
  </r>
  <r>
    <s v="Prituľany"/>
    <n v="529010"/>
    <x v="0"/>
  </r>
  <r>
    <s v="Proč"/>
    <n v="525057"/>
    <x v="0"/>
  </r>
  <r>
    <s v="Prosačov"/>
    <n v="529028"/>
    <x v="0"/>
  </r>
  <r>
    <s v="Pstriná"/>
    <n v="527742"/>
    <x v="0"/>
  </r>
  <r>
    <s v="Ptičie"/>
    <n v="520683"/>
    <x v="0"/>
  </r>
  <r>
    <s v="Pusté Pole"/>
    <n v="526983"/>
    <x v="0"/>
  </r>
  <r>
    <s v="Pušovce"/>
    <n v="525065"/>
    <x v="0"/>
  </r>
  <r>
    <s v="Radatice"/>
    <n v="525073"/>
    <x v="0"/>
  </r>
  <r>
    <s v="Radoma"/>
    <n v="527751"/>
    <x v="0"/>
  </r>
  <r>
    <s v="Radvaň nad Laborcom"/>
    <n v="520691"/>
    <x v="0"/>
  </r>
  <r>
    <s v="Rafajovce"/>
    <n v="529044"/>
    <x v="0"/>
  </r>
  <r>
    <s v="Rakovčík"/>
    <n v="527769"/>
    <x v="0"/>
  </r>
  <r>
    <s v="Rakúsy"/>
    <n v="523798"/>
    <x v="0"/>
  </r>
  <r>
    <s v="Raslavice"/>
    <n v="519936"/>
    <x v="0"/>
  </r>
  <r>
    <s v="Ratvaj"/>
    <n v="525081"/>
    <x v="0"/>
  </r>
  <r>
    <s v="Ražňany"/>
    <n v="525090"/>
    <x v="0"/>
  </r>
  <r>
    <s v="Reľov"/>
    <n v="523801"/>
    <x v="0"/>
  </r>
  <r>
    <s v="Remeniny"/>
    <n v="529052"/>
    <x v="0"/>
  </r>
  <r>
    <s v="Renčišov"/>
    <n v="525103"/>
    <x v="0"/>
  </r>
  <r>
    <s v="Repejov"/>
    <n v="520705"/>
    <x v="0"/>
  </r>
  <r>
    <s v="Rešov"/>
    <n v="519758"/>
    <x v="0"/>
  </r>
  <r>
    <s v="Richvald"/>
    <n v="519766"/>
    <x v="0"/>
  </r>
  <r>
    <s v="Rohožník"/>
    <n v="504769"/>
    <x v="0"/>
  </r>
  <r>
    <s v="Rokycany"/>
    <n v="525111"/>
    <x v="0"/>
  </r>
  <r>
    <s v="Rokytov"/>
    <n v="519774"/>
    <x v="0"/>
  </r>
  <r>
    <s v="Rokytov pri Humennom"/>
    <n v="520250"/>
    <x v="0"/>
  </r>
  <r>
    <s v="Rokytovce"/>
    <n v="559610"/>
    <x v="0"/>
  </r>
  <r>
    <s v="Roškovce"/>
    <n v="520713"/>
    <x v="0"/>
  </r>
  <r>
    <s v="Rovné"/>
    <n v="515485"/>
    <x v="1"/>
  </r>
  <r>
    <s v="Rovné"/>
    <n v="527777"/>
    <x v="1"/>
  </r>
  <r>
    <s v="Roztoky"/>
    <n v="527785"/>
    <x v="0"/>
  </r>
  <r>
    <s v="Rožkovany"/>
    <n v="525120"/>
    <x v="0"/>
  </r>
  <r>
    <s v="Rudlov"/>
    <n v="529079"/>
    <x v="0"/>
  </r>
  <r>
    <s v="Runina"/>
    <n v="520730"/>
    <x v="0"/>
  </r>
  <r>
    <s v="Ruská Kajňa"/>
    <n v="529087"/>
    <x v="0"/>
  </r>
  <r>
    <s v="Ruská Nová Ves"/>
    <n v="525138"/>
    <x v="0"/>
  </r>
  <r>
    <s v="Ruská Poruba"/>
    <n v="529095"/>
    <x v="0"/>
  </r>
  <r>
    <s v="Ruská Voľa nad Popradom"/>
    <n v="526991"/>
    <x v="0"/>
  </r>
  <r>
    <s v="Ruský Potok"/>
    <n v="520764"/>
    <x v="0"/>
  </r>
  <r>
    <s v="Sabinov"/>
    <n v="525146"/>
    <x v="0"/>
  </r>
  <r>
    <s v="Sačurov"/>
    <n v="529125"/>
    <x v="0"/>
  </r>
  <r>
    <s v="Sečovská Polianka"/>
    <n v="529133"/>
    <x v="0"/>
  </r>
  <r>
    <s v="Sedlice"/>
    <n v="525154"/>
    <x v="0"/>
  </r>
  <r>
    <s v="Sedliská"/>
    <n v="529141"/>
    <x v="0"/>
  </r>
  <r>
    <s v="Seniakovce"/>
    <n v="525162"/>
    <x v="0"/>
  </r>
  <r>
    <s v="Slovenská Kajňa"/>
    <n v="529168"/>
    <x v="0"/>
  </r>
  <r>
    <s v="Slovenská Ves"/>
    <n v="523810"/>
    <x v="0"/>
  </r>
  <r>
    <s v="Slovenská Volová"/>
    <n v="520772"/>
    <x v="0"/>
  </r>
  <r>
    <s v="Slovenské Krivé"/>
    <n v="520781"/>
    <x v="0"/>
  </r>
  <r>
    <s v="Smilno"/>
    <n v="519782"/>
    <x v="0"/>
  </r>
  <r>
    <s v="Snakov"/>
    <n v="519791"/>
    <x v="0"/>
  </r>
  <r>
    <s v="Snina"/>
    <n v="520802"/>
    <x v="0"/>
  </r>
  <r>
    <s v="Soboš"/>
    <n v="527807"/>
    <x v="0"/>
  </r>
  <r>
    <s v="Soľ"/>
    <n v="529176"/>
    <x v="0"/>
  </r>
  <r>
    <s v="Sopkovce"/>
    <n v="559636"/>
    <x v="0"/>
  </r>
  <r>
    <s v="Spišská Belá"/>
    <n v="523828"/>
    <x v="0"/>
  </r>
  <r>
    <s v="Spišská Stará Ves"/>
    <n v="523836"/>
    <x v="0"/>
  </r>
  <r>
    <s v="Spišská Teplica"/>
    <n v="523844"/>
    <x v="0"/>
  </r>
  <r>
    <s v="Spišské Bystré"/>
    <n v="523852"/>
    <x v="0"/>
  </r>
  <r>
    <s v="Spišské Hanušovce"/>
    <n v="523861"/>
    <x v="0"/>
  </r>
  <r>
    <s v="Spišské Podhradie"/>
    <n v="543578"/>
    <x v="0"/>
  </r>
  <r>
    <s v="Spišský Hrhov"/>
    <n v="543608"/>
    <x v="0"/>
  </r>
  <r>
    <s v="Spišský Štiavnik"/>
    <n v="523879"/>
    <x v="0"/>
  </r>
  <r>
    <s v="Spišský Štvrtok"/>
    <n v="543624"/>
    <x v="0"/>
  </r>
  <r>
    <s v="Stakčín"/>
    <n v="520829"/>
    <x v="0"/>
  </r>
  <r>
    <s v="Stakčínska Roztoka"/>
    <n v="520811"/>
    <x v="0"/>
  </r>
  <r>
    <s v="Stará Lesná"/>
    <n v="523887"/>
    <x v="0"/>
  </r>
  <r>
    <s v="Stará Ľubovňa"/>
    <n v="526665"/>
    <x v="0"/>
  </r>
  <r>
    <s v="Starina"/>
    <n v="527009"/>
    <x v="0"/>
  </r>
  <r>
    <s v="Staškovce"/>
    <n v="527823"/>
    <x v="0"/>
  </r>
  <r>
    <s v="Stebnícka Huta"/>
    <n v="519804"/>
    <x v="0"/>
  </r>
  <r>
    <s v="Stebník"/>
    <n v="519812"/>
    <x v="0"/>
  </r>
  <r>
    <s v="Stráňany"/>
    <n v="527017"/>
    <x v="0"/>
  </r>
  <r>
    <s v="Strihovce"/>
    <n v="520845"/>
    <x v="0"/>
  </r>
  <r>
    <s v="Stročín"/>
    <n v="527831"/>
    <x v="0"/>
  </r>
  <r>
    <s v="Stropkov"/>
    <n v="527840"/>
    <x v="0"/>
  </r>
  <r>
    <s v="Studenec"/>
    <n v="543641"/>
    <x v="0"/>
  </r>
  <r>
    <s v="Stuľany"/>
    <n v="519821"/>
    <x v="0"/>
  </r>
  <r>
    <s v="Suchá Dolina"/>
    <n v="559989"/>
    <x v="0"/>
  </r>
  <r>
    <s v="Sukov"/>
    <n v="520853"/>
    <x v="0"/>
  </r>
  <r>
    <s v="Sulín"/>
    <n v="527025"/>
    <x v="0"/>
  </r>
  <r>
    <s v="Sveržov"/>
    <n v="519839"/>
    <x v="0"/>
  </r>
  <r>
    <s v="Svetlice"/>
    <n v="520861"/>
    <x v="0"/>
  </r>
  <r>
    <s v="Svidnička"/>
    <n v="527858"/>
    <x v="0"/>
  </r>
  <r>
    <s v="Svidník"/>
    <n v="527106"/>
    <x v="0"/>
  </r>
  <r>
    <s v="Svinia"/>
    <n v="525171"/>
    <x v="0"/>
  </r>
  <r>
    <s v="Svit"/>
    <n v="523925"/>
    <x v="0"/>
  </r>
  <r>
    <s v="Šambron"/>
    <n v="527033"/>
    <x v="0"/>
  </r>
  <r>
    <s v="Šandal"/>
    <n v="527866"/>
    <x v="0"/>
  </r>
  <r>
    <s v="Šarbov"/>
    <n v="527874"/>
    <x v="0"/>
  </r>
  <r>
    <s v="Šarišská Trstená"/>
    <n v="525197"/>
    <x v="0"/>
  </r>
  <r>
    <s v="Šarišské Bohdanovce"/>
    <n v="525201"/>
    <x v="0"/>
  </r>
  <r>
    <s v="Šarišské Čierne"/>
    <n v="519847"/>
    <x v="0"/>
  </r>
  <r>
    <s v="Šarišské Dravce"/>
    <n v="525219"/>
    <x v="0"/>
  </r>
  <r>
    <s v="Šarišské Jastrabie"/>
    <n v="527041"/>
    <x v="0"/>
  </r>
  <r>
    <s v="Šarišské Michaľany"/>
    <n v="524522"/>
    <x v="1"/>
  </r>
  <r>
    <s v="Šarišské Michaľany"/>
    <n v="525235"/>
    <x v="1"/>
  </r>
  <r>
    <s v="Šarišské Sokolovce"/>
    <n v="525243"/>
    <x v="0"/>
  </r>
  <r>
    <s v="Šarišský Štiavnik"/>
    <n v="527882"/>
    <x v="0"/>
  </r>
  <r>
    <s v="Šašová"/>
    <n v="519855"/>
    <x v="0"/>
  </r>
  <r>
    <s v="Šemetkovce"/>
    <n v="527891"/>
    <x v="0"/>
  </r>
  <r>
    <s v="Šiba"/>
    <n v="519863"/>
    <x v="0"/>
  </r>
  <r>
    <s v="Šindliar"/>
    <n v="525251"/>
    <x v="0"/>
  </r>
  <r>
    <s v="Široké"/>
    <n v="525260"/>
    <x v="0"/>
  </r>
  <r>
    <s v="Šmigovec"/>
    <n v="520870"/>
    <x v="0"/>
  </r>
  <r>
    <s v="Štefanovce"/>
    <n v="525278"/>
    <x v="0"/>
  </r>
  <r>
    <s v="Štefurov"/>
    <n v="527904"/>
    <x v="0"/>
  </r>
  <r>
    <s v="Štôla"/>
    <n v="559890"/>
    <x v="0"/>
  </r>
  <r>
    <s v="Štrba"/>
    <n v="523933"/>
    <x v="0"/>
  </r>
  <r>
    <s v="Šuňava"/>
    <n v="524107"/>
    <x v="0"/>
  </r>
  <r>
    <s v="Švábovce"/>
    <n v="523950"/>
    <x v="0"/>
  </r>
  <r>
    <s v="Tarnov"/>
    <n v="519871"/>
    <x v="0"/>
  </r>
  <r>
    <s v="Tatranská Javorina"/>
    <n v="580368"/>
    <x v="0"/>
  </r>
  <r>
    <s v="Teriakovce"/>
    <n v="525286"/>
    <x v="0"/>
  </r>
  <r>
    <s v="Terňa"/>
    <n v="525294"/>
    <x v="0"/>
  </r>
  <r>
    <s v="Tichý Potok"/>
    <n v="525308"/>
    <x v="0"/>
  </r>
  <r>
    <s v="Tisinec"/>
    <n v="524522"/>
    <x v="1"/>
  </r>
  <r>
    <s v="Tisinec"/>
    <n v="527912"/>
    <x v="1"/>
  </r>
  <r>
    <s v="Tokajík"/>
    <n v="527921"/>
    <x v="0"/>
  </r>
  <r>
    <s v="Topoľa"/>
    <n v="520888"/>
    <x v="0"/>
  </r>
  <r>
    <s v="Topoľčany"/>
    <n v="504998"/>
    <x v="0"/>
  </r>
  <r>
    <s v="Topoľovka"/>
    <n v="520896"/>
    <x v="0"/>
  </r>
  <r>
    <s v="Toporec"/>
    <n v="523976"/>
    <x v="0"/>
  </r>
  <r>
    <s v="Torysa"/>
    <n v="525316"/>
    <x v="0"/>
  </r>
  <r>
    <s v="Torysky"/>
    <n v="543675"/>
    <x v="0"/>
  </r>
  <r>
    <s v="Tovarné"/>
    <n v="529192"/>
    <x v="0"/>
  </r>
  <r>
    <s v="Trnkov"/>
    <n v="525324"/>
    <x v="0"/>
  </r>
  <r>
    <s v="Tročany"/>
    <n v="519880"/>
    <x v="0"/>
  </r>
  <r>
    <s v="Tuhrina"/>
    <n v="525332"/>
    <x v="0"/>
  </r>
  <r>
    <s v="Tulčík"/>
    <n v="525341"/>
    <x v="0"/>
  </r>
  <r>
    <s v="Turany nad Ondavou"/>
    <n v="527939"/>
    <x v="0"/>
  </r>
  <r>
    <s v="Turcovce"/>
    <n v="520900"/>
    <x v="0"/>
  </r>
  <r>
    <s v="Tvarožná"/>
    <n v="523984"/>
    <x v="0"/>
  </r>
  <r>
    <s v="Ubľa"/>
    <n v="520918"/>
    <x v="0"/>
  </r>
  <r>
    <s v="Udavské"/>
    <n v="520926"/>
    <x v="0"/>
  </r>
  <r>
    <s v="Údol"/>
    <n v="527050"/>
    <x v="0"/>
  </r>
  <r>
    <s v="Ulič"/>
    <n v="520934"/>
    <x v="0"/>
  </r>
  <r>
    <s v="Uličské Krivé"/>
    <n v="520942"/>
    <x v="0"/>
  </r>
  <r>
    <s v="Uloža"/>
    <n v="543691"/>
    <x v="0"/>
  </r>
  <r>
    <s v="Uzovce"/>
    <n v="525359"/>
    <x v="0"/>
  </r>
  <r>
    <s v="Uzovské Pekľany"/>
    <n v="525367"/>
    <x v="0"/>
  </r>
  <r>
    <s v="Uzovský Šalgov"/>
    <n v="525375"/>
    <x v="0"/>
  </r>
  <r>
    <s v="Valkovce"/>
    <n v="527955"/>
    <x v="0"/>
  </r>
  <r>
    <s v="Vápeník"/>
    <n v="527963"/>
    <x v="0"/>
  </r>
  <r>
    <s v="Varadka"/>
    <n v="519901"/>
    <x v="0"/>
  </r>
  <r>
    <s v="Varechovce"/>
    <n v="527971"/>
    <x v="0"/>
  </r>
  <r>
    <s v="Varhaňovce"/>
    <n v="525383"/>
    <x v="0"/>
  </r>
  <r>
    <s v="Veľká Franková"/>
    <n v="523992"/>
    <x v="0"/>
  </r>
  <r>
    <s v="Veľká Lomnica"/>
    <n v="524000"/>
    <x v="0"/>
  </r>
  <r>
    <s v="Veľkrop"/>
    <n v="527980"/>
    <x v="0"/>
  </r>
  <r>
    <s v="Veľký Lipník"/>
    <n v="527076"/>
    <x v="0"/>
  </r>
  <r>
    <s v="Veľký Slavkov"/>
    <n v="524018"/>
    <x v="0"/>
  </r>
  <r>
    <s v="Veľký Slivník"/>
    <n v="525391"/>
    <x v="0"/>
  </r>
  <r>
    <s v="Veľký Šariš"/>
    <n v="525405"/>
    <x v="0"/>
  </r>
  <r>
    <s v="Veľopolie"/>
    <n v="520977"/>
    <x v="0"/>
  </r>
  <r>
    <s v="Vernár"/>
    <n v="524026"/>
    <x v="0"/>
  </r>
  <r>
    <s v="Vikartovce"/>
    <n v="524034"/>
    <x v="0"/>
  </r>
  <r>
    <s v="Vislanka"/>
    <n v="527084"/>
    <x v="0"/>
  </r>
  <r>
    <s v="Vislava"/>
    <n v="527998"/>
    <x v="0"/>
  </r>
  <r>
    <s v="Víťaz"/>
    <n v="525413"/>
    <x v="0"/>
  </r>
  <r>
    <s v="Víťazovce"/>
    <n v="520985"/>
    <x v="0"/>
  </r>
  <r>
    <s v="Vlača"/>
    <n v="529231"/>
    <x v="0"/>
  </r>
  <r>
    <s v="Vlková"/>
    <n v="524042"/>
    <x v="0"/>
  </r>
  <r>
    <s v="Vlkovce"/>
    <n v="524051"/>
    <x v="0"/>
  </r>
  <r>
    <s v="Vojňany"/>
    <n v="524069"/>
    <x v="0"/>
  </r>
  <r>
    <s v="Volica"/>
    <n v="520993"/>
    <x v="0"/>
  </r>
  <r>
    <s v="Vranov nad Topľou"/>
    <n v="544051"/>
    <x v="0"/>
  </r>
  <r>
    <s v="Vrbov"/>
    <n v="524077"/>
    <x v="0"/>
  </r>
  <r>
    <s v="Výborná"/>
    <n v="524085"/>
    <x v="0"/>
  </r>
  <r>
    <s v="Vydrník"/>
    <n v="524093"/>
    <x v="0"/>
  </r>
  <r>
    <s v="Výrava"/>
    <n v="521001"/>
    <x v="0"/>
  </r>
  <r>
    <s v="Vysoké Tatry"/>
    <n v="560103"/>
    <x v="0"/>
  </r>
  <r>
    <s v="Vyškovce"/>
    <n v="528021"/>
    <x v="0"/>
  </r>
  <r>
    <s v="Vyšná Jablonka"/>
    <n v="521019"/>
    <x v="0"/>
  </r>
  <r>
    <s v="Vyšná Jedľová"/>
    <n v="528030"/>
    <x v="0"/>
  </r>
  <r>
    <s v="Vyšná Olšava"/>
    <n v="528048"/>
    <x v="0"/>
  </r>
  <r>
    <s v="Vyšná Polianka"/>
    <n v="519910"/>
    <x v="0"/>
  </r>
  <r>
    <s v="Vyšná Sitnica"/>
    <n v="529249"/>
    <x v="0"/>
  </r>
  <r>
    <s v="Vyšná Šebastová"/>
    <n v="525430"/>
    <x v="0"/>
  </r>
  <r>
    <s v="Vyšná Voľa"/>
    <n v="519928"/>
    <x v="0"/>
  </r>
  <r>
    <s v="Vyšné Ladičkovce"/>
    <n v="521027"/>
    <x v="0"/>
  </r>
  <r>
    <s v="Vyšné Repaše"/>
    <n v="526606"/>
    <x v="0"/>
  </r>
  <r>
    <s v="Vyšné Ružbachy"/>
    <n v="527092"/>
    <x v="0"/>
  </r>
  <r>
    <s v="Vyšný Hrabovec"/>
    <n v="560073"/>
    <x v="0"/>
  </r>
  <r>
    <s v="Vyšný Kazimír"/>
    <n v="529117"/>
    <x v="0"/>
  </r>
  <r>
    <s v="Vyšný Komárnik"/>
    <n v="528064"/>
    <x v="0"/>
  </r>
  <r>
    <s v="Vyšný Kručov"/>
    <n v="519944"/>
    <x v="0"/>
  </r>
  <r>
    <s v="Vyšný Mirošov"/>
    <n v="528072"/>
    <x v="0"/>
  </r>
  <r>
    <s v="Vyšný Orlik"/>
    <n v="528081"/>
    <x v="0"/>
  </r>
  <r>
    <s v="Vyšný Orlík"/>
    <n v="528081"/>
    <x v="0"/>
  </r>
  <r>
    <s v="Vyšný Slavkov"/>
    <n v="526614"/>
    <x v="0"/>
  </r>
  <r>
    <s v="Vyšný Tvarožec"/>
    <n v="519952"/>
    <x v="0"/>
  </r>
  <r>
    <s v="Vyšný Žipov"/>
    <n v="529257"/>
    <x v="0"/>
  </r>
  <r>
    <s v="Záborské"/>
    <n v="525448"/>
    <x v="0"/>
  </r>
  <r>
    <s v="Záhradné"/>
    <n v="525456"/>
    <x v="0"/>
  </r>
  <r>
    <s v="Zálesie"/>
    <n v="524115"/>
    <x v="0"/>
  </r>
  <r>
    <s v="Zámutov"/>
    <n v="529265"/>
    <x v="0"/>
  </r>
  <r>
    <s v="Závada"/>
    <n v="505773"/>
    <x v="0"/>
  </r>
  <r>
    <s v="Závadka"/>
    <n v="521043"/>
    <x v="0"/>
  </r>
  <r>
    <s v="Zboj"/>
    <n v="521051"/>
    <x v="0"/>
  </r>
  <r>
    <s v="Zborov"/>
    <n v="519961"/>
    <x v="0"/>
  </r>
  <r>
    <s v="Zbudská Belá"/>
    <n v="521078"/>
    <x v="0"/>
  </r>
  <r>
    <s v="Zbudské Dlhé"/>
    <n v="521086"/>
    <x v="0"/>
  </r>
  <r>
    <s v="Zemplínske Hámre"/>
    <n v="521108"/>
    <x v="0"/>
  </r>
  <r>
    <s v="Zlatá Baňa"/>
    <n v="525472"/>
    <x v="0"/>
  </r>
  <r>
    <s v="Zlaté"/>
    <n v="519979"/>
    <x v="0"/>
  </r>
  <r>
    <s v="Zlatník"/>
    <n v="529281"/>
    <x v="0"/>
  </r>
  <r>
    <s v="Zubné"/>
    <n v="521116"/>
    <x v="0"/>
  </r>
  <r>
    <s v="Žakovce"/>
    <n v="524123"/>
    <x v="0"/>
  </r>
  <r>
    <s v="Žalobín"/>
    <n v="529290"/>
    <x v="0"/>
  </r>
  <r>
    <s v="Ždiar"/>
    <n v="524131"/>
    <x v="0"/>
  </r>
  <r>
    <s v="Žehňa"/>
    <n v="525499"/>
    <x v="0"/>
  </r>
  <r>
    <s v="Železník"/>
    <n v="519987"/>
    <x v="0"/>
  </r>
  <r>
    <s v="Želmanovce"/>
    <n v="519995"/>
    <x v="0"/>
  </r>
  <r>
    <s v="Žipov"/>
    <n v="525502"/>
    <x v="0"/>
  </r>
  <r>
    <s v="Župčany"/>
    <n v="525511"/>
    <x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134">
  <r>
    <s v="vyzva predsedu"/>
    <n v="2019"/>
    <s v="Žilinský"/>
    <s v="Tvrdošín"/>
    <s v="Trstená"/>
    <s v="SK031A510106"/>
    <n v="42217202"/>
    <s v="V.I.A.C. - Inštitút pre podporu a rozvoj mládeže"/>
    <s v="2 Kultúra"/>
    <d v="2021-03-02T00:00:00"/>
    <m/>
    <m/>
    <s v="Poprad"/>
    <n v="523381"/>
    <n v="49.054152100000003"/>
    <n v="20.29764011"/>
    <s v="Konferencia YoDel"/>
    <n v="1700"/>
    <n v="1"/>
    <m/>
    <x v="0"/>
    <x v="0"/>
  </r>
  <r>
    <s v="vyzva predsedu"/>
    <n v="2012"/>
    <s v="Prešovský"/>
    <s v="Prešov"/>
    <s v="Prešov"/>
    <s v="SK0417524140"/>
    <n v="42086574"/>
    <s v="YACHT CLUB ZÁTOKA - DOMAŠA"/>
    <s v="1 Šport"/>
    <s v="n / a"/>
    <m/>
    <m/>
    <s v="Holčíkovce"/>
    <n v="528731"/>
    <n v="49.015826799999999"/>
    <n v="21.726541409999999"/>
    <s v="4.ročník YC zátoka cup o pohár predsedu PSK"/>
    <n v="1300"/>
    <m/>
    <s v="bežný"/>
    <x v="0"/>
    <x v="0"/>
  </r>
  <r>
    <s v="vyzva predsedu"/>
    <n v="2019"/>
    <s v="Prešovský"/>
    <s v="Vranov nad Topľou"/>
    <s v="Vranov nad Topľou"/>
    <s v="SK041D544051"/>
    <n v="42230853"/>
    <s v="Gréckokatolícky chrámový zbor bl. P. P. Gojdiča"/>
    <s v="2 Kultúra"/>
    <d v="2021-03-02T00:00:00"/>
    <m/>
    <m/>
    <s v="Prešov"/>
    <n v="524140"/>
    <n v="48.997630999999998"/>
    <n v="21.24018731"/>
    <s v="Ozveny staroslovienčiny vo Viedni"/>
    <n v="800"/>
    <n v="1"/>
    <m/>
    <x v="0"/>
    <x v="0"/>
  </r>
  <r>
    <s v="vyzva predsedu"/>
    <n v="2019"/>
    <s v="Prešovský"/>
    <s v="Levoča"/>
    <s v="Lúčka"/>
    <s v="SK0414543314"/>
    <n v="17080371"/>
    <s v="Lúčka"/>
    <s v="1 Šport"/>
    <d v="2021-02-01T00:00:00"/>
    <m/>
    <m/>
    <s v="Lúčka, okres Sabinov"/>
    <n v="524816"/>
    <n v="49.183333300000001"/>
    <n v="20.983333309999999"/>
    <s v="Úprava terénu detského ihriska"/>
    <n v="2000"/>
    <n v="1"/>
    <m/>
    <x v="1"/>
    <x v="0"/>
  </r>
  <r>
    <s v="vyzva predsedu"/>
    <n v="2018"/>
    <s v="Prešovský"/>
    <s v="Prešov"/>
    <s v="Prešov"/>
    <s v="SK0417524140"/>
    <n v="37886932"/>
    <s v="HUMANITÁR, n.o. - Centrum psychosociálnej a ošetrovateľskej starostlivosti"/>
    <s v="3 Sociálne služby"/>
    <d v="2021-02-03T00:00:00"/>
    <m/>
    <m/>
    <s v="Levoča"/>
    <n v="543292"/>
    <n v="49.025111600000002"/>
    <n v="20.587999010000001"/>
    <s v="Máme zdravé ruky"/>
    <n v="4500"/>
    <m/>
    <m/>
    <x v="0"/>
    <x v="0"/>
  </r>
  <r>
    <s v="vyzva predsedu"/>
    <n v="2019"/>
    <s v="Trenčiansky"/>
    <s v="Trenčín"/>
    <s v="Trenčín"/>
    <s v="SK0229505820"/>
    <n v="36130885"/>
    <s v="Slovenská asociácia silných mužov"/>
    <s v="1 Šport"/>
    <d v="2021-04-01T00:00:00"/>
    <m/>
    <m/>
    <s v="Prešov"/>
    <n v="524140"/>
    <n v="48.997630999999998"/>
    <n v="21.24018731"/>
    <s v="Slovenský pohár silných mužov"/>
    <n v="800"/>
    <n v="1"/>
    <m/>
    <x v="0"/>
    <x v="0"/>
  </r>
  <r>
    <s v="vyzva predsedu"/>
    <n v="2019"/>
    <s v="Košický"/>
    <s v="Spišská Nová Ves"/>
    <s v="Žehra"/>
    <s v="SK042A526657"/>
    <n v="31966578"/>
    <s v="Rímskokatolícka cirkev, farnosť Žehra"/>
    <s v="2 Kultúra"/>
    <d v="2021-01-02T00:00:00"/>
    <m/>
    <m/>
    <s v="Beharovce"/>
    <n v="526380"/>
    <n v="49.004067300000003"/>
    <n v="20.811930109999999"/>
    <s v="Rekonštrukcia podlahy kostola"/>
    <n v="1500"/>
    <n v="1"/>
    <m/>
    <x v="0"/>
    <x v="0"/>
  </r>
  <r>
    <s v="vyzva predsedu"/>
    <n v="2019"/>
    <s v="Prešovský"/>
    <s v="Levoča"/>
    <s v="Lúčka"/>
    <s v="SK0414543314"/>
    <n v="17080371"/>
    <s v="Lúčka"/>
    <s v="2 Kultúra"/>
    <d v="2021-02-02T00:00:00"/>
    <m/>
    <m/>
    <s v="Lúčka, okres Svidník"/>
    <n v="519537"/>
    <n v="49.104004099999997"/>
    <n v="21.477387610000001"/>
    <s v="DOM NÁDEJE - rekonštrukcia schodiska."/>
    <n v="3500"/>
    <n v="1"/>
    <m/>
    <x v="1"/>
    <x v="0"/>
  </r>
  <r>
    <s v="vyzva predsedu"/>
    <n v="2019"/>
    <s v="Bratislavský"/>
    <s v="Bratislava II"/>
    <s v="Bratislava-Ružinov"/>
    <s v="SK0102529320"/>
    <n v="587150"/>
    <s v="Congregatio Jesu, Slovenská provincia"/>
    <s v="3 Sociálne služby"/>
    <d v="2021-02-03T00:00:00"/>
    <m/>
    <m/>
    <s v="Prešov"/>
    <n v="524140"/>
    <n v="48.997630999999998"/>
    <n v="21.24018731"/>
    <s v="Búrame bariéry"/>
    <n v="2500"/>
    <n v="1"/>
    <m/>
    <x v="0"/>
    <x v="0"/>
  </r>
  <r>
    <s v="vyzva predsedu"/>
    <n v="2019"/>
    <s v="Prešovský"/>
    <s v="Bardejov"/>
    <s v="Kučín"/>
    <s v="SK0411519430"/>
    <n v="322229"/>
    <s v="Kučín"/>
    <s v="1 Šport"/>
    <d v="2021-02-01T00:00:00"/>
    <m/>
    <m/>
    <s v="Kučín"/>
    <n v="519430"/>
    <n v="49.2088033"/>
    <n v="21.45469941"/>
    <s v="Vybavenie detského ihriska pri Materskej škole"/>
    <n v="800"/>
    <n v="1"/>
    <m/>
    <x v="0"/>
    <x v="0"/>
  </r>
  <r>
    <s v="vyzva predsedu"/>
    <n v="2019"/>
    <s v="Prešovský"/>
    <s v="Prešov"/>
    <s v="Pušovce"/>
    <s v="SK0417525065"/>
    <n v="35507497"/>
    <s v="Rímskokatolícka farnosť Narodenia Panny Márie, Pušovce"/>
    <s v="2 Kultúra"/>
    <d v="2021-01-02T00:00:00"/>
    <m/>
    <m/>
    <s v="Čelovce"/>
    <n v="524271"/>
    <n v="49.079949599999999"/>
    <n v="21.398714210000001"/>
    <s v="Rekonštrukcia a modernizácia zvonice pri Rímskokatolíckom kostole Najsvätejšej Trojice v Čelovciach Najsvätejšej Trojice v Čelovciach"/>
    <n v="1700"/>
    <n v="1"/>
    <m/>
    <x v="0"/>
    <x v="1"/>
  </r>
  <r>
    <s v="vyzva predsedu"/>
    <n v="2019"/>
    <s v="Košický"/>
    <s v="Košice II"/>
    <s v="Košice-Sídlisko KVP"/>
    <s v="SK0423599883"/>
    <n v="47067721"/>
    <s v="CHARISMA PRODUCTION s.r.o."/>
    <s v="2 Kultúra"/>
    <d v="2021-03-02T00:00:00"/>
    <m/>
    <m/>
    <s v="Košice"/>
    <n v="599913"/>
    <n v="48.6973299"/>
    <n v="21.099108099999999"/>
    <s v="Gotická hudobná cesta"/>
    <n v="1700"/>
    <n v="1"/>
    <m/>
    <x v="0"/>
    <x v="0"/>
  </r>
  <r>
    <s v="vyzva predsedu"/>
    <n v="2019"/>
    <s v="Bratislavský"/>
    <s v="Bratislava II"/>
    <s v="Bratislava-Ružinov"/>
    <s v="SK0102529320"/>
    <n v="586421"/>
    <s v="Saleziáni don Bosca - Slovenská provincia"/>
    <s v="1 Šport"/>
    <d v="2021-01-01T00:00:00"/>
    <m/>
    <m/>
    <s v="Humenné"/>
    <n v="520004"/>
    <n v="48.935003299999998"/>
    <n v="21.902026809999999"/>
    <s v="Rekonštrukcia multifunkčného ihriska."/>
    <n v="4000"/>
    <n v="1"/>
    <m/>
    <x v="0"/>
    <x v="0"/>
  </r>
  <r>
    <s v="vyzva predsedu"/>
    <n v="2012"/>
    <s v="Bratislavský"/>
    <s v="Bratislava I"/>
    <s v="Bratislava-Staré Mesto"/>
    <s v="SK0101528595"/>
    <n v="584363"/>
    <s v="Slovenský zväz kuchárov a cukrárov"/>
    <s v="2 Kultúra"/>
    <s v="n / a"/>
    <m/>
    <m/>
    <s v="Vysoké Tatry"/>
    <n v="560103"/>
    <n v="49.138589500000002"/>
    <n v="20.220797009999998"/>
    <s v="Gastronomická činnosť TK SZKC V. Tatry"/>
    <n v="200"/>
    <m/>
    <s v="bežný"/>
    <x v="0"/>
    <x v="0"/>
  </r>
  <r>
    <s v="vyzva predsedu"/>
    <n v="2019"/>
    <s v="Košický"/>
    <s v="Spišská Nová Ves"/>
    <s v="Spišská Nová Ves"/>
    <s v="SK042A526355"/>
    <n v="35514221"/>
    <s v="Spišská katolícka charita"/>
    <s v="3 Sociálne služby"/>
    <d v="2021-01-03T00:00:00"/>
    <m/>
    <m/>
    <s v="Vyšný Slavkov"/>
    <n v="526614"/>
    <n v="49.071984399999998"/>
    <n v="20.85453961"/>
    <s v="Zdravo, rýchlo a efektívne"/>
    <n v="1700"/>
    <n v="1"/>
    <m/>
    <x v="0"/>
    <x v="0"/>
  </r>
  <r>
    <s v="vyzva predsedu"/>
    <n v="2018"/>
    <s v="Prešovský"/>
    <s v="Levoča"/>
    <s v="Lúčka"/>
    <s v="SK0414543314"/>
    <n v="17080371"/>
    <s v="Lúčka"/>
    <s v="1 Šport"/>
    <d v="2021-02-01T00:00:00"/>
    <m/>
    <m/>
    <s v="Lúčka"/>
    <n v="519537"/>
    <n v="49.104004099999997"/>
    <n v="21.477387610000001"/>
    <s v="Údržba ihriska a vybavenie technikou športoviska"/>
    <n v="3000"/>
    <m/>
    <m/>
    <x v="1"/>
    <x v="1"/>
  </r>
  <r>
    <s v="vyzva predsedu"/>
    <n v="2018"/>
    <s v="Prešovský"/>
    <s v="Prešov"/>
    <s v="Prešov"/>
    <s v="SK0417524140"/>
    <n v="37879448"/>
    <s v="Centrum antropologických výskumov"/>
    <s v="2 Kultúra"/>
    <d v="2021-03-02T00:00:00"/>
    <m/>
    <m/>
    <s v="Veľký Šariš"/>
    <n v="525405"/>
    <n v="49.05"/>
    <n v="21.20000001"/>
    <s v="Hlasy predkov - multimediálne DVD"/>
    <n v="1300"/>
    <m/>
    <m/>
    <x v="0"/>
    <x v="0"/>
  </r>
  <r>
    <s v="vyzva predsedu"/>
    <n v="2018"/>
    <s v="Bratislavský"/>
    <s v="Bratislava I"/>
    <s v="Bratislava-Staré Mesto"/>
    <s v="SK0101528595"/>
    <n v="37924460"/>
    <s v="Kanet n. o."/>
    <s v="2 Kultúra"/>
    <d v="2021-03-02T00:00:00"/>
    <m/>
    <m/>
    <s v="Prešov"/>
    <n v="524140"/>
    <n v="48.997630999999998"/>
    <n v="21.24018731"/>
    <s v="Národné stretnutie mládeže P18"/>
    <n v="5000"/>
    <m/>
    <m/>
    <x v="0"/>
    <x v="0"/>
  </r>
  <r>
    <s v="vyzva predsedu"/>
    <n v="2018"/>
    <s v="Bratislavský"/>
    <s v="Bratislava I"/>
    <s v="Bratislava-Staré Mesto"/>
    <s v="SK0101528595"/>
    <n v="42175682"/>
    <s v="Slovenská poľovnícka komora"/>
    <s v="2 Kultúra"/>
    <d v="2021-03-02T00:00:00"/>
    <m/>
    <m/>
    <s v="Levoča"/>
    <n v="543292"/>
    <n v="49.025111600000002"/>
    <n v="20.587999010000001"/>
    <s v="Majstrovstva Európy v poľovníckom trúbení"/>
    <n v="3000"/>
    <m/>
    <m/>
    <x v="0"/>
    <x v="0"/>
  </r>
  <r>
    <s v="vyzva predsedu"/>
    <n v="2009"/>
    <s v="Bratislavský"/>
    <s v="Bratislava I"/>
    <s v="Bratislava-Staré Mesto"/>
    <s v="SK0101528595"/>
    <n v="584363"/>
    <s v="Slovenský zväz kuchárov a cukrárov"/>
    <s v="2 Kultúra"/>
    <s v="n / a"/>
    <m/>
    <m/>
    <s v="Prešov"/>
    <n v="524140"/>
    <n v="48.997630999999998"/>
    <n v="21.24018731"/>
    <s v="Gril party 2009 - prezentácia gastronomických škôl"/>
    <n v="900"/>
    <m/>
    <m/>
    <x v="0"/>
    <x v="0"/>
  </r>
  <r>
    <s v="vyzva predsedu"/>
    <n v="2016"/>
    <s v="Prešovský"/>
    <s v="Snina"/>
    <s v="Dúbrava"/>
    <s v="SK0419520179"/>
    <n v="322946"/>
    <s v="Dúbrava"/>
    <s v="2 Kultúra"/>
    <s v="n / a"/>
    <m/>
    <m/>
    <s v="Dúbrava"/>
    <n v="526495"/>
    <n v="48.985334399999999"/>
    <n v="20.847889810000002"/>
    <s v="Dúbravské pirohy"/>
    <n v="800"/>
    <m/>
    <m/>
    <x v="0"/>
    <x v="1"/>
  </r>
  <r>
    <s v="vyzva predsedu"/>
    <n v="2016"/>
    <s v="Prešovský"/>
    <s v="Prešov"/>
    <s v="Prešov"/>
    <s v="SK0417524140"/>
    <n v="17147000"/>
    <s v="Rímskokatolícka farnosť sv. Mikuláša, Prešov"/>
    <s v="2 Kultúra"/>
    <s v="n / a"/>
    <m/>
    <m/>
    <s v="Prešov"/>
    <n v="524140"/>
    <n v="48.997630999999998"/>
    <n v="21.24018731"/>
    <s v="Oprava krovu a výmena strešnej krytiny objektu rímskokatolíckej fary, Hlavná 81, Prešov, NKP - ÚZPF č. 3249/"/>
    <n v="1000"/>
    <m/>
    <m/>
    <x v="0"/>
    <x v="0"/>
  </r>
  <r>
    <s v="vyzva predsedu"/>
    <n v="2008"/>
    <s v="Bratislavský"/>
    <s v="Bratislava I"/>
    <s v="Bratislava-Staré Mesto"/>
    <s v="SK0101528595"/>
    <n v="584363"/>
    <s v="Slovenský zväz kuchárov a cukrárov"/>
    <s v="2 Kultúra"/>
    <s v="n / a"/>
    <m/>
    <m/>
    <s v="Prešov"/>
    <n v="524140"/>
    <n v="48.997630999999998"/>
    <n v="21.24018731"/>
    <s v="Prezentácia národného menu pre 110 osôb na olympiádu kuchárov a cukrárov IKA 2008 v Erfurte"/>
    <n v="822.21"/>
    <n v="1"/>
    <m/>
    <x v="0"/>
    <x v="0"/>
  </r>
  <r>
    <s v="vyzva predsedu"/>
    <n v="2014"/>
    <s v="Prešovský"/>
    <s v="Snina"/>
    <s v="Dúbrava"/>
    <s v="SK0419520179"/>
    <n v="322946"/>
    <s v="Dúbrava"/>
    <s v="3 Sociálne služby"/>
    <s v="n / a"/>
    <m/>
    <m/>
    <s v="Dúbrava"/>
    <n v="526495"/>
    <n v="48.985334399999999"/>
    <n v="20.847889810000002"/>
    <s v="Vyvarovňa stravy"/>
    <n v="1000"/>
    <m/>
    <m/>
    <x v="0"/>
    <x v="1"/>
  </r>
  <r>
    <s v="vyzva predsedu"/>
    <n v="2014"/>
    <s v="Prešovský"/>
    <s v="Sabinov"/>
    <s v="Bajerovce"/>
    <s v="SK0418524182"/>
    <n v="326810"/>
    <s v="Bajerovce"/>
    <s v="1 Šport"/>
    <s v="n / a"/>
    <m/>
    <m/>
    <s v="Bajerovce"/>
    <n v="524522"/>
    <n v="49.002002099999999"/>
    <n v="21.086181610000001"/>
    <s v="Rekonštrukcia oplotenia a modernizácia areálu pri ZŠ a MŠ Bajerovce"/>
    <n v="1000"/>
    <m/>
    <m/>
    <x v="2"/>
    <x v="1"/>
  </r>
  <r>
    <s v="vyzva predsedu"/>
    <n v="2014"/>
    <s v="Prešovský"/>
    <s v="Sabinov"/>
    <s v="Ľutina"/>
    <s v="SK0418524824"/>
    <n v="327425"/>
    <s v="Ľutina"/>
    <s v="2 Kultúra"/>
    <s v="n / a"/>
    <m/>
    <m/>
    <s v="Ľutina"/>
    <n v="524522"/>
    <n v="49.002002099999999"/>
    <n v="21.086181610000001"/>
    <s v="Folklórny festival v Ľutine 2014"/>
    <n v="1000"/>
    <m/>
    <m/>
    <x v="2"/>
    <x v="1"/>
  </r>
  <r>
    <s v="vyzva predsedu"/>
    <n v="2014"/>
    <s v="Prešovský"/>
    <s v="Sabinov"/>
    <s v="Šarišské Michaľany"/>
    <s v="SK0418525235"/>
    <n v="327808"/>
    <s v="Šarišské Michaľany"/>
    <s v="1 Šport"/>
    <s v="n / a"/>
    <m/>
    <m/>
    <s v="Šarišské Michaľany"/>
    <n v="524522"/>
    <n v="49.002002099999999"/>
    <n v="21.086181610000001"/>
    <s v="Skvalitnenie prostredia pre udržanie tradície futbalu v obci Šariš. Michaľany"/>
    <n v="700"/>
    <m/>
    <m/>
    <x v="2"/>
    <x v="1"/>
  </r>
  <r>
    <s v="vyzva predsedu"/>
    <n v="2014"/>
    <s v="Prešovský"/>
    <s v="Sabinov"/>
    <s v="Kamenica"/>
    <s v="SK0418524611"/>
    <n v="327221"/>
    <s v="Kamenica"/>
    <s v="2 Kultúra"/>
    <s v="n / a"/>
    <m/>
    <m/>
    <s v="Kamenica"/>
    <n v="524522"/>
    <n v="49.002002099999999"/>
    <n v="21.086181610000001"/>
    <s v="Hradné slávnosti na Kamenickom hrade"/>
    <n v="800"/>
    <m/>
    <m/>
    <x v="2"/>
    <x v="1"/>
  </r>
  <r>
    <s v="vyzva predsedu"/>
    <n v="2014"/>
    <s v="Prešovský"/>
    <s v="Snina"/>
    <s v="Hostovice"/>
    <s v="SK0419520209"/>
    <n v="322971"/>
    <s v="Hostovice"/>
    <s v="2 Kultúra"/>
    <s v="n / a"/>
    <m/>
    <m/>
    <s v="Hostovice"/>
    <n v="524522"/>
    <n v="49.002002099999999"/>
    <n v="21.086181610000001"/>
    <s v="Hostovice história a súčasnosť (publikácia o obci)"/>
    <n v="900"/>
    <m/>
    <m/>
    <x v="2"/>
    <x v="1"/>
  </r>
  <r>
    <s v="vyzva predsedu"/>
    <n v="2014"/>
    <s v="Prešovský"/>
    <s v="Stará Ľubovňa"/>
    <s v="Jarabina"/>
    <s v="SK041A526771"/>
    <n v="329932"/>
    <s v="Jarabina"/>
    <s v="2 Kultúra"/>
    <s v="n / a"/>
    <m/>
    <m/>
    <s v="Jarabina"/>
    <n v="524522"/>
    <n v="49.002002099999999"/>
    <n v="21.086181610000001"/>
    <s v="Poznávaj a uchovávaj tradície svojich predkov - XI. ročník"/>
    <n v="1000"/>
    <m/>
    <m/>
    <x v="2"/>
    <x v="1"/>
  </r>
  <r>
    <s v="vyzva predsedu"/>
    <n v="2014"/>
    <s v="Prešovský"/>
    <s v="Stropkov"/>
    <s v="Krišľovce"/>
    <s v="SK041B527467"/>
    <n v="330639"/>
    <s v="Krišľovce"/>
    <s v="2 Kultúra"/>
    <s v="n / a"/>
    <m/>
    <m/>
    <s v="Krišľovce"/>
    <n v="524522"/>
    <n v="49.002002099999999"/>
    <n v="21.086181610000001"/>
    <s v="Stretnutie rodákov obce"/>
    <n v="1000"/>
    <m/>
    <m/>
    <x v="2"/>
    <x v="1"/>
  </r>
  <r>
    <s v="vyzva predsedu"/>
    <n v="2014"/>
    <s v="Prešovský"/>
    <s v="Stropkov"/>
    <s v="Tisinec"/>
    <s v="SK041B527912"/>
    <n v="331082"/>
    <s v="Tisinec"/>
    <s v="1 Šport"/>
    <s v="n / a"/>
    <m/>
    <m/>
    <s v="Tisinec"/>
    <n v="524522"/>
    <n v="49.002002099999999"/>
    <n v="21.086181610000001"/>
    <s v="Bavme sa a športujme"/>
    <n v="1000"/>
    <m/>
    <m/>
    <x v="2"/>
    <x v="1"/>
  </r>
  <r>
    <s v="vyzva predsedu"/>
    <n v="2014"/>
    <s v="Prešovský"/>
    <s v="Svidník"/>
    <s v="Cernina"/>
    <s v="SK041C527211"/>
    <n v="330388"/>
    <s v="Cernina"/>
    <s v="2 Kultúra"/>
    <s v="n / a"/>
    <m/>
    <m/>
    <s v="Cernina"/>
    <n v="527211"/>
    <n v="49.296286500000001"/>
    <n v="21.473052410000001"/>
    <s v="Festival kultúry"/>
    <n v="1000"/>
    <m/>
    <m/>
    <x v="0"/>
    <x v="0"/>
  </r>
  <r>
    <s v="vyzva predsedu"/>
    <n v="2012"/>
    <s v="Bratislavský"/>
    <s v="Bratislava I"/>
    <s v="Bratislava-Staré Mesto"/>
    <s v="SK0101528595"/>
    <n v="178039"/>
    <s v="Zväz slovenských filatelistov"/>
    <s v="2 Kultúra"/>
    <s v="n / a"/>
    <m/>
    <m/>
    <s v="Poprad"/>
    <n v="523381"/>
    <n v="49.054152100000003"/>
    <n v="20.29764011"/>
    <s v="Súťažná filatelistická výstava POPRADFILA 2012"/>
    <n v="1000"/>
    <m/>
    <s v="bežný"/>
    <x v="0"/>
    <x v="0"/>
  </r>
  <r>
    <s v="vyzva predsedu"/>
    <n v="2008"/>
    <s v="Prešovský"/>
    <s v="Stropkov"/>
    <s v="Duplín"/>
    <s v="SK041B527262"/>
    <n v="35519754"/>
    <s v="Poľovnícke združenie Ondava so sídlom v Duplíne"/>
    <s v="2 Kultúra"/>
    <s v="n / a"/>
    <m/>
    <m/>
    <s v="Stropkov"/>
    <n v="527840"/>
    <n v="49.202009099999998"/>
    <n v="21.652134310000001"/>
    <s v="VII. Regionálne slávnosti sv. Huberta"/>
    <n v="657.76"/>
    <n v="2"/>
    <m/>
    <x v="0"/>
    <x v="0"/>
  </r>
  <r>
    <s v="vyzva predsedu"/>
    <n v="2012"/>
    <s v="Bratislavský"/>
    <s v="Bratislava II"/>
    <s v="Bratislava-Ružinov"/>
    <s v="SK0102529320"/>
    <n v="32382685"/>
    <s v="akad. mal. Andrej Smolák - GALÉRIA ANDREJ SMOLÁK"/>
    <s v="2 Kultúra"/>
    <s v="n / a"/>
    <m/>
    <m/>
    <s v="Snina"/>
    <n v="520802"/>
    <n v="48.990062299999998"/>
    <n v="22.155624809999999"/>
    <s v="Medzinárodný výtvarný festival Snina 2012 - 19. ročník"/>
    <n v="1000"/>
    <m/>
    <s v="bežný"/>
    <x v="0"/>
    <x v="0"/>
  </r>
  <r>
    <s v="vyzva predsedu"/>
    <n v="2009"/>
    <s v="Prešovský"/>
    <s v="Prešov"/>
    <s v="Prešov"/>
    <s v="SK0417524140"/>
    <n v="37785699"/>
    <s v="Slovenský cykloklub - Šariš Prešov"/>
    <s v="2 Kultúra"/>
    <s v="n / a"/>
    <m/>
    <m/>
    <s v="Svidník"/>
    <n v="527106"/>
    <n v="49.308508199999999"/>
    <n v="21.573350810000001"/>
    <s v="Východokresťanské sakrálne pamiatky v slovensko-poľsko-ukrajinskom pohraničí - medzinárodná vedecká konferencia"/>
    <n v="400"/>
    <m/>
    <m/>
    <x v="0"/>
    <x v="0"/>
  </r>
  <r>
    <s v="vyzva predsedu"/>
    <n v="2009"/>
    <s v="Žilinský"/>
    <s v="Martin"/>
    <s v="Martin"/>
    <s v="SK0316512036"/>
    <n v="698172"/>
    <s v="Slovenský zväz zdravotne postihnutých"/>
    <s v="2 Kultúra"/>
    <s v="n / a"/>
    <m/>
    <m/>
    <s v="Bijacovce"/>
    <n v="526401"/>
    <n v="49.023595100000001"/>
    <n v="20.79707131"/>
    <s v="3. Benefičný koncert"/>
    <n v="1000"/>
    <m/>
    <m/>
    <x v="0"/>
    <x v="0"/>
  </r>
  <r>
    <s v="vyzva predsedu"/>
    <n v="2009"/>
    <s v="Prešovský"/>
    <s v="Sabinov"/>
    <s v="Bajerovce"/>
    <s v="SK0418524182"/>
    <n v="31957862"/>
    <s v="Gréckokatolícka cirkev, farnosť Bajerovce"/>
    <s v="2 Kultúra"/>
    <s v="n / a"/>
    <m/>
    <m/>
    <s v="Šarišské Dravce"/>
    <n v="525219"/>
    <n v="49.1745375"/>
    <n v="20.867209509999999"/>
    <s v="Modernizácia vykurovania farskej budovy v Bajerovciach"/>
    <n v="1500"/>
    <m/>
    <m/>
    <x v="0"/>
    <x v="0"/>
  </r>
  <r>
    <s v="vyzva predsedu"/>
    <n v="2009"/>
    <s v="Prešovský"/>
    <s v="Vranov nad Topľou"/>
    <s v="Juskova Voľa"/>
    <s v="SK041D528765"/>
    <n v="37883691"/>
    <s v="Občianske združenie &quot;OZ Bárka&quot;"/>
    <s v="2 Kultúra"/>
    <s v="n / a"/>
    <m/>
    <m/>
    <s v="Prešov"/>
    <n v="524140"/>
    <n v="48.997630999999998"/>
    <n v="21.24018731"/>
    <s v="Animátorska škola"/>
    <n v="450"/>
    <m/>
    <m/>
    <x v="0"/>
    <x v="0"/>
  </r>
  <r>
    <s v="vyzva predsedu"/>
    <n v="2009"/>
    <s v="Prešovský"/>
    <s v="Stropkov"/>
    <s v="Duplín"/>
    <s v="SK041B527262"/>
    <n v="35519754"/>
    <s v="Poľovnícke združenie Ondava so sídlom v Duplíne"/>
    <s v="2 Kultúra"/>
    <s v="n / a"/>
    <m/>
    <m/>
    <s v="Stropkov"/>
    <n v="527840"/>
    <n v="49.202009099999998"/>
    <n v="21.652134310000001"/>
    <s v="VIII. Regionálne slávnosti sv. Hubert"/>
    <n v="800"/>
    <m/>
    <m/>
    <x v="0"/>
    <x v="0"/>
  </r>
  <r>
    <s v="vyzva predsedu"/>
    <n v="2008"/>
    <s v="Prešovský"/>
    <s v="Vranov nad Topľou"/>
    <s v="Prosačov"/>
    <s v="SK041D529028"/>
    <n v="332712"/>
    <s v="Prosačov"/>
    <s v="2 Kultúra"/>
    <s v="n / a"/>
    <m/>
    <m/>
    <s v="Hanušovce nad Topľou"/>
    <n v="544213"/>
    <n v="49.026879100000002"/>
    <n v="21.502247310000001"/>
    <s v="Letné mierové slávnosti"/>
    <n v="657.76"/>
    <n v="2"/>
    <m/>
    <x v="0"/>
    <x v="0"/>
  </r>
  <r>
    <s v="vyzva predsedu"/>
    <n v="2008"/>
    <e v="#N/A"/>
    <e v="#N/A"/>
    <e v="#N/A"/>
    <m/>
    <s v="# neidentifikovane"/>
    <s v="# neidentifikovane"/>
    <s v="2 Kultúra"/>
    <s v="n / a"/>
    <m/>
    <m/>
    <s v="Prešov"/>
    <n v="524140"/>
    <n v="48.997630999999998"/>
    <n v="21.24018731"/>
    <s v="Aj ženy sú súčasťou verejného života"/>
    <n v="493.32"/>
    <n v="2"/>
    <m/>
    <x v="0"/>
    <x v="0"/>
  </r>
  <r>
    <s v="vyzva predsedu"/>
    <n v="2005"/>
    <s v="Bratislavský"/>
    <s v="Bratislava I"/>
    <s v="Bratislava-Staré Mesto"/>
    <s v="SK0101528595"/>
    <n v="178501"/>
    <s v="Slovenský syndikát novinárov"/>
    <s v="1 Šport"/>
    <s v="n / a"/>
    <m/>
    <m/>
    <s v="Prešov"/>
    <n v="524140"/>
    <n v="48.997630999999998"/>
    <n v="21.24018731"/>
    <s v="Tenisový turnaj novinárov Media cup 2005"/>
    <n v="388.09"/>
    <m/>
    <m/>
    <x v="0"/>
    <x v="0"/>
  </r>
  <r>
    <s v="vyzva predsedu"/>
    <n v="2007"/>
    <s v="Bratislavský"/>
    <s v="Bratislava IV"/>
    <s v="Bratislava-Karlova Ves"/>
    <s v="SK0104529397"/>
    <n v="683876"/>
    <s v="Únia nevidiacich a slabozrakých Slovenska"/>
    <s v="2 Kultúra"/>
    <s v="n / a"/>
    <m/>
    <m/>
    <s v="Prešov"/>
    <n v="524140"/>
    <n v="48.997630999999998"/>
    <n v="21.24018731"/>
    <s v="Odstránenie architektonických bariér na území PSK"/>
    <n v="594.05999999999995"/>
    <n v="1"/>
    <m/>
    <x v="0"/>
    <x v="0"/>
  </r>
  <r>
    <s v="vyzva predsedu"/>
    <n v="2007"/>
    <s v="Bratislavský"/>
    <s v="Bratislava I"/>
    <s v="Bratislava-Staré Mesto"/>
    <s v="SK0101528595"/>
    <n v="584363"/>
    <s v="Slovenský zväz kuchárov a cukrárov"/>
    <s v="2 Kultúra"/>
    <s v="n / a"/>
    <m/>
    <m/>
    <s v="Prešov"/>
    <n v="524140"/>
    <n v="48.997630999999998"/>
    <n v="21.24018731"/>
    <s v="6. Májová výstava studených mís a cukrárskych výrobkov"/>
    <n v="504.95"/>
    <n v="1"/>
    <m/>
    <x v="0"/>
    <x v="0"/>
  </r>
  <r>
    <s v="vyzva predsedu"/>
    <n v="2007"/>
    <s v="Prešovský"/>
    <s v="Medzilaborce"/>
    <s v="Svetlice"/>
    <s v="SK0415520861"/>
    <n v="31951228"/>
    <s v="Gréckokatolícka cirkev, farnosť Svetlice"/>
    <s v="2 Kultúra"/>
    <s v="n / a"/>
    <m/>
    <m/>
    <s v="Výrava"/>
    <n v="521001"/>
    <n v="49.192976199999997"/>
    <n v="22.004665809999999"/>
    <s v="Vymaľovanie interiéru gréckokatolíckeho chrámu"/>
    <n v="1188.1199999999999"/>
    <n v="1"/>
    <m/>
    <x v="0"/>
    <x v="0"/>
  </r>
  <r>
    <s v="vyzva predsedu"/>
    <n v="2007"/>
    <s v="Prešovský"/>
    <s v="Stropkov"/>
    <s v="Korunková"/>
    <s v="SK041B527408"/>
    <n v="31952208"/>
    <s v="Gréckokatolícka cirkev, farnosť Korunková"/>
    <s v="2 Kultúra"/>
    <s v="n / a"/>
    <m/>
    <m/>
    <s v="Kolbovce"/>
    <n v="527386"/>
    <n v="49.164923399999999"/>
    <n v="21.726431210000001"/>
    <s v="Oprava vonkajších omietok a sokľa po obvode chrámu /NKP/"/>
    <n v="2673.28"/>
    <n v="1"/>
    <m/>
    <x v="0"/>
    <x v="0"/>
  </r>
  <r>
    <s v="vyzva predsedu"/>
    <n v="2005"/>
    <e v="#N/A"/>
    <e v="#N/A"/>
    <e v="#N/A"/>
    <m/>
    <s v="# neidentifikovane"/>
    <s v="# neidentifikovane"/>
    <s v="2 Kultúra"/>
    <s v="n / a"/>
    <m/>
    <m/>
    <s v="Prešov"/>
    <n v="524140"/>
    <n v="48.997630999999998"/>
    <n v="21.24018731"/>
    <s v="Medzinárdný výtvarný plenér"/>
    <n v="258.73"/>
    <m/>
    <m/>
    <x v="0"/>
    <x v="0"/>
  </r>
  <r>
    <s v="vyzva predsedu"/>
    <n v="2007"/>
    <s v="Prešovský"/>
    <s v="Medzilaborce"/>
    <s v="Svetlice"/>
    <s v="SK0415520861"/>
    <n v="31951228"/>
    <s v="Gréckokatolícka cirkev, farnosť Svetlice"/>
    <s v="2 Kultúra"/>
    <s v="n / a"/>
    <m/>
    <m/>
    <s v="Výrava"/>
    <n v="521001"/>
    <n v="49.192976199999997"/>
    <n v="22.004665809999999"/>
    <s v="Zhotovenie bohostánku, kvyvodu a pozlátenie ikonostasu v gréckokat.chráme"/>
    <n v="1336.64"/>
    <n v="2"/>
    <m/>
    <x v="0"/>
    <x v="0"/>
  </r>
  <r>
    <s v="vyzva predsedu"/>
    <n v="2007"/>
    <s v="Prešovský"/>
    <s v="Svidník"/>
    <s v="Kružlová"/>
    <s v="SK041C527483"/>
    <n v="330655"/>
    <s v="Kružlová"/>
    <s v="1 Šport"/>
    <s v="n / a"/>
    <m/>
    <m/>
    <s v="Kružlov"/>
    <n v="519421"/>
    <n v="49.304629800000001"/>
    <n v="21.134795109999999"/>
    <s v="Aby údolie smrti ožilo (športový deň)"/>
    <n v="594.05999999999995"/>
    <n v="2"/>
    <m/>
    <x v="0"/>
    <x v="1"/>
  </r>
  <r>
    <s v="vyzva predsedu"/>
    <n v="2007"/>
    <s v="Trenčiansky"/>
    <s v="Prievidza"/>
    <s v="Prievidza"/>
    <s v="SK0227513881"/>
    <n v="178365"/>
    <s v="Slovenský zväz ochrancov prírody a krajiny"/>
    <s v="2 Kultúra"/>
    <s v="n / a"/>
    <m/>
    <m/>
    <s v="Humenné"/>
    <n v="520004"/>
    <n v="48.935003299999998"/>
    <n v="21.902026809999999"/>
    <s v="XXXI.ročník Východoslovenského tábora ochrancov prírody a krajiny"/>
    <n v="594.05999999999995"/>
    <n v="2"/>
    <m/>
    <x v="0"/>
    <x v="0"/>
  </r>
  <r>
    <s v="vyzva predsedu"/>
    <n v="2006"/>
    <e v="#N/A"/>
    <e v="#N/A"/>
    <e v="#N/A"/>
    <m/>
    <s v="# neidentifikovane"/>
    <s v="# neidentifikovane"/>
    <s v="2 Kultúra"/>
    <s v="n / a"/>
    <m/>
    <m/>
    <s v="Prešov"/>
    <n v="524140"/>
    <n v="48.997630999999998"/>
    <n v="21.24018731"/>
    <s v="VYKOMD-výtvarná komunkácia mladých"/>
    <n v="400.28"/>
    <n v="2"/>
    <m/>
    <x v="0"/>
    <x v="0"/>
  </r>
  <r>
    <s v="vyzva predsedu"/>
    <n v="2005"/>
    <s v="Prešovský"/>
    <s v="Prešov"/>
    <s v="Prešov"/>
    <s v="SK0417524140"/>
    <n v="46282963"/>
    <s v="iMASAB s.r.o."/>
    <s v="1 Šport"/>
    <s v="n / a"/>
    <m/>
    <m/>
    <s v="Drienica"/>
    <n v="524344"/>
    <n v="49.129693600000003"/>
    <n v="21.109542909999998"/>
    <s v="2.ročník lyžiarskych pretekov ČERGOV CUPu 2005 (spoluorganizátor)"/>
    <n v="258.73"/>
    <m/>
    <m/>
    <x v="0"/>
    <x v="0"/>
  </r>
  <r>
    <s v="vyzva predsedu"/>
    <n v="2005"/>
    <s v="Prešovský"/>
    <s v="Sabinov"/>
    <s v="Sabinov"/>
    <s v="SK0418525146"/>
    <n v="36151653"/>
    <s v="Klub alpského lyžovania SKI-ALP KLUB DRIENICA - LYSÁ"/>
    <s v="1 Šport"/>
    <s v="n / a"/>
    <m/>
    <m/>
    <s v="Drienica"/>
    <n v="524344"/>
    <n v="49.129693600000003"/>
    <n v="21.109542909999998"/>
    <s v="2.ročník lyžiarskych pretekov ČERGOV CUPu 2005 (spoluorganizátor)"/>
    <n v="0"/>
    <m/>
    <m/>
    <x v="0"/>
    <x v="0"/>
  </r>
  <r>
    <s v="vyzva predsedu"/>
    <n v="2005"/>
    <e v="#N/A"/>
    <e v="#N/A"/>
    <e v="#N/A"/>
    <m/>
    <s v="# neidentifikovane"/>
    <s v="# neidentifikovane"/>
    <s v="2 Kultúra"/>
    <s v="n / a"/>
    <m/>
    <m/>
    <s v="Prešov"/>
    <n v="524140"/>
    <n v="48.997630999999998"/>
    <n v="21.24018731"/>
    <s v="Miss prešovských vysokých škôl"/>
    <n v="776.18"/>
    <m/>
    <m/>
    <x v="0"/>
    <x v="0"/>
  </r>
  <r>
    <s v="vyzva predsedu"/>
    <n v="2005"/>
    <s v="Bratislavský"/>
    <s v="Bratislava V"/>
    <s v="Bratislava-Petržalka"/>
    <s v="SK0105529460"/>
    <n v="12664979"/>
    <s v="Slovenský zväz telesne postihnutých"/>
    <s v="3 Sociálne služby"/>
    <s v="n / a"/>
    <m/>
    <m/>
    <s v="Sabinov"/>
    <n v="525146"/>
    <n v="49.102674"/>
    <n v="21.097333710000001"/>
    <s v="30.výročie založenia zväzu invalidov v okrese Sabinov"/>
    <n v="375.15"/>
    <m/>
    <m/>
    <x v="0"/>
    <x v="0"/>
  </r>
  <r>
    <s v="vyzva predsedu"/>
    <n v="2005"/>
    <s v="Bratislavský"/>
    <s v="Malacky"/>
    <s v="Marianka"/>
    <s v="SK0106508080"/>
    <n v="37944533"/>
    <s v="Inštitút NAPS (Naše Aktivity Pre Slovensko)"/>
    <s v="2 Kultúra"/>
    <s v="n / a"/>
    <m/>
    <m/>
    <s v="Medzilaborce"/>
    <n v="520471"/>
    <n v="49.271132299999998"/>
    <n v="21.903964510000002"/>
    <s v="Oslavy 1. výročia od vzniku občianskeho združena NAPS"/>
    <n v="1164.26"/>
    <m/>
    <m/>
    <x v="0"/>
    <x v="0"/>
  </r>
  <r>
    <s v="vyzva predsedu"/>
    <n v="2005"/>
    <e v="#N/A"/>
    <e v="#N/A"/>
    <e v="#N/A"/>
    <m/>
    <s v="# neidentifikovane"/>
    <s v="# neidentifikovane"/>
    <s v="2 Kultúra"/>
    <s v="n / a"/>
    <m/>
    <m/>
    <s v="Stročín"/>
    <n v="527831"/>
    <n v="49.2664878"/>
    <n v="21.598032310000001"/>
    <s v="Benefičný koncert &quot;Spojme srdcia pre zdravie&quot;"/>
    <n v="258.73"/>
    <m/>
    <m/>
    <x v="0"/>
    <x v="0"/>
  </r>
  <r>
    <s v="vyzva zastupitelstva"/>
    <n v="2018"/>
    <s v="Prešovský"/>
    <s v="Kežmarok"/>
    <s v="Spišská Belá"/>
    <s v="SK0413523828"/>
    <n v="50525531"/>
    <s v="Runners´n Roses"/>
    <s v="1 Šport"/>
    <d v="2021-04-01T00:00:00"/>
    <m/>
    <m/>
    <s v="Poprad"/>
    <n v="523381"/>
    <n v="49.054152100000003"/>
    <n v="20.29764011"/>
    <s v="Goral Run 2018"/>
    <n v="1000"/>
    <m/>
    <s v="bežný"/>
    <x v="0"/>
    <x v="0"/>
  </r>
  <r>
    <s v="vyzva predsedu"/>
    <n v="2004"/>
    <e v="#N/A"/>
    <e v="#N/A"/>
    <e v="#N/A"/>
    <m/>
    <s v="# neidentifikovane"/>
    <s v="# neidentifikovane"/>
    <s v="2 Kultúra"/>
    <s v="n / a"/>
    <m/>
    <m/>
    <s v="Prešov"/>
    <n v="524140"/>
    <n v="48.997630999999998"/>
    <n v="21.24018731"/>
    <s v="Medzinárodný deň nepočujúcich"/>
    <n v="374.27"/>
    <m/>
    <m/>
    <x v="0"/>
    <x v="0"/>
  </r>
  <r>
    <s v="vyzva zastupitelstva"/>
    <n v="2018"/>
    <s v="Prešovský"/>
    <s v="Svidník"/>
    <s v="Svidník"/>
    <s v="SK041C527106"/>
    <n v="415898"/>
    <s v="Okresný výbor dobrovoľnej požiarnej ochrany SR (Svidník)"/>
    <s v="1 Šport"/>
    <d v="2021-02-01T00:00:00"/>
    <m/>
    <m/>
    <s v="Svidník"/>
    <n v="527106"/>
    <n v="49.308508199999999"/>
    <n v="21.573350810000001"/>
    <s v="Plameň"/>
    <n v="600"/>
    <m/>
    <s v="bežný"/>
    <x v="0"/>
    <x v="0"/>
  </r>
  <r>
    <s v="vyzva zastupitelstva"/>
    <n v="2018"/>
    <s v="Prešovský"/>
    <s v="Stropkov"/>
    <s v="Stropkov"/>
    <s v="SK041B527840"/>
    <n v="17068878"/>
    <s v="Okresný výbor Dobrovoľnej požiarnej ochrany (Stropkov)"/>
    <s v="1 Šport"/>
    <d v="2021-02-01T00:00:00"/>
    <m/>
    <m/>
    <s v="Svidník"/>
    <n v="527106"/>
    <n v="49.308508199999999"/>
    <n v="21.573350810000001"/>
    <s v="Plameň"/>
    <n v="0"/>
    <m/>
    <s v="bežný"/>
    <x v="0"/>
    <x v="0"/>
  </r>
  <r>
    <s v="vyzva zastupitelstva"/>
    <n v="2018"/>
    <s v="Bratislavský"/>
    <s v="Bratislava I"/>
    <s v="Bratislava-Staré Mesto"/>
    <s v="SK0101528595"/>
    <n v="177717"/>
    <s v="Maďarský spoločenský a kultúrny zväz na Slovensku - Csemadok"/>
    <s v="1 Šport"/>
    <d v="2021-03-01T00:00:00"/>
    <m/>
    <m/>
    <s v="Humenné"/>
    <n v="520004"/>
    <n v="48.935003299999998"/>
    <n v="21.902026809999999"/>
    <s v="Reprezentácia modelárskeho športu mesta Humenné"/>
    <n v="500"/>
    <m/>
    <s v="bežný"/>
    <x v="0"/>
    <x v="0"/>
  </r>
  <r>
    <s v="vyzva zastupitelstva"/>
    <n v="2016"/>
    <s v="Prešovský"/>
    <s v="Bardejov"/>
    <s v="Raslavice"/>
    <s v="SK0411519936"/>
    <n v="42229901"/>
    <s v="ČERGOV"/>
    <s v="1 Šport"/>
    <d v="2021-03-01T00:00:00"/>
    <m/>
    <m/>
    <s v="Kochanovce"/>
    <n v="520373"/>
    <n v="48.9584148"/>
    <n v="21.944488509999999"/>
    <s v="Informovanosť k zlepšeniu turistickej a cyklistickej mobility"/>
    <n v="1000"/>
    <m/>
    <m/>
    <x v="0"/>
    <x v="1"/>
  </r>
  <r>
    <s v="vyzva zastupitelstva"/>
    <n v="2018"/>
    <s v="Prešovský"/>
    <s v="Prešov"/>
    <s v="Prešov"/>
    <s v="SK0417524140"/>
    <n v="37886932"/>
    <s v="HUMANITÁR, n.o. - Centrum psychosociálnej a ošetrovateľskej starostlivosti"/>
    <s v="3 Sociálne služby"/>
    <d v="2021-01-03T00:00:00"/>
    <m/>
    <m/>
    <s v="Levoča"/>
    <n v="543292"/>
    <n v="49.025111600000002"/>
    <n v="20.587999010000001"/>
    <s v="&quot;Búrame bariéry - podporujeme samostatnosť&quot;"/>
    <n v="10900"/>
    <n v="2"/>
    <m/>
    <x v="0"/>
    <x v="0"/>
  </r>
  <r>
    <s v="vyzva zastupitelstva"/>
    <n v="2018"/>
    <s v="Prešovský"/>
    <s v="Prešov"/>
    <s v="Prešov"/>
    <s v="SK0417524140"/>
    <n v="45740704"/>
    <s v="Dar pokoja n.o."/>
    <s v="3 Sociálne služby"/>
    <d v="2021-01-03T00:00:00"/>
    <m/>
    <m/>
    <s v="Chminianska Nová Ves"/>
    <n v="524522"/>
    <n v="49.002002099999999"/>
    <n v="21.086181610000001"/>
    <s v="Vytvorenie exteriérovej, relaxačno-terapeutickej zóny pre klientov Domova pre seniorov"/>
    <n v="20000"/>
    <n v="2"/>
    <m/>
    <x v="2"/>
    <x v="0"/>
  </r>
  <r>
    <s v="vyzva zastupitelstva"/>
    <n v="2016"/>
    <s v="Prešovský"/>
    <s v="Snina"/>
    <s v="Dúbrava"/>
    <s v="SK0419520179"/>
    <n v="322946"/>
    <s v="Dúbrava"/>
    <s v="2 Kultúra"/>
    <d v="2021-01-02T00:00:00"/>
    <m/>
    <m/>
    <s v="Dúbrava"/>
    <n v="526495"/>
    <n v="48.985334399999999"/>
    <n v="20.847889810000002"/>
    <s v="Zakúpenie šokovej mrazničky - Dúbravské pirohy"/>
    <n v="1200"/>
    <m/>
    <m/>
    <x v="0"/>
    <x v="1"/>
  </r>
  <r>
    <s v="vyzva zastupitelstva"/>
    <n v="2016"/>
    <s v="Prešovský"/>
    <s v="Humenné"/>
    <s v="Rovné"/>
    <s v="SK0412520721"/>
    <n v="323489"/>
    <s v="Rovné"/>
    <s v="2 Kultúra"/>
    <d v="2021-01-02T00:00:00"/>
    <m/>
    <m/>
    <s v="Rovné"/>
    <n v="527777"/>
    <n v="49.2827074"/>
    <n v="21.515229510000001"/>
    <s v="Výstavba dreveného altánku na Ostrom vrchu"/>
    <n v="2500"/>
    <m/>
    <m/>
    <x v="0"/>
    <x v="1"/>
  </r>
  <r>
    <s v="vyzva zastupitelstva"/>
    <n v="2016"/>
    <s v="Prešovský"/>
    <s v="Prešov"/>
    <s v="Prešov"/>
    <s v="SK0417524140"/>
    <n v="17147000"/>
    <s v="Rímskokatolícka farnosť sv. Mikuláša, Prešov"/>
    <s v="2 Kultúra"/>
    <d v="2021-02-02T00:00:00"/>
    <m/>
    <m/>
    <s v="Prešov"/>
    <n v="524140"/>
    <n v="48.997630999999998"/>
    <n v="21.24018731"/>
    <s v="Oprava krovu a výmena strešnej krytiny objektu RK fary Prešov"/>
    <n v="4000"/>
    <m/>
    <m/>
    <x v="0"/>
    <x v="0"/>
  </r>
  <r>
    <s v="vyzva zastupitelstva"/>
    <n v="2016"/>
    <s v="Prešovský"/>
    <s v="Snina"/>
    <s v="Stakčínska Roztoka"/>
    <s v="SK0419520811"/>
    <n v="42236819"/>
    <s v="Občianske združenie Rusínsky Holosy"/>
    <s v="2 Kultúra"/>
    <d v="2021-02-02T00:00:00"/>
    <m/>
    <m/>
    <s v="Humenné"/>
    <n v="520004"/>
    <n v="48.935003299999998"/>
    <n v="21.902026809999999"/>
    <s v="Dobrý zvuk do celého sveta"/>
    <n v="1000"/>
    <m/>
    <m/>
    <x v="0"/>
    <x v="0"/>
  </r>
  <r>
    <s v="vyzva zastupitelstva"/>
    <n v="2016"/>
    <s v="Prešovský"/>
    <s v="Prešov"/>
    <s v="Prešov"/>
    <s v="SK0417524140"/>
    <n v="42038995"/>
    <s v="PO.CITY"/>
    <s v="2 Kultúra"/>
    <d v="2021-03-02T00:00:00"/>
    <m/>
    <m/>
    <s v="Ľubotice"/>
    <n v="518590"/>
    <n v="49.011263900000003"/>
    <n v="21.27648151"/>
    <s v="POCITY Film Fest 2016: Prešovský filmový festival"/>
    <n v="2000"/>
    <m/>
    <m/>
    <x v="0"/>
    <x v="0"/>
  </r>
  <r>
    <s v="vyzva zastupitelstva"/>
    <n v="2016"/>
    <s v="Prešovský"/>
    <s v="Bardejov"/>
    <s v="Kružlov"/>
    <s v="SK0411519421"/>
    <n v="322211"/>
    <s v="Kružlov"/>
    <s v="2 Kultúra"/>
    <d v="2021-03-02T00:00:00"/>
    <m/>
    <m/>
    <s v="Kružlov"/>
    <n v="527483"/>
    <n v="49.362638500000003"/>
    <n v="21.582208810000001"/>
    <s v="Kružlovské leto 2016"/>
    <n v="1000"/>
    <m/>
    <m/>
    <x v="1"/>
    <x v="1"/>
  </r>
  <r>
    <s v="vyzva zastupitelstva"/>
    <n v="2016"/>
    <s v="Prešovský"/>
    <s v="Stará Ľubovňa"/>
    <s v="Kamienka"/>
    <s v="SK041A526789"/>
    <n v="329941"/>
    <s v="Kamienka"/>
    <s v="2 Kultúra"/>
    <d v="2021-03-02T00:00:00"/>
    <m/>
    <m/>
    <s v="Kamienka"/>
    <n v="520349"/>
    <n v="48.905795699999999"/>
    <n v="21.999438009999999"/>
    <s v="600. výročie prvej písomnej zmienky o obci Kamienka"/>
    <n v="1000"/>
    <m/>
    <m/>
    <x v="0"/>
    <x v="0"/>
  </r>
  <r>
    <s v="vyzva zastupitelstva"/>
    <n v="2016"/>
    <s v="Bratislavský"/>
    <s v="Bratislava I"/>
    <s v="Bratislava-Staré Mesto"/>
    <s v="SK0101528595"/>
    <n v="42175682"/>
    <s v="Slovenská poľovnícka komora"/>
    <s v="2 Kultúra"/>
    <d v="2021-03-02T00:00:00"/>
    <m/>
    <m/>
    <s v="Stará Ľubovňa"/>
    <n v="526665"/>
    <n v="49.300153299999998"/>
    <n v="20.688923110000001"/>
    <s v="XVI.roč.Memoriál Fridricha Konráda"/>
    <n v="1200"/>
    <m/>
    <m/>
    <x v="1"/>
    <x v="0"/>
  </r>
  <r>
    <s v="vyzva zastupitelstva"/>
    <n v="2016"/>
    <s v="Prešovský"/>
    <s v="Humenné"/>
    <s v="Humenné"/>
    <s v="SK0412520004"/>
    <n v="17149959"/>
    <s v="Lesopoľnohospodárske urbárske pozemkové spoločenstvo Starina sídlo Snina"/>
    <s v="2 Kultúra"/>
    <d v="2021-03-02T00:00:00"/>
    <m/>
    <m/>
    <s v="Snina"/>
    <n v="520802"/>
    <n v="48.990062299999998"/>
    <n v="22.155624809999999"/>
    <s v="Stretnutie rodákov zatopenej obce Starina"/>
    <n v="1000"/>
    <m/>
    <m/>
    <x v="0"/>
    <x v="0"/>
  </r>
  <r>
    <s v="vyzva zastupitelstva"/>
    <n v="2014"/>
    <s v="Prešovský"/>
    <s v="Stará Ľubovňa"/>
    <s v="Kamienka"/>
    <s v="SK041A526789"/>
    <n v="329941"/>
    <s v="Kamienka"/>
    <s v="2 Kultúra"/>
    <d v="2021-03-02T00:00:00"/>
    <m/>
    <m/>
    <s v="Kamienka"/>
    <n v="520349"/>
    <n v="48.905795699999999"/>
    <n v="21.999438009999999"/>
    <s v="Uchovávajme tradície našich predkov v obci Kamienka"/>
    <n v="1000"/>
    <m/>
    <s v="bežný"/>
    <x v="0"/>
    <x v="0"/>
  </r>
  <r>
    <s v="vyzva zastupitelstva"/>
    <n v="2014"/>
    <s v="Prešovský"/>
    <s v="Poprad"/>
    <s v="Gerlachov"/>
    <s v="SK0416523445"/>
    <n v="326151"/>
    <s v="Gerlachov"/>
    <s v="2 Kultúra"/>
    <d v="2021-03-02T00:00:00"/>
    <m/>
    <m/>
    <s v="Gerlachov"/>
    <n v="519189"/>
    <n v="49.320951399999998"/>
    <n v="21.108518709999998"/>
    <s v="670. výročie obce Gerlachov"/>
    <n v="1000"/>
    <m/>
    <s v="bežný"/>
    <x v="0"/>
    <x v="0"/>
  </r>
  <r>
    <s v="vyzva zastupitelstva"/>
    <n v="2012"/>
    <s v="Prešovský"/>
    <s v="Stará Ľubovňa"/>
    <s v="Kamienka"/>
    <s v="SK041A526789"/>
    <n v="329941"/>
    <s v="Kamienka"/>
    <s v="2 Kultúra"/>
    <d v="2021-02-02T00:00:00"/>
    <s v="Program 2 Kultúra"/>
    <s v="2.2 Nehmotné kultúrne dedičstvo - živá kultúra"/>
    <s v="Kamienka"/>
    <n v="520349"/>
    <n v="48.905795699999999"/>
    <n v="21.999438009999999"/>
    <s v="História obce Kamienka v dobových fotografiách"/>
    <n v="250"/>
    <m/>
    <s v="bežný"/>
    <x v="0"/>
    <x v="0"/>
  </r>
  <r>
    <s v="vyzva zastupitelstva"/>
    <n v="2012"/>
    <s v="Košický"/>
    <s v="Michalovce"/>
    <s v="Michalovce"/>
    <s v="SK0427522279"/>
    <n v="585696"/>
    <s v="Kongregácia Najsvätejšieho Vykupiteľa (skrátený názov Redemptoristi)"/>
    <s v="2 Kultúra"/>
    <d v="2021-02-02T00:00:00"/>
    <s v="Program 2 Kultúra"/>
    <s v="2.2 Nehmotné kultúrne dedičstvo - živá kultúra"/>
    <s v="Červený Kláštor"/>
    <n v="526665"/>
    <n v="49.300153299999998"/>
    <n v="20.688923110000001"/>
    <s v="Červený Kláštor"/>
    <n v="700"/>
    <m/>
    <s v="bežný"/>
    <x v="1"/>
    <x v="1"/>
  </r>
  <r>
    <s v="vyzva zastupitelstva"/>
    <n v="2012"/>
    <s v="Prešovský"/>
    <s v="Bardejov"/>
    <s v="Kurima"/>
    <s v="SK0411519456"/>
    <n v="37885171"/>
    <s v="Združenie mikroregiónu Stredná Topľa"/>
    <s v="2 Kultúra"/>
    <d v="2021-02-02T00:00:00"/>
    <s v="Program 2 Kultúra"/>
    <s v="2.2 Nehmotné kultúrne dedičstvo - živá kultúra"/>
    <s v="Kurima"/>
    <n v="543276"/>
    <n v="48.998937400000003"/>
    <n v="20.54568081"/>
    <s v="Deň mikroregiónu Stredná Topľa"/>
    <n v="1998"/>
    <m/>
    <s v="bežný"/>
    <x v="1"/>
    <x v="1"/>
  </r>
  <r>
    <s v="vyzva zastupitelstva"/>
    <n v="2012"/>
    <s v="Prešovský"/>
    <s v="Prešov"/>
    <s v="Prešov"/>
    <s v="SK0417524140"/>
    <n v="42232058"/>
    <s v="Prešovské združenie klasickej gitary"/>
    <s v="2 Kultúra"/>
    <d v="2021-02-02T00:00:00"/>
    <s v="Program 2 Kultúra"/>
    <s v="2.2 Nehmotné kultúrne dedičstvo - živá kultúra"/>
    <s v="Kračúnovce"/>
    <n v="519391"/>
    <n v="49.096910700000002"/>
    <n v="21.488038410000001"/>
    <s v="IUVENILIS CITHARA 2012"/>
    <n v="1000"/>
    <m/>
    <s v="bežný"/>
    <x v="0"/>
    <x v="0"/>
  </r>
  <r>
    <s v="vyzva zastupitelstva"/>
    <n v="2012"/>
    <s v="Prešovský"/>
    <s v="Levoča"/>
    <s v="Lúčka"/>
    <s v="SK0414543314"/>
    <n v="17080371"/>
    <s v="Lúčka"/>
    <s v="2 Kultúra"/>
    <d v="2021-02-02T00:00:00"/>
    <s v="Program 2 Kultúra"/>
    <s v="2.2 Nehmotné kultúrne dedičstvo - živá kultúra"/>
    <s v="Lúčka"/>
    <n v="524816"/>
    <n v="49.183333300000001"/>
    <n v="20.983333309999999"/>
    <s v="29.roč. folklórneho festivalu O gajdicu Andreja Mizeráka"/>
    <n v="1500"/>
    <m/>
    <s v="bežný"/>
    <x v="1"/>
    <x v="1"/>
  </r>
  <r>
    <s v="vyzva zastupitelstva"/>
    <n v="2009"/>
    <s v="Bratislavský"/>
    <s v="Bratislava II"/>
    <s v="Bratislava-Ružinov"/>
    <s v="SK0102529320"/>
    <n v="32382685"/>
    <s v="akad. mal. Andrej Smolák - GALÉRIA ANDREJ SMOLÁK"/>
    <s v="2 Kultúra"/>
    <d v="2021-01-02T00:00:00"/>
    <m/>
    <s v="2.1 Nehmotné kultúrne dedičstvo - živá kultúra"/>
    <s v="Snina"/>
    <n v="520802"/>
    <n v="48.990062299999998"/>
    <n v="22.155624809999999"/>
    <s v="Medzinárodný výtvarný festival Snina 2009"/>
    <n v="2700"/>
    <m/>
    <m/>
    <x v="0"/>
    <x v="0"/>
  </r>
  <r>
    <s v="vyzva zastupitelstva"/>
    <n v="2009"/>
    <s v="Bratislavský"/>
    <s v="Bratislava I"/>
    <s v="Bratislava-Staré Mesto"/>
    <s v="SK0101528595"/>
    <n v="584363"/>
    <s v="Slovenský zväz kuchárov a cukrárov"/>
    <s v="2 Kultúra"/>
    <d v="2021-01-02T00:00:00"/>
    <m/>
    <s v="2.1 Nehmotné kultúrne dedičstvo - živá kultúra"/>
    <s v="Vysoké Tatry"/>
    <n v="560103"/>
    <n v="49.138589500000002"/>
    <n v="20.220797009999998"/>
    <s v="Gastronomická akcia Majster Palacinka"/>
    <n v="1500"/>
    <m/>
    <m/>
    <x v="0"/>
    <x v="0"/>
  </r>
  <r>
    <s v="vyzva zastupitelstva"/>
    <n v="2009"/>
    <s v="Prešovský"/>
    <s v="Bardejov"/>
    <s v="Sveržov"/>
    <s v="SK0411519839"/>
    <n v="42031648"/>
    <s v="Občianske združenie Sveržovka"/>
    <s v="2 Kultúra"/>
    <d v="2021-01-02T00:00:00"/>
    <m/>
    <s v="2.1 Nehmotné kultúrne dedičstvo - živá kultúra"/>
    <s v="Gaboltov"/>
    <n v="519171"/>
    <n v="49.365343600000003"/>
    <n v="21.142557109999998"/>
    <s v="5. roč. Hornotoplian. folklor.slávnosti &quot;Folklórny Sveržov 2009&quot;"/>
    <n v="700"/>
    <m/>
    <m/>
    <x v="0"/>
    <x v="0"/>
  </r>
  <r>
    <s v="vyzva zastupitelstva"/>
    <n v="2009"/>
    <s v="Prešovský"/>
    <s v="Poprad"/>
    <s v="Gerlachov"/>
    <s v="SK0416523445"/>
    <n v="42078407"/>
    <s v="Klub priateľov folklóru Poprad"/>
    <s v="2 Kultúra"/>
    <d v="2021-01-02T00:00:00"/>
    <m/>
    <s v="2.1 Nehmotné kultúrne dedičstvo - živá kultúra"/>
    <s v="Poprad"/>
    <n v="523381"/>
    <n v="49.054152100000003"/>
    <n v="20.29764011"/>
    <s v="Program pri príležitosti osláv 70. narodenín Aurélie Henzelyovej"/>
    <n v="650"/>
    <m/>
    <m/>
    <x v="0"/>
    <x v="0"/>
  </r>
  <r>
    <s v="vyzva zastupitelstva"/>
    <n v="2009"/>
    <e v="#N/A"/>
    <e v="#N/A"/>
    <e v="#N/A"/>
    <m/>
    <s v="# neidentifikovane"/>
    <s v="# neidentifikovane"/>
    <s v="2 Kultúra"/>
    <d v="2021-02-02T00:00:00"/>
    <m/>
    <s v="2.2 Obnova kultúrnych pamiatok a pamätihodností obce"/>
    <s v="Humenné"/>
    <n v="520004"/>
    <n v="48.935003299999998"/>
    <n v="21.902026809999999"/>
    <s v="Rekonštrukcia elektrických rozvodov pre zavedenie úsporného vykurovacieho systému v kostole Reformovaného kresťanského cirkevného zboru v Humennom"/>
    <n v="1000"/>
    <m/>
    <m/>
    <x v="0"/>
    <x v="0"/>
  </r>
  <r>
    <s v="vyzva zastupitelstva"/>
    <n v="2019"/>
    <s v="Prešovský"/>
    <s v="Humenné"/>
    <s v="Humenné"/>
    <s v="SK0412520004"/>
    <n v="45742791"/>
    <s v="VALLE n.o."/>
    <s v="3 Sociálne služby"/>
    <d v="2021-02-03T00:00:00"/>
    <m/>
    <m/>
    <s v="Humenné"/>
    <n v="520004"/>
    <n v="48.935003299999998"/>
    <n v="21.902026809999999"/>
    <s v="Modernizácia budovy - výmena okien"/>
    <n v="3000"/>
    <m/>
    <m/>
    <x v="0"/>
    <x v="0"/>
  </r>
  <r>
    <s v="vyzva zastupitelstva"/>
    <n v="2019"/>
    <s v="Prešovský"/>
    <s v="Medzilaborce"/>
    <s v="Zbojné"/>
    <s v="SK0415521060"/>
    <n v="50687018"/>
    <s v="GERIA, n.o."/>
    <s v="3 Sociálne služby"/>
    <d v="2021-01-03T00:00:00"/>
    <m/>
    <m/>
    <s v="Vyšná Jablonka"/>
    <n v="521019"/>
    <n v="49.153249199999998"/>
    <n v="22.101124110000001"/>
    <s v="ODDYCHOVÁ ZÓNA"/>
    <n v="3000"/>
    <m/>
    <m/>
    <x v="0"/>
    <x v="0"/>
  </r>
  <r>
    <s v="vyzva zastupitelstva"/>
    <n v="2006"/>
    <s v="Bratislavský"/>
    <s v="Malacky"/>
    <s v="Marianka"/>
    <s v="SK0106508080"/>
    <n v="37944533"/>
    <s v="Inštitút NAPS (Naše Aktivity Pre Slovensko)"/>
    <s v="2 Kultúra"/>
    <s v="n / a"/>
    <m/>
    <m/>
    <s v="Medzilaborce"/>
    <n v="520471"/>
    <n v="49.271132299999998"/>
    <n v="21.903964510000002"/>
    <s v="NAPS Ekumenický koncert sakrálnych spevov 2006"/>
    <n v="1867.96"/>
    <m/>
    <m/>
    <x v="0"/>
    <x v="0"/>
  </r>
  <r>
    <s v="vyzva zastupitelstva"/>
    <n v="2018"/>
    <s v="Prešovský"/>
    <s v="Stará Ľubovňa"/>
    <s v="Plaveč"/>
    <s v="SK041A526959"/>
    <n v="42028701"/>
    <s v="Asociácia samaritánov Slovenskej republiky"/>
    <s v="3 Sociálne služby"/>
    <d v="2021-02-03T00:00:00"/>
    <m/>
    <m/>
    <s v="Stará Ľubovňa"/>
    <n v="526665"/>
    <n v="49.300153299999998"/>
    <n v="20.688923110000001"/>
    <s v="&quot;Bez rozdielov&quot; - nákup materiálno - technického vybavenia na monitorovanie a signalizáciu potreby a pomoci (telekomunikačné zariadenia)"/>
    <n v="500"/>
    <n v="1"/>
    <m/>
    <x v="1"/>
    <x v="0"/>
  </r>
  <r>
    <s v="vyzva zastupitelstva"/>
    <n v="2012"/>
    <s v="Prešovský"/>
    <s v="Stará Ľubovňa"/>
    <s v="Plaveč"/>
    <s v="SK041A526959"/>
    <n v="42028701"/>
    <s v="Asociácia samaritánov Slovenskej republiky"/>
    <s v="3 Sociálne služby"/>
    <d v="2021-02-03T00:00:00"/>
    <s v="Program 3 Sociálne služby"/>
    <s v="3.2 Podpora podujatí organizovaných pre skupiny obyvateľov odkázaných na sociálne služby"/>
    <s v="Poprad"/>
    <n v="523381"/>
    <n v="49.054152100000003"/>
    <n v="20.29764011"/>
    <s v="ASSR - most k lepšej budúcnosti (lepšiemu životu)"/>
    <n v="1050"/>
    <n v="1"/>
    <s v="bežný"/>
    <x v="0"/>
    <x v="0"/>
  </r>
  <r>
    <s v="vyzva zastupitelstva"/>
    <n v="2009"/>
    <s v="Prešovský"/>
    <s v="Bardejov"/>
    <s v="Bartošovce"/>
    <s v="SK0411519049"/>
    <n v="37886444"/>
    <s v="Domov dôchodcov Hertník n.o."/>
    <s v="3 Sociálne služby"/>
    <d v="2021-01-03T00:00:00"/>
    <m/>
    <s v="3.1 Výstavba, rekonštrukcia,oprava zariadení sociálnych služieb a ich vybavenie"/>
    <s v="Hertník"/>
    <n v="519235"/>
    <n v="49.208661900000003"/>
    <n v="21.237875209999999"/>
    <s v="Zlepšenie vybavenia a hygienickej efektívnosti DD Hertník n.o."/>
    <n v="1600"/>
    <m/>
    <m/>
    <x v="1"/>
    <x v="0"/>
  </r>
  <r>
    <s v="nefo fond"/>
    <n v="2008"/>
    <e v="#N/A"/>
    <e v="#N/A"/>
    <e v="#N/A"/>
    <m/>
    <s v="# neidentifikovane"/>
    <s v="# neidentifikovane"/>
    <s v="2 Kultúra"/>
    <s v="Prešov – európske hlavné mesto kultúry 2008"/>
    <s v="Program 3 Prešov – európske hlavné mesto kultúry 2008"/>
    <s v="Program 3 Prešov – európske hlavné mesto kultúry 2008"/>
    <s v="Prešov"/>
    <n v="524140"/>
    <n v="48.997630999999998"/>
    <n v="21.24018731"/>
    <s v="Aby nás bolo počuť"/>
    <n v="8222.06"/>
    <m/>
    <m/>
    <x v="0"/>
    <x v="0"/>
  </r>
  <r>
    <s v="nefo fond"/>
    <n v="2007"/>
    <s v="Bratislavský"/>
    <s v="Bratislava IV"/>
    <s v="Bratislava-Karlova Ves"/>
    <s v="SK0104529397"/>
    <n v="683876"/>
    <s v="Únia nevidiacich a slabozrakých Slovenska"/>
    <s v="3 Sociálne služby"/>
    <s v="Program 3 - Inovatívne formy"/>
    <m/>
    <m/>
    <s v="Prešov"/>
    <n v="524140"/>
    <n v="48.997630999999998"/>
    <n v="21.24018731"/>
    <s v="Sociálne veci - Program 3 - Inovatívne formy"/>
    <n v="1425.75"/>
    <m/>
    <m/>
    <x v="0"/>
    <x v="0"/>
  </r>
  <r>
    <s v="vyzva zastupitelstva"/>
    <n v="2007"/>
    <s v="Prešovský"/>
    <s v="Svidník"/>
    <s v="Stročín"/>
    <s v="SK041C527831"/>
    <n v="36156931"/>
    <s v="Rímskokatolícka cirkev, farnosť Duplín, filiálka Stročín"/>
    <s v="2 Kultúra"/>
    <s v="n / a"/>
    <m/>
    <m/>
    <s v="Duplín"/>
    <n v="527262"/>
    <n v="49.233895500000003"/>
    <n v="21.62627951"/>
    <s v="Oprava veže kostola sv. Mikuláša"/>
    <n v="3861.41"/>
    <n v="1"/>
    <m/>
    <x v="0"/>
    <x v="0"/>
  </r>
  <r>
    <s v="vyzva zastupitelstva"/>
    <n v="2007"/>
    <s v="Bratislavský"/>
    <s v="Bratislava II"/>
    <s v="Bratislava-Ružinov"/>
    <s v="SK0102529320"/>
    <n v="32382685"/>
    <s v="akad. mal. Andrej Smolák - GALÉRIA ANDREJ SMOLÁK"/>
    <s v="2 Kultúra"/>
    <s v="n / a"/>
    <m/>
    <m/>
    <s v="Snina"/>
    <n v="520802"/>
    <n v="48.990062299999998"/>
    <n v="22.155624809999999"/>
    <s v="Medzinárodný výtvarný festival Snina 2007"/>
    <n v="1485.16"/>
    <n v="2"/>
    <m/>
    <x v="0"/>
    <x v="0"/>
  </r>
  <r>
    <s v="nefo fond"/>
    <n v="2008"/>
    <s v="Prešovský"/>
    <s v="Poprad"/>
    <s v="Hôrka"/>
    <s v="SK0416523488"/>
    <n v="42084989"/>
    <s v="ANNOGALLERY"/>
    <s v="2 Kultúra"/>
    <s v="Kultúra pre všetkých"/>
    <s v="Program 1 - Kultúra pre všetkých"/>
    <s v="Program 1 - Kultúra pre všetkých"/>
    <s v="Hôrka"/>
    <n v="523488"/>
    <n v="49.019844900000002"/>
    <n v="20.392444909999998"/>
    <s v="Pohľady - keramika a vyrezávané drevo ako súčasť moderného človeka. Výstava a prezentácia výsledkov tvorby popradských autorov"/>
    <n v="328.88"/>
    <m/>
    <m/>
    <x v="0"/>
    <x v="0"/>
  </r>
  <r>
    <s v="nefo fond"/>
    <n v="2008"/>
    <s v="Prešovský"/>
    <s v="Poprad"/>
    <s v="Hôrka"/>
    <s v="SK0416523488"/>
    <n v="37747801"/>
    <s v="Peter Smik SLOVAK TERRA COTTA ART GROUP"/>
    <s v="2 Kultúra"/>
    <s v="Kultúra pre všetkých"/>
    <s v="Program 1 - Kultúra pre všetkých"/>
    <s v="Program 1 - Kultúra pre všetkých"/>
    <s v="Hôrka"/>
    <n v="523488"/>
    <n v="49.019844900000002"/>
    <n v="20.392444909999998"/>
    <s v="Pohľady - keramika a vyrezávané drevo ako súčasť moderného človeka. Výstava a prezentácia výsledkov tvorby popradských autorov"/>
    <n v="0"/>
    <m/>
    <m/>
    <x v="0"/>
    <x v="0"/>
  </r>
  <r>
    <s v="nefo fond"/>
    <n v="2008"/>
    <s v="Prešovský"/>
    <s v="Svidník"/>
    <s v="Vyšný Mirošov"/>
    <s v="SK041C528072"/>
    <n v="331244"/>
    <s v="Vyšný Mirošov"/>
    <s v="2 Kultúra"/>
    <s v="Kultúra pre všetkých"/>
    <s v="Program 1 - Kultúra pre všetkých"/>
    <s v="Program 1 - Kultúra pre všetkých"/>
    <s v="Vyšný Orlik"/>
    <n v="528081"/>
    <n v="49.343616699999998"/>
    <n v="21.502454910000001"/>
    <s v="Pocta Svobodovi za slobodu -spomienková slávnosť-60 r. od udelenie čest. Obč. L. Svobodovi - 1. 6. 2008"/>
    <n v="657.76"/>
    <m/>
    <m/>
    <x v="1"/>
    <x v="0"/>
  </r>
  <r>
    <s v="nefo fond"/>
    <n v="2008"/>
    <s v="Košický"/>
    <s v="Spišská Nová Ves"/>
    <s v="Spišská Nová Ves"/>
    <s v="SK042A526355"/>
    <n v="641162"/>
    <s v="Združenie kresťanských spoločenstiev mládeže"/>
    <s v="2 Kultúra"/>
    <s v="Kultúra pre všetkých"/>
    <s v="Program 1 - Kultúra pre všetkých"/>
    <s v="Program 1 - Kultúra pre všetkých"/>
    <s v="Levoča"/>
    <n v="543292"/>
    <n v="49.025111600000002"/>
    <n v="20.587999010000001"/>
    <s v="Hajdukfest 2008"/>
    <n v="328.88"/>
    <m/>
    <m/>
    <x v="0"/>
    <x v="0"/>
  </r>
  <r>
    <s v="nefo fond"/>
    <n v="2008"/>
    <s v="Prešovský"/>
    <s v="Prešov"/>
    <s v="Haniska"/>
    <s v="SK0417518522"/>
    <n v="37937278"/>
    <s v="Združenie obcí EKOTORYSA"/>
    <s v="2 Kultúra"/>
    <s v="Kultúra pre všetkých"/>
    <s v="Program 1 - Kultúra pre všetkých"/>
    <s v="Program 1 - Kultúra pre všetkých"/>
    <s v="Prešov"/>
    <n v="524140"/>
    <n v="48.997630999999998"/>
    <n v="21.24018731"/>
    <s v="Bližšie k ľuďom - 1. ročník"/>
    <n v="328.88"/>
    <m/>
    <m/>
    <x v="0"/>
    <x v="0"/>
  </r>
  <r>
    <s v="nefo fond"/>
    <n v="2008"/>
    <s v="Prešovský"/>
    <s v="Vranov nad Topľou"/>
    <s v="Čičava"/>
    <s v="SK041D544124"/>
    <n v="37942409"/>
    <s v="Horúci tím"/>
    <s v="2 Kultúra"/>
    <s v="Kultúra pre všetkých"/>
    <s v="Program 1 - Kultúra pre všetkých"/>
    <s v="Program 1 - Kultúra pre všetkých"/>
    <s v="Vranov nad Topľou"/>
    <n v="544051"/>
    <n v="48.889151300000002"/>
    <n v="21.682231810000001"/>
    <s v="Festrom - rómsky festival gospelovej hudby"/>
    <n v="328.88"/>
    <m/>
    <m/>
    <x v="0"/>
    <x v="0"/>
  </r>
  <r>
    <s v="nefo fond"/>
    <n v="2008"/>
    <s v="Prešovský"/>
    <s v="Vranov nad Topľou"/>
    <s v="Juskova Voľa"/>
    <s v="SK041D528765"/>
    <n v="37883691"/>
    <s v="Občianske združenie &quot;OZ Bárka&quot;"/>
    <s v="2 Kultúra"/>
    <s v="Kultúra pre všetkých"/>
    <s v="Program 1 - Kultúra pre všetkých"/>
    <s v="Program 1 - Kultúra pre všetkých"/>
    <s v="Prešov"/>
    <n v="524140"/>
    <n v="48.997630999999998"/>
    <n v="21.24018731"/>
    <s v="Viac vedieť, viac poznať, viac dávať"/>
    <n v="493.32"/>
    <m/>
    <m/>
    <x v="0"/>
    <x v="0"/>
  </r>
  <r>
    <s v="nefo fond"/>
    <n v="2008"/>
    <s v="Prešovský"/>
    <s v="Svidník"/>
    <s v="Stročín"/>
    <s v="SK041C527831"/>
    <n v="36156931"/>
    <s v="Rímskokatolícka cirkev, farnosť Duplín, filiálka Stročín"/>
    <s v="2 Kultúra"/>
    <s v="Obnova kultúrnych pamiatok"/>
    <s v="Program 2 - Obnova kultúrnych pamiatok"/>
    <s v="Program 2 - Obnova kultúrnych pamiatok"/>
    <s v="Duplín"/>
    <n v="527262"/>
    <n v="49.233895500000003"/>
    <n v="21.62627951"/>
    <s v="Oprava Rímskokatolického kostola sv. Mikuláša v obci Stročín"/>
    <n v="1644.41"/>
    <m/>
    <m/>
    <x v="0"/>
    <x v="0"/>
  </r>
  <r>
    <s v="nefo fond"/>
    <n v="2008"/>
    <s v="Prešovský"/>
    <s v="Svidník"/>
    <s v="Giraltovce"/>
    <s v="SK041C519197"/>
    <n v="321982"/>
    <s v="Giraltovce"/>
    <s v="1 Šport"/>
    <s v="Šport pre všetkých"/>
    <s v="1 Šport pre všetkých"/>
    <s v="1 Šport pre všetkých"/>
    <s v="Giraltovce"/>
    <n v="519197"/>
    <n v="49.113526700000001"/>
    <n v="21.516658710000002"/>
    <s v="Futbalový turnaj žiakov - okresná futbalová liga ZŠ Novák CUP"/>
    <n v="493.32"/>
    <m/>
    <m/>
    <x v="0"/>
    <x v="0"/>
  </r>
  <r>
    <s v="nefo fond"/>
    <n v="2008"/>
    <s v="Žilinský"/>
    <s v="Martin"/>
    <s v="Martin"/>
    <s v="SK0316512036"/>
    <n v="698172"/>
    <s v="Slovenský zväz zdravotne postihnutých"/>
    <s v="1 Šport"/>
    <s v="Šport pre všetkých"/>
    <s v="1 Šport pre všetkých"/>
    <s v="1 Šport pre všetkých"/>
    <s v="Vranov nad Topľou"/>
    <n v="544051"/>
    <n v="48.889151300000002"/>
    <n v="21.682231810000001"/>
    <s v="Branno - športové hry zdravotne postihnutých občano"/>
    <n v="657.76"/>
    <m/>
    <m/>
    <x v="0"/>
    <x v="0"/>
  </r>
  <r>
    <s v="nefo fond"/>
    <n v="2008"/>
    <s v="Bratislavský"/>
    <s v="Bratislava II"/>
    <s v="Bratislava-Ružinov"/>
    <s v="SK0102529320"/>
    <n v="586421"/>
    <s v="Saleziáni don Bosca - Slovenská provincia"/>
    <s v="1 Šport"/>
    <s v="Výstavba, rekonštrukcia športovísk"/>
    <s v="Program 2 - Výstavba, rekonštrukcia športovísk"/>
    <s v="Program 2 - Výstavba, rekonštrukcia športovísk"/>
    <s v="Prešov"/>
    <n v="524140"/>
    <n v="48.997630999999998"/>
    <n v="21.24018731"/>
    <s v="Zavlažovací systém futbalového a tenisového ihriska"/>
    <n v="4933.24"/>
    <m/>
    <m/>
    <x v="0"/>
    <x v="0"/>
  </r>
  <r>
    <s v="nefo fond"/>
    <n v="2008"/>
    <s v="Prešovský"/>
    <s v="Prešov"/>
    <s v="Prešov"/>
    <s v="SK0417524140"/>
    <n v="42076251"/>
    <s v="Kopytovská"/>
    <s v="1 Šport"/>
    <s v="Výstavba, rekonštrukcia športovísk"/>
    <s v="Program 2 - Výstavba, rekonštrukcia športovísk"/>
    <s v="Program 2 - Výstavba, rekonštrukcia športovísk"/>
    <s v="Lipovce"/>
    <n v="524786"/>
    <n v="49.0566222"/>
    <n v="20.952459709999999"/>
    <s v="Zriadenie turist.chodníkov v oblasti kopytovskej doliny"/>
    <n v="1151.0899999999999"/>
    <m/>
    <m/>
    <x v="0"/>
    <x v="0"/>
  </r>
  <r>
    <s v="nefo fond"/>
    <n v="2008"/>
    <s v="Prešovský"/>
    <s v="Sabinov"/>
    <s v="Sabinov"/>
    <s v="SK0418525146"/>
    <n v="36151653"/>
    <s v="Klub alpského lyžovania SKI-ALP KLUB DRIENICA - LYSÁ"/>
    <s v="1 Šport"/>
    <s v="Reprezentant  2008"/>
    <s v="Program 3 - Reprezentant  2008"/>
    <s v="Program 3 - Reprezentant  2008"/>
    <s v="Drienica"/>
    <n v="524344"/>
    <n v="49.129693600000003"/>
    <n v="21.109542909999998"/>
    <s v="Dominika Fertáľová"/>
    <n v="986.65"/>
    <m/>
    <m/>
    <x v="0"/>
    <x v="0"/>
  </r>
  <r>
    <s v="nefo fond"/>
    <n v="2008"/>
    <s v="Prešovský"/>
    <s v="Poprad"/>
    <s v="Spišská Teplica"/>
    <s v="SK0416523844"/>
    <n v="37878964"/>
    <s v="Občianske združenie GALAXIA"/>
    <s v="1 Šport"/>
    <s v="Reprezentant  2008"/>
    <s v="Program 3 - Reprezentant  2008"/>
    <s v="Program 3 - Reprezentant  2008"/>
    <s v="Poprad"/>
    <n v="523381"/>
    <n v="49.054152100000003"/>
    <n v="20.29764011"/>
    <s v="Michal Fogáš - voltížny jazdec"/>
    <n v="986.65"/>
    <m/>
    <m/>
    <x v="0"/>
    <x v="0"/>
  </r>
  <r>
    <s v="nefo fond"/>
    <n v="2008"/>
    <s v="Trnavský"/>
    <s v="Trnava"/>
    <s v="Smolenice"/>
    <s v="SK0217507555"/>
    <n v="37938941"/>
    <s v="Slovenský zväz Taekwon-Do ITF"/>
    <s v="1 Šport"/>
    <s v="Reprezentant  2008"/>
    <s v="Program 3 - Reprezentant  2008"/>
    <s v="Program 3 - Reprezentant  2008"/>
    <s v="Prešov"/>
    <n v="524140"/>
    <n v="48.997630999999998"/>
    <n v="21.24018731"/>
    <s v="Lenka Palaščáková"/>
    <n v="986.65"/>
    <m/>
    <m/>
    <x v="0"/>
    <x v="0"/>
  </r>
  <r>
    <s v="nefo fond"/>
    <n v="2007"/>
    <s v="Bratislavský"/>
    <s v="Bratislava II"/>
    <s v="Bratislava-Ružinov"/>
    <s v="SK0102529320"/>
    <n v="605093"/>
    <s v="eRko - Hnutie kresťanských spoločenstiev detí"/>
    <s v="2 Kultúra"/>
    <s v="Program 1 - Kultúra pre všetkých"/>
    <m/>
    <m/>
    <s v="Stropkov"/>
    <n v="527840"/>
    <n v="49.202009099999998"/>
    <n v="21.652134310000001"/>
    <s v="Divadelný festival Rybka"/>
    <n v="326.73"/>
    <m/>
    <m/>
    <x v="0"/>
    <x v="0"/>
  </r>
  <r>
    <s v="nefo fond"/>
    <n v="2007"/>
    <s v="Bratislavský"/>
    <s v="Bratislava I"/>
    <s v="Bratislava-Staré Mesto"/>
    <s v="SK0101528595"/>
    <n v="586862"/>
    <s v="Rehoľa menších bratov Františkánov"/>
    <s v="2 Kultúra"/>
    <s v="Program 2 - Obnova kultúrnych pamiatok"/>
    <m/>
    <m/>
    <s v="Prešov"/>
    <n v="524140"/>
    <n v="48.997630999999998"/>
    <n v="21.24018731"/>
    <s v="Rekonštrukcia strechy Františkánskeho kostola v Prešove"/>
    <n v="8910.94"/>
    <m/>
    <m/>
    <x v="0"/>
    <x v="0"/>
  </r>
  <r>
    <s v="nefo fond"/>
    <n v="2007"/>
    <s v="Prešovský"/>
    <s v="Prešov"/>
    <s v="Haniska"/>
    <s v="SK0417518522"/>
    <n v="31978215"/>
    <s v="Rímskokatolícka farnosť sv. Jána Nepomuckého, Haniska"/>
    <s v="2 Kultúra"/>
    <s v="Program 2 - Obnova kultúrnych pamiatok"/>
    <m/>
    <m/>
    <s v="Prešov"/>
    <n v="524140"/>
    <n v="48.997630999999998"/>
    <n v="21.24018731"/>
    <s v="Obnova kostola z roku 1750 v obci Haniska"/>
    <n v="5346.56"/>
    <m/>
    <m/>
    <x v="0"/>
    <x v="0"/>
  </r>
  <r>
    <s v="nefo fond"/>
    <n v="2007"/>
    <s v="Prešovský"/>
    <s v="Vranov nad Topľou"/>
    <s v="Ondavské Matiašovce"/>
    <s v="SK041D528943"/>
    <n v="31998879"/>
    <s v="Rímskokatolícka farnosť sv. Mikuláša, Ondavské Matiašovce"/>
    <s v="2 Kultúra"/>
    <s v="Program 2 - Obnova kultúrnych pamiatok"/>
    <m/>
    <m/>
    <s v="Matiašovce"/>
    <n v="523712"/>
    <n v="49.353557799999997"/>
    <n v="20.362897109999999"/>
    <s v="Obnova rímskokatolíckeho kostola sv. Mikuláša v Ondavských Matiašovciach"/>
    <n v="5346.56"/>
    <m/>
    <m/>
    <x v="0"/>
    <x v="0"/>
  </r>
  <r>
    <s v="nefo fond"/>
    <n v="2007"/>
    <s v="Prešovský"/>
    <s v="Bardejov"/>
    <s v="Bartošovce"/>
    <s v="SK0411519049"/>
    <n v="37886444"/>
    <s v="Domov dôchodcov Hertník n.o."/>
    <s v="3 Sociálne služby"/>
    <s v="Program 1 - Výstavba a rekonštrukcia"/>
    <m/>
    <m/>
    <s v="Hertnik"/>
    <n v="519235"/>
    <n v="49.208661900000003"/>
    <n v="21.237875209999999"/>
    <s v="Sociálne veci - Program 1 - Výstavba a rekonštrukcia"/>
    <n v="5940.62"/>
    <m/>
    <m/>
    <x v="1"/>
    <x v="0"/>
  </r>
  <r>
    <s v="nefo fond"/>
    <n v="2007"/>
    <e v="#N/A"/>
    <e v="#N/A"/>
    <e v="#N/A"/>
    <m/>
    <s v="# neidentifikovane"/>
    <s v="# neidentifikovane"/>
    <s v="3 Sociálne služby"/>
    <s v="Program 2 - Podpora podujatí"/>
    <m/>
    <m/>
    <s v="Medzilaborce"/>
    <n v="520471"/>
    <n v="49.271132299999998"/>
    <n v="21.903964510000002"/>
    <s v="Sociálne veci - Program 2 - Podpora podujatí"/>
    <n v="1232.68"/>
    <m/>
    <m/>
    <x v="0"/>
    <x v="0"/>
  </r>
  <r>
    <s v="nefo fond"/>
    <n v="2007"/>
    <s v="Prešovský"/>
    <s v="Prešov"/>
    <s v="Prešov"/>
    <s v="SK0417524140"/>
    <n v="17068592"/>
    <s v="Modelársky klub Prešov"/>
    <s v="1 Šport"/>
    <s v="1 Šport pre všetkých"/>
    <m/>
    <m/>
    <s v="Prešov"/>
    <n v="524140"/>
    <n v="48.997630999999998"/>
    <n v="21.24018731"/>
    <s v="Memoriál Milana Minárika"/>
    <n v="74.260000000000005"/>
    <m/>
    <m/>
    <x v="0"/>
    <x v="0"/>
  </r>
  <r>
    <s v="nefo fond"/>
    <n v="2007"/>
    <s v="Prešovský"/>
    <s v="Prešov"/>
    <s v="Prešov"/>
    <s v="SK0417524140"/>
    <n v="36167207"/>
    <s v="Maroško,n.f."/>
    <s v="1 Šport"/>
    <s v="1 Šport pre všetkých"/>
    <m/>
    <m/>
    <s v="Prešov"/>
    <n v="524140"/>
    <n v="48.997630999999998"/>
    <n v="21.24018731"/>
    <s v="Futbalový turnaj &quot;O pohár riaditeľa školy&quot;"/>
    <n v="89.11"/>
    <m/>
    <m/>
    <x v="0"/>
    <x v="0"/>
  </r>
  <r>
    <s v="nefo fond"/>
    <n v="2007"/>
    <e v="#N/A"/>
    <e v="#N/A"/>
    <e v="#N/A"/>
    <m/>
    <s v="# neidentifikovane"/>
    <s v="# neidentifikovane"/>
    <s v="1 Šport"/>
    <s v="1 Šport pre všetkých"/>
    <m/>
    <m/>
    <s v="Prešov"/>
    <n v="524140"/>
    <n v="48.997630999999998"/>
    <n v="21.24018731"/>
    <s v="Prešovský maratón"/>
    <n v="594.05999999999995"/>
    <m/>
    <m/>
    <x v="0"/>
    <x v="0"/>
  </r>
  <r>
    <s v="nefo fond"/>
    <n v="2007"/>
    <s v="Žilinský"/>
    <s v="Martin"/>
    <s v="Martin"/>
    <s v="SK0316512036"/>
    <n v="698172"/>
    <s v="Slovenský zväz zdravotne postihnutých"/>
    <s v="1 Šport"/>
    <s v="1 Šport pre všetkých"/>
    <m/>
    <m/>
    <s v="Vranov nad Topľou"/>
    <n v="544051"/>
    <n v="48.889151300000002"/>
    <n v="21.682231810000001"/>
    <s v="Branno-športové hry členov SZZP v okrese Vranov"/>
    <n v="148.52000000000001"/>
    <m/>
    <m/>
    <x v="0"/>
    <x v="0"/>
  </r>
  <r>
    <s v="nefo fond"/>
    <n v="2007"/>
    <s v="Prešovský"/>
    <s v="Poprad"/>
    <s v="Poprad"/>
    <s v="SK0416523381"/>
    <n v="37791125"/>
    <s v="KROKUS EXTREM SPORT TEAM"/>
    <s v="1 Šport"/>
    <s v="Program 4 - Reprezentant"/>
    <m/>
    <m/>
    <s v="Spišská Teplica"/>
    <n v="523844"/>
    <n v="49.047229700000003"/>
    <n v="20.25216781"/>
    <s v="činnosť klubu-expedícia P.Hámora"/>
    <n v="1485.16"/>
    <m/>
    <m/>
    <x v="0"/>
    <x v="0"/>
  </r>
  <r>
    <s v="nefo fond"/>
    <n v="2007"/>
    <s v="Prešovský"/>
    <s v="Humenné"/>
    <s v="Kochanovce"/>
    <s v="SK0412520373"/>
    <n v="323144"/>
    <s v="Kochanovce"/>
    <s v="1 Šport"/>
    <s v="Program 2 - Výstavba, rekonštrukcia športovísk"/>
    <m/>
    <m/>
    <s v="Kochanovce"/>
    <n v="519359"/>
    <n v="49.190402900000002"/>
    <n v="21.38659741"/>
    <s v="Rekonštrukcia a modernizácia športového areálu"/>
    <n v="2970.31"/>
    <m/>
    <m/>
    <x v="0"/>
    <x v="1"/>
  </r>
  <r>
    <s v="nefo fond"/>
    <n v="2007"/>
    <s v="Prešovský"/>
    <s v="Svidník"/>
    <s v="Svidník"/>
    <s v="SK041C527106"/>
    <n v="42036046"/>
    <s v="FK - DRUSTAV - SK - HRABOVČÍK"/>
    <s v="1 Šport"/>
    <s v="Program 2 - Výstavba, rekonštrukcia športovísk"/>
    <m/>
    <m/>
    <s v="Hrabovčík"/>
    <n v="527319"/>
    <n v="49.280650000000001"/>
    <n v="21.55754361"/>
    <s v="Multifunkčné športové ihrisko Hrabovčík"/>
    <n v="7425.78"/>
    <m/>
    <m/>
    <x v="0"/>
    <x v="0"/>
  </r>
  <r>
    <s v="nefo fond"/>
    <n v="2004"/>
    <e v="#N/A"/>
    <e v="#N/A"/>
    <e v="#N/A"/>
    <m/>
    <s v="# neidentifikovane"/>
    <s v="# neidentifikovane"/>
    <s v="3 Sociálne služby"/>
    <s v="n / a"/>
    <m/>
    <m/>
    <s v="Drienovská Nová Ves"/>
    <n v="524361"/>
    <n v="48.899641699999997"/>
    <n v="21.242441509999999"/>
    <s v="Povodne"/>
    <n v="778.47"/>
    <m/>
    <m/>
    <x v="0"/>
    <x v="0"/>
  </r>
  <r>
    <s v="nefo fond"/>
    <n v="2004"/>
    <e v="#N/A"/>
    <e v="#N/A"/>
    <e v="#N/A"/>
    <m/>
    <s v="# neidentifikovane"/>
    <s v="# neidentifikovane"/>
    <s v="3 Sociálne služby"/>
    <s v="n / a"/>
    <m/>
    <m/>
    <s v="Jastrabie nad Topľou"/>
    <n v="528757"/>
    <n v="48.9387276"/>
    <n v="21.606460909999999"/>
    <s v="Povodne"/>
    <n v="147.21"/>
    <m/>
    <m/>
    <x v="0"/>
    <x v="0"/>
  </r>
  <r>
    <s v="vyzva predsedu"/>
    <n v="2019"/>
    <s v="Prešovský"/>
    <s v="Prešov"/>
    <s v="Prešov"/>
    <s v="SK0417524140"/>
    <n v="42420601"/>
    <s v="CYKLOMARATÓN PREŠOV"/>
    <s v="1 Šport"/>
    <d v="2021-04-01T00:00:00"/>
    <m/>
    <m/>
    <s v="Prešov"/>
    <n v="524140"/>
    <n v="48.997630999999998"/>
    <n v="21.24018731"/>
    <s v="5. PREŠOVSKÝ CYKLOMARATÓN"/>
    <n v="3000"/>
    <n v="1"/>
    <m/>
    <x v="0"/>
    <x v="0"/>
  </r>
  <r>
    <s v="vyzva predsedu"/>
    <n v="2019"/>
    <s v="Prešovský"/>
    <s v="Prešov"/>
    <s v="Dulova Ves"/>
    <s v="SK0417524387"/>
    <n v="42419069"/>
    <s v="Telovýchovná jednota ŠM Dulova Ves"/>
    <s v="1 Šport"/>
    <d v="2021-01-01T00:00:00"/>
    <m/>
    <m/>
    <s v="Dulova Ves"/>
    <n v="524387"/>
    <n v="48.953164700000002"/>
    <n v="21.30476561"/>
    <s v="Traktorová kosačka s príslušenstvom"/>
    <n v="2000"/>
    <n v="1"/>
    <m/>
    <x v="0"/>
    <x v="0"/>
  </r>
  <r>
    <s v="vyzva predsedu"/>
    <n v="2019"/>
    <s v="Prešovský"/>
    <s v="Stará Ľubovňa"/>
    <s v="Lesnica"/>
    <s v="SK041A526843"/>
    <n v="36511552"/>
    <s v="Chata Pieniny, s.r.o."/>
    <s v="2 Kultúra"/>
    <d v="2021-03-02T00:00:00"/>
    <m/>
    <m/>
    <s v="Lesnica"/>
    <n v="526843"/>
    <n v="49.400491600000002"/>
    <n v="20.472686710000001"/>
    <s v="Pieniny s Goralom"/>
    <n v="2000"/>
    <n v="1"/>
    <m/>
    <x v="0"/>
    <x v="0"/>
  </r>
  <r>
    <s v="vyzva predsedu"/>
    <n v="2019"/>
    <s v="Prešovský"/>
    <s v="Prešov"/>
    <s v="Prešov"/>
    <s v="SK0417524140"/>
    <n v="37886983"/>
    <s v="Gabriela, n.o."/>
    <s v="3 Sociálne služby"/>
    <d v="2021-02-03T00:00:00"/>
    <m/>
    <m/>
    <s v="Prešov"/>
    <n v="524140"/>
    <n v="48.997630999999998"/>
    <n v="21.24018731"/>
    <s v="Kúpa: Kreslá SOFTKOMFORT"/>
    <n v="1500"/>
    <n v="1"/>
    <m/>
    <x v="0"/>
    <x v="0"/>
  </r>
  <r>
    <s v="vyzva predsedu"/>
    <n v="2019"/>
    <s v="Prešovský"/>
    <s v="Prešov"/>
    <s v="Prešov"/>
    <s v="SK0417524140"/>
    <n v="37886622"/>
    <s v="Petra, n.o."/>
    <s v="2 Kultúra"/>
    <d v="2021-03-02T00:00:00"/>
    <m/>
    <m/>
    <s v="Prešov"/>
    <n v="524140"/>
    <n v="48.997630999999998"/>
    <n v="21.24018731"/>
    <s v="Slovo, časopis Gréckokatolíckej cirkvi, ročník 51."/>
    <n v="4800"/>
    <n v="1"/>
    <m/>
    <x v="0"/>
    <x v="0"/>
  </r>
  <r>
    <s v="vyzva predsedu"/>
    <n v="2019"/>
    <s v="Prešovský"/>
    <s v="Poprad"/>
    <s v="Poprad"/>
    <s v="SK0416523381"/>
    <n v="416223"/>
    <s v="Slovenský Červený kríž, územný spolok Poprad"/>
    <s v="1 Šport"/>
    <d v="2021-04-01T00:00:00"/>
    <m/>
    <m/>
    <s v="Poprad"/>
    <n v="523381"/>
    <n v="49.054152100000003"/>
    <n v="20.29764011"/>
    <s v="Memoriál MUDr. Vladimíra Harineka 2019"/>
    <n v="2000"/>
    <n v="1"/>
    <m/>
    <x v="0"/>
    <x v="0"/>
  </r>
  <r>
    <s v="vyzva predsedu"/>
    <n v="2019"/>
    <s v="Prešovský"/>
    <s v="Svidník"/>
    <s v="Svidník"/>
    <s v="SK041C527106"/>
    <n v="36150282"/>
    <s v="Spoločnosť priateľov detí, mládeže a rodín"/>
    <s v="2 Kultúra"/>
    <d v="2021-01-02T00:00:00"/>
    <m/>
    <m/>
    <s v="Svidník"/>
    <n v="527106"/>
    <n v="49.308508199999999"/>
    <n v="21.573350810000001"/>
    <s v="Umelci nenarodeným deťom"/>
    <n v="2500"/>
    <n v="1"/>
    <m/>
    <x v="0"/>
    <x v="0"/>
  </r>
  <r>
    <s v="vyzva predsedu"/>
    <n v="2018"/>
    <s v="Prešovský"/>
    <s v="Vranov nad Topľou"/>
    <s v="Vranov nad Topľou"/>
    <s v="SK041D544051"/>
    <n v="17151627"/>
    <s v="Cirkevná spojená škola"/>
    <s v="1 Šport"/>
    <d v="2021-02-01T00:00:00"/>
    <m/>
    <m/>
    <s v="Vranov nad Topľou"/>
    <n v="544051"/>
    <n v="48.889151300000002"/>
    <n v="21.682231810000001"/>
    <s v="Zlepšenie materiálno - technického vybavenia telocvične"/>
    <n v="4800"/>
    <m/>
    <m/>
    <x v="0"/>
    <x v="0"/>
  </r>
  <r>
    <s v="vyzva predsedu"/>
    <n v="2016"/>
    <s v="Prešovský"/>
    <s v="Prešov"/>
    <s v="Prešov"/>
    <s v="SK0417524140"/>
    <n v="37943901"/>
    <s v="Klub slovenských turistov Tatran Prešov"/>
    <s v="1 Šport"/>
    <s v="n / a"/>
    <m/>
    <m/>
    <s v="Prešov"/>
    <n v="524140"/>
    <n v="48.997630999999998"/>
    <n v="21.24018731"/>
    <s v="Spoločné turistické podujatie s turistami PTTK Beskid Nowy Sacz"/>
    <n v="1000"/>
    <m/>
    <m/>
    <x v="0"/>
    <x v="0"/>
  </r>
  <r>
    <s v="vyzva predsedu"/>
    <n v="2016"/>
    <s v="Prešovský"/>
    <s v="Sabinov"/>
    <s v="Sabinov"/>
    <s v="SK0418525146"/>
    <n v="31951872"/>
    <s v="Gréckokatolícka cirkev, farnosť Sabinov"/>
    <s v="2 Kultúra"/>
    <s v="n / a"/>
    <m/>
    <m/>
    <s v="Sabinov"/>
    <n v="525146"/>
    <n v="49.102674"/>
    <n v="21.097333710000001"/>
    <s v="Úprava vonkajšieho priestranstva pre kultúrno -duchovné akcie"/>
    <n v="1000"/>
    <m/>
    <m/>
    <x v="0"/>
    <x v="0"/>
  </r>
  <r>
    <s v="vyzva predsedu"/>
    <n v="2012"/>
    <s v="Prešovský"/>
    <s v="Prešov"/>
    <s v="Prešov"/>
    <s v="SK0417524140"/>
    <n v="37941402"/>
    <s v="Veterán Šariš Klub Prešov"/>
    <s v="1 Šport"/>
    <s v="n / a"/>
    <m/>
    <m/>
    <s v="Prešov"/>
    <n v="524140"/>
    <n v="48.997630999999998"/>
    <n v="21.24018731"/>
    <s v="Šarišský okruh veteránov"/>
    <n v="1000"/>
    <m/>
    <s v="bežný"/>
    <x v="0"/>
    <x v="0"/>
  </r>
  <r>
    <s v="vyzva zastupitelstva"/>
    <n v="2019"/>
    <s v="Prešovský"/>
    <s v="Snina"/>
    <s v="Snina"/>
    <s v="SK0419520802"/>
    <n v="37872150"/>
    <s v="Zápasnícky klub VIHORLAT SNINA"/>
    <s v="1 Šport"/>
    <d v="2021-04-01T00:00:00"/>
    <m/>
    <m/>
    <s v="Snina"/>
    <n v="520802"/>
    <n v="48.990062299999998"/>
    <n v="22.155624809999999"/>
    <s v="MT 15. ročník Memoriálu osobností Sninského zápasenia"/>
    <n v="2000"/>
    <m/>
    <s v="bežný"/>
    <x v="0"/>
    <x v="0"/>
  </r>
  <r>
    <s v="vyzva zastupitelstva"/>
    <n v="2019"/>
    <s v="Prešovský"/>
    <s v="Humenné"/>
    <s v="Humenné"/>
    <s v="SK0412520004"/>
    <n v="31303188"/>
    <s v="1. Tenisový klub Humenné"/>
    <s v="1 Šport"/>
    <d v="2021-02-01T00:00:00"/>
    <m/>
    <m/>
    <s v="Humenné"/>
    <n v="520004"/>
    <n v="48.935003299999998"/>
    <n v="21.902026809999999"/>
    <s v="Oprava a údržba tenisového areálu s 11 antukovými ihriskami"/>
    <n v="1600"/>
    <m/>
    <s v="bežný"/>
    <x v="0"/>
    <x v="0"/>
  </r>
  <r>
    <s v="vyzva zastupitelstva"/>
    <n v="2019"/>
    <s v="Prešovský"/>
    <s v="Prešov"/>
    <s v="Prešov"/>
    <s v="SK0417524140"/>
    <n v="36475807"/>
    <s v="TATRAN Prešov, spol. s r.o."/>
    <s v="1 Šport"/>
    <d v="2021-04-01T00:00:00"/>
    <m/>
    <m/>
    <s v="Prešov"/>
    <n v="524140"/>
    <n v="48.997630999999998"/>
    <n v="21.24018731"/>
    <s v="Reprezentácia PSK účasťou na oficiálnych športových podujatiach európskeho a svetového charakteru"/>
    <n v="1000"/>
    <m/>
    <s v="bežný"/>
    <x v="0"/>
    <x v="0"/>
  </r>
  <r>
    <s v="vyzva zastupitelstva"/>
    <n v="2019"/>
    <s v="Prešovský"/>
    <s v="Prešov"/>
    <s v="Prešov"/>
    <s v="SK0417524140"/>
    <n v="37943901"/>
    <s v="Klub slovenských turistov Tatran Prešov"/>
    <s v="1 Šport"/>
    <d v="2021-04-01T00:00:00"/>
    <m/>
    <m/>
    <s v="Prešov"/>
    <n v="524140"/>
    <n v="48.997630999999998"/>
    <n v="21.24018731"/>
    <s v="Východné Karpaty: Turistické podujatie s turistami PTTK Beskid Nowy Sacz"/>
    <n v="1800"/>
    <m/>
    <s v="bežný"/>
    <x v="0"/>
    <x v="0"/>
  </r>
  <r>
    <s v="vyzva zastupitelstva"/>
    <n v="2018"/>
    <s v="Prešovský"/>
    <s v="Prešov"/>
    <s v="Prešov"/>
    <s v="SK0417524140"/>
    <n v="17207975"/>
    <s v="Jaroslav Sibal"/>
    <s v="1 Šport"/>
    <d v="2021-04-01T00:00:00"/>
    <m/>
    <m/>
    <s v="Fintice"/>
    <n v="524395"/>
    <n v="49.051657800000001"/>
    <n v="21.287162210000002"/>
    <s v="10. ročník Slovak Jumping Academy Cup Prešov"/>
    <n v="1000"/>
    <m/>
    <s v="bežný"/>
    <x v="0"/>
    <x v="0"/>
  </r>
  <r>
    <s v="vyzva zastupitelstva"/>
    <n v="2018"/>
    <s v="Prešovský"/>
    <s v="Poprad"/>
    <s v="Gerlachov"/>
    <s v="SK0416523445"/>
    <n v="37783823"/>
    <s v="Horský kros Gerlach"/>
    <s v="1 Šport"/>
    <d v="2021-04-01T00:00:00"/>
    <m/>
    <m/>
    <s v="Gerlachov"/>
    <n v="519189"/>
    <n v="49.320951399999998"/>
    <n v="21.108518709999998"/>
    <s v="25. ročník Horského krosu Gerlach - beh do vrchu"/>
    <n v="650"/>
    <m/>
    <s v="bežný"/>
    <x v="0"/>
    <x v="0"/>
  </r>
  <r>
    <s v="vyzva zastupitelstva"/>
    <n v="2018"/>
    <s v="Prešovský"/>
    <s v="Prešov"/>
    <s v="Prešov"/>
    <s v="SK0417524140"/>
    <n v="31303005"/>
    <s v="Krasokorčuliarsky klub Kraso Prešov"/>
    <s v="1 Šport"/>
    <d v="2021-04-01T00:00:00"/>
    <m/>
    <m/>
    <s v="Prešov"/>
    <n v="524140"/>
    <n v="48.997630999999998"/>
    <n v="21.24018731"/>
    <s v="42. ročník Ceny mesta Prešov"/>
    <n v="2000"/>
    <m/>
    <s v="bežný"/>
    <x v="0"/>
    <x v="0"/>
  </r>
  <r>
    <s v="vyzva zastupitelstva"/>
    <n v="2018"/>
    <s v="Prešovský"/>
    <s v="Snina"/>
    <s v="Snina"/>
    <s v="SK0419520802"/>
    <n v="42089158"/>
    <s v="Black Tiger Taekwondo - Klub Snina"/>
    <s v="1 Šport"/>
    <d v="2021-04-01T00:00:00"/>
    <m/>
    <m/>
    <s v="Snina"/>
    <n v="520802"/>
    <n v="48.990062299999998"/>
    <n v="22.155624809999999"/>
    <s v="Black Tiger Cup 2018 - International Tournament Taekwondo"/>
    <n v="1000"/>
    <m/>
    <s v="bežný"/>
    <x v="0"/>
    <x v="0"/>
  </r>
  <r>
    <s v="vyzva zastupitelstva"/>
    <n v="2018"/>
    <s v="Prešovský"/>
    <s v="Svidník"/>
    <s v="Lužany pri Topli"/>
    <s v="SK041C519561"/>
    <n v="35506466"/>
    <s v="Jazdecký klub &quot;JMC&quot; Lužany pri Topli"/>
    <s v="1 Šport"/>
    <d v="2021-02-01T00:00:00"/>
    <m/>
    <m/>
    <s v="Lužany pri Topli"/>
    <n v="519561"/>
    <n v="49.119895100000001"/>
    <n v="21.493060109999998"/>
    <s v="Nákup stolnotenisových stolov, stolnotenisových sietí a stolíkov pre rozhodcov"/>
    <n v="750"/>
    <m/>
    <s v="bežný"/>
    <x v="0"/>
    <x v="0"/>
  </r>
  <r>
    <s v="vyzva zastupitelstva"/>
    <n v="2018"/>
    <s v="Prešovský"/>
    <s v="Humenné"/>
    <s v="Humenné"/>
    <s v="SK0412520004"/>
    <n v="31303188"/>
    <s v="1. Tenisový klub Humenné"/>
    <s v="1 Šport"/>
    <d v="2021-02-01T00:00:00"/>
    <m/>
    <m/>
    <s v="Humenné"/>
    <n v="520004"/>
    <n v="48.935003299999998"/>
    <n v="21.902026809999999"/>
    <s v="Oprava tenisového areálu s 11 antukovými ihriskami"/>
    <n v="1000"/>
    <m/>
    <s v="bežný"/>
    <x v="0"/>
    <x v="0"/>
  </r>
  <r>
    <s v="vyzva zastupitelstva"/>
    <n v="2018"/>
    <s v="Prešovský"/>
    <s v="Prešov"/>
    <s v="Kendice"/>
    <s v="SK0417524638"/>
    <n v="42089646"/>
    <s v="Etudy Média Art"/>
    <s v="1 Šport"/>
    <d v="2021-04-01T00:00:00"/>
    <m/>
    <m/>
    <s v="Prešov"/>
    <n v="524140"/>
    <n v="48.997630999999998"/>
    <n v="21.24018731"/>
    <s v="Petro-Pavlovský futbalový turnaj"/>
    <n v="1200"/>
    <m/>
    <s v="bežný"/>
    <x v="0"/>
    <x v="0"/>
  </r>
  <r>
    <s v="vyzva zastupitelstva"/>
    <n v="2018"/>
    <s v="Prešovský"/>
    <s v="Snina"/>
    <s v="Snina"/>
    <s v="SK0419520802"/>
    <n v="37872150"/>
    <s v="Zápasnícky klub VIHORLAT SNINA"/>
    <s v="1 Šport"/>
    <d v="2021-03-01T00:00:00"/>
    <m/>
    <m/>
    <s v="Snina"/>
    <n v="520802"/>
    <n v="48.990062299999998"/>
    <n v="22.155624809999999"/>
    <s v="Športový reprezentant Majstrovstvá Európy do 20 rokov v zápasení"/>
    <n v="1000"/>
    <m/>
    <s v="bežný"/>
    <x v="0"/>
    <x v="0"/>
  </r>
  <r>
    <s v="vyzva zastupitelstva"/>
    <n v="2018"/>
    <s v="Prešovský"/>
    <s v="Poprad"/>
    <s v="Spišská Teplica"/>
    <s v="SK0416523844"/>
    <n v="37878964"/>
    <s v="Občianske združenie GALAXIA"/>
    <s v="1 Šport"/>
    <d v="2021-04-01T00:00:00"/>
    <m/>
    <m/>
    <s v="Poprad"/>
    <n v="523381"/>
    <n v="49.054152100000003"/>
    <n v="20.29764011"/>
    <s v="Voltížny seriál pod Tatrami"/>
    <n v="4000"/>
    <m/>
    <s v="bežný"/>
    <x v="0"/>
    <x v="0"/>
  </r>
  <r>
    <s v="vyzva zastupitelstva"/>
    <n v="2018"/>
    <s v="Prešovský"/>
    <s v="Prešov"/>
    <s v="Prešov"/>
    <s v="SK0417524140"/>
    <n v="37790153"/>
    <s v="Športový klub Taekwon-do ge-baek Prešov"/>
    <s v="1 Šport"/>
    <d v="2021-02-01T00:00:00"/>
    <m/>
    <m/>
    <s v="Prešov"/>
    <n v="524140"/>
    <n v="48.997630999999998"/>
    <n v="21.24018731"/>
    <s v="Vybavenie telocvične klubu hnuteľným majetkom neinvestičného charakteru"/>
    <n v="1774"/>
    <m/>
    <s v="bežný"/>
    <x v="0"/>
    <x v="0"/>
  </r>
  <r>
    <s v="vyzva zastupitelstva"/>
    <n v="2018"/>
    <s v="Prešovský"/>
    <s v="Vranov nad Topľou"/>
    <s v="Vranov nad Topľou"/>
    <s v="SK041D544051"/>
    <n v="17151627"/>
    <s v="Cirkevná spojená škola"/>
    <s v="1 Šport"/>
    <d v="2021-01-01T00:00:00"/>
    <m/>
    <m/>
    <s v="Bardejov"/>
    <n v="519006"/>
    <n v="49.292687100000002"/>
    <n v="21.275603109999999"/>
    <s v="Výstavba športového ihriska"/>
    <n v="4200"/>
    <m/>
    <s v="kapitálový"/>
    <x v="0"/>
    <x v="0"/>
  </r>
  <r>
    <s v="vyzva zastupitelstva"/>
    <n v="2017"/>
    <s v="Prešovský"/>
    <s v="Prešov"/>
    <s v="Prešov"/>
    <s v="SK0417524140"/>
    <n v="37786687"/>
    <s v="ZOM Prešov"/>
    <s v="1 Šport"/>
    <d v="2021-01-01T00:00:00"/>
    <m/>
    <m/>
    <s v="Prešov"/>
    <n v="524140"/>
    <n v="48.997630999999998"/>
    <n v="21.24018731"/>
    <s v="BOCCIA AKADEMIA = stredisko na podporu športovcov s ťažkým telesným postihnutím"/>
    <n v="1000"/>
    <m/>
    <s v="kapitálový"/>
    <x v="0"/>
    <x v="0"/>
  </r>
  <r>
    <s v="vyzva zastupitelstva"/>
    <n v="2017"/>
    <s v="Prešovský"/>
    <s v="Poprad"/>
    <s v="Vysoké Tatry"/>
    <s v="SK0416560103"/>
    <n v="36150029"/>
    <s v="Klub netradičných športov - Extreme Sport Team Vysoké Tatry"/>
    <s v="1 Šport"/>
    <d v="2021-02-01T00:00:00"/>
    <m/>
    <m/>
    <s v="Vysoké Tatry"/>
    <n v="560103"/>
    <n v="49.138589500000002"/>
    <n v="20.220797009999998"/>
    <s v="Oprava a údržba lezeckej steny v Tatranskej Lomnici - 2. etapa"/>
    <n v="2400"/>
    <m/>
    <s v="bežný"/>
    <x v="0"/>
    <x v="0"/>
  </r>
  <r>
    <s v="vyzva zastupitelstva"/>
    <n v="2016"/>
    <s v="Prešovský"/>
    <s v="Prešov"/>
    <s v="Prešov"/>
    <s v="SK0417524140"/>
    <n v="42340098"/>
    <s v="Ranč Pohoda, o.z."/>
    <s v="1 Šport"/>
    <d v="2021-03-01T00:00:00"/>
    <m/>
    <m/>
    <s v="Prešov"/>
    <n v="524140"/>
    <n v="48.997630999999998"/>
    <n v="21.24018731"/>
    <s v="2. Rodeo na Pohode a 6. Prešovská Steeplechase"/>
    <n v="1000"/>
    <m/>
    <m/>
    <x v="0"/>
    <x v="0"/>
  </r>
  <r>
    <s v="vyzva zastupitelstva"/>
    <n v="2016"/>
    <s v="Prešovský"/>
    <s v="Stará Ľubovňa"/>
    <s v="Stará Ľubovňa"/>
    <s v="SK041A526665"/>
    <n v="689475"/>
    <s v="Regionálna rada Klubu slovenských turistov Stará Ľubovňa"/>
    <s v="1 Šport"/>
    <d v="2021-03-01T00:00:00"/>
    <m/>
    <m/>
    <s v="Stará Ľubovňa"/>
    <n v="526665"/>
    <n v="49.300153299999998"/>
    <n v="20.688923110000001"/>
    <s v="38. Slovenský zraz cykloturistov KST"/>
    <n v="1000"/>
    <m/>
    <m/>
    <x v="1"/>
    <x v="0"/>
  </r>
  <r>
    <s v="vyzva zastupitelstva"/>
    <n v="2016"/>
    <s v="Prešovský"/>
    <s v="Humenné"/>
    <s v="Humenné"/>
    <s v="SK0412520004"/>
    <n v="31303188"/>
    <s v="1. Tenisový klub Humenné"/>
    <s v="1 Šport"/>
    <d v="2021-02-01T00:00:00"/>
    <m/>
    <m/>
    <s v="Humenné"/>
    <n v="520004"/>
    <n v="48.935003299999998"/>
    <n v="21.902026809999999"/>
    <s v="Oprava a údržba tenisového areálu s 11 antukovými ihriskami v Humennom"/>
    <n v="2000"/>
    <m/>
    <m/>
    <x v="0"/>
    <x v="0"/>
  </r>
  <r>
    <s v="vyzva zastupitelstva"/>
    <n v="2016"/>
    <s v="Prešovský"/>
    <s v="Prešov"/>
    <s v="Kendice"/>
    <s v="SK0417524638"/>
    <n v="42089646"/>
    <s v="Etudy Média Art"/>
    <s v="1 Šport"/>
    <d v="2021-03-01T00:00:00"/>
    <m/>
    <m/>
    <s v="Kendice"/>
    <n v="524638"/>
    <n v="48.925056599999998"/>
    <n v="21.243099010000002"/>
    <s v="Petro-Pavlovský futbalový turnaj"/>
    <n v="1000"/>
    <m/>
    <m/>
    <x v="0"/>
    <x v="0"/>
  </r>
  <r>
    <s v="vyzva zastupitelstva"/>
    <n v="2016"/>
    <s v="Prešovský"/>
    <s v="Stropkov"/>
    <s v="Stropkov"/>
    <s v="SK041B527840"/>
    <n v="37786156"/>
    <s v="Futbalový oddiel Sokol Sitníky"/>
    <s v="1 Šport"/>
    <d v="2021-02-01T00:00:00"/>
    <m/>
    <m/>
    <s v="Stropkov"/>
    <n v="527840"/>
    <n v="49.202009099999998"/>
    <n v="21.652134310000001"/>
    <s v="Rekonštrukcia futbalového ihriska"/>
    <n v="4983.6000000000004"/>
    <m/>
    <m/>
    <x v="0"/>
    <x v="0"/>
  </r>
  <r>
    <s v="vyzva zastupitelstva"/>
    <n v="2016"/>
    <s v="Prešovský"/>
    <s v="Poprad"/>
    <s v="Liptovská Teplička"/>
    <s v="SK0416523631"/>
    <n v="42088534"/>
    <s v="Športový klub HOREC"/>
    <s v="1 Šport"/>
    <d v="2021-03-01T00:00:00"/>
    <m/>
    <m/>
    <s v="Liptovská Teplička"/>
    <n v="523631"/>
    <n v="48.9665599"/>
    <n v="20.089061010000002"/>
    <s v="Vodnými cestami po Slovensku"/>
    <n v="1000"/>
    <m/>
    <m/>
    <x v="0"/>
    <x v="0"/>
  </r>
  <r>
    <s v="vyzva zastupitelstva"/>
    <n v="2014"/>
    <s v="Prešovský"/>
    <s v="Humenné"/>
    <s v="Modra nad Cirochou"/>
    <s v="SK0412520497"/>
    <n v="323250"/>
    <s v="Modra nad Cirochou"/>
    <s v="1 Šport"/>
    <d v="2021-02-01T00:00:00"/>
    <m/>
    <m/>
    <s v="Modra nad Cirochou"/>
    <n v="520497"/>
    <n v="48.945052699999998"/>
    <n v="22.042548610000001"/>
    <s v="Oprava oplotenia multifunkčného ihriska a prekrytia korza"/>
    <n v="1800"/>
    <m/>
    <s v="bežný"/>
    <x v="0"/>
    <x v="0"/>
  </r>
  <r>
    <s v="vyzva zastupitelstva"/>
    <n v="2012"/>
    <s v="Prešovský"/>
    <s v="Humenné"/>
    <s v="Humenné"/>
    <s v="SK0412520004"/>
    <n v="31303188"/>
    <s v="1. Tenisový klub Humenné"/>
    <s v="1 Šport"/>
    <d v="2021-01-01T00:00:00"/>
    <m/>
    <m/>
    <s v="Humenné"/>
    <n v="520004"/>
    <n v="48.935003299999998"/>
    <n v="21.902026809999999"/>
    <s v="Opravy antukových ihrísk a 2 tribún pre divákov"/>
    <n v="2000"/>
    <m/>
    <s v="bežný"/>
    <x v="0"/>
    <x v="0"/>
  </r>
  <r>
    <s v="vyzva zastupitelstva"/>
    <n v="2012"/>
    <s v="Prešovský"/>
    <s v="Prešov"/>
    <s v="Prešov"/>
    <s v="SK0417524140"/>
    <n v="37786687"/>
    <s v="ZOM Prešov"/>
    <s v="1 Šport"/>
    <d v="2021-02-01T00:00:00"/>
    <m/>
    <m/>
    <s v="Prešov"/>
    <n v="524140"/>
    <n v="48.997630999999998"/>
    <n v="21.24018731"/>
    <s v="XXII. Športové hry mládeže s telesným postihnutím"/>
    <n v="1300"/>
    <m/>
    <s v="bežný"/>
    <x v="0"/>
    <x v="0"/>
  </r>
  <r>
    <s v="vyzva zastupitelstva"/>
    <n v="2019"/>
    <s v="Prešovský"/>
    <s v="Bardejov"/>
    <s v="Kružlov"/>
    <s v="SK0411519421"/>
    <n v="31950965"/>
    <s v="Gréckokatolícka cirkev, farnosť Kružlov"/>
    <s v="2 Kultúra"/>
    <d v="2021-01-02T00:00:00"/>
    <m/>
    <m/>
    <s v="Kružlov"/>
    <n v="519421"/>
    <n v="49.304629800000001"/>
    <n v="21.134795109999999"/>
    <s v="Rekonštrukcia pastoračnej miestnosti GKC - farnosť Kružlov"/>
    <n v="1000"/>
    <m/>
    <s v="kapitálový"/>
    <x v="0"/>
    <x v="1"/>
  </r>
  <r>
    <s v="vyzva zastupitelstva"/>
    <n v="2019"/>
    <s v="Prešovský"/>
    <s v="Bardejov"/>
    <s v="Sveržov"/>
    <s v="SK0411519839"/>
    <n v="42031648"/>
    <s v="Občianske združenie Sveržovka"/>
    <s v="2 Kultúra"/>
    <d v="2021-02-02T00:00:00"/>
    <m/>
    <m/>
    <s v="Sveržov"/>
    <n v="519839"/>
    <n v="49.336121400000003"/>
    <n v="21.159866610000002"/>
    <s v="Úprava parkových priestorov pri Lavici priateľstva a soche sv. Floriána"/>
    <n v="2400"/>
    <m/>
    <s v="bežný"/>
    <x v="0"/>
    <x v="0"/>
  </r>
  <r>
    <s v="vyzva zastupitelstva"/>
    <n v="2019"/>
    <s v="Prešovský"/>
    <s v="Medzilaborce"/>
    <s v="Medzilaborce"/>
    <s v="SK0415520471"/>
    <n v="31994601"/>
    <s v="Gréckokatolícka cirkev, farnosť Medzilaborce - Vydraň"/>
    <s v="2 Kultúra"/>
    <d v="2021-02-02T00:00:00"/>
    <m/>
    <m/>
    <s v="Medzilaborce"/>
    <n v="520471"/>
    <n v="49.271132299999998"/>
    <n v="21.903964510000002"/>
    <s v="Oprava podlahy v Gréckokatolíckom chráme vo Vydrani"/>
    <n v="1500"/>
    <m/>
    <s v="bežný"/>
    <x v="0"/>
    <x v="0"/>
  </r>
  <r>
    <s v="vyzva zastupitelstva"/>
    <n v="2019"/>
    <s v="Prešovský"/>
    <s v="Poprad"/>
    <s v="Vysoké Tatry"/>
    <s v="SK0416560103"/>
    <n v="37947419"/>
    <s v="Divadelné združenie TATRATÁLIA"/>
    <s v="2 Kultúra"/>
    <d v="2021-03-02T00:00:00"/>
    <m/>
    <m/>
    <s v="Vysoké Tatry"/>
    <n v="560103"/>
    <n v="49.138589500000002"/>
    <n v="20.220797009999998"/>
    <s v="30 rokov Divadelného ochotníckeho súboru Paľa Bielika Tatranská Lomnica"/>
    <n v="1500"/>
    <m/>
    <s v="bežný"/>
    <x v="0"/>
    <x v="0"/>
  </r>
  <r>
    <s v="vyzva zastupitelstva"/>
    <n v="2019"/>
    <s v="Prešovský"/>
    <s v="Prešov"/>
    <s v="Prešov"/>
    <s v="SK0417524140"/>
    <n v="42038979"/>
    <s v="PO ART"/>
    <s v="2 Kultúra"/>
    <d v="2021-03-02T00:00:00"/>
    <m/>
    <m/>
    <s v="Prešov"/>
    <n v="524140"/>
    <n v="48.997630999999998"/>
    <n v="21.24018731"/>
    <s v="28. ročník Medzinárodného jazzového festivalu &quot;JAZZ PREŠOV 2019&quot;"/>
    <n v="3700"/>
    <m/>
    <s v="bežný"/>
    <x v="0"/>
    <x v="0"/>
  </r>
  <r>
    <s v="vyzva zastupitelstva"/>
    <n v="2019"/>
    <s v="Prešovský"/>
    <s v="Prešov"/>
    <s v="Prešov"/>
    <s v="SK0417524140"/>
    <n v="37792725"/>
    <s v="Slovenský skauting, Východoslovenská oblasť"/>
    <s v="2 Kultúra"/>
    <d v="2021-03-02T00:00:00"/>
    <m/>
    <m/>
    <s v="Prešov"/>
    <n v="524140"/>
    <n v="48.997630999999998"/>
    <n v="21.24018731"/>
    <s v="Storočie s ľaliou"/>
    <n v="1200"/>
    <m/>
    <s v="bežný"/>
    <x v="0"/>
    <x v="0"/>
  </r>
  <r>
    <s v="vyzva zastupitelstva"/>
    <n v="2019"/>
    <s v="Prešovský"/>
    <s v="Sabinov"/>
    <s v="Sabinov"/>
    <s v="SK0418525146"/>
    <n v="149683"/>
    <s v="Mestské kultúrne stredisko v Sabinove"/>
    <s v="2 Kultúra"/>
    <d v="2021-03-02T00:00:00"/>
    <m/>
    <m/>
    <s v="Sabinov"/>
    <n v="525146"/>
    <n v="49.102674"/>
    <n v="21.097333710000001"/>
    <s v="&quot;V našej chiži&quot;"/>
    <n v="2000"/>
    <m/>
    <s v="bežný"/>
    <x v="0"/>
    <x v="0"/>
  </r>
  <r>
    <s v="vyzva zastupitelstva"/>
    <n v="2019"/>
    <s v="Prešovský"/>
    <s v="Snina"/>
    <s v="Snina"/>
    <s v="SK0419520802"/>
    <n v="31987761"/>
    <s v="Pravoslávna cirkevná obec v Snine"/>
    <s v="2 Kultúra"/>
    <d v="2021-01-02T00:00:00"/>
    <m/>
    <m/>
    <s v="Snina"/>
    <n v="520802"/>
    <n v="48.990062299999998"/>
    <n v="22.155624809999999"/>
    <s v="Zakúpenie zvonov do novopostaveného chrámu sv. Rastislava v Snine"/>
    <n v="2000"/>
    <m/>
    <s v="kapitálový"/>
    <x v="0"/>
    <x v="0"/>
  </r>
  <r>
    <s v="vyzva zastupitelstva"/>
    <n v="2019"/>
    <s v="Prešovský"/>
    <s v="Stropkov"/>
    <s v="Brusnica"/>
    <s v="SK041B527173"/>
    <n v="31955606"/>
    <s v="Gréckokatolícka cirkev, farnosť Brusnica"/>
    <s v="2 Kultúra"/>
    <d v="2021-02-02T00:00:00"/>
    <m/>
    <m/>
    <s v="Brusnica"/>
    <n v="527173"/>
    <n v="49.153621700000002"/>
    <n v="21.698915509999999"/>
    <s v="Výmena podlahy v chráme"/>
    <n v="2000"/>
    <m/>
    <s v="bežný"/>
    <x v="0"/>
    <x v="0"/>
  </r>
  <r>
    <s v="vyzva zastupitelstva"/>
    <n v="2019"/>
    <s v="Prešovský"/>
    <s v="Vranov nad Topľou"/>
    <s v="Vranov nad Topľou"/>
    <s v="SK041D544051"/>
    <n v="42343755"/>
    <s v="VIA MAGNA VRANOV"/>
    <s v="2 Kultúra"/>
    <d v="2021-03-02T00:00:00"/>
    <m/>
    <m/>
    <s v="Vranov nad Topľou"/>
    <n v="544051"/>
    <n v="48.889151300000002"/>
    <n v="21.682231810000001"/>
    <s v="Tradičný Majáles"/>
    <n v="2000"/>
    <m/>
    <s v="bežný"/>
    <x v="0"/>
    <x v="0"/>
  </r>
  <r>
    <s v="vyzva zastupitelstva"/>
    <n v="2019"/>
    <s v="Prešovský"/>
    <s v="Vranov nad Topľou"/>
    <s v="Vranov nad Topľou"/>
    <s v="SK041D544051"/>
    <n v="37880004"/>
    <s v="Združenie šíriace kresťanskú kultúru"/>
    <s v="2 Kultúra"/>
    <d v="2021-03-02T00:00:00"/>
    <m/>
    <m/>
    <s v="Vranov nad Topľou"/>
    <n v="544051"/>
    <n v="48.889151300000002"/>
    <n v="21.682231810000001"/>
    <s v="XVI. Ročník medzinárodného festivalu staroslovienskej Duchovnej piesne &quot;BOHJE LÁSKA&quot;"/>
    <n v="1000"/>
    <m/>
    <s v="bežný"/>
    <x v="0"/>
    <x v="0"/>
  </r>
  <r>
    <s v="vyzva zastupitelstva"/>
    <n v="2018"/>
    <s v="Prešovský"/>
    <s v="Poprad"/>
    <s v="Poprad"/>
    <s v="SK0416523381"/>
    <n v="31301070"/>
    <s v="Združenie NÁDEJ na pomoc ľuďom s mentálnym postihnutím v Poprade"/>
    <s v="2 Kultúra"/>
    <d v="2021-03-02T00:00:00"/>
    <m/>
    <m/>
    <s v="Poprad"/>
    <n v="523381"/>
    <n v="49.054152100000003"/>
    <n v="20.29764011"/>
    <s v="Svetielko nádeje"/>
    <n v="5000"/>
    <m/>
    <s v="bežný"/>
    <x v="0"/>
    <x v="0"/>
  </r>
  <r>
    <s v="vyzva zastupitelstva"/>
    <n v="2018"/>
    <s v="Prešovský"/>
    <s v="Sabinov"/>
    <s v="Sabinov"/>
    <s v="SK0418525146"/>
    <n v="37946722"/>
    <s v="Tvoriví umelci Šariša"/>
    <s v="2 Kultúra"/>
    <d v="2021-03-02T00:00:00"/>
    <m/>
    <m/>
    <s v="Sabinov"/>
    <n v="525146"/>
    <n v="49.102674"/>
    <n v="21.097333710000001"/>
    <s v="Natáčanie CD nosiča"/>
    <n v="500"/>
    <m/>
    <s v="bežný"/>
    <x v="0"/>
    <x v="0"/>
  </r>
  <r>
    <s v="vyzva zastupitelstva"/>
    <n v="2018"/>
    <s v="Prešovský"/>
    <s v="Sabinov"/>
    <s v="Sabinov"/>
    <s v="SK0418525146"/>
    <n v="149683"/>
    <s v="Mestské kultúrne stredisko v Sabinove"/>
    <s v="2 Kultúra"/>
    <d v="2021-03-02T00:00:00"/>
    <m/>
    <m/>
    <s v="Sabinov"/>
    <n v="525146"/>
    <n v="49.102674"/>
    <n v="21.097333710000001"/>
    <s v="Dni Sabinova a Sabinovský jarmok 2018"/>
    <n v="1800"/>
    <m/>
    <s v="bežný"/>
    <x v="0"/>
    <x v="0"/>
  </r>
  <r>
    <s v="vyzva zastupitelstva"/>
    <n v="2018"/>
    <s v="Prešovský"/>
    <s v="Prešov"/>
    <s v="Prešov"/>
    <s v="SK0417524140"/>
    <n v="42038979"/>
    <s v="PO ART"/>
    <s v="2 Kultúra"/>
    <d v="2021-03-02T00:00:00"/>
    <m/>
    <m/>
    <s v="Prešov"/>
    <n v="524140"/>
    <n v="48.997630999999998"/>
    <n v="21.24018731"/>
    <s v="27.ročník Medzinárodného džezového festivalu &quot;JAZZ PREŠOV 2018&quot;"/>
    <n v="3500"/>
    <m/>
    <s v="bežný"/>
    <x v="0"/>
    <x v="0"/>
  </r>
  <r>
    <s v="vyzva zastupitelstva"/>
    <n v="2018"/>
    <s v="Prešovský"/>
    <s v="Prešov"/>
    <s v="Prešov"/>
    <s v="SK0417524140"/>
    <n v="31249868"/>
    <s v="Anna Servická"/>
    <s v="2 Kultúra"/>
    <d v="2021-03-02T00:00:00"/>
    <m/>
    <m/>
    <s v="Prešov"/>
    <n v="524140"/>
    <n v="48.997630999999998"/>
    <n v="21.24018731"/>
    <s v="Anna Servická a Ľuba Kráľová - Špivanky Servickej Hanky - Spivanky Servickoj Hanky"/>
    <n v="1500"/>
    <m/>
    <s v="bežný"/>
    <x v="0"/>
    <x v="0"/>
  </r>
  <r>
    <s v="vyzva zastupitelstva"/>
    <n v="2018"/>
    <s v="Prešovský"/>
    <s v="Kežmarok"/>
    <s v="Ľubica"/>
    <s v="SK0413523682"/>
    <n v="37946366"/>
    <s v="exTeatro"/>
    <s v="2 Kultúra"/>
    <d v="2021-03-02T00:00:00"/>
    <m/>
    <m/>
    <s v="Ľubica"/>
    <n v="523682"/>
    <n v="49.119260400000002"/>
    <n v="20.446757210000001"/>
    <s v="Divadlo na hrade"/>
    <n v="2000"/>
    <m/>
    <s v="bežný"/>
    <x v="0"/>
    <x v="0"/>
  </r>
  <r>
    <s v="vyzva zastupitelstva"/>
    <n v="2018"/>
    <s v="Prešovský"/>
    <s v="Snina"/>
    <s v="Snina"/>
    <s v="SK0419520802"/>
    <n v="31987761"/>
    <s v="Pravoslávna cirkevná obec v Snine"/>
    <s v="2 Kultúra"/>
    <d v="2021-01-02T00:00:00"/>
    <m/>
    <m/>
    <s v="Snina"/>
    <n v="520802"/>
    <n v="48.990062299999998"/>
    <n v="22.155624809999999"/>
    <s v="Dostavba chrámu, parkoviska a prístupovej cesty k chrámu sv. Rastislava v Snine"/>
    <n v="2750"/>
    <m/>
    <s v="kapitálový"/>
    <x v="0"/>
    <x v="0"/>
  </r>
  <r>
    <s v="vyzva zastupitelstva"/>
    <n v="2018"/>
    <s v="Prešovský"/>
    <s v="Vranov nad Topľou"/>
    <s v="Vranov nad Topľou"/>
    <s v="SK041D544051"/>
    <n v="37880004"/>
    <s v="Združenie šíriace kresťanskú kultúru"/>
    <s v="2 Kultúra"/>
    <d v="2021-03-02T00:00:00"/>
    <m/>
    <m/>
    <s v="Vranov nad Topľou"/>
    <n v="544051"/>
    <n v="48.889151300000002"/>
    <n v="21.682231810000001"/>
    <s v="XV. ročník medzinárodného festivalu staroslovienskej duchovnej piesne &quot;BOH JE LÁSKA&quot;"/>
    <n v="500"/>
    <m/>
    <s v="bežný"/>
    <x v="0"/>
    <x v="0"/>
  </r>
  <r>
    <s v="vyzva zastupitelstva"/>
    <n v="2018"/>
    <s v="Prešovský"/>
    <s v="Vranov nad Topľou"/>
    <s v="Kladzany"/>
    <s v="SK041D528781"/>
    <n v="42383447"/>
    <s v="KĽUD na divadlo i film"/>
    <s v="2 Kultúra"/>
    <d v="2021-03-02T00:00:00"/>
    <m/>
    <m/>
    <s v="Kladzany"/>
    <n v="528781"/>
    <n v="48.885832000000001"/>
    <n v="21.75053831"/>
    <s v="Vichodňarske rozpravočki"/>
    <n v="1500"/>
    <m/>
    <s v="bežný"/>
    <x v="0"/>
    <x v="0"/>
  </r>
  <r>
    <s v="vyzva zastupitelstva"/>
    <n v="2018"/>
    <s v="Prešovský"/>
    <s v="Bardejov"/>
    <s v="Sveržov"/>
    <s v="SK0411519839"/>
    <n v="42031648"/>
    <s v="Občianske združenie Sveržovka"/>
    <s v="2 Kultúra"/>
    <d v="2021-03-02T00:00:00"/>
    <m/>
    <m/>
    <s v="Sveržov"/>
    <n v="519839"/>
    <n v="49.336121400000003"/>
    <n v="21.159866610000002"/>
    <s v="Drevosochársky plenér"/>
    <n v="1400"/>
    <m/>
    <s v="bežný"/>
    <x v="0"/>
    <x v="0"/>
  </r>
  <r>
    <s v="vyzva zastupitelstva"/>
    <n v="2017"/>
    <s v="Prešovský"/>
    <s v="Kežmarok"/>
    <s v="Ľubica"/>
    <s v="SK0413523682"/>
    <n v="37946366"/>
    <s v="exTeatro"/>
    <s v="2 Kultúra"/>
    <d v="2021-03-02T00:00:00"/>
    <m/>
    <m/>
    <s v="Ľubica"/>
    <n v="523682"/>
    <n v="49.119260400000002"/>
    <n v="20.446757210000001"/>
    <s v="Divadlo na hrade"/>
    <n v="2500"/>
    <m/>
    <s v="bežný"/>
    <x v="0"/>
    <x v="0"/>
  </r>
  <r>
    <s v="vyzva zastupitelstva"/>
    <n v="2017"/>
    <s v="Prešovský"/>
    <s v="Prešov"/>
    <s v="Prešov"/>
    <s v="SK0417524140"/>
    <n v="31249868"/>
    <s v="Anna Servická"/>
    <s v="2 Kultúra"/>
    <d v="2021-03-02T00:00:00"/>
    <m/>
    <m/>
    <s v="Prešov"/>
    <n v="524140"/>
    <n v="48.997630999999998"/>
    <n v="21.24018731"/>
    <s v="CD - Bohorodice Divo radujsja - Raduj sa, Bohorodička..."/>
    <n v="1000"/>
    <m/>
    <s v="bežný"/>
    <x v="0"/>
    <x v="0"/>
  </r>
  <r>
    <s v="vyzva zastupitelstva"/>
    <n v="2017"/>
    <s v="Prešovský"/>
    <s v="Prešov"/>
    <s v="Prešov"/>
    <s v="SK0417524140"/>
    <n v="42228433"/>
    <s v="Folklórny súbor STARIŠAN"/>
    <s v="2 Kultúra"/>
    <d v="2021-03-02T00:00:00"/>
    <m/>
    <m/>
    <s v="Prešov"/>
    <n v="524140"/>
    <n v="48.997630999999998"/>
    <n v="21.24018731"/>
    <s v="Nový programový blok FS Starišan"/>
    <n v="1000"/>
    <m/>
    <s v="bežný"/>
    <x v="0"/>
    <x v="0"/>
  </r>
  <r>
    <s v="vyzva zastupitelstva"/>
    <n v="2017"/>
    <s v="Prešovský"/>
    <s v="Vranov nad Topľou"/>
    <s v="Vranov nad Topľou"/>
    <s v="SK041D544051"/>
    <n v="37880004"/>
    <s v="Združenie šíriace kresťanskú kultúru"/>
    <s v="2 Kultúra"/>
    <d v="2021-03-02T00:00:00"/>
    <m/>
    <m/>
    <s v="Vranov nad Topľou"/>
    <n v="544051"/>
    <n v="48.889151300000002"/>
    <n v="21.682231810000001"/>
    <s v="XIV. Ročník festivalu duchovnej piesne s medzinárodnou účasťou &quot;Boh je láska&quot;"/>
    <n v="1000"/>
    <m/>
    <s v="bežný"/>
    <x v="0"/>
    <x v="0"/>
  </r>
  <r>
    <s v="vyzva zastupitelstva"/>
    <n v="2019"/>
    <s v="Prešovský"/>
    <s v="Poprad"/>
    <s v="Poprad"/>
    <s v="SK0416523381"/>
    <n v="31301070"/>
    <s v="Združenie NÁDEJ na pomoc ľuďom s mentálnym postihnutím v Poprade"/>
    <s v="3 Sociálne služby"/>
    <d v="2021-01-03T00:00:00"/>
    <m/>
    <m/>
    <s v="Poprad"/>
    <n v="523381"/>
    <n v="49.054152100000003"/>
    <n v="20.29764011"/>
    <s v="Stropný zdvíhací systém"/>
    <n v="3500"/>
    <m/>
    <m/>
    <x v="0"/>
    <x v="0"/>
  </r>
  <r>
    <s v="vyzva zastupitelstva"/>
    <n v="2019"/>
    <s v="Prešovský"/>
    <s v="Prešov"/>
    <s v="Prešov"/>
    <s v="SK0417524140"/>
    <n v="37786211"/>
    <s v="Občianske združenie Barlička"/>
    <s v="3 Sociálne služby"/>
    <d v="2021-02-03T00:00:00"/>
    <m/>
    <m/>
    <s v="Prešov"/>
    <n v="524140"/>
    <n v="48.997630999999998"/>
    <n v="21.24018731"/>
    <s v="Zvýšenie kvality starostlivosti v Špecializovanom zariadení"/>
    <n v="3428"/>
    <m/>
    <m/>
    <x v="0"/>
    <x v="0"/>
  </r>
  <r>
    <s v="vyzva zastupitelstva"/>
    <n v="2016"/>
    <s v="Prešovský"/>
    <s v="Poprad"/>
    <s v="Poprad"/>
    <s v="SK0416523381"/>
    <n v="31301070"/>
    <s v="Združenie NÁDEJ na pomoc ľuďom s mentálnym postihnutím v Poprade"/>
    <s v="3 Sociálne služby"/>
    <d v="2021-03-03T00:00:00"/>
    <m/>
    <m/>
    <s v="Poprad"/>
    <n v="523381"/>
    <n v="49.054152100000003"/>
    <n v="20.29764011"/>
    <s v="Vybavenie priestorov zariadenia sociálnych služieb"/>
    <n v="2000"/>
    <m/>
    <m/>
    <x v="0"/>
    <x v="0"/>
  </r>
  <r>
    <s v="vyzva zastupitelstva"/>
    <n v="2012"/>
    <s v="Prešovský"/>
    <s v="Medzilaborce"/>
    <s v="Medzilaborce"/>
    <s v="SK0415520471"/>
    <n v="37887718"/>
    <s v="DSS Medzilaborce, n.o."/>
    <s v="3 Sociálne služby"/>
    <d v="2021-01-03T00:00:00"/>
    <s v="Program 3 Sociálne služby"/>
    <s v="3.1 Výstavba, rekonštrukcia, oprava zariadení sociálnych služieb a ich vybavenie"/>
    <s v="Medzilaborce"/>
    <n v="520471"/>
    <n v="49.271132299999998"/>
    <n v="21.903964510000002"/>
    <s v="PD na rekonštrukciu domova sociálnych služieb"/>
    <n v="1808"/>
    <n v="1"/>
    <s v="kapitálový"/>
    <x v="0"/>
    <x v="0"/>
  </r>
  <r>
    <s v="vyzva zastupitelstva"/>
    <n v="2012"/>
    <s v="Prešovský"/>
    <s v="Poprad"/>
    <s v="Poprad"/>
    <s v="SK0416523381"/>
    <n v="31301070"/>
    <s v="Združenie NÁDEJ na pomoc ľuďom s mentálnym postihnutím v Poprade"/>
    <s v="3 Sociálne služby"/>
    <d v="2021-01-03T00:00:00"/>
    <s v="Program 3 Sociálne služby"/>
    <s v="3.1 Výstavba, rekonštrukcia, oprava zariadení sociálnych služieb a ich vybavenie"/>
    <s v="Poprad"/>
    <n v="523381"/>
    <n v="49.054152100000003"/>
    <n v="20.29764011"/>
    <s v="Rekonštrukcia strechy"/>
    <n v="750"/>
    <n v="1"/>
    <s v="bežný"/>
    <x v="0"/>
    <x v="0"/>
  </r>
  <r>
    <s v="nefo fond"/>
    <n v="2008"/>
    <s v="Prešovský"/>
    <s v="Snina"/>
    <s v="Snina"/>
    <s v="SK0419520802"/>
    <n v="36162388"/>
    <s v="Dom Matice slovenskej v Snine"/>
    <s v="2 Kultúra"/>
    <s v="Kultúra pre všetkých"/>
    <s v="Program 1 - Kultúra pre všetkých"/>
    <s v="Program 1 - Kultúra pre všetkých"/>
    <s v="Snina"/>
    <n v="520802"/>
    <n v="48.990062299999998"/>
    <n v="22.155624809999999"/>
    <s v="Matičná Galéria – Slovensko, moja vlasť"/>
    <n v="986.65"/>
    <m/>
    <m/>
    <x v="0"/>
    <x v="0"/>
  </r>
  <r>
    <s v="nefo fond"/>
    <n v="2008"/>
    <s v="Prešovský"/>
    <s v="Poprad"/>
    <s v="Poprad"/>
    <s v="SK0416523381"/>
    <n v="36150738"/>
    <s v="Tanečné centrum Fortuna Poprad"/>
    <s v="1 Šport"/>
    <s v="Šport pre všetkých"/>
    <s v="1 Šport pre všetkých"/>
    <s v="1 Šport pre všetkých"/>
    <s v="Poprad"/>
    <n v="523381"/>
    <n v="49.054152100000003"/>
    <n v="20.29764011"/>
    <s v="Majstrovstvá Slovenska v tanečnom športe"/>
    <n v="657.76"/>
    <m/>
    <m/>
    <x v="0"/>
    <x v="0"/>
  </r>
  <r>
    <s v="nefo fond"/>
    <n v="2008"/>
    <s v="Prešovský"/>
    <s v="Levoča"/>
    <s v="Levoča"/>
    <s v="SK0414543292"/>
    <n v="31976093"/>
    <s v="Správa účelových zariadení mesta Levoča"/>
    <s v="1 Šport"/>
    <s v="Výstavba, rekonštrukcia športovísk"/>
    <s v="Program 2 - Výstavba, rekonštrukcia športovísk"/>
    <s v="Program 2 - Výstavba, rekonštrukcia športovísk"/>
    <s v="Levoča"/>
    <n v="543292"/>
    <n v="49.025111600000002"/>
    <n v="20.587999010000001"/>
    <s v="Zlepšenie mater.vybavenia fut.ihriskašport.zariadením a dobudovanie vedľajšieho ihriska pre minifutbal"/>
    <n v="3782.15"/>
    <m/>
    <m/>
    <x v="0"/>
    <x v="0"/>
  </r>
  <r>
    <s v="nefo fond"/>
    <n v="2008"/>
    <s v="Prešovský"/>
    <s v="Poprad"/>
    <s v="Poprad"/>
    <s v="SK0416523381"/>
    <n v="36150738"/>
    <s v="Tanečné centrum Fortuna Poprad"/>
    <s v="1 Šport"/>
    <s v="Reprezentant  2008"/>
    <s v="Program 3 - Reprezentant  2008"/>
    <s v="Program 3 - Reprezentant  2008"/>
    <s v="Poprad"/>
    <n v="523381"/>
    <n v="49.054152100000003"/>
    <n v="20.29764011"/>
    <s v="Ľubomír Mick - Adriána Dindofferová , tanečný pár"/>
    <n v="986.65"/>
    <m/>
    <m/>
    <x v="0"/>
    <x v="0"/>
  </r>
  <r>
    <s v="nefo fond"/>
    <n v="2007"/>
    <s v="Prešovský"/>
    <s v="Bardejov"/>
    <s v="Bardejov"/>
    <s v="SK0411519006"/>
    <n v="42031711"/>
    <s v="Mládež a Európa"/>
    <s v="1 Šport"/>
    <s v="1 Šport pre všetkých"/>
    <m/>
    <m/>
    <s v="Bardejov"/>
    <n v="519006"/>
    <n v="49.292687100000002"/>
    <n v="21.275603109999999"/>
    <s v="Šport pre všetkých študentov,rodičov a pedagógov školy"/>
    <n v="297.02999999999997"/>
    <m/>
    <m/>
    <x v="0"/>
    <x v="0"/>
  </r>
  <r>
    <s v="nefo fond"/>
    <n v="2007"/>
    <s v="Prešovský"/>
    <s v="Snina"/>
    <s v="Snina"/>
    <s v="SK0419520802"/>
    <n v="37872150"/>
    <s v="Zápasnícky klub VIHORLAT SNINA"/>
    <s v="1 Šport"/>
    <s v="Program 4 - Reprezentant"/>
    <m/>
    <m/>
    <s v="Snina"/>
    <n v="520802"/>
    <n v="48.990062299999998"/>
    <n v="22.155624809999999"/>
    <s v="činnosť klubu"/>
    <n v="2970.31"/>
    <m/>
    <m/>
    <x v="0"/>
    <x v="0"/>
  </r>
  <r>
    <s v="nefo fond"/>
    <n v="2004"/>
    <s v="Prešovský"/>
    <s v="Prešov"/>
    <s v="Župčany"/>
    <s v="SK0417525511"/>
    <n v="328073"/>
    <s v="Župčany"/>
    <s v="3 Sociálne služby"/>
    <s v="n / a"/>
    <m/>
    <m/>
    <s v="Župčany"/>
    <n v="525511"/>
    <n v="49.011062299999999"/>
    <n v="21.158732109999999"/>
    <s v="Povodne"/>
    <n v="79.84"/>
    <m/>
    <m/>
    <x v="0"/>
    <x v="0"/>
  </r>
  <r>
    <s v="vyzva predsedu"/>
    <n v="2019"/>
    <s v="Prešovský"/>
    <s v="Prešov"/>
    <s v="Prešov"/>
    <s v="SK0417524140"/>
    <n v="31997520"/>
    <s v="Východný dištrikt Evanjelickej cirkvi augsburského vyznania na Slovensku"/>
    <s v="2 Kultúra"/>
    <d v="2021-02-02T00:00:00"/>
    <m/>
    <m/>
    <s v="Prešov"/>
    <n v="524140"/>
    <n v="48.997630999999998"/>
    <n v="21.24018731"/>
    <s v="Dokončenie opravy strechy Nového kolégia v Prešove"/>
    <n v="2500"/>
    <n v="1"/>
    <m/>
    <x v="0"/>
    <x v="0"/>
  </r>
  <r>
    <s v="vyzva predsedu"/>
    <n v="2019"/>
    <s v="Prešovský"/>
    <s v="Poprad"/>
    <s v="Švábovce"/>
    <s v="SK0416523950"/>
    <n v="42233097"/>
    <s v="ZÁCHRANA"/>
    <s v="2 Kultúra"/>
    <d v="2021-03-02T00:00:00"/>
    <m/>
    <m/>
    <s v="Švábovce"/>
    <n v="523950"/>
    <n v="49.026357500000003"/>
    <n v="20.35892321"/>
    <s v="RESCUE DAY - GALÉRIA CTI"/>
    <n v="1000"/>
    <n v="1"/>
    <m/>
    <x v="0"/>
    <x v="0"/>
  </r>
  <r>
    <s v="vyzva predsedu"/>
    <n v="2019"/>
    <s v="Prešovský"/>
    <s v="Svidník"/>
    <s v="Giraltovce"/>
    <s v="SK041C519197"/>
    <n v="321982"/>
    <s v="Giraltovce"/>
    <s v="1 Šport"/>
    <d v="2021-01-01T00:00:00"/>
    <m/>
    <m/>
    <s v="Giraltovce"/>
    <n v="519197"/>
    <n v="49.113526700000001"/>
    <n v="21.516658710000002"/>
    <s v="Rekonštrukcia multifunkčného ihriska na ul. Dukelskej"/>
    <n v="1700"/>
    <n v="1"/>
    <m/>
    <x v="0"/>
    <x v="0"/>
  </r>
  <r>
    <s v="vyzva predsedu"/>
    <n v="2019"/>
    <s v="Prešovský"/>
    <s v="Stará Ľubovňa"/>
    <s v="Hniezdne"/>
    <s v="SK041A526720"/>
    <n v="31999484"/>
    <s v="Rímskokatolícka cirkev, farnosť Hniezdne"/>
    <s v="2 Kultúra"/>
    <d v="2021-03-02T00:00:00"/>
    <m/>
    <m/>
    <s v="Hniezdne"/>
    <n v="526720"/>
    <n v="49.300900499999997"/>
    <n v="20.63575191"/>
    <s v="Kostol sv. Bartolomeja v Hniezdnom (200. výročie)"/>
    <n v="1700"/>
    <n v="1"/>
    <m/>
    <x v="0"/>
    <x v="0"/>
  </r>
  <r>
    <s v="vyzva predsedu"/>
    <n v="2019"/>
    <s v="Prešovský"/>
    <s v="Stropkov"/>
    <s v="Stropkov"/>
    <s v="SK041B527840"/>
    <n v="34236741"/>
    <s v="Martin Rusin Ranč Rómeo"/>
    <s v="1 Šport"/>
    <d v="2021-02-01T00:00:00"/>
    <m/>
    <m/>
    <s v="Stropkov"/>
    <n v="527840"/>
    <n v="49.202009099999998"/>
    <n v="21.652134310000001"/>
    <s v="Mobilná kruhová jazdiareň"/>
    <n v="1000"/>
    <n v="1"/>
    <m/>
    <x v="0"/>
    <x v="0"/>
  </r>
  <r>
    <s v="vyzva predsedu"/>
    <n v="2019"/>
    <s v="Prešovský"/>
    <s v="Bardejov"/>
    <s v="Kružlov"/>
    <s v="SK0411519421"/>
    <n v="45738891"/>
    <s v="S.O.S. n.o."/>
    <s v="3 Sociálne služby"/>
    <d v="2021-01-03T00:00:00"/>
    <m/>
    <m/>
    <s v="Kružlov"/>
    <n v="519421"/>
    <n v="49.304629800000001"/>
    <n v="21.134795109999999"/>
    <s v="Zariadenie rehabilitačnej miestnosti v Špecializovanom zariadení CSS Kružlov"/>
    <n v="1700"/>
    <n v="1"/>
    <m/>
    <x v="0"/>
    <x v="1"/>
  </r>
  <r>
    <s v="vyzva predsedu"/>
    <n v="2019"/>
    <s v="Prešovský"/>
    <s v="Medzilaborce"/>
    <s v="Habura"/>
    <s v="SK0415520187"/>
    <n v="31951074"/>
    <s v="Gréckokatolícka cirkev, farnosť Habura"/>
    <s v="2 Kultúra"/>
    <d v="2021-02-02T00:00:00"/>
    <m/>
    <m/>
    <s v="Habura"/>
    <n v="520187"/>
    <n v="49.325963199999997"/>
    <n v="21.86113581"/>
    <s v="Oprava zvonice"/>
    <n v="1700"/>
    <n v="1"/>
    <m/>
    <x v="0"/>
    <x v="0"/>
  </r>
  <r>
    <s v="vyzva predsedu"/>
    <n v="2019"/>
    <s v="Prešovský"/>
    <s v="Kežmarok"/>
    <s v="Ľubica"/>
    <s v="SK0413523682"/>
    <n v="51191822"/>
    <s v="Leibic"/>
    <s v="2 Kultúra"/>
    <d v="2021-03-02T00:00:00"/>
    <m/>
    <m/>
    <s v="Ľubica"/>
    <n v="523682"/>
    <n v="49.119260400000002"/>
    <n v="20.446757210000001"/>
    <s v="Publikácia: Pútnické miesta na Slovensku a vo svete"/>
    <n v="1000"/>
    <n v="1"/>
    <m/>
    <x v="0"/>
    <x v="0"/>
  </r>
  <r>
    <s v="vyzva predsedu"/>
    <n v="2019"/>
    <s v="Prešovský"/>
    <s v="Levoča"/>
    <s v="Oľšavica"/>
    <s v="SK0414543420"/>
    <n v="329444"/>
    <s v="Oľšavica"/>
    <s v="2 Kultúra"/>
    <d v="2021-02-02T00:00:00"/>
    <m/>
    <m/>
    <s v="Oľšavica"/>
    <n v="543420"/>
    <n v="49.083374300000003"/>
    <n v="20.75311181"/>
    <s v="REKONŠTRUKCIA SYPANCA"/>
    <n v="1500"/>
    <n v="1"/>
    <m/>
    <x v="0"/>
    <x v="0"/>
  </r>
  <r>
    <s v="vyzva predsedu"/>
    <n v="2019"/>
    <s v="Prešovský"/>
    <s v="Levoča"/>
    <s v="Levoča"/>
    <s v="SK0414543292"/>
    <n v="51966441"/>
    <s v="CK LEV Levoča"/>
    <s v="1 Šport"/>
    <d v="2021-01-01T00:00:00"/>
    <m/>
    <m/>
    <s v="Levoča"/>
    <n v="543292"/>
    <n v="49.025111600000002"/>
    <n v="20.587999010000001"/>
    <s v="Tréningové centrum - materiálne vybavenie"/>
    <n v="3000"/>
    <n v="1"/>
    <m/>
    <x v="0"/>
    <x v="0"/>
  </r>
  <r>
    <s v="vyzva predsedu"/>
    <n v="2019"/>
    <s v="Prešovský"/>
    <s v="Snina"/>
    <s v="Hostovice"/>
    <s v="SK0419520209"/>
    <n v="322971"/>
    <s v="Hostovice"/>
    <s v="2 Kultúra"/>
    <d v="2021-01-02T00:00:00"/>
    <m/>
    <m/>
    <s v="Hostovice"/>
    <n v="520209"/>
    <n v="49.1191338"/>
    <n v="22.144184809999999"/>
    <s v="Rekonštrukcia a modernizácia kuchyne v budove kultúrneho domu"/>
    <n v="1000"/>
    <n v="1"/>
    <m/>
    <x v="0"/>
    <x v="1"/>
  </r>
  <r>
    <s v="vyzva predsedu"/>
    <n v="2019"/>
    <s v="Prešovský"/>
    <s v="Svidník"/>
    <s v="Kračúnovce"/>
    <s v="SK041C519391"/>
    <n v="322181"/>
    <s v="Kračúnovce"/>
    <s v="2 Kultúra"/>
    <d v="2021-03-02T00:00:00"/>
    <m/>
    <m/>
    <s v="Kračúnovce"/>
    <n v="519391"/>
    <n v="49.096910700000002"/>
    <n v="21.488038410000001"/>
    <s v="17. ročník Folklórnych slávností v Kračúnovciach"/>
    <n v="1000"/>
    <n v="1"/>
    <m/>
    <x v="0"/>
    <x v="0"/>
  </r>
  <r>
    <s v="vyzva predsedu"/>
    <n v="2019"/>
    <s v="Prešovský"/>
    <s v="Svidník"/>
    <s v="Mestisko"/>
    <s v="SK041C527564"/>
    <n v="330736"/>
    <s v="Mestisko"/>
    <s v="1 Šport"/>
    <d v="2021-02-01T00:00:00"/>
    <m/>
    <m/>
    <s v="Mestisko"/>
    <n v="527564"/>
    <n v="49.258049800000002"/>
    <n v="21.58458551"/>
    <s v="Oprava strechy a podlahy telocvične a výmena svietidiel"/>
    <n v="2000"/>
    <n v="1"/>
    <m/>
    <x v="0"/>
    <x v="0"/>
  </r>
  <r>
    <s v="vyzva predsedu"/>
    <n v="2019"/>
    <s v="Prešovský"/>
    <s v="Prešov"/>
    <s v="Prešov"/>
    <s v="SK0417524140"/>
    <n v="42089875"/>
    <s v="PARKUR TEAM SLAVOJ PREŠOV"/>
    <s v="1 Šport"/>
    <d v="2021-01-01T00:00:00"/>
    <m/>
    <m/>
    <s v="Prešov"/>
    <n v="524140"/>
    <n v="48.997630999999998"/>
    <n v="21.24018731"/>
    <s v="PARKUR TEAM SLAVOJ PREŠOV o. z"/>
    <n v="1500"/>
    <n v="1"/>
    <m/>
    <x v="0"/>
    <x v="0"/>
  </r>
  <r>
    <s v="vyzva predsedu"/>
    <n v="2019"/>
    <s v="Prešovský"/>
    <s v="Prešov"/>
    <s v="Miklušovce"/>
    <s v="SK0417524867"/>
    <n v="327468"/>
    <s v="Miklušovce"/>
    <s v="2 Kultúra"/>
    <d v="2021-01-02T00:00:00"/>
    <m/>
    <m/>
    <s v="Miklušovce"/>
    <n v="524867"/>
    <n v="48.917687299999997"/>
    <n v="21.078736809999999"/>
    <s v="Modernizácia suterénu kultúrneho domu"/>
    <n v="1500"/>
    <n v="1"/>
    <m/>
    <x v="0"/>
    <x v="0"/>
  </r>
  <r>
    <s v="vyzva predsedu"/>
    <n v="2019"/>
    <s v="Prešovský"/>
    <s v="Prešov"/>
    <s v="Prešov"/>
    <s v="SK0417524140"/>
    <n v="50550918"/>
    <s v="Športom k radosti"/>
    <s v="1 Šport"/>
    <d v="2021-04-01T00:00:00"/>
    <m/>
    <m/>
    <s v="Prešov"/>
    <n v="524140"/>
    <n v="48.997630999999998"/>
    <n v="21.24018731"/>
    <s v="Svetové detské hry víťazov 2019 - Moskva a Onco League"/>
    <n v="1700"/>
    <n v="1"/>
    <m/>
    <x v="0"/>
    <x v="0"/>
  </r>
  <r>
    <s v="vyzva predsedu"/>
    <n v="2019"/>
    <s v="Prešovský"/>
    <s v="Poprad"/>
    <s v="Spišský Štiavnik"/>
    <s v="SK0416523879"/>
    <n v="31999913"/>
    <s v="Rímskokatolícka cirkev, farnosť Spišský Štiavnik"/>
    <s v="2 Kultúra"/>
    <d v="2021-02-02T00:00:00"/>
    <m/>
    <m/>
    <s v="Spišský Štiavnik"/>
    <n v="523879"/>
    <n v="48.995289"/>
    <n v="20.359942610000001"/>
    <s v="Obnova nehnuteľnej kultúrnej pamiatky - kostola Spišský Štiavnik"/>
    <n v="2000"/>
    <n v="1"/>
    <m/>
    <x v="0"/>
    <x v="0"/>
  </r>
  <r>
    <s v="vyzva predsedu"/>
    <n v="2019"/>
    <s v="Prešovský"/>
    <s v="Prešov"/>
    <s v="Prešov"/>
    <s v="SK0417524140"/>
    <n v="585700"/>
    <s v="Kongregácia sestier služobníc Nepoškvrnenej Panny Márie"/>
    <s v="3 Sociálne služby"/>
    <d v="2021-01-03T00:00:00"/>
    <m/>
    <m/>
    <s v="Prešov"/>
    <n v="524140"/>
    <n v="48.997630999999998"/>
    <n v="21.24018731"/>
    <s v="Nákup a inštalácia stropného zdvižného zariadenia pre imobilných"/>
    <n v="2000"/>
    <n v="1"/>
    <m/>
    <x v="0"/>
    <x v="0"/>
  </r>
  <r>
    <s v="vyzva predsedu"/>
    <n v="2019"/>
    <s v="Prešovský"/>
    <s v="Prešov"/>
    <s v="Prešov"/>
    <s v="SK0417524140"/>
    <n v="52855651"/>
    <s v="Združenie kresťanských seniorov a občanov Slovenska"/>
    <s v="2 Kultúra"/>
    <d v="2021-03-02T00:00:00"/>
    <m/>
    <m/>
    <s v="Prešov"/>
    <n v="524140"/>
    <n v="48.997630999999998"/>
    <n v="21.24018731"/>
    <s v="XXII. Ročník púte seniorov"/>
    <n v="3300"/>
    <n v="1"/>
    <m/>
    <x v="0"/>
    <x v="0"/>
  </r>
  <r>
    <s v="vyzva predsedu"/>
    <n v="2019"/>
    <s v="Prešovský"/>
    <s v="Prešov"/>
    <s v="Prešov"/>
    <s v="SK0417524140"/>
    <n v="35514388"/>
    <s v="Gréckokatolícka charita Prešov"/>
    <s v="3 Sociálne služby"/>
    <d v="2021-01-03T00:00:00"/>
    <m/>
    <m/>
    <s v="Prešov"/>
    <n v="524140"/>
    <n v="48.997630999999998"/>
    <n v="21.24018731"/>
    <s v="Oddelené ubytovanie pre rodiny s dieťaťom v Útulku Archa II"/>
    <n v="3000"/>
    <n v="1"/>
    <m/>
    <x v="0"/>
    <x v="0"/>
  </r>
  <r>
    <s v="vyzva predsedu"/>
    <n v="2019"/>
    <s v="Prešovský"/>
    <s v="Prešov"/>
    <s v="Fulianka"/>
    <s v="SK0417524417"/>
    <n v="327034"/>
    <s v="Fulianka"/>
    <s v="1 Šport"/>
    <d v="2021-01-01T00:00:00"/>
    <m/>
    <m/>
    <s v="Fulianka"/>
    <n v="524417"/>
    <n v="49.0652136"/>
    <n v="21.329733109999999"/>
    <s v="Vonkajšie oplotenie ihriska v obci Fulianka"/>
    <n v="2700"/>
    <n v="1"/>
    <m/>
    <x v="0"/>
    <x v="0"/>
  </r>
  <r>
    <s v="vyzva predsedu"/>
    <n v="2019"/>
    <s v="Prešovský"/>
    <s v="Poprad"/>
    <s v="Poprad"/>
    <s v="SK0416523381"/>
    <n v="50231570"/>
    <s v="Športový klub Strongman Poprad"/>
    <s v="1 Šport"/>
    <d v="2021-04-01T00:00:00"/>
    <m/>
    <m/>
    <s v="Poprad"/>
    <n v="523381"/>
    <n v="49.054152100000003"/>
    <n v="20.29764011"/>
    <s v="TATRANSKÝ SILÁK"/>
    <n v="1400"/>
    <n v="1"/>
    <m/>
    <x v="0"/>
    <x v="0"/>
  </r>
  <r>
    <s v="vyzva predsedu"/>
    <n v="2019"/>
    <s v="Prešovský"/>
    <s v="Poprad"/>
    <s v="Liptovská Teplička"/>
    <s v="SK0416523631"/>
    <n v="326330"/>
    <s v="Liptovská Teplička"/>
    <s v="2 Kultúra"/>
    <d v="2021-03-02T00:00:00"/>
    <m/>
    <m/>
    <s v="Liptovská Teplička"/>
    <n v="523631"/>
    <n v="48.9665599"/>
    <n v="20.089061010000002"/>
    <s v="Monografia obce Liptovská Teplička"/>
    <n v="1000"/>
    <n v="1"/>
    <m/>
    <x v="0"/>
    <x v="0"/>
  </r>
  <r>
    <s v="vyzva predsedu"/>
    <n v="2019"/>
    <s v="Prešovský"/>
    <s v="Poprad"/>
    <s v="Poprad"/>
    <s v="SK0416523381"/>
    <n v="42239141"/>
    <s v="Basketbalová akadémia mládeže Poprad"/>
    <s v="1 Šport"/>
    <d v="2021-02-01T00:00:00"/>
    <m/>
    <m/>
    <s v="Poprad"/>
    <n v="523381"/>
    <n v="49.054152100000003"/>
    <n v="20.29764011"/>
    <s v="Obstaranie regeneračného vybavenia pre BAM Poprad"/>
    <n v="1000"/>
    <n v="1"/>
    <m/>
    <x v="0"/>
    <x v="0"/>
  </r>
  <r>
    <s v="vyzva predsedu"/>
    <n v="2019"/>
    <s v="Prešovský"/>
    <s v="Poprad"/>
    <s v="Svit"/>
    <s v="SK0416523925"/>
    <n v="37795741"/>
    <s v="Športový klub HORAL - ALTO Slovakia"/>
    <s v="1 Šport"/>
    <d v="2021-04-01T00:00:00"/>
    <m/>
    <m/>
    <s v="Svit"/>
    <n v="523925"/>
    <n v="49.058235699999997"/>
    <n v="20.19652911"/>
    <s v="HORAL MTB Maratón"/>
    <n v="1700"/>
    <n v="1"/>
    <m/>
    <x v="0"/>
    <x v="0"/>
  </r>
  <r>
    <s v="vyzva predsedu"/>
    <n v="2019"/>
    <s v="Prešovský"/>
    <s v="Kežmarok"/>
    <s v="Kežmarok"/>
    <s v="SK0413523585"/>
    <n v="42081505"/>
    <s v="4W"/>
    <s v="2 Kultúra"/>
    <d v="2021-03-02T00:00:00"/>
    <m/>
    <m/>
    <s v="Kežmarok"/>
    <n v="523585"/>
    <n v="49.136208799999999"/>
    <n v="20.430870110000001"/>
    <s v="LIVE STREAM 2019"/>
    <n v="1700"/>
    <n v="1"/>
    <m/>
    <x v="0"/>
    <x v="0"/>
  </r>
  <r>
    <s v="vyzva predsedu"/>
    <n v="2019"/>
    <s v="Prešovský"/>
    <s v="Prešov"/>
    <s v="Prešov"/>
    <s v="SK0417524140"/>
    <n v="416231"/>
    <s v="Slovenský Červený kríž, územný spolok Prešov"/>
    <s v="3 Sociálne služby"/>
    <d v="2021-01-03T00:00:00"/>
    <m/>
    <m/>
    <s v="Prešov"/>
    <n v="524140"/>
    <n v="48.997630999999998"/>
    <n v="21.24018731"/>
    <s v="Nákup technického zariadenia hydraulickej zdvíhacej plošiny na schody do budovy pre zabezpečenie bezbariérovosti"/>
    <n v="2000"/>
    <n v="1"/>
    <m/>
    <x v="0"/>
    <x v="0"/>
  </r>
  <r>
    <s v="vyzva predsedu"/>
    <n v="2019"/>
    <s v="Prešovský"/>
    <s v="Prešov"/>
    <s v="Pušovce"/>
    <s v="SK0417525065"/>
    <n v="35507497"/>
    <s v="Rímskokatolícka farnosť Narodenia Panny Márie, Pušovce"/>
    <s v="2 Kultúra"/>
    <d v="2021-01-02T00:00:00"/>
    <m/>
    <m/>
    <s v="Pušovce"/>
    <n v="525065"/>
    <n v="49.086377800000001"/>
    <n v="21.410275009999999"/>
    <s v="Kompletná rekonštrukcia farského orgánu v Rímskokatolíckom kostole Narodenia Panny Márie v Pušovciach"/>
    <n v="1700"/>
    <n v="1"/>
    <m/>
    <x v="0"/>
    <x v="0"/>
  </r>
  <r>
    <s v="vyzva predsedu"/>
    <n v="2019"/>
    <s v="Prešovský"/>
    <s v="Vranov nad Topľou"/>
    <s v="Dlhé Klčovo"/>
    <s v="SK041D544175"/>
    <n v="332356"/>
    <s v="Dlhé Klčovo"/>
    <s v="2 Kultúra"/>
    <d v="2021-03-02T00:00:00"/>
    <m/>
    <m/>
    <s v="Dlhé Klčovo"/>
    <n v="544175"/>
    <n v="48.809557099999999"/>
    <n v="21.74113041"/>
    <s v="Celoštátna postupová súťaž a prehliadka sólistov tanečníkov v ľudovom tanci ŠAFFOVA OSTROHA 2019 - 27. ročník"/>
    <n v="1700"/>
    <n v="1"/>
    <m/>
    <x v="0"/>
    <x v="0"/>
  </r>
  <r>
    <s v="vyzva predsedu"/>
    <n v="2019"/>
    <s v="Prešovský"/>
    <s v="Prešov"/>
    <s v="Demjata"/>
    <s v="SK0417524336"/>
    <n v="326950"/>
    <s v="Demjata"/>
    <s v="1 Šport"/>
    <d v="2021-01-01T00:00:00"/>
    <m/>
    <m/>
    <s v="Demjata"/>
    <n v="524336"/>
    <n v="49.1065076"/>
    <n v="21.31176001"/>
    <s v="Detské ihrisko - vybudovanie športovej zóny"/>
    <n v="1200"/>
    <n v="1"/>
    <m/>
    <x v="0"/>
    <x v="0"/>
  </r>
  <r>
    <s v="vyzva predsedu"/>
    <n v="2019"/>
    <s v="Prešovský"/>
    <s v="Vranov nad Topľou"/>
    <s v="Nižný Hrabovec"/>
    <s v="SK041D528901"/>
    <n v="42235871"/>
    <s v="Gréckokatolícka cirkev, farnosť Nižný Hrabovec"/>
    <s v="2 Kultúra"/>
    <d v="2021-01-02T00:00:00"/>
    <m/>
    <m/>
    <s v="Nižný Hrabovec"/>
    <n v="528901"/>
    <n v="48.854056700000001"/>
    <n v="21.75037141"/>
    <s v="Oprava a údržba NKP"/>
    <n v="3000"/>
    <n v="1"/>
    <m/>
    <x v="0"/>
    <x v="0"/>
  </r>
  <r>
    <s v="vyzva predsedu"/>
    <n v="2019"/>
    <s v="Prešovský"/>
    <s v="Levoča"/>
    <s v="Ordzovany"/>
    <s v="SK0414543446"/>
    <n v="329461"/>
    <s v="Ordzovany"/>
    <s v="2 Kultúra"/>
    <d v="2021-03-02T00:00:00"/>
    <m/>
    <m/>
    <s v="Ordzovany"/>
    <n v="543446"/>
    <n v="49.033593099999997"/>
    <n v="20.78602931"/>
    <s v="FESTIVAL DH ORDZOVANY 2019 - 90. výročie založenia"/>
    <n v="800"/>
    <n v="1"/>
    <m/>
    <x v="0"/>
    <x v="0"/>
  </r>
  <r>
    <s v="vyzva predsedu"/>
    <n v="2019"/>
    <s v="Prešovský"/>
    <s v="Prešov"/>
    <s v="Prešov"/>
    <s v="SK0417524140"/>
    <n v="42037352"/>
    <s v="TEAM MALÉHO FUTBALU"/>
    <s v="1 Šport"/>
    <d v="2021-04-01T00:00:00"/>
    <m/>
    <m/>
    <s v="Prešov"/>
    <n v="524140"/>
    <n v="48.997630999999998"/>
    <n v="21.24018731"/>
    <s v="Turnaj v plážovom futbale, Majstrovstvá Slovenska do 15 rokov"/>
    <n v="1200"/>
    <n v="1"/>
    <m/>
    <x v="0"/>
    <x v="0"/>
  </r>
  <r>
    <s v="vyzva predsedu"/>
    <n v="2018"/>
    <s v="Prešovský"/>
    <s v="Prešov"/>
    <s v="Prešov"/>
    <s v="SK0417524140"/>
    <n v="52855651"/>
    <s v="Združenie kresťanských seniorov a občanov Slovenska"/>
    <s v="2 Kultúra"/>
    <d v="2021-03-02T00:00:00"/>
    <m/>
    <m/>
    <s v="Prešov"/>
    <n v="524140"/>
    <n v="48.997630999999998"/>
    <n v="21.24018731"/>
    <s v="XXI.ročník púte seniorov"/>
    <n v="3000"/>
    <m/>
    <m/>
    <x v="0"/>
    <x v="0"/>
  </r>
  <r>
    <s v="vyzva predsedu"/>
    <n v="2019"/>
    <s v="Prešovský"/>
    <s v="Kežmarok"/>
    <s v="Veľká Franková"/>
    <s v="SK0413523992"/>
    <n v="76597"/>
    <s v="Veľká Franková"/>
    <s v="2 Kultúra"/>
    <d v="2021-01-02T00:00:00"/>
    <m/>
    <m/>
    <s v="Veľká Franková"/>
    <n v="523992"/>
    <n v="49.338043900000002"/>
    <n v="20.29344991"/>
    <s v="Spolu to zvládneme!"/>
    <n v="1700"/>
    <n v="1"/>
    <m/>
    <x v="0"/>
    <x v="0"/>
  </r>
  <r>
    <s v="vyzva predsedu"/>
    <n v="2019"/>
    <s v="Prešovský"/>
    <s v="Snina"/>
    <s v="Šmigovec"/>
    <s v="SK0419520870"/>
    <n v="31951201"/>
    <s v="Gréckokatolícka cirkev, farnosť Šmigovec"/>
    <s v="2 Kultúra"/>
    <d v="2021-02-02T00:00:00"/>
    <m/>
    <m/>
    <s v="Šmigovec"/>
    <n v="520870"/>
    <n v="48.892325900000003"/>
    <n v="22.317825410000001"/>
    <s v="Oprava elektrických zvonov"/>
    <n v="1700"/>
    <n v="1"/>
    <m/>
    <x v="0"/>
    <x v="0"/>
  </r>
  <r>
    <s v="vyzva predsedu"/>
    <n v="2019"/>
    <s v="Prešovský"/>
    <s v="Svidník"/>
    <s v="Svidník"/>
    <s v="SK041C527106"/>
    <n v="42086655"/>
    <s v="Okresná organizácia Rusínskej obrody vo Svidníku"/>
    <s v="2 Kultúra"/>
    <d v="2021-03-02T00:00:00"/>
    <m/>
    <m/>
    <s v="Svidník"/>
    <n v="527106"/>
    <n v="49.308508199999999"/>
    <n v="21.573350810000001"/>
    <s v="Festival kultúry Rusínov Slovenska"/>
    <n v="1700"/>
    <n v="1"/>
    <m/>
    <x v="0"/>
    <x v="0"/>
  </r>
  <r>
    <s v="vyzva predsedu"/>
    <n v="2019"/>
    <s v="Prešovský"/>
    <s v="Levoča"/>
    <s v="Levoča"/>
    <s v="SK0414543292"/>
    <n v="42379482"/>
    <s v="FOYA"/>
    <s v="1 Šport"/>
    <d v="2021-04-01T00:00:00"/>
    <m/>
    <m/>
    <s v="Levoča"/>
    <n v="543292"/>
    <n v="49.025111600000002"/>
    <n v="20.587999010000001"/>
    <s v="Medzinárodný volejbalový turnaj v Levoči 2019"/>
    <n v="1700"/>
    <n v="1"/>
    <m/>
    <x v="0"/>
    <x v="0"/>
  </r>
  <r>
    <s v="vyzva predsedu"/>
    <n v="2019"/>
    <s v="Prešovský"/>
    <s v="Poprad"/>
    <s v="Poprad"/>
    <s v="SK0416523381"/>
    <n v="42237785"/>
    <s v="Cimbalová ľudová hudba Popradčan"/>
    <s v="2 Kultúra"/>
    <d v="2021-03-02T00:00:00"/>
    <m/>
    <m/>
    <s v="Poprad"/>
    <n v="523381"/>
    <n v="49.054152100000003"/>
    <n v="20.29764011"/>
    <s v="Príprava a realizácia koncertov"/>
    <n v="1500"/>
    <n v="1"/>
    <m/>
    <x v="0"/>
    <x v="0"/>
  </r>
  <r>
    <s v="vyzva predsedu"/>
    <n v="2019"/>
    <s v="Prešovský"/>
    <s v="Levoča"/>
    <s v="Levoča"/>
    <s v="SK0414543292"/>
    <n v="42235227"/>
    <s v="LEVOČA NORDIC CENTRUM"/>
    <s v="1 Šport"/>
    <d v="2021-02-01T00:00:00"/>
    <m/>
    <m/>
    <s v="Levoča"/>
    <n v="543292"/>
    <n v="49.025111600000002"/>
    <n v="20.587999010000001"/>
    <s v="Podpora Levoča Nordic Centrum (Národného tréningového strediska mládeže pre bežecké lyžovanie biatlon a horskú cyklistiku)"/>
    <n v="1700"/>
    <n v="1"/>
    <m/>
    <x v="0"/>
    <x v="0"/>
  </r>
  <r>
    <s v="vyzva predsedu"/>
    <n v="2019"/>
    <s v="Prešovský"/>
    <s v="Levoča"/>
    <s v="Vyšné Repaše"/>
    <s v="SK0414526606"/>
    <n v="329762"/>
    <s v="Vyšné Repaše"/>
    <s v="2 Kultúra"/>
    <d v="2021-02-02T00:00:00"/>
    <m/>
    <m/>
    <s v="Vyšné Repaše"/>
    <n v="526606"/>
    <n v="49.066717099999998"/>
    <n v="20.683434309999999"/>
    <s v="Podpora kultúry v obci"/>
    <n v="2500"/>
    <n v="1"/>
    <m/>
    <x v="0"/>
    <x v="0"/>
  </r>
  <r>
    <s v="vyzva predsedu"/>
    <n v="2019"/>
    <s v="Prešovský"/>
    <s v="Sabinov"/>
    <s v="Hubošovce"/>
    <s v="SK0418524492"/>
    <n v="31977006"/>
    <s v="Rímskokatolícka farnosť sv. Juraja, Hubošovce"/>
    <s v="2 Kultúra"/>
    <d v="2021-03-02T00:00:00"/>
    <m/>
    <m/>
    <s v="Hubošovce"/>
    <n v="524492"/>
    <n v="49.095784999999999"/>
    <n v="21.205926909999999"/>
    <s v="FESTIVAL CHVÁLOVEJ HUDBY"/>
    <n v="1000"/>
    <n v="1"/>
    <m/>
    <x v="0"/>
    <x v="0"/>
  </r>
  <r>
    <s v="vyzva predsedu"/>
    <n v="2019"/>
    <s v="Prešovský"/>
    <s v="Stropkov"/>
    <s v="Stropkov"/>
    <s v="SK041B527840"/>
    <n v="31994954"/>
    <s v="Gréckokatolícka cirkev, farnosť Stropkov-Bokša"/>
    <s v="2 Kultúra"/>
    <d v="2021-01-02T00:00:00"/>
    <m/>
    <m/>
    <s v="Stropkov"/>
    <n v="527840"/>
    <n v="49.202009099999998"/>
    <n v="21.652134310000001"/>
    <s v="Okná farskej budovy"/>
    <n v="2000"/>
    <n v="1"/>
    <m/>
    <x v="0"/>
    <x v="0"/>
  </r>
  <r>
    <s v="vyzva predsedu"/>
    <n v="2019"/>
    <s v="Prešovský"/>
    <s v="Stará Ľubovňa"/>
    <s v="Čirč"/>
    <s v="SK041A526673"/>
    <n v="52064093"/>
    <s v="Solisko ČIRČ s.r.o., r.s.p."/>
    <s v="2 Kultúra"/>
    <d v="2021-03-02T00:00:00"/>
    <m/>
    <m/>
    <s v="Čirč"/>
    <n v="526673"/>
    <n v="49.282907899999998"/>
    <n v="20.920596310000001"/>
    <s v="Čirčanské lito"/>
    <n v="1500"/>
    <n v="1"/>
    <m/>
    <x v="0"/>
    <x v="0"/>
  </r>
  <r>
    <s v="vyzva predsedu"/>
    <n v="2016"/>
    <s v="Prešovský"/>
    <s v="Kežmarok"/>
    <s v="Spišská Stará Ves"/>
    <s v="SK0413523836"/>
    <n v="42028850"/>
    <s v="Horská služba Pieninského národného parku"/>
    <s v="1 Šport"/>
    <s v="n / a"/>
    <m/>
    <m/>
    <s v="Spišská Stará Ves"/>
    <n v="523836"/>
    <n v="49.383146000000004"/>
    <n v="20.359813509999999"/>
    <s v="Medzinárodný volejbalový turnaj horských záchranárov"/>
    <n v="700"/>
    <m/>
    <m/>
    <x v="0"/>
    <x v="0"/>
  </r>
  <r>
    <s v="vyzva predsedu"/>
    <n v="2019"/>
    <s v="Prešovský"/>
    <s v="Prešov"/>
    <s v="Petrovany"/>
    <s v="SK0417525014"/>
    <n v="42085853"/>
    <s v="Domov sv. Dominika"/>
    <s v="3 Sociálne služby"/>
    <d v="2021-01-03T00:00:00"/>
    <m/>
    <m/>
    <s v="Petrovany"/>
    <n v="525014"/>
    <n v="48.916620399999999"/>
    <n v="21.261603109999999"/>
    <s v="Zabezpečenie kúpacieho systému"/>
    <n v="2000"/>
    <n v="1"/>
    <m/>
    <x v="0"/>
    <x v="0"/>
  </r>
  <r>
    <s v="vyzva predsedu"/>
    <n v="2019"/>
    <s v="Prešovský"/>
    <s v="Levoča"/>
    <s v="Levoča"/>
    <s v="SK0414543292"/>
    <n v="52049311"/>
    <s v="LAHL"/>
    <s v="1 Šport"/>
    <d v="2021-04-01T00:00:00"/>
    <m/>
    <m/>
    <s v="Levoča"/>
    <n v="543292"/>
    <n v="49.025111600000002"/>
    <n v="20.587999010000001"/>
    <s v="Šport pre všetkých"/>
    <n v="2700"/>
    <n v="1"/>
    <m/>
    <x v="0"/>
    <x v="0"/>
  </r>
  <r>
    <s v="vyzva predsedu"/>
    <n v="2019"/>
    <s v="Prešovský"/>
    <s v="Stropkov"/>
    <s v="Vyšná Olšava"/>
    <s v="SK041B528048"/>
    <n v="31952003"/>
    <s v="Gréckokatolícka cirkev, farnosť Vyšná Olšava"/>
    <s v="2 Kultúra"/>
    <d v="2021-01-02T00:00:00"/>
    <m/>
    <m/>
    <s v="Vyšná Olšava"/>
    <n v="528048"/>
    <n v="49.1580753"/>
    <n v="21.604544109999999"/>
    <s v="Oprava chrámu"/>
    <n v="2000"/>
    <n v="1"/>
    <m/>
    <x v="0"/>
    <x v="0"/>
  </r>
  <r>
    <s v="vyzva predsedu"/>
    <n v="2019"/>
    <s v="Bratislavský"/>
    <s v="Bratislava III"/>
    <s v="Bratislava-Nové Mesto"/>
    <s v="SK0103529346"/>
    <n v="30845386"/>
    <s v="Slovenský zväz ľadového hokeja"/>
    <s v="1 Šport"/>
    <d v="2021-04-01T00:00:00"/>
    <m/>
    <m/>
    <s v="Bratislava-Nové Mesto"/>
    <n v="529346"/>
    <n v="48.1671622"/>
    <n v="17.13835241"/>
    <s v="Povedz nie kriminalite a poď športovať - príprava brankárov do ročníkových súťaží ročníkových súťaží"/>
    <n v="3500"/>
    <n v="1"/>
    <m/>
    <x v="0"/>
    <x v="0"/>
  </r>
  <r>
    <s v="vyzva predsedu"/>
    <n v="2019"/>
    <s v="Prešovský"/>
    <s v="Stropkov"/>
    <s v="Duplín"/>
    <s v="SK041B527262"/>
    <n v="31998712"/>
    <s v="Rímskokatolícka farnosť Povýšenia Svätého Kríža, Duplín"/>
    <s v="2 Kultúra"/>
    <d v="2021-02-02T00:00:00"/>
    <m/>
    <m/>
    <s v="Duplín"/>
    <n v="527262"/>
    <n v="49.233895500000003"/>
    <n v="21.62627951"/>
    <s v="Generálna oprava orgánu Gebruder Rieger v kostole v Duplíne 18."/>
    <n v="800"/>
    <n v="1"/>
    <m/>
    <x v="0"/>
    <x v="0"/>
  </r>
  <r>
    <s v="vyzva predsedu"/>
    <n v="2019"/>
    <s v="Prešovský"/>
    <s v="Levoča"/>
    <s v="Spišské Podhradie"/>
    <s v="SK0414543578"/>
    <n v="329622"/>
    <s v="Spišské Podhradie"/>
    <s v="2 Kultúra"/>
    <d v="2021-03-02T00:00:00"/>
    <m/>
    <m/>
    <s v="Spišské Podhradie"/>
    <n v="543578"/>
    <n v="49.000034999999997"/>
    <n v="20.75107161"/>
    <s v="Oslavy 770. výročia prvej písomnej zmienky mesta Spišské Podhradie"/>
    <n v="3000"/>
    <n v="1"/>
    <m/>
    <x v="0"/>
    <x v="0"/>
  </r>
  <r>
    <s v="vyzva predsedu"/>
    <n v="2019"/>
    <s v="Prešovský"/>
    <s v="Poprad"/>
    <s v="Poprad"/>
    <s v="SK0416523381"/>
    <n v="42342881"/>
    <s v="Judo Klub Katsudo Poprad ECC"/>
    <s v="1 Šport"/>
    <d v="2021-01-01T00:00:00"/>
    <m/>
    <m/>
    <s v="Poprad"/>
    <n v="523381"/>
    <n v="49.054152100000003"/>
    <n v="20.29764011"/>
    <s v="Medzinárodná veľká cena Popradu v judo"/>
    <n v="2000"/>
    <n v="1"/>
    <m/>
    <x v="0"/>
    <x v="0"/>
  </r>
  <r>
    <s v="vyzva predsedu"/>
    <n v="2019"/>
    <s v="Prešovský"/>
    <s v="Levoča"/>
    <s v="Levoča"/>
    <s v="SK0414543292"/>
    <n v="17082447"/>
    <s v="Gymnázium sv. Františka Assiského"/>
    <s v="2 Kultúra"/>
    <d v="2021-03-02T00:00:00"/>
    <m/>
    <m/>
    <s v="Levoča"/>
    <n v="543292"/>
    <n v="49.025111600000002"/>
    <n v="20.587999010000001"/>
    <s v="Hudbou k ľuďom"/>
    <n v="2000"/>
    <n v="1"/>
    <m/>
    <x v="0"/>
    <x v="0"/>
  </r>
  <r>
    <s v="vyzva predsedu"/>
    <n v="2019"/>
    <s v="Prešovský"/>
    <s v="Humenné"/>
    <s v="Hažín nad Cirochou"/>
    <s v="SK0412559598"/>
    <n v="37876538"/>
    <s v="Gréckokatolícka cirkev, farnosť Hažín nad Cirochou"/>
    <s v="2 Kultúra"/>
    <d v="2021-02-02T00:00:00"/>
    <m/>
    <m/>
    <s v="Hažín nad Cirochou"/>
    <n v="559598"/>
    <n v="48.929264199999999"/>
    <n v="21.961728709999999"/>
    <s v="Oprava chodníkov a odizolovanie základov chrámu sv. arch. Michala"/>
    <n v="1700"/>
    <n v="1"/>
    <m/>
    <x v="0"/>
    <x v="0"/>
  </r>
  <r>
    <s v="vyzva predsedu"/>
    <n v="2019"/>
    <s v="Prešovský"/>
    <s v="Levoča"/>
    <s v="Klčov"/>
    <s v="SK0414543225"/>
    <n v="329240"/>
    <s v="Klčov"/>
    <s v="2 Kultúra"/>
    <d v="2021-03-02T00:00:00"/>
    <m/>
    <m/>
    <s v="Klčov"/>
    <n v="543225"/>
    <n v="49.002858600000003"/>
    <n v="20.67038921"/>
    <s v="Kultúrny program k rezbárskemu plenéru v obci Klčov"/>
    <n v="1500"/>
    <n v="1"/>
    <m/>
    <x v="0"/>
    <x v="0"/>
  </r>
  <r>
    <s v="vyzva predsedu"/>
    <n v="2016"/>
    <s v="Prešovský"/>
    <s v="Medzilaborce"/>
    <s v="Čertižné"/>
    <s v="SK0415520128"/>
    <n v="17076421"/>
    <s v="Telovýchovná jednota Družstevník Čertižné"/>
    <s v="1 Šport"/>
    <s v="n / a"/>
    <m/>
    <m/>
    <s v="Čertižné"/>
    <n v="520128"/>
    <n v="49.350512799999997"/>
    <n v="21.826190409999999"/>
    <s v="Hráme stolný tenis, jediní v okrese Medzilaborce"/>
    <n v="1000"/>
    <m/>
    <m/>
    <x v="0"/>
    <x v="0"/>
  </r>
  <r>
    <s v="vyzva predsedu"/>
    <n v="2016"/>
    <s v="Prešovský"/>
    <s v="Humenné"/>
    <s v="Humenné"/>
    <s v="SK0412520004"/>
    <n v="35519258"/>
    <s v="Folklórny súbor Chemlon"/>
    <s v="2 Kultúra"/>
    <s v="n / a"/>
    <m/>
    <m/>
    <s v="Humenné"/>
    <n v="520004"/>
    <n v="48.935003299999998"/>
    <n v="21.902026809999999"/>
    <s v="Profilové CD Ľudovíta Džubáka - Dolu našim valalikom"/>
    <n v="1000"/>
    <m/>
    <m/>
    <x v="0"/>
    <x v="0"/>
  </r>
  <r>
    <s v="vyzva predsedu"/>
    <n v="2019"/>
    <s v="Prešovský"/>
    <s v="Snina"/>
    <s v="Snina"/>
    <s v="SK0419520802"/>
    <n v="51115301"/>
    <s v="Pokojný život, n.o."/>
    <s v="3 Sociálne služby"/>
    <d v="2021-02-03T00:00:00"/>
    <m/>
    <m/>
    <s v="Snina"/>
    <n v="520802"/>
    <n v="48.990062299999998"/>
    <n v="22.155624809999999"/>
    <s v="Vybavenie interiéru denného stacionára v Uliči"/>
    <n v="2000"/>
    <n v="1"/>
    <m/>
    <x v="0"/>
    <x v="0"/>
  </r>
  <r>
    <s v="vyzva predsedu"/>
    <n v="2019"/>
    <s v="Prešovský"/>
    <s v="Levoča"/>
    <s v="Pongrácovce"/>
    <s v="SK0414543471"/>
    <n v="329495"/>
    <s v="Pongrácovce"/>
    <s v="1 Šport"/>
    <d v="2021-01-01T00:00:00"/>
    <m/>
    <m/>
    <s v="Pongrácovce"/>
    <n v="543471"/>
    <n v="49.019452200000003"/>
    <n v="20.82285761"/>
    <s v="ŠPORTOVÉ IHRISKO PRE PONGRÁCOVCE"/>
    <n v="1700"/>
    <n v="1"/>
    <m/>
    <x v="0"/>
    <x v="0"/>
  </r>
  <r>
    <s v="vyzva predsedu"/>
    <n v="2019"/>
    <s v="Prešovský"/>
    <s v="Levoča"/>
    <s v="Dravce"/>
    <s v="SK0414526487"/>
    <n v="329045"/>
    <s v="Dravce"/>
    <s v="2 Kultúra"/>
    <d v="2021-02-02T00:00:00"/>
    <m/>
    <m/>
    <s v="Dravce"/>
    <n v="526487"/>
    <n v="49.019191800000002"/>
    <n v="20.485324210000002"/>
    <s v="Kultúrnejší kultúrny dom"/>
    <n v="1700"/>
    <n v="1"/>
    <m/>
    <x v="0"/>
    <x v="0"/>
  </r>
  <r>
    <s v="vyzva predsedu"/>
    <n v="2019"/>
    <s v="Prešovský"/>
    <s v="Bardejov"/>
    <s v="Kurima"/>
    <s v="SK0411519456"/>
    <n v="322245"/>
    <s v="Kurima"/>
    <s v="2 Kultúra"/>
    <d v="2021-03-02T00:00:00"/>
    <m/>
    <m/>
    <s v="Kurima"/>
    <n v="519456"/>
    <n v="49.226616999999997"/>
    <n v="21.452446309999999"/>
    <s v="Dni Kurimy 2019 - &quot;Jurmak na Varošu&quot;"/>
    <n v="1700"/>
    <n v="1"/>
    <m/>
    <x v="0"/>
    <x v="1"/>
  </r>
  <r>
    <s v="vyzva predsedu"/>
    <n v="2019"/>
    <s v="Prešovský"/>
    <s v="Stará Ľubovňa"/>
    <s v="Sulín"/>
    <s v="SK041A527025"/>
    <n v="330191"/>
    <s v="Sulín"/>
    <s v="2 Kultúra"/>
    <d v="2021-02-02T00:00:00"/>
    <m/>
    <m/>
    <s v="Sulín"/>
    <n v="527025"/>
    <n v="49.363265900000002"/>
    <n v="20.754151310000001"/>
    <s v="Vybavenie kultúrneho domu hnuteľným neinvestičným majetkom"/>
    <n v="2500"/>
    <n v="1"/>
    <m/>
    <x v="0"/>
    <x v="0"/>
  </r>
  <r>
    <s v="vyzva predsedu"/>
    <n v="2019"/>
    <s v="Prešovský"/>
    <s v="Humenné"/>
    <s v="Kamenica nad Cirochou"/>
    <s v="SK0412520331"/>
    <n v="323101"/>
    <s v="Kamenica nad Cirochou"/>
    <s v="2 Kultúra"/>
    <d v="2021-01-02T00:00:00"/>
    <m/>
    <m/>
    <s v="Kamenica nad Cirochou"/>
    <n v="520331"/>
    <n v="48.931580699999998"/>
    <n v="21.99578481"/>
    <s v="Modernizácia a stavebné úpravy priestorov v kultúrnom dome"/>
    <n v="2500"/>
    <n v="1"/>
    <m/>
    <x v="0"/>
    <x v="0"/>
  </r>
  <r>
    <s v="vyzva predsedu"/>
    <n v="2019"/>
    <s v="Prešovský"/>
    <s v="Bardejov"/>
    <s v="Ortuťová"/>
    <s v="SK0411519693"/>
    <n v="31951040"/>
    <s v="Gréckokatolícka cirkev, farnosť Ortuťová"/>
    <s v="2 Kultúra"/>
    <d v="2021-02-02T00:00:00"/>
    <m/>
    <m/>
    <s v="Ortuťová"/>
    <n v="519693"/>
    <n v="49.270150700000002"/>
    <n v="21.456593009999999"/>
    <s v="Vybavenie gréckokatolíckeho chrámu v obci Lipová novými lavicami"/>
    <n v="1700"/>
    <n v="1"/>
    <m/>
    <x v="0"/>
    <x v="0"/>
  </r>
  <r>
    <s v="vyzva predsedu"/>
    <n v="2019"/>
    <s v="Prešovský"/>
    <s v="Bardejov"/>
    <s v="Lipová"/>
    <s v="SK0411519499"/>
    <n v="322288"/>
    <s v="Lipová"/>
    <s v="2 Kultúra"/>
    <d v="2021-02-02T00:00:00"/>
    <m/>
    <m/>
    <s v="Lipová"/>
    <n v="503321"/>
    <n v="48.110044199999997"/>
    <n v="18.177387809999999"/>
    <s v="Zakúpenie pece na tuhé palivo s príslušenstvom do spoločenskej sály"/>
    <n v="800"/>
    <n v="1"/>
    <m/>
    <x v="0"/>
    <x v="0"/>
  </r>
  <r>
    <s v="vyzva predsedu"/>
    <n v="2019"/>
    <s v="Prešovský"/>
    <s v="Prešov"/>
    <s v="Prešov"/>
    <s v="SK0417524140"/>
    <n v="37877836"/>
    <s v="Rada mládeže Prešovského kraja"/>
    <s v="1 Šport"/>
    <d v="2021-04-01T00:00:00"/>
    <m/>
    <m/>
    <s v="Prešov"/>
    <n v="524140"/>
    <n v="48.997630999999998"/>
    <n v="21.24018731"/>
    <s v="PREŠOV V AKCII"/>
    <n v="1000"/>
    <n v="1"/>
    <m/>
    <x v="0"/>
    <x v="0"/>
  </r>
  <r>
    <s v="vyzva predsedu"/>
    <n v="2019"/>
    <s v="Prešovský"/>
    <s v="Prešov"/>
    <s v="Brežany"/>
    <s v="SK0417524255"/>
    <n v="326887"/>
    <s v="Brežany"/>
    <s v="2 Kultúra"/>
    <d v="2021-01-02T00:00:00"/>
    <m/>
    <m/>
    <s v="Brežany"/>
    <n v="524255"/>
    <n v="48.978343500000001"/>
    <n v="21.110656909999999"/>
    <s v="Drevený Betlehem"/>
    <n v="1000"/>
    <n v="1"/>
    <m/>
    <x v="0"/>
    <x v="0"/>
  </r>
  <r>
    <s v="vyzva predsedu"/>
    <n v="2019"/>
    <s v="Prešovský"/>
    <s v="Stará Ľubovňa"/>
    <s v="Litmanová"/>
    <s v="SK041A526851"/>
    <n v="330019"/>
    <s v="Litmanová"/>
    <s v="2 Kultúra"/>
    <d v="2021-02-02T00:00:00"/>
    <m/>
    <m/>
    <s v="Litmanová"/>
    <n v="526851"/>
    <n v="49.370593399999997"/>
    <n v="20.62297131"/>
    <s v="Modernejší kultúrny dom"/>
    <n v="1200"/>
    <n v="1"/>
    <m/>
    <x v="0"/>
    <x v="0"/>
  </r>
  <r>
    <s v="vyzva predsedu"/>
    <n v="2019"/>
    <s v="Prešovský"/>
    <s v="Levoča"/>
    <s v="Uloža"/>
    <s v="SK0414543691"/>
    <n v="329720"/>
    <s v="Uloža"/>
    <s v="2 Kultúra"/>
    <d v="2021-02-02T00:00:00"/>
    <m/>
    <m/>
    <s v="Uloža"/>
    <n v="543691"/>
    <n v="49.044121199999999"/>
    <n v="20.644787709999999"/>
    <s v="Oprava a obnova stavby &quot;Prameň Svätého Jána&quot;"/>
    <n v="1000"/>
    <n v="1"/>
    <m/>
    <x v="0"/>
    <x v="0"/>
  </r>
  <r>
    <s v="vyzva predsedu"/>
    <n v="2019"/>
    <s v="Prešovský"/>
    <s v="Medzilaborce"/>
    <s v="Roškovce"/>
    <s v="SK0415520713"/>
    <n v="323471"/>
    <s v="Roškovce"/>
    <s v="2 Kultúra"/>
    <d v="2021-02-02T00:00:00"/>
    <m/>
    <m/>
    <s v="Roškovce"/>
    <n v="520713"/>
    <n v="49.239115900000002"/>
    <n v="21.847507610000001"/>
    <s v="Interiérové vybavenie kultúrneho domu"/>
    <n v="1700"/>
    <n v="1"/>
    <m/>
    <x v="0"/>
    <x v="0"/>
  </r>
  <r>
    <s v="vyzva predsedu"/>
    <n v="2019"/>
    <s v="Prešovský"/>
    <s v="Stará Ľubovňa"/>
    <s v="Kyjov"/>
    <s v="SK041A526819"/>
    <n v="31952062"/>
    <s v="Gréckokatolícka cirkev, farnosť Kyjov"/>
    <s v="2 Kultúra"/>
    <d v="2021-02-02T00:00:00"/>
    <m/>
    <m/>
    <s v="Kyjov"/>
    <n v="526819"/>
    <n v="49.217713099999997"/>
    <n v="20.939259910000001"/>
    <s v="Reštaurovanie ikonostatu"/>
    <n v="1700"/>
    <n v="1"/>
    <m/>
    <x v="0"/>
    <x v="0"/>
  </r>
  <r>
    <s v="vyzva predsedu"/>
    <n v="2019"/>
    <s v="Prešovský"/>
    <s v="Svidník"/>
    <s v="Mičakovce"/>
    <s v="SK041C519596"/>
    <n v="322385"/>
    <s v="Mičakovce"/>
    <s v="2 Kultúra"/>
    <d v="2021-02-02T00:00:00"/>
    <m/>
    <m/>
    <s v="Mičakovce"/>
    <n v="519596"/>
    <n v="49.076287299999997"/>
    <n v="21.525976709999998"/>
    <s v="Vybavenie sály kultúrneho domu"/>
    <n v="1500"/>
    <n v="1"/>
    <m/>
    <x v="0"/>
    <x v="0"/>
  </r>
  <r>
    <s v="vyzva predsedu"/>
    <n v="2019"/>
    <s v="Prešovský"/>
    <s v="Stará Ľubovňa"/>
    <s v="Plaveč"/>
    <s v="SK041A526959"/>
    <n v="42339251"/>
    <s v="Folklórny súbor Plavčanka"/>
    <s v="2 Kultúra"/>
    <d v="2021-03-02T00:00:00"/>
    <m/>
    <m/>
    <s v="Plaveč"/>
    <n v="526959"/>
    <n v="49.262019899999999"/>
    <n v="20.84476411"/>
    <s v="Naše tradície - naše bohatstvo"/>
    <n v="1000"/>
    <n v="1"/>
    <m/>
    <x v="0"/>
    <x v="0"/>
  </r>
  <r>
    <s v="vyzva predsedu"/>
    <n v="2019"/>
    <s v="Prešovský"/>
    <s v="Prešov"/>
    <s v="Veľký Šariš"/>
    <s v="SK0417525405"/>
    <n v="327972"/>
    <s v="Veľký Šariš"/>
    <s v="1 Šport"/>
    <d v="2021-01-01T00:00:00"/>
    <m/>
    <m/>
    <s v="Veľký Šariš"/>
    <n v="525405"/>
    <n v="49.05"/>
    <n v="21.20000001"/>
    <s v="Deti vedieme k športu od malička"/>
    <n v="1500"/>
    <n v="1"/>
    <m/>
    <x v="0"/>
    <x v="0"/>
  </r>
  <r>
    <s v="vyzva predsedu"/>
    <n v="2016"/>
    <s v="Prešovský"/>
    <s v="Medzilaborce"/>
    <s v="Medzilaborce"/>
    <s v="SK0415520471"/>
    <n v="31987931"/>
    <s v="Pravoslávna cirkevná obec v Medzilaborciach"/>
    <s v="2 Kultúra"/>
    <s v="n / a"/>
    <m/>
    <m/>
    <s v="Medzilaborce"/>
    <n v="520471"/>
    <n v="49.271132299999998"/>
    <n v="21.903964510000002"/>
    <s v="Výmena plynového kotla v chráme - pamätníku Sv.Ducha v Medzilaborciach"/>
    <n v="1500"/>
    <m/>
    <m/>
    <x v="0"/>
    <x v="0"/>
  </r>
  <r>
    <s v="vyzva predsedu"/>
    <n v="2019"/>
    <s v="Prešovský"/>
    <s v="Stropkov"/>
    <s v="Havaj"/>
    <s v="SK041B527297"/>
    <n v="31952151"/>
    <s v="Gréckokatolícka cirkev, farnosť Havaj"/>
    <s v="2 Kultúra"/>
    <d v="2021-01-02T00:00:00"/>
    <m/>
    <m/>
    <s v="Havaj"/>
    <n v="527297"/>
    <n v="49.2552995"/>
    <n v="21.78515891"/>
    <s v="Prístrešok a chodník"/>
    <n v="1500"/>
    <n v="1"/>
    <m/>
    <x v="0"/>
    <x v="0"/>
  </r>
  <r>
    <s v="vyzva predsedu"/>
    <n v="2019"/>
    <s v="Prešovský"/>
    <s v="Poprad"/>
    <s v="Svit"/>
    <s v="SK0416523925"/>
    <n v="326607"/>
    <s v="Svit"/>
    <s v="2 Kultúra"/>
    <d v="2021-02-02T00:00:00"/>
    <m/>
    <m/>
    <s v="Svit"/>
    <n v="523925"/>
    <n v="49.058235699999997"/>
    <n v="20.19652911"/>
    <s v="Údržba priestorov rodinného centra vo Svite"/>
    <n v="3000"/>
    <n v="1"/>
    <m/>
    <x v="0"/>
    <x v="0"/>
  </r>
  <r>
    <s v="vyzva predsedu"/>
    <n v="2019"/>
    <s v="Prešovský"/>
    <s v="Poprad"/>
    <s v="Vernár"/>
    <s v="SK0416524026"/>
    <n v="326682"/>
    <s v="Vernár"/>
    <s v="2 Kultúra"/>
    <d v="2021-03-02T00:00:00"/>
    <m/>
    <m/>
    <s v="Vernár"/>
    <n v="524026"/>
    <n v="48.917867399999999"/>
    <n v="20.270368609999998"/>
    <s v="Kosenie Kopaneckých lúk - &quot;Príď a pomôž zachrániť druhovo najbohatšie lúky na svete&quot;"/>
    <n v="1000"/>
    <n v="1"/>
    <m/>
    <x v="0"/>
    <x v="0"/>
  </r>
  <r>
    <s v="vyzva predsedu"/>
    <n v="2019"/>
    <s v="Prešovský"/>
    <s v="Stará Ľubovňa"/>
    <s v="Čirč"/>
    <s v="SK041A526673"/>
    <n v="31952038"/>
    <s v="Gréckokatolícka cirkev, farnosť Čirč"/>
    <s v="2 Kultúra"/>
    <d v="2021-01-02T00:00:00"/>
    <m/>
    <m/>
    <s v="Čirč"/>
    <n v="526673"/>
    <n v="49.282907899999998"/>
    <n v="20.920596310000001"/>
    <s v="Automatizácia zvonov"/>
    <n v="1700"/>
    <n v="1"/>
    <m/>
    <x v="0"/>
    <x v="0"/>
  </r>
  <r>
    <s v="vyzva predsedu"/>
    <n v="2019"/>
    <s v="Prešovský"/>
    <s v="Prešov"/>
    <s v="Klenov"/>
    <s v="SK0417524646"/>
    <n v="31951791"/>
    <s v="Gréckokatolícka cirkev, farnosť Klenov"/>
    <s v="2 Kultúra"/>
    <d v="2021-02-02T00:00:00"/>
    <m/>
    <m/>
    <s v="Klenov"/>
    <n v="524646"/>
    <n v="48.929376499999996"/>
    <n v="21.05496071"/>
    <s v="Oprava NKP kostola sv. Lukáša v Brežanoch"/>
    <n v="1700"/>
    <n v="1"/>
    <m/>
    <x v="0"/>
    <x v="0"/>
  </r>
  <r>
    <s v="vyzva predsedu"/>
    <n v="2019"/>
    <s v="Prešovský"/>
    <s v="Prešov"/>
    <s v="Seniakovce"/>
    <s v="SK0417525162"/>
    <n v="327751"/>
    <s v="Seniakovce"/>
    <s v="2 Kultúra"/>
    <d v="2021-03-02T00:00:00"/>
    <m/>
    <m/>
    <s v="Seniakovce"/>
    <n v="525162"/>
    <n v="48.822082700000003"/>
    <n v="21.299424009999999"/>
    <s v="Gaštan fest - oslavy pri príležitosti 730 rokov obce Seniakovce"/>
    <n v="1000"/>
    <n v="1"/>
    <m/>
    <x v="0"/>
    <x v="0"/>
  </r>
  <r>
    <s v="vyzva predsedu"/>
    <n v="2019"/>
    <s v="Prešovský"/>
    <s v="Bardejov"/>
    <s v="Hankovce"/>
    <s v="SK0411519201"/>
    <n v="321991"/>
    <s v="Hankovce"/>
    <s v="2 Kultúra"/>
    <d v="2021-03-02T00:00:00"/>
    <m/>
    <m/>
    <s v="Hankovce"/>
    <n v="519201"/>
    <n v="49.203998400000003"/>
    <n v="21.405424109999998"/>
    <s v="VII. ročník folklórnych slávnosti v Hankovciach"/>
    <n v="800"/>
    <n v="1"/>
    <m/>
    <x v="0"/>
    <x v="0"/>
  </r>
  <r>
    <s v="vyzva predsedu"/>
    <n v="2019"/>
    <s v="Prešovský"/>
    <s v="Sabinov"/>
    <s v="Sabinov"/>
    <s v="SK0418525146"/>
    <n v="42422311"/>
    <s v="Východroadliga, amatérska cyklistická liga"/>
    <s v="1 Šport"/>
    <d v="2021-04-01T00:00:00"/>
    <m/>
    <m/>
    <s v="Sabinov"/>
    <n v="525146"/>
    <n v="49.102674"/>
    <n v="21.097333710000001"/>
    <s v="Východ road liga, seriál cyklistických pretekov prešovského kraja"/>
    <n v="2500"/>
    <n v="1"/>
    <m/>
    <x v="0"/>
    <x v="0"/>
  </r>
  <r>
    <s v="vyzva predsedu"/>
    <n v="2019"/>
    <s v="Prešovský"/>
    <s v="Prešov"/>
    <s v="Kapušany"/>
    <s v="SK0417524620"/>
    <n v="327239"/>
    <s v="Kapušany"/>
    <s v="2 Kultúra"/>
    <d v="2021-01-02T00:00:00"/>
    <m/>
    <m/>
    <s v="Kapušany"/>
    <n v="524620"/>
    <n v="49.045320599999997"/>
    <n v="21.33544771"/>
    <s v="Okná do duše hradu II"/>
    <n v="2500"/>
    <n v="1"/>
    <m/>
    <x v="0"/>
    <x v="0"/>
  </r>
  <r>
    <s v="vyzva predsedu"/>
    <n v="2019"/>
    <s v="Prešovský"/>
    <s v="Kežmarok"/>
    <s v="Spišské Hanušovce"/>
    <s v="SK0413523861"/>
    <n v="31949932"/>
    <s v="TJ Tatran Spišské Hanušovce"/>
    <s v="1 Šport"/>
    <d v="2021-02-01T00:00:00"/>
    <m/>
    <m/>
    <s v="Spišské Hanušovce"/>
    <n v="523861"/>
    <n v="49.331695799999999"/>
    <n v="20.34462971"/>
    <s v="Nákup materiálno-technického vybavenia na futbalové ihrisko"/>
    <n v="1000"/>
    <n v="1"/>
    <m/>
    <x v="0"/>
    <x v="0"/>
  </r>
  <r>
    <s v="vyzva predsedu"/>
    <n v="2019"/>
    <s v="Prešovský"/>
    <s v="Stará Ľubovňa"/>
    <s v="Mníšek nad Popradom"/>
    <s v="SK041A526908"/>
    <n v="31999531"/>
    <s v="Rímskokatolícka cirkev, farnosť Mníšek nad Popradom"/>
    <s v="2 Kultúra"/>
    <d v="2021-02-02T00:00:00"/>
    <m/>
    <m/>
    <s v="Mníšek nad Popradom"/>
    <n v="526908"/>
    <n v="49.415414900000002"/>
    <n v="20.717310909999998"/>
    <s v="Obnova strechy Rímskokatolícky kostol v Hraničnom - materiálne vybavenie veža"/>
    <n v="2000"/>
    <n v="1"/>
    <m/>
    <x v="0"/>
    <x v="0"/>
  </r>
  <r>
    <s v="vyzva predsedu"/>
    <n v="2016"/>
    <s v="Prešovský"/>
    <s v="Stará Ľubovňa"/>
    <s v="Kyjov"/>
    <s v="SK041A526819"/>
    <n v="31952062"/>
    <s v="Gréckokatolícka cirkev, farnosť Kyjov"/>
    <s v="2 Kultúra"/>
    <s v="n / a"/>
    <m/>
    <m/>
    <s v="Kyjov"/>
    <n v="526819"/>
    <n v="49.217713099999997"/>
    <n v="20.939259910000001"/>
    <s v="Oprava a údržba kultúrnych pamiatok a pamätihodnosti obce"/>
    <n v="2000"/>
    <m/>
    <m/>
    <x v="0"/>
    <x v="0"/>
  </r>
  <r>
    <s v="vyzva predsedu"/>
    <n v="2019"/>
    <s v="Prešovský"/>
    <s v="Vranov nad Topľou"/>
    <s v="Hanušovce nad Topľou"/>
    <s v="SK041D544213"/>
    <n v="332399"/>
    <s v="Hanušovce nad Topľou"/>
    <s v="1 Šport"/>
    <d v="2021-02-01T00:00:00"/>
    <m/>
    <m/>
    <s v="Hanušovce nad Topľou"/>
    <n v="544213"/>
    <n v="49.026879100000002"/>
    <n v="21.502247310000001"/>
    <s v="Obnovenie mládežníckeho futbalu v Hanušovciach nad Topľou"/>
    <n v="2200"/>
    <n v="1"/>
    <m/>
    <x v="0"/>
    <x v="0"/>
  </r>
  <r>
    <s v="vyzva predsedu"/>
    <n v="2019"/>
    <s v="Prešovský"/>
    <s v="Levoča"/>
    <s v="Kurimany"/>
    <s v="SK0414543276"/>
    <n v="329291"/>
    <s v="Kurimany"/>
    <s v="2 Kultúra"/>
    <d v="2021-02-02T00:00:00"/>
    <m/>
    <m/>
    <s v="Kurimany"/>
    <n v="543276"/>
    <n v="48.998937400000003"/>
    <n v="20.54568081"/>
    <s v="Údržba hygienických zariadení"/>
    <n v="1300"/>
    <n v="1"/>
    <m/>
    <x v="1"/>
    <x v="0"/>
  </r>
  <r>
    <s v="vyzva predsedu"/>
    <n v="2019"/>
    <s v="Prešovský"/>
    <s v="Prešov"/>
    <s v="Veľký Šariš"/>
    <s v="SK0417525405"/>
    <n v="42344786"/>
    <s v="NOVONATURA, o.z."/>
    <s v="2 Kultúra"/>
    <d v="2021-03-02T00:00:00"/>
    <m/>
    <m/>
    <s v="Veľký Šariš"/>
    <n v="525405"/>
    <n v="49.05"/>
    <n v="21.20000001"/>
    <s v="Šarišský kotlík"/>
    <n v="1000"/>
    <n v="1"/>
    <m/>
    <x v="0"/>
    <x v="0"/>
  </r>
  <r>
    <s v="vyzva predsedu"/>
    <n v="2019"/>
    <s v="Prešovský"/>
    <s v="Svidník"/>
    <s v="Giraltovce"/>
    <s v="SK041C519197"/>
    <n v="52152227"/>
    <s v="Klub silových športov DIDO Powerlifting"/>
    <s v="1 Šport"/>
    <d v="2021-04-01T00:00:00"/>
    <m/>
    <m/>
    <s v="Giraltovce"/>
    <n v="519197"/>
    <n v="49.113526700000001"/>
    <n v="21.516658710000002"/>
    <s v="WPFG 2019 - Svetové hry policajtov a hasičov"/>
    <n v="1000"/>
    <n v="1"/>
    <m/>
    <x v="0"/>
    <x v="0"/>
  </r>
  <r>
    <s v="vyzva predsedu"/>
    <n v="2019"/>
    <s v="Prešovský"/>
    <s v="Stará Ľubovňa"/>
    <s v="Sulín"/>
    <s v="SK041A527025"/>
    <n v="31952275"/>
    <s v="Gréckokatolícka cirkev, farnosť Sulín"/>
    <s v="2 Kultúra"/>
    <d v="2021-02-02T00:00:00"/>
    <m/>
    <m/>
    <s v="Sulín"/>
    <n v="527025"/>
    <n v="49.363265900000002"/>
    <n v="20.754151310000001"/>
    <s v="Výmena interiérových a exteriérových dverí v chráme"/>
    <n v="2000"/>
    <n v="1"/>
    <m/>
    <x v="0"/>
    <x v="0"/>
  </r>
  <r>
    <s v="vyzva predsedu"/>
    <n v="2019"/>
    <s v="Prešovský"/>
    <s v="Poprad"/>
    <s v="Svit"/>
    <s v="SK0416523925"/>
    <n v="31999921"/>
    <s v="Rímskokatolícka cirkev, farnosť Svit"/>
    <s v="2 Kultúra"/>
    <d v="2021-02-02T00:00:00"/>
    <m/>
    <m/>
    <s v="Svit"/>
    <n v="523925"/>
    <n v="49.058235699999997"/>
    <n v="20.19652911"/>
    <s v="Čistý Chrám"/>
    <n v="2000"/>
    <n v="1"/>
    <m/>
    <x v="0"/>
    <x v="0"/>
  </r>
  <r>
    <s v="vyzva predsedu"/>
    <n v="2019"/>
    <s v="Prešovský"/>
    <s v="Bardejov"/>
    <s v="Raslavice"/>
    <s v="SK0411519936"/>
    <n v="322521"/>
    <s v="Raslavice"/>
    <s v="2 Kultúra"/>
    <d v="2021-03-02T00:00:00"/>
    <m/>
    <m/>
    <s v="Raslavice"/>
    <n v="519936"/>
    <n v="49.149580899999997"/>
    <n v="21.319161909999998"/>
    <s v="51. Šarišské slávnosti piesní a tancov"/>
    <n v="2500"/>
    <n v="1"/>
    <m/>
    <x v="0"/>
    <x v="0"/>
  </r>
  <r>
    <s v="vyzva predsedu"/>
    <n v="2019"/>
    <s v="Prešovský"/>
    <s v="Sabinov"/>
    <s v="Jarovnice"/>
    <s v="SK0418524603"/>
    <n v="37878077"/>
    <s v="Občianske združenie Jarovnice"/>
    <s v="2 Kultúra"/>
    <d v="2021-03-02T00:00:00"/>
    <m/>
    <m/>
    <s v="Jarovnice"/>
    <n v="524603"/>
    <n v="49.058257099999999"/>
    <n v="21.05896121"/>
    <s v="Romane Jilé z Jarovníc spieva, hrá a tancuje pre všetkých"/>
    <n v="1000"/>
    <n v="1"/>
    <m/>
    <x v="0"/>
    <x v="0"/>
  </r>
  <r>
    <s v="vyzva predsedu"/>
    <n v="2019"/>
    <s v="Prešovský"/>
    <s v="Prešov"/>
    <s v="Veľký Šariš"/>
    <s v="SK0417525405"/>
    <n v="45793361"/>
    <s v="Tvorivá skupina Ad1"/>
    <s v="2 Kultúra"/>
    <d v="2021-03-02T00:00:00"/>
    <m/>
    <m/>
    <s v="Veľký Šariš"/>
    <n v="525405"/>
    <n v="49.05"/>
    <n v="21.20000001"/>
    <s v="Divadelné dotyky Divadla Ad1"/>
    <n v="2500"/>
    <n v="1"/>
    <m/>
    <x v="0"/>
    <x v="0"/>
  </r>
  <r>
    <s v="vyzva predsedu"/>
    <n v="2019"/>
    <s v="Prešovský"/>
    <s v="Stará Ľubovňa"/>
    <s v="Matysová"/>
    <s v="SK041A526894"/>
    <n v="330051"/>
    <s v="Matysová"/>
    <s v="2 Kultúra"/>
    <d v="2021-03-02T00:00:00"/>
    <m/>
    <m/>
    <s v="Matysová"/>
    <n v="526894"/>
    <n v="49.314283400000001"/>
    <n v="20.764512310000001"/>
    <s v="Stretneme sa v kuchyni starých rodičov"/>
    <n v="800"/>
    <n v="1"/>
    <m/>
    <x v="0"/>
    <x v="0"/>
  </r>
  <r>
    <s v="vyzva predsedu"/>
    <n v="2019"/>
    <s v="Prešovský"/>
    <s v="Bardejov"/>
    <s v="Hutka"/>
    <s v="SK0411519278"/>
    <n v="322067"/>
    <s v="Hutka"/>
    <s v="2 Kultúra"/>
    <d v="2021-02-02T00:00:00"/>
    <m/>
    <m/>
    <s v="Hutka"/>
    <n v="519278"/>
    <n v="49.398609499999999"/>
    <n v="21.428949809999999"/>
    <s v="Interiérové vybavenie kuchyne kultúrneho domu"/>
    <n v="800"/>
    <n v="1"/>
    <m/>
    <x v="0"/>
    <x v="0"/>
  </r>
  <r>
    <s v="vyzva predsedu"/>
    <n v="2019"/>
    <s v="Prešovský"/>
    <s v="Levoča"/>
    <s v="Levoča"/>
    <s v="SK0414543292"/>
    <n v="31966314"/>
    <s v="Rímskokatolícka cirkev, farnosť Levoča"/>
    <s v="2 Kultúra"/>
    <d v="2021-03-02T00:00:00"/>
    <m/>
    <m/>
    <s v="Levoča"/>
    <n v="543292"/>
    <n v="49.025111600000002"/>
    <n v="20.587999010000001"/>
    <s v="Stretnutie rektorov bazilík"/>
    <n v="3400"/>
    <n v="1"/>
    <m/>
    <x v="0"/>
    <x v="0"/>
  </r>
  <r>
    <s v="vyzva predsedu"/>
    <n v="2018"/>
    <s v="Prešovský"/>
    <s v="Svidník"/>
    <s v="Mestisko"/>
    <s v="SK041C527564"/>
    <n v="330736"/>
    <s v="Mestisko"/>
    <s v="2 Kultúra"/>
    <d v="2021-02-02T00:00:00"/>
    <m/>
    <m/>
    <s v="Mestisko"/>
    <n v="527564"/>
    <n v="49.258049800000002"/>
    <n v="21.58458551"/>
    <s v="Oprava a údržba kuchyne a chodby v kultúrnom dome"/>
    <n v="1000"/>
    <m/>
    <m/>
    <x v="0"/>
    <x v="0"/>
  </r>
  <r>
    <s v="vyzva predsedu"/>
    <n v="2018"/>
    <s v="Prešovský"/>
    <s v="Svidník"/>
    <s v="Svidník"/>
    <s v="SK041C527106"/>
    <n v="31979131"/>
    <s v="Rímskokatolícka farnosť Najsvätejšieho Srdca Ježišovho, Svidník"/>
    <s v="2 Kultúra"/>
    <d v="2021-02-02T00:00:00"/>
    <m/>
    <m/>
    <s v="Svidník"/>
    <n v="527106"/>
    <n v="49.308508199999999"/>
    <n v="21.573350810000001"/>
    <s v="Rekonštrukcia sakrálnych stavieb a vytvorenie oddyhovej zóny na hlavnom ťahu medzi Mestiskom a Svidníkom"/>
    <n v="3500"/>
    <m/>
    <m/>
    <x v="0"/>
    <x v="0"/>
  </r>
  <r>
    <s v="vyzva predsedu"/>
    <n v="2018"/>
    <s v="Prešovský"/>
    <s v="Poprad"/>
    <s v="Poprad"/>
    <s v="SK0416523381"/>
    <n v="42088054"/>
    <s v="Športový klub &quot;Cyklistický klub mládeže Poprad&quot;"/>
    <s v="1 Šport"/>
    <d v="2021-02-01T00:00:00"/>
    <m/>
    <m/>
    <s v="Poprad"/>
    <n v="523381"/>
    <n v="49.054152100000003"/>
    <n v="20.29764011"/>
    <s v="Skvalitňovanie materiálneho technického vybavenia"/>
    <n v="5000"/>
    <m/>
    <m/>
    <x v="0"/>
    <x v="0"/>
  </r>
  <r>
    <s v="vyzva predsedu"/>
    <n v="2012"/>
    <s v="Prešovský"/>
    <s v="Prešov"/>
    <s v="Prešov"/>
    <s v="SK0417524140"/>
    <n v="42038979"/>
    <s v="PO ART"/>
    <s v="2 Kultúra"/>
    <s v="n / a"/>
    <m/>
    <m/>
    <s v="Prešov"/>
    <n v="524140"/>
    <n v="48.997630999999998"/>
    <n v="21.24018731"/>
    <s v="Dva duby"/>
    <n v="1000"/>
    <m/>
    <s v="bežný"/>
    <x v="0"/>
    <x v="0"/>
  </r>
  <r>
    <s v="vyzva predsedu"/>
    <n v="2018"/>
    <s v="Prešovský"/>
    <s v="Prešov"/>
    <s v="Prešov"/>
    <s v="SK0417524140"/>
    <n v="179205"/>
    <s v="Gréckokatolícke arcibiskupstvo Prešov"/>
    <s v="2 Kultúra"/>
    <d v="2021-01-02T00:00:00"/>
    <m/>
    <m/>
    <s v="Prešov"/>
    <n v="524140"/>
    <n v="48.997630999999998"/>
    <n v="21.24018731"/>
    <s v="Umiestnenie kríža na pamiatku 50.výročia obnovenia Gréckokatolíckej cirkvi na Slovensku"/>
    <n v="1200"/>
    <m/>
    <m/>
    <x v="0"/>
    <x v="0"/>
  </r>
  <r>
    <s v="vyzva predsedu"/>
    <n v="2018"/>
    <s v="Prešovský"/>
    <s v="Prešov"/>
    <s v="Prešov"/>
    <s v="SK0417524140"/>
    <n v="31997520"/>
    <s v="Východný dištrikt Evanjelickej cirkvi augsburského vyznania na Slovensku"/>
    <s v="2 Kultúra"/>
    <d v="2021-02-02T00:00:00"/>
    <m/>
    <m/>
    <s v="Prešov"/>
    <n v="524140"/>
    <n v="48.997630999999998"/>
    <n v="21.24018731"/>
    <s v="Oprava strechy Evanjelickej kolégia v Prešove"/>
    <n v="4500"/>
    <m/>
    <m/>
    <x v="0"/>
    <x v="0"/>
  </r>
  <r>
    <s v="vyzva predsedu"/>
    <n v="2018"/>
    <s v="Prešovský"/>
    <s v="Prešov"/>
    <s v="Prešov"/>
    <s v="SK0417524140"/>
    <n v="50916271"/>
    <s v="5 Paľce, o.z."/>
    <s v="2 Kultúra"/>
    <d v="2021-03-02T00:00:00"/>
    <m/>
    <m/>
    <s v="Prešov"/>
    <n v="524140"/>
    <n v="48.997630999999998"/>
    <n v="21.24018731"/>
    <s v="Cyklus Hudobné západy slnka a cyklus Mojím jazykom je hudba"/>
    <n v="4000"/>
    <m/>
    <m/>
    <x v="0"/>
    <x v="0"/>
  </r>
  <r>
    <s v="vyzva predsedu"/>
    <n v="2018"/>
    <s v="Prešovský"/>
    <s v="Prešov"/>
    <s v="Prešov"/>
    <s v="SK0417524140"/>
    <n v="51127202"/>
    <s v="Občianske združenie Folklórneho súboru Šarišan"/>
    <s v="2 Kultúra"/>
    <d v="2021-03-02T00:00:00"/>
    <m/>
    <m/>
    <s v="Prešov"/>
    <n v="524140"/>
    <n v="48.997630999999998"/>
    <n v="21.24018731"/>
    <s v="Zlatá svadba"/>
    <n v="1000"/>
    <m/>
    <m/>
    <x v="0"/>
    <x v="0"/>
  </r>
  <r>
    <s v="vyzva predsedu"/>
    <n v="2018"/>
    <s v="Prešovský"/>
    <s v="Prešov"/>
    <s v="Prešov"/>
    <s v="SK0417524140"/>
    <n v="470341"/>
    <s v="Slovenský zväz protifašistických bojovníkov, Oblastný výbor Prešov"/>
    <s v="2 Kultúra"/>
    <d v="2021-03-02T00:00:00"/>
    <m/>
    <m/>
    <s v="Prešov"/>
    <n v="524140"/>
    <n v="48.997630999999998"/>
    <n v="21.24018731"/>
    <s v="Protifašistický odboj v prešovskom regióne v rokoch"/>
    <n v="500"/>
    <m/>
    <m/>
    <x v="0"/>
    <x v="0"/>
  </r>
  <r>
    <s v="vyzva predsedu"/>
    <n v="2018"/>
    <s v="Prešovský"/>
    <s v="Prešov"/>
    <s v="Prešov"/>
    <s v="SK0417524140"/>
    <n v="42420601"/>
    <s v="CYKLOMARATÓN PREŠOV"/>
    <s v="1 Šport"/>
    <d v="2021-04-01T00:00:00"/>
    <m/>
    <m/>
    <s v="Prešov"/>
    <n v="524140"/>
    <n v="48.997630999999998"/>
    <n v="21.24018731"/>
    <s v="4. Prešovský cyklomaratón"/>
    <n v="3800"/>
    <m/>
    <m/>
    <x v="0"/>
    <x v="0"/>
  </r>
  <r>
    <s v="vyzva predsedu"/>
    <n v="2018"/>
    <s v="Prešovský"/>
    <s v="Prešov"/>
    <s v="Prešov"/>
    <s v="SK0417524140"/>
    <n v="42339502"/>
    <s v="ŠK Velodrom Prešov, o.z."/>
    <s v="1 Šport"/>
    <d v="2021-01-01T00:00:00"/>
    <m/>
    <m/>
    <s v="Prešov"/>
    <n v="524140"/>
    <n v="48.997630999999998"/>
    <n v="21.24018731"/>
    <s v="Svahová kosačka pre velodróm v Prešove"/>
    <n v="2500"/>
    <m/>
    <m/>
    <x v="0"/>
    <x v="0"/>
  </r>
  <r>
    <s v="vyzva predsedu"/>
    <n v="2018"/>
    <s v="Prešovský"/>
    <s v="Prešov"/>
    <s v="Fulianka"/>
    <s v="SK0417524417"/>
    <n v="327034"/>
    <s v="Fulianka"/>
    <s v="1 Šport"/>
    <d v="2021-01-01T00:00:00"/>
    <m/>
    <m/>
    <s v="Fulianka"/>
    <n v="524417"/>
    <n v="49.0652136"/>
    <n v="21.329733109999999"/>
    <s v="Povrchová úprava betónovej plochy - ihrisko v obci Fulianka"/>
    <n v="2000"/>
    <m/>
    <m/>
    <x v="0"/>
    <x v="0"/>
  </r>
  <r>
    <s v="vyzva predsedu"/>
    <n v="2018"/>
    <s v="Prešovský"/>
    <s v="Levoča"/>
    <s v="Brutovce"/>
    <s v="SK0414526410"/>
    <n v="328979"/>
    <s v="Brutovce"/>
    <s v="2 Kultúra"/>
    <d v="2021-03-02T00:00:00"/>
    <m/>
    <m/>
    <s v="Brutovce"/>
    <n v="526410"/>
    <n v="49.086204000000002"/>
    <n v="20.775317009999998"/>
    <s v="Oslava 750. výročia najstaršj písomnej zmienky o o"/>
    <n v="500"/>
    <m/>
    <m/>
    <x v="0"/>
    <x v="0"/>
  </r>
  <r>
    <s v="vyzva predsedu"/>
    <n v="2012"/>
    <s v="Prešovský"/>
    <s v="Stará Ľubovňa"/>
    <s v="Kamienka"/>
    <s v="SK041A526789"/>
    <n v="42077702"/>
    <s v="Kameň Kamienka"/>
    <s v="2 Kultúra"/>
    <s v="n / a"/>
    <m/>
    <m/>
    <s v="Kamienka"/>
    <n v="520349"/>
    <n v="48.905795699999999"/>
    <n v="21.999438009999999"/>
    <s v="60. výročie založenia FS Barvinek"/>
    <n v="1000"/>
    <m/>
    <s v="bežný"/>
    <x v="0"/>
    <x v="0"/>
  </r>
  <r>
    <s v="vyzva predsedu"/>
    <n v="2018"/>
    <s v="Prešovský"/>
    <s v="Levoča"/>
    <s v="Levoča"/>
    <s v="SK0414543292"/>
    <n v="42379482"/>
    <s v="FOYA"/>
    <s v="1 Šport"/>
    <d v="2021-04-01T00:00:00"/>
    <m/>
    <m/>
    <s v="Levoča"/>
    <n v="543292"/>
    <n v="49.025111600000002"/>
    <n v="20.587999010000001"/>
    <s v="Medzinárodný volejbalový turnaj v Levoči 2018"/>
    <n v="3200"/>
    <m/>
    <m/>
    <x v="0"/>
    <x v="0"/>
  </r>
  <r>
    <s v="vyzva predsedu"/>
    <n v="2018"/>
    <s v="Prešovský"/>
    <s v="Kežmarok"/>
    <s v="Kežmarok"/>
    <s v="SK0413523585"/>
    <n v="42083478"/>
    <s v="Mestský športový klub Kežmarok"/>
    <s v="1 Šport"/>
    <d v="2021-04-01T00:00:00"/>
    <m/>
    <m/>
    <s v="Kežmarok"/>
    <n v="523585"/>
    <n v="49.136208799999999"/>
    <n v="20.430870110000001"/>
    <s v="Medzinárodný basketbalový turnaj - V4"/>
    <n v="1000"/>
    <m/>
    <m/>
    <x v="0"/>
    <x v="0"/>
  </r>
  <r>
    <s v="vyzva predsedu"/>
    <n v="2018"/>
    <s v="Prešovský"/>
    <s v="Vranov nad Topľou"/>
    <s v="Sedliská"/>
    <s v="SK041D529141"/>
    <n v="37789741"/>
    <s v="Komunitné združenie Sedliská"/>
    <s v="2 Kultúra"/>
    <d v="2021-02-02T00:00:00"/>
    <m/>
    <m/>
    <s v="Sedliská"/>
    <n v="529141"/>
    <n v="48.905359900000001"/>
    <n v="21.727889210000001"/>
    <s v="Harmonika je srdcom spevákov (zakúpenie akoredeónu)"/>
    <n v="1000"/>
    <m/>
    <m/>
    <x v="0"/>
    <x v="0"/>
  </r>
  <r>
    <s v="vyzva predsedu"/>
    <n v="2009"/>
    <s v="Prešovský"/>
    <s v="Bardejov"/>
    <s v="Bardejov"/>
    <s v="SK0411519006"/>
    <n v="415804"/>
    <s v="Okresný výbor dobrovoľnej požiarnej ochrany SR"/>
    <s v="1 Šport"/>
    <s v="n / a"/>
    <m/>
    <m/>
    <s v="Bardejov"/>
    <n v="519006"/>
    <n v="49.292687100000002"/>
    <n v="21.275603109999999"/>
    <s v="Okresná súťaž mladých hasičov"/>
    <n v="500"/>
    <m/>
    <m/>
    <x v="0"/>
    <x v="0"/>
  </r>
  <r>
    <s v="vyzva predsedu"/>
    <n v="2018"/>
    <s v="Prešovský"/>
    <s v="Bardejov"/>
    <s v="Hrabské"/>
    <s v="SK0411519260"/>
    <n v="31950957"/>
    <s v="Gréckokatolícka cirkev, farnosť Hrabské"/>
    <s v="2 Kultúra"/>
    <d v="2021-03-02T00:00:00"/>
    <m/>
    <m/>
    <s v="Hrabské"/>
    <n v="519260"/>
    <n v="49.339079900000002"/>
    <n v="21.07359791"/>
    <s v="Spomienková slávnosť bl. biskupa - mučeníka ThDr. Vasiľa Hopka"/>
    <n v="1000"/>
    <m/>
    <m/>
    <x v="0"/>
    <x v="0"/>
  </r>
  <r>
    <s v="vyzva predsedu"/>
    <n v="2018"/>
    <s v="Prešovský"/>
    <s v="Bardejov"/>
    <s v="Hervartov"/>
    <s v="SK0411519243"/>
    <n v="322032"/>
    <s v="Hervartov"/>
    <s v="2 Kultúra"/>
    <d v="2021-03-02T00:00:00"/>
    <m/>
    <m/>
    <s v="Hervartov"/>
    <n v="519243"/>
    <n v="49.247478000000001"/>
    <n v="21.207451110000001"/>
    <s v="Dni obce Hervartov - 10. výročie zápisu kostola sv. Františka z Assisi do zoznamu SKD"/>
    <n v="1500"/>
    <m/>
    <m/>
    <x v="0"/>
    <x v="0"/>
  </r>
  <r>
    <s v="vyzva predsedu"/>
    <n v="2018"/>
    <s v="Prešovský"/>
    <s v="Medzilaborce"/>
    <s v="Habura"/>
    <s v="SK0415520187"/>
    <n v="31951074"/>
    <s v="Gréckokatolícka cirkev, farnosť Habura"/>
    <s v="2 Kultúra"/>
    <d v="2021-02-02T00:00:00"/>
    <m/>
    <m/>
    <s v="Habura"/>
    <n v="520187"/>
    <n v="49.325963199999997"/>
    <n v="21.86113581"/>
    <s v="Obnova interiéru chrámu"/>
    <n v="1500"/>
    <m/>
    <m/>
    <x v="0"/>
    <x v="0"/>
  </r>
  <r>
    <s v="vyzva predsedu"/>
    <n v="2018"/>
    <s v="Prešovský"/>
    <s v="Levoča"/>
    <s v="Levoča"/>
    <s v="SK0414543292"/>
    <n v="42422299"/>
    <s v="Športový klub polície Levoča, o. z."/>
    <s v="1 Šport"/>
    <d v="2021-03-01T00:00:00"/>
    <m/>
    <m/>
    <s v="Levoča"/>
    <n v="543292"/>
    <n v="49.025111600000002"/>
    <n v="20.587999010000001"/>
    <s v="Podpora športových reprezentantov PSK v behu na lyžiach a kolieskových lyžiach, reprezentácia PSK s účasťou na oficiálnych športových podujatiach európskeho a svetového charakteru"/>
    <n v="1500"/>
    <m/>
    <m/>
    <x v="0"/>
    <x v="0"/>
  </r>
  <r>
    <s v="vyzva predsedu"/>
    <n v="2018"/>
    <s v="Prešovský"/>
    <s v="Sabinov"/>
    <s v="Sabinov"/>
    <s v="SK0418525146"/>
    <n v="42422311"/>
    <s v="Východroadliga, amatérska cyklistická liga"/>
    <s v="1 Šport"/>
    <d v="2021-04-01T00:00:00"/>
    <m/>
    <m/>
    <s v="Sabinov"/>
    <n v="525146"/>
    <n v="49.102674"/>
    <n v="21.097333710000001"/>
    <s v="Východ road liga, seriál cyklistických pretekov prešovského kraja"/>
    <n v="3800"/>
    <m/>
    <m/>
    <x v="0"/>
    <x v="0"/>
  </r>
  <r>
    <s v="vyzva predsedu"/>
    <n v="2016"/>
    <s v="Prešovský"/>
    <s v="Bardejov"/>
    <s v="Nižná Voľa"/>
    <s v="SK0411519642"/>
    <n v="322431"/>
    <s v="Nižná Voľa"/>
    <s v="1 Šport"/>
    <s v="n / a"/>
    <m/>
    <m/>
    <s v="Nižná Voľa"/>
    <n v="519642"/>
    <n v="49.223902500000001"/>
    <n v="21.371351910000001"/>
    <s v="Telesná kultúra = duševné zdravie"/>
    <n v="800"/>
    <m/>
    <m/>
    <x v="0"/>
    <x v="0"/>
  </r>
  <r>
    <s v="vyzva predsedu"/>
    <n v="2009"/>
    <s v="Prešovský"/>
    <s v="Vranov nad Topľou"/>
    <s v="Vranov nad Topľou"/>
    <s v="SK041D544051"/>
    <n v="37880004"/>
    <s v="Združenie šíriace kresťanskú kultúru"/>
    <s v="2 Kultúra"/>
    <s v="n / a"/>
    <m/>
    <m/>
    <s v="Vranov nad Topľou"/>
    <n v="544051"/>
    <n v="48.889151300000002"/>
    <n v="21.682231810000001"/>
    <s v="Festival duchovnej piesne s medzinárodnou účasťou &quot;Boh je láska&quot;"/>
    <n v="1800"/>
    <m/>
    <m/>
    <x v="0"/>
    <x v="0"/>
  </r>
  <r>
    <s v="vyzva predsedu"/>
    <n v="2016"/>
    <s v="Prešovský"/>
    <s v="Poprad"/>
    <s v="Nová Lesná"/>
    <s v="SK0416523763"/>
    <n v="36159441"/>
    <s v="ŠPORT TEAM"/>
    <s v="1 Šport"/>
    <s v="n / a"/>
    <m/>
    <m/>
    <s v="Nová Lesná"/>
    <n v="523763"/>
    <n v="49.1227698"/>
    <n v="20.267699409999999"/>
    <s v="Memoriál Jána Stilla 2016"/>
    <n v="1022"/>
    <m/>
    <m/>
    <x v="0"/>
    <x v="0"/>
  </r>
  <r>
    <s v="vyzva predsedu"/>
    <n v="2009"/>
    <s v="Prešovský"/>
    <s v="Medzilaborce"/>
    <s v="Medzilaborce"/>
    <s v="SK0415520471"/>
    <n v="31994601"/>
    <s v="Gréckokatolícka cirkev, farnosť Medzilaborce - Vydraň"/>
    <s v="2 Kultúra"/>
    <s v="n / a"/>
    <m/>
    <m/>
    <s v="Medzilaborce"/>
    <n v="520471"/>
    <n v="49.271132299999998"/>
    <n v="21.903964510000002"/>
    <s v="Výmena dlažby v Greckokatolíckom chráme Zosnutia Presvätej Bohorodičky v Kalinove"/>
    <n v="1500"/>
    <m/>
    <m/>
    <x v="0"/>
    <x v="0"/>
  </r>
  <r>
    <s v="vyzva predsedu"/>
    <n v="2016"/>
    <s v="Prešovský"/>
    <s v="Prešov"/>
    <s v="Chminianska Nová Ves"/>
    <s v="SK0417524522"/>
    <n v="327140"/>
    <s v="Chminianska Nová Ves"/>
    <s v="1 Šport"/>
    <s v="n / a"/>
    <m/>
    <m/>
    <s v="Chminianska Nová Ves"/>
    <n v="524522"/>
    <n v="49.002002099999999"/>
    <n v="21.086181610000001"/>
    <s v="Naše lákavé športovisko"/>
    <n v="1000"/>
    <m/>
    <m/>
    <x v="2"/>
    <x v="0"/>
  </r>
  <r>
    <s v="vyzva predsedu"/>
    <n v="2016"/>
    <s v="Prešovský"/>
    <s v="Prešov"/>
    <s v="Prešov"/>
    <s v="SK0417524140"/>
    <n v="42421233"/>
    <s v="Pro Active, o.z."/>
    <s v="1 Šport"/>
    <s v="n / a"/>
    <m/>
    <m/>
    <s v="Prešov"/>
    <n v="524140"/>
    <n v="48.997630999999998"/>
    <n v="21.24018731"/>
    <s v="Pavlovic Cup -Turnaj o pohár Ladislava Pavloviča"/>
    <n v="1000"/>
    <m/>
    <m/>
    <x v="0"/>
    <x v="0"/>
  </r>
  <r>
    <s v="vyzva predsedu"/>
    <n v="2016"/>
    <s v="Prešovský"/>
    <s v="Sabinov"/>
    <s v="Olejníkov"/>
    <s v="SK0418524948"/>
    <n v="327531"/>
    <s v="Olejníkov"/>
    <s v="1 Šport"/>
    <s v="n / a"/>
    <m/>
    <m/>
    <s v="Olejníkov"/>
    <n v="524948"/>
    <n v="49.183333300000001"/>
    <n v="21.06666671"/>
    <s v="Športový deň"/>
    <n v="1000"/>
    <m/>
    <m/>
    <x v="0"/>
    <x v="0"/>
  </r>
  <r>
    <s v="vyzva predsedu"/>
    <n v="2016"/>
    <s v="Prešovský"/>
    <s v="Stará Ľubovňa"/>
    <s v="Jarabina"/>
    <s v="SK041A526771"/>
    <n v="329932"/>
    <s v="Jarabina"/>
    <s v="1 Šport"/>
    <s v="n / a"/>
    <m/>
    <m/>
    <s v="Jarabina"/>
    <n v="526771"/>
    <n v="49.338284199999997"/>
    <n v="20.656046809999999"/>
    <s v="X. ročník okresných športových hier seniorov"/>
    <n v="800"/>
    <m/>
    <m/>
    <x v="0"/>
    <x v="1"/>
  </r>
  <r>
    <s v="vyzva predsedu"/>
    <n v="2016"/>
    <s v="Prešovský"/>
    <s v="Stará Ľubovňa"/>
    <s v="Ľubotín"/>
    <s v="SK041A526878"/>
    <n v="330035"/>
    <s v="Ľubotín"/>
    <s v="1 Šport"/>
    <s v="n / a"/>
    <m/>
    <m/>
    <s v="Ľubotín"/>
    <n v="526878"/>
    <n v="49.261290199999998"/>
    <n v="20.876288209999998"/>
    <s v="Rekonštrukcia strechy ŠRC Ľubotín"/>
    <n v="1000"/>
    <m/>
    <m/>
    <x v="0"/>
    <x v="0"/>
  </r>
  <r>
    <s v="vyzva predsedu"/>
    <n v="2016"/>
    <s v="Prešovský"/>
    <s v="Svidník"/>
    <s v="Pstriná"/>
    <s v="SK041C527742"/>
    <n v="330906"/>
    <s v="Pstriná"/>
    <s v="1 Šport"/>
    <s v="n / a"/>
    <m/>
    <m/>
    <s v="Pstriná"/>
    <n v="527742"/>
    <n v="49.309871700000002"/>
    <n v="21.747501010000001"/>
    <s v="Športom k zdraviu a lepším vzťahom"/>
    <n v="800"/>
    <m/>
    <m/>
    <x v="0"/>
    <x v="0"/>
  </r>
  <r>
    <s v="vyzva predsedu"/>
    <n v="2016"/>
    <s v="Prešovský"/>
    <s v="Svidník"/>
    <s v="Nižná Jedľová"/>
    <s v="SK041C527629"/>
    <n v="330795"/>
    <s v="Nižná Jedľová"/>
    <s v="1 Šport"/>
    <s v="n / a"/>
    <m/>
    <m/>
    <s v="Nižná Jedľová"/>
    <n v="527629"/>
    <n v="49.337688800000002"/>
    <n v="21.558577209999999"/>
    <s v="Rekonštrukcia detského ihriska v obci Nižná Jedľová"/>
    <n v="1000"/>
    <m/>
    <m/>
    <x v="0"/>
    <x v="0"/>
  </r>
  <r>
    <s v="vyzva predsedu"/>
    <n v="2016"/>
    <s v="Prešovský"/>
    <s v="Svidník"/>
    <s v="Nižný Mirošov"/>
    <s v="SK041C527661"/>
    <n v="330833"/>
    <s v="Nižný Mirošov"/>
    <s v="1 Šport"/>
    <s v="n / a"/>
    <m/>
    <m/>
    <s v="Nižný Mirošov"/>
    <n v="527661"/>
    <n v="49.359773300000001"/>
    <n v="21.473154009999998"/>
    <s v="Aj najmenší chcú mať svoje ihrisko"/>
    <n v="1000"/>
    <m/>
    <m/>
    <x v="0"/>
    <x v="0"/>
  </r>
  <r>
    <s v="vyzva predsedu"/>
    <n v="2016"/>
    <s v="Prešovský"/>
    <s v="Svidník"/>
    <s v="Soboš"/>
    <s v="SK041C527807"/>
    <n v="330965"/>
    <s v="Soboš"/>
    <s v="1 Šport"/>
    <s v="n / a"/>
    <m/>
    <m/>
    <s v="Soboš"/>
    <n v="527807"/>
    <n v="49.146640099999999"/>
    <n v="21.554319410000002"/>
    <s v="Poďme aktívne tráviť voľný čas"/>
    <n v="700"/>
    <m/>
    <m/>
    <x v="0"/>
    <x v="0"/>
  </r>
  <r>
    <s v="vyzva predsedu"/>
    <n v="2016"/>
    <s v="Prešovský"/>
    <s v="Bardejov"/>
    <s v="Osikov"/>
    <s v="SK0411519707"/>
    <n v="322482"/>
    <s v="Osikov"/>
    <s v="2 Kultúra"/>
    <s v="n / a"/>
    <m/>
    <m/>
    <s v="Osikov"/>
    <n v="519707"/>
    <n v="49.173842499999999"/>
    <n v="21.262922209999999"/>
    <s v="Dni obce - prvá písomná zmienka o obci"/>
    <n v="1000"/>
    <m/>
    <m/>
    <x v="0"/>
    <x v="0"/>
  </r>
  <r>
    <s v="vyzva predsedu"/>
    <n v="2016"/>
    <s v="Prešovský"/>
    <s v="Bardejov"/>
    <s v="Richvald"/>
    <s v="SK0411519766"/>
    <n v="322555"/>
    <s v="Richvald"/>
    <s v="2 Kultúra"/>
    <s v="n / a"/>
    <m/>
    <m/>
    <s v="Richvald"/>
    <n v="519766"/>
    <n v="49.2761353"/>
    <n v="21.190232909999999"/>
    <s v="Co še stalo v tim našim valale"/>
    <n v="700"/>
    <m/>
    <m/>
    <x v="0"/>
    <x v="0"/>
  </r>
  <r>
    <s v="vyzva predsedu"/>
    <n v="2016"/>
    <s v="Prešovský"/>
    <s v="Bardejov"/>
    <s v="Rokytov"/>
    <s v="SK0411519774"/>
    <n v="322563"/>
    <s v="Rokytov"/>
    <s v="2 Kultúra"/>
    <s v="n / a"/>
    <m/>
    <m/>
    <s v="Rokytov"/>
    <n v="519774"/>
    <n v="49.318280399999999"/>
    <n v="21.189631609999999"/>
    <s v="Rokytov - monografia"/>
    <n v="800"/>
    <m/>
    <m/>
    <x v="0"/>
    <x v="0"/>
  </r>
  <r>
    <s v="vyzva predsedu"/>
    <n v="2016"/>
    <s v="Prešovský"/>
    <s v="Bardejov"/>
    <s v="Raslavice"/>
    <s v="SK0411519936"/>
    <n v="322521"/>
    <s v="Raslavice"/>
    <s v="2 Kultúra"/>
    <s v="n / a"/>
    <m/>
    <m/>
    <s v="Raslavice"/>
    <n v="519936"/>
    <n v="49.149580899999997"/>
    <n v="21.319161909999998"/>
    <s v="48. Šarišské slávností piesní a tancov"/>
    <n v="1000"/>
    <m/>
    <m/>
    <x v="0"/>
    <x v="0"/>
  </r>
  <r>
    <s v="vyzva predsedu"/>
    <n v="2016"/>
    <s v="Prešovský"/>
    <s v="Bardejov"/>
    <s v="Koprivnica"/>
    <s v="SK0411519375"/>
    <n v="322164"/>
    <s v="Koprivnica"/>
    <s v="2 Kultúra"/>
    <s v="n / a"/>
    <m/>
    <m/>
    <s v="Koprivnica"/>
    <n v="519375"/>
    <n v="49.156393399999999"/>
    <n v="21.39532831"/>
    <s v="Kultúrny dom - Dubie"/>
    <n v="1000"/>
    <m/>
    <m/>
    <x v="0"/>
    <x v="0"/>
  </r>
  <r>
    <s v="vyzva predsedu"/>
    <n v="2016"/>
    <s v="Prešovský"/>
    <s v="Humenné"/>
    <s v="Zubné"/>
    <s v="SK0412521116"/>
    <n v="323861"/>
    <s v="Zubné"/>
    <s v="2 Kultúra"/>
    <s v="n / a"/>
    <m/>
    <m/>
    <s v="Zubné"/>
    <n v="521116"/>
    <n v="49.0477998"/>
    <n v="22.062575710000001"/>
    <s v="Rozvoj a ochrana duchvných a kultúrnych hodnôt"/>
    <n v="1000"/>
    <m/>
    <m/>
    <x v="0"/>
    <x v="0"/>
  </r>
  <r>
    <s v="vyzva predsedu"/>
    <n v="2016"/>
    <s v="Prešovský"/>
    <s v="Humenné"/>
    <s v="Nižná Sitnica"/>
    <s v="SK0412528897"/>
    <n v="332585"/>
    <s v="Nižná Sitnica"/>
    <s v="2 Kultúra"/>
    <s v="n / a"/>
    <m/>
    <m/>
    <s v="Nižná Sitnica"/>
    <n v="528897"/>
    <n v="49.067655500000001"/>
    <n v="21.793216910000002"/>
    <s v="Úcta k obetiam"/>
    <n v="1000"/>
    <m/>
    <m/>
    <x v="0"/>
    <x v="0"/>
  </r>
  <r>
    <s v="vyzva predsedu"/>
    <n v="2009"/>
    <s v="Prešovský"/>
    <s v="Svidník"/>
    <s v="Kuková"/>
    <s v="SK041C519448"/>
    <n v="31967027"/>
    <s v="Cirkevný zbor evanjelickej cirkvi augsburského vyznania na Slovensku Kuková"/>
    <s v="2 Kultúra"/>
    <s v="n / a"/>
    <m/>
    <m/>
    <s v="Kuková"/>
    <n v="519448"/>
    <n v="49.110138300000003"/>
    <n v="21.453624609999999"/>
    <s v="Mládežnícke centrum Kuková"/>
    <n v="1000"/>
    <m/>
    <m/>
    <x v="0"/>
    <x v="0"/>
  </r>
  <r>
    <s v="vyzva predsedu"/>
    <n v="2016"/>
    <s v="Prešovský"/>
    <s v="Levoča"/>
    <s v="Spišské Podhradie"/>
    <s v="SK0414543578"/>
    <n v="329622"/>
    <s v="Spišské Podhradie"/>
    <s v="2 Kultúra"/>
    <s v="n / a"/>
    <m/>
    <m/>
    <s v="Spišské Podhradie"/>
    <n v="543578"/>
    <n v="49.000034999999997"/>
    <n v="20.75107161"/>
    <s v="44. ročník Spišských folklórnych slávnosti"/>
    <n v="1000"/>
    <m/>
    <m/>
    <x v="0"/>
    <x v="0"/>
  </r>
  <r>
    <s v="vyzva predsedu"/>
    <n v="2016"/>
    <s v="Prešovský"/>
    <s v="Medzilaborce"/>
    <s v="Kalinov"/>
    <s v="SK0415520314"/>
    <n v="323080"/>
    <s v="Kalinov"/>
    <s v="2 Kultúra"/>
    <s v="n / a"/>
    <m/>
    <m/>
    <s v="Kalinov"/>
    <n v="520314"/>
    <n v="49.317919400000001"/>
    <n v="21.92117631"/>
    <s v="Oprava pamätníkov z druhej svetovej vojny"/>
    <n v="1500"/>
    <m/>
    <m/>
    <x v="0"/>
    <x v="0"/>
  </r>
  <r>
    <s v="vyzva predsedu"/>
    <n v="2009"/>
    <s v="Prešovský"/>
    <s v="Snina"/>
    <s v="Snina"/>
    <s v="SK0419520802"/>
    <n v="42076145"/>
    <s v="Gréckokatolícka cirkev, farnosť Snina - Brehy"/>
    <s v="2 Kultúra"/>
    <s v="n / a"/>
    <m/>
    <m/>
    <s v="Snina"/>
    <n v="520802"/>
    <n v="48.990062299999998"/>
    <n v="22.155624809999999"/>
    <s v="Novostavba chrámu vo farnosti Snina - Brehy"/>
    <n v="2000"/>
    <m/>
    <m/>
    <x v="0"/>
    <x v="0"/>
  </r>
  <r>
    <s v="vyzva predsedu"/>
    <n v="2016"/>
    <s v="Prešovský"/>
    <s v="Medzilaborce"/>
    <s v="Medzilaborce"/>
    <s v="SK0415520471"/>
    <n v="323233"/>
    <s v="Medzilaborce"/>
    <s v="2 Kultúra"/>
    <s v="n / a"/>
    <m/>
    <m/>
    <s v="Medzilaborce"/>
    <n v="520471"/>
    <n v="49.271132299999998"/>
    <n v="21.903964510000002"/>
    <s v="54. Festival kultúry a športu v Medzilaborciach"/>
    <n v="900"/>
    <m/>
    <m/>
    <x v="0"/>
    <x v="0"/>
  </r>
  <r>
    <s v="vyzva predsedu"/>
    <n v="2016"/>
    <s v="Prešovský"/>
    <s v="Prešov"/>
    <s v="Prešov"/>
    <s v="SK0417524140"/>
    <n v="42342368"/>
    <s v="Dom Matice slovenskej v Prešove"/>
    <s v="2 Kultúra"/>
    <s v="n / a"/>
    <m/>
    <m/>
    <s v="Prešov"/>
    <n v="524140"/>
    <n v="48.997630999999998"/>
    <n v="21.24018731"/>
    <s v="Vystúpenie folklórnych skupín a speváckeho zboru z Prešovského kraja na Národnej slávnosti na Devíne a na Národné matičné slavnosti v Komárne"/>
    <n v="900"/>
    <m/>
    <m/>
    <x v="0"/>
    <x v="0"/>
  </r>
  <r>
    <s v="vyzva predsedu"/>
    <n v="2016"/>
    <s v="Prešovský"/>
    <s v="Prešov"/>
    <s v="Prešov"/>
    <s v="SK0417524140"/>
    <n v="179205"/>
    <s v="Gréckokatolícke arcibiskupstvo Prešov"/>
    <s v="2 Kultúra"/>
    <s v="n / a"/>
    <m/>
    <m/>
    <s v="Prešov"/>
    <n v="524140"/>
    <n v="48.997630999999998"/>
    <n v="21.24018731"/>
    <s v="Historický schématizmus gréckokatolíckej cirkvi na Slovensku"/>
    <n v="1500"/>
    <m/>
    <m/>
    <x v="0"/>
    <x v="0"/>
  </r>
  <r>
    <s v="vyzva predsedu"/>
    <n v="2016"/>
    <s v="Prešovský"/>
    <s v="Prešov"/>
    <s v="Prešov"/>
    <s v="SK0417524140"/>
    <n v="50137085"/>
    <s v="Vaše divadlo"/>
    <s v="2 Kultúra"/>
    <s v="n / a"/>
    <m/>
    <m/>
    <s v="Prešov"/>
    <n v="524140"/>
    <n v="48.997630999999998"/>
    <n v="21.24018731"/>
    <s v="Smiechom proti strachu (SPS)"/>
    <n v="1000"/>
    <m/>
    <m/>
    <x v="0"/>
    <x v="0"/>
  </r>
  <r>
    <s v="vyzva predsedu"/>
    <n v="2016"/>
    <s v="Prešovský"/>
    <s v="Sabinov"/>
    <s v="Sabinov"/>
    <s v="SK0418525146"/>
    <n v="42228921"/>
    <s v="SYMFÓNIA, o.z."/>
    <s v="2 Kultúra"/>
    <s v="n / a"/>
    <m/>
    <m/>
    <s v="Sabinov"/>
    <n v="525146"/>
    <n v="49.102674"/>
    <n v="21.097333710000001"/>
    <s v="Účasť Žiackeho speváckeho zboru pri ZUŠ Sabinov na XII. Európskom mládežnickom hudobnom festivale &quot;EMUSIK&quot; v San Sebastian v Španielsku"/>
    <n v="1500"/>
    <m/>
    <m/>
    <x v="0"/>
    <x v="0"/>
  </r>
  <r>
    <s v="vyzva predsedu"/>
    <n v="2016"/>
    <s v="Prešovský"/>
    <s v="Sabinov"/>
    <s v="Kamenica"/>
    <s v="SK0418524611"/>
    <n v="327221"/>
    <s v="Kamenica"/>
    <s v="2 Kultúra"/>
    <s v="n / a"/>
    <m/>
    <m/>
    <s v="Kamenica"/>
    <n v="524611"/>
    <n v="49.192769499999997"/>
    <n v="20.960826709999999"/>
    <s v="HRADNÉ SLÁVNOSTI NA KAMENICKOM HRADE 2016"/>
    <n v="700"/>
    <m/>
    <m/>
    <x v="0"/>
    <x v="1"/>
  </r>
  <r>
    <s v="vyzva predsedu"/>
    <n v="2016"/>
    <s v="Prešovský"/>
    <s v="Stará Ľubovňa"/>
    <s v="Plaveč"/>
    <s v="SK041A526959"/>
    <n v="330116"/>
    <s v="Plaveč"/>
    <s v="2 Kultúra"/>
    <s v="n / a"/>
    <m/>
    <m/>
    <s v="Plaveč"/>
    <n v="526959"/>
    <n v="49.262019899999999"/>
    <n v="20.84476411"/>
    <s v="Festival - Kultúrne leto v obci Plaveč"/>
    <n v="1000"/>
    <m/>
    <m/>
    <x v="0"/>
    <x v="0"/>
  </r>
  <r>
    <s v="vyzva predsedu"/>
    <n v="2016"/>
    <s v="Prešovský"/>
    <s v="Stropkov"/>
    <s v="Tokajík"/>
    <s v="SK041B527921"/>
    <n v="331091"/>
    <s v="Tokajík"/>
    <s v="2 Kultúra"/>
    <s v="n / a"/>
    <m/>
    <m/>
    <s v="Tokajík"/>
    <n v="527921"/>
    <n v="49.106099100000002"/>
    <n v="21.704801310000001"/>
    <s v="Revitalizácia priestorov múzea Tokajíckej tragédie"/>
    <n v="1000"/>
    <m/>
    <m/>
    <x v="0"/>
    <x v="0"/>
  </r>
  <r>
    <s v="vyzva predsedu"/>
    <n v="2016"/>
    <s v="Prešovský"/>
    <s v="Stropkov"/>
    <s v="Potoky"/>
    <s v="SK041B527726"/>
    <n v="330884"/>
    <s v="Potoky"/>
    <s v="2 Kultúra"/>
    <s v="n / a"/>
    <m/>
    <m/>
    <s v="Potoky"/>
    <n v="527726"/>
    <n v="49.258210099999999"/>
    <n v="21.62605641"/>
    <s v="Rekonštrukcia murovaného erbu obce potoky v obecnom parku"/>
    <n v="700"/>
    <m/>
    <m/>
    <x v="0"/>
    <x v="0"/>
  </r>
  <r>
    <s v="vyzva predsedu"/>
    <n v="2016"/>
    <s v="Prešovský"/>
    <s v="Svidník"/>
    <s v="Giraltovce"/>
    <s v="SK041C519197"/>
    <n v="321982"/>
    <s v="Giraltovce"/>
    <s v="2 Kultúra"/>
    <s v="n / a"/>
    <m/>
    <m/>
    <s v="Giraltovce"/>
    <n v="519197"/>
    <n v="49.113526700000001"/>
    <n v="21.516658710000002"/>
    <s v="Folklórny festival topľanskej doliny"/>
    <n v="1500"/>
    <m/>
    <m/>
    <x v="0"/>
    <x v="0"/>
  </r>
  <r>
    <s v="vyzva predsedu"/>
    <n v="2016"/>
    <s v="Prešovský"/>
    <s v="Vranov nad Topľou"/>
    <s v="Banské"/>
    <s v="SK041D544078"/>
    <n v="332259"/>
    <s v="Banské"/>
    <s v="2 Kultúra"/>
    <s v="n / a"/>
    <m/>
    <m/>
    <s v="Banské"/>
    <n v="544078"/>
    <n v="48.8285889"/>
    <n v="21.57256391"/>
    <s v="ROZTOKY 2016"/>
    <n v="1000"/>
    <m/>
    <m/>
    <x v="0"/>
    <x v="0"/>
  </r>
  <r>
    <s v="vyzva predsedu"/>
    <n v="2008"/>
    <s v="Prešovský"/>
    <s v="Stropkov"/>
    <s v="Korunková"/>
    <s v="SK041B527408"/>
    <n v="31952208"/>
    <s v="Gréckokatolícka cirkev, farnosť Korunková"/>
    <s v="2 Kultúra"/>
    <s v="n / a"/>
    <m/>
    <m/>
    <s v="Korunková"/>
    <n v="527408"/>
    <n v="49.198439499999999"/>
    <n v="21.74645941"/>
    <s v="Seminár o voľbe povolania &quot;Hľadanie Božej vôle vo svojom živote&quot;"/>
    <n v="328.88"/>
    <n v="1"/>
    <m/>
    <x v="0"/>
    <x v="0"/>
  </r>
  <r>
    <s v="vyzva predsedu"/>
    <n v="2016"/>
    <s v="Prešovský"/>
    <s v="Svidník"/>
    <s v="Mlynárovce"/>
    <s v="SK041C527602"/>
    <n v="330787"/>
    <s v="Mlynárovce"/>
    <s v="2 Kultúra"/>
    <s v="n / a"/>
    <m/>
    <m/>
    <s v="Mlynárovce"/>
    <n v="527602"/>
    <n v="49.2493008"/>
    <n v="21.528308809999999"/>
    <s v="Modernizácia kuchyne v KSB"/>
    <n v="1000"/>
    <m/>
    <m/>
    <x v="0"/>
    <x v="0"/>
  </r>
  <r>
    <s v="vyzva predsedu"/>
    <n v="2016"/>
    <s v="Prešovský"/>
    <s v="Humenné"/>
    <s v="Koškovce"/>
    <s v="SK0412520403"/>
    <n v="323179"/>
    <s v="Koškovce"/>
    <s v="1 Šport"/>
    <s v="n / a"/>
    <m/>
    <m/>
    <s v="Koškovce"/>
    <n v="520403"/>
    <n v="49.046876599999997"/>
    <n v="21.955741809999999"/>
    <s v="Vybavenie športového ihriska"/>
    <n v="1000"/>
    <m/>
    <m/>
    <x v="0"/>
    <x v="0"/>
  </r>
  <r>
    <s v="vyzva predsedu"/>
    <n v="2016"/>
    <s v="Prešovský"/>
    <s v="Prešov"/>
    <s v="Záborské"/>
    <s v="SK0417525448"/>
    <n v="328014"/>
    <s v="Záborské"/>
    <s v="1 Šport"/>
    <s v="n / a"/>
    <m/>
    <m/>
    <s v="Záborské"/>
    <n v="525448"/>
    <n v="48.944445199999997"/>
    <n v="21.289564510000002"/>
    <s v="Športom k zdraviu"/>
    <n v="1000"/>
    <m/>
    <m/>
    <x v="0"/>
    <x v="0"/>
  </r>
  <r>
    <s v="vyzva predsedu"/>
    <n v="2016"/>
    <s v="Prešovský"/>
    <s v="Stará Ľubovňa"/>
    <s v="Lesnica"/>
    <s v="SK041A526843"/>
    <n v="330001"/>
    <s v="Lesnica"/>
    <s v="1 Šport"/>
    <s v="n / a"/>
    <m/>
    <m/>
    <s v="Lesnica"/>
    <n v="526843"/>
    <n v="49.400491600000002"/>
    <n v="20.472686710000001"/>
    <s v="Výstavba detského športového ihriska v obci Lesnica"/>
    <n v="1000"/>
    <m/>
    <m/>
    <x v="0"/>
    <x v="0"/>
  </r>
  <r>
    <s v="vyzva predsedu"/>
    <n v="2016"/>
    <s v="Prešovský"/>
    <s v="Kežmarok"/>
    <s v="Červený Kláštor"/>
    <s v="SK0413523429"/>
    <n v="326135"/>
    <s v="Červený Kláštor"/>
    <s v="2 Kultúra"/>
    <s v="n / a"/>
    <m/>
    <m/>
    <s v="Červený Kláštor"/>
    <n v="523429"/>
    <n v="49.398902800000002"/>
    <n v="20.417162810000001"/>
    <s v="Projektová dokumentácia pre vydanie stavebného povolenia a reallizáciu na stavbu - Amfiteáter Pod Troma korunami v obci Červený Kláštor"/>
    <n v="900"/>
    <m/>
    <m/>
    <x v="0"/>
    <x v="1"/>
  </r>
  <r>
    <s v="vyzva predsedu"/>
    <n v="2016"/>
    <s v="Prešovský"/>
    <s v="Prešov"/>
    <s v="Petrovany"/>
    <s v="SK0417525014"/>
    <n v="327603"/>
    <s v="Petrovany"/>
    <s v="2 Kultúra"/>
    <s v="n / a"/>
    <m/>
    <m/>
    <s v="Petrovany"/>
    <n v="525014"/>
    <n v="48.916620399999999"/>
    <n v="21.261603109999999"/>
    <s v="Všetko pre kultúru"/>
    <n v="1000"/>
    <m/>
    <m/>
    <x v="0"/>
    <x v="0"/>
  </r>
  <r>
    <s v="vyzva predsedu"/>
    <n v="2016"/>
    <s v="Prešovský"/>
    <s v="Svidník"/>
    <s v="Krajné Čierno"/>
    <s v="SK041C527459"/>
    <n v="31988202"/>
    <s v="Pravoslávna cirkevná obec v Krajnom Čiernom"/>
    <s v="2 Kultúra"/>
    <s v="n / a"/>
    <m/>
    <m/>
    <s v="Krajné Čierno"/>
    <n v="527459"/>
    <n v="49.349513199999997"/>
    <n v="21.662811909999999"/>
    <s v="Dokončenie pravoslávneho chrámu sv. Bazila Veľkého"/>
    <n v="1500"/>
    <m/>
    <m/>
    <x v="0"/>
    <x v="0"/>
  </r>
  <r>
    <s v="vyzva predsedu"/>
    <n v="2014"/>
    <s v="Prešovský"/>
    <s v="Bardejov"/>
    <s v="Brezov"/>
    <s v="SK0411519081"/>
    <n v="321893"/>
    <s v="Brezov"/>
    <s v="2 Kultúra"/>
    <s v="n / a"/>
    <m/>
    <m/>
    <s v="Brezov"/>
    <n v="519081"/>
    <n v="49.144060000000003"/>
    <n v="21.493858710000001"/>
    <s v="Furmanský deň"/>
    <n v="1000"/>
    <m/>
    <m/>
    <x v="0"/>
    <x v="0"/>
  </r>
  <r>
    <s v="vyzva predsedu"/>
    <n v="2014"/>
    <s v="Prešovský"/>
    <s v="Humenné"/>
    <s v="Koškovce"/>
    <s v="SK0412520403"/>
    <n v="323179"/>
    <s v="Koškovce"/>
    <s v="1 Šport"/>
    <s v="n / a"/>
    <m/>
    <m/>
    <s v="Koškovce"/>
    <n v="520403"/>
    <n v="49.046876599999997"/>
    <n v="21.955741809999999"/>
    <s v="Podpora voľnočasových aktivít mládeže mikroregiónu Koškovce"/>
    <n v="800"/>
    <m/>
    <m/>
    <x v="0"/>
    <x v="0"/>
  </r>
  <r>
    <s v="vyzva predsedu"/>
    <n v="2014"/>
    <s v="Prešovský"/>
    <s v="Levoča"/>
    <s v="Spišské Podhradie"/>
    <s v="SK0414543578"/>
    <n v="329622"/>
    <s v="Spišské Podhradie"/>
    <s v="2 Kultúra"/>
    <s v="n / a"/>
    <m/>
    <m/>
    <s v="Spišské Podhradie"/>
    <n v="543578"/>
    <n v="49.000034999999997"/>
    <n v="20.75107161"/>
    <s v="Spišské folklórne slávnosti 2014"/>
    <n v="1000"/>
    <m/>
    <m/>
    <x v="0"/>
    <x v="0"/>
  </r>
  <r>
    <s v="vyzva predsedu"/>
    <n v="2014"/>
    <s v="Prešovský"/>
    <s v="Medzilaborce"/>
    <s v="Radvaň nad Laborcom"/>
    <s v="SK0415520691"/>
    <n v="323454"/>
    <s v="Radvaň nad Laborcom"/>
    <s v="2 Kultúra"/>
    <s v="n / a"/>
    <m/>
    <m/>
    <s v="Radvaň nad Laborcom"/>
    <n v="520691"/>
    <n v="49.130099299999998"/>
    <n v="21.927612209999999"/>
    <s v="XVII. Radvanské slávnosti"/>
    <n v="1000"/>
    <m/>
    <m/>
    <x v="0"/>
    <x v="0"/>
  </r>
  <r>
    <s v="vyzva predsedu"/>
    <n v="2014"/>
    <s v="Prešovský"/>
    <s v="Medzilaborce"/>
    <s v="Habura"/>
    <s v="SK0415520187"/>
    <n v="322954"/>
    <s v="Habura"/>
    <s v="2 Kultúra"/>
    <s v="n / a"/>
    <m/>
    <m/>
    <s v="Habura"/>
    <n v="520187"/>
    <n v="49.325963199999997"/>
    <n v="21.86113581"/>
    <s v="12. ročník &quot;Dni Habury&quot;"/>
    <n v="1000"/>
    <m/>
    <m/>
    <x v="0"/>
    <x v="0"/>
  </r>
  <r>
    <s v="vyzva predsedu"/>
    <n v="2014"/>
    <s v="Prešovský"/>
    <s v="Medzilaborce"/>
    <s v="Roškovce"/>
    <s v="SK0415520713"/>
    <n v="323471"/>
    <s v="Roškovce"/>
    <s v="1 Šport"/>
    <s v="n / a"/>
    <m/>
    <m/>
    <s v="Roškovce"/>
    <n v="520713"/>
    <n v="49.239115900000002"/>
    <n v="21.847507610000001"/>
    <s v="Viacúčelové ihrisko"/>
    <n v="900"/>
    <m/>
    <m/>
    <x v="0"/>
    <x v="0"/>
  </r>
  <r>
    <s v="vyzva predsedu"/>
    <n v="2014"/>
    <s v="Prešovský"/>
    <s v="Medzilaborce"/>
    <s v="Čabalovce"/>
    <s v="SK0415520098"/>
    <n v="322865"/>
    <s v="Čabalovce"/>
    <s v="2 Kultúra"/>
    <s v="n / a"/>
    <m/>
    <m/>
    <s v="Čabalovce"/>
    <n v="520098"/>
    <n v="49.2266914"/>
    <n v="21.963851510000001"/>
    <s v="520. výročie prvej písomnej zmienky - kultúrno športové podujatie"/>
    <n v="600"/>
    <m/>
    <m/>
    <x v="0"/>
    <x v="0"/>
  </r>
  <r>
    <s v="vyzva predsedu"/>
    <n v="2014"/>
    <s v="Prešovský"/>
    <s v="Poprad"/>
    <s v="Ždiar"/>
    <s v="SK0416524131"/>
    <n v="326780"/>
    <s v="Ždiar"/>
    <s v="2 Kultúra"/>
    <s v="n / a"/>
    <m/>
    <m/>
    <s v="Ždiar"/>
    <n v="524131"/>
    <n v="49.270862100000002"/>
    <n v="20.27176111"/>
    <s v="20. ročník Goralských folklórnych slávnosti"/>
    <n v="1000"/>
    <m/>
    <m/>
    <x v="0"/>
    <x v="0"/>
  </r>
  <r>
    <s v="vyzva predsedu"/>
    <n v="2014"/>
    <s v="Prešovský"/>
    <s v="Prešov"/>
    <s v="Chminianska Nová Ves"/>
    <s v="SK0417524522"/>
    <n v="327140"/>
    <s v="Chminianska Nová Ves"/>
    <s v="1 Šport"/>
    <s v="n / a"/>
    <m/>
    <m/>
    <s v="Chminianska Nová Ves"/>
    <n v="524522"/>
    <n v="49.002002099999999"/>
    <n v="21.086181610000001"/>
    <s v="Ochrana a rekonštrukcia športovísk a detských ihrísk"/>
    <n v="1000"/>
    <m/>
    <m/>
    <x v="2"/>
    <x v="0"/>
  </r>
  <r>
    <s v="vyzva predsedu"/>
    <n v="2014"/>
    <s v="Prešovský"/>
    <s v="Svidník"/>
    <s v="Okrúhle"/>
    <s v="SK041C527696"/>
    <n v="330868"/>
    <s v="Okrúhle"/>
    <s v="1 Šport"/>
    <s v="n / a"/>
    <m/>
    <m/>
    <s v="Okrúhle"/>
    <n v="527696"/>
    <n v="49.181474899999998"/>
    <n v="21.554053209999999"/>
    <s v="Športuje celá obec"/>
    <n v="900"/>
    <m/>
    <m/>
    <x v="0"/>
    <x v="0"/>
  </r>
  <r>
    <s v="vyzva predsedu"/>
    <n v="2014"/>
    <s v="Prešovský"/>
    <s v="Svidník"/>
    <s v="Kapišová"/>
    <s v="SK041C527360"/>
    <n v="330531"/>
    <s v="Kapišová"/>
    <s v="1 Šport"/>
    <s v="n / a"/>
    <m/>
    <m/>
    <s v="Kapišová"/>
    <n v="527360"/>
    <n v="49.344003499999999"/>
    <n v="21.594673610000001"/>
    <s v="Volejbalový turnaj pod Duklou"/>
    <n v="800"/>
    <m/>
    <m/>
    <x v="0"/>
    <x v="0"/>
  </r>
  <r>
    <s v="vyzva predsedu"/>
    <n v="2014"/>
    <s v="Prešovský"/>
    <s v="Svidník"/>
    <s v="Nižná Jedľová"/>
    <s v="SK041C527629"/>
    <n v="330795"/>
    <s v="Nižná Jedľová"/>
    <s v="2 Kultúra"/>
    <s v="n / a"/>
    <m/>
    <m/>
    <s v="Nižná Jedľová"/>
    <n v="527629"/>
    <n v="49.337688800000002"/>
    <n v="21.558577209999999"/>
    <s v="Stretnutie rodákov obce Nižná Jedľová"/>
    <n v="1000"/>
    <m/>
    <m/>
    <x v="0"/>
    <x v="0"/>
  </r>
  <r>
    <s v="vyzva predsedu"/>
    <n v="2014"/>
    <s v="Prešovský"/>
    <s v="Vranov nad Topľou"/>
    <s v="Sačurov"/>
    <s v="SK041D529125"/>
    <n v="332810"/>
    <s v="Sačurov"/>
    <s v="2 Kultúra"/>
    <s v="n / a"/>
    <m/>
    <m/>
    <s v="Sačurov"/>
    <n v="529125"/>
    <n v="48.819611000000002"/>
    <n v="21.695049109999999"/>
    <s v="III. ročník - Folklórne popoludnie v obci Sačurov"/>
    <n v="900"/>
    <m/>
    <m/>
    <x v="0"/>
    <x v="0"/>
  </r>
  <r>
    <s v="vyzva predsedu"/>
    <n v="2014"/>
    <s v="Prešovský"/>
    <s v="Vranov nad Topľou"/>
    <s v="Jasenovce"/>
    <s v="SK041D528749"/>
    <n v="332437"/>
    <s v="Jasenovce"/>
    <s v="1 Šport"/>
    <s v="n / a"/>
    <m/>
    <m/>
    <s v="Jasenovce"/>
    <n v="528749"/>
    <n v="48.995714"/>
    <n v="21.746185310000001"/>
    <s v="Zariadenie športovej klubovne"/>
    <n v="700"/>
    <m/>
    <m/>
    <x v="0"/>
    <x v="0"/>
  </r>
  <r>
    <s v="vyzva predsedu"/>
    <n v="2014"/>
    <s v="Prešovský"/>
    <s v="Bardejov"/>
    <s v="Koprivnica"/>
    <s v="SK0411519375"/>
    <n v="322164"/>
    <s v="Koprivnica"/>
    <s v="2 Kultúra"/>
    <s v="n / a"/>
    <m/>
    <m/>
    <s v="Koprivnica"/>
    <n v="519375"/>
    <n v="49.156393399999999"/>
    <n v="21.39532831"/>
    <s v="Kultúrny dom - Dubie"/>
    <n v="1000"/>
    <m/>
    <m/>
    <x v="0"/>
    <x v="0"/>
  </r>
  <r>
    <s v="vyzva predsedu"/>
    <n v="2014"/>
    <s v="Prešovský"/>
    <s v="Bardejov"/>
    <s v="Nižná Polianka"/>
    <s v="SK0411519634"/>
    <n v="322423"/>
    <s v="Nižná Polianka"/>
    <s v="2 Kultúra"/>
    <s v="n / a"/>
    <m/>
    <m/>
    <s v="Nižná Polianka"/>
    <n v="519634"/>
    <n v="49.404392000000001"/>
    <n v="21.40212021"/>
    <s v="Doplnenie pamätnej izby o artefakty 1. sv. vojny"/>
    <n v="1000"/>
    <m/>
    <m/>
    <x v="0"/>
    <x v="0"/>
  </r>
  <r>
    <s v="vyzva predsedu"/>
    <n v="2014"/>
    <s v="Prešovský"/>
    <s v="Levoča"/>
    <s v="Dravce"/>
    <s v="SK0414526487"/>
    <n v="329045"/>
    <s v="Dravce"/>
    <s v="1 Šport"/>
    <s v="n / a"/>
    <m/>
    <m/>
    <s v="Dravce"/>
    <n v="526487"/>
    <n v="49.019191800000002"/>
    <n v="20.485324210000002"/>
    <s v="Rozšírenie športových možností"/>
    <n v="500"/>
    <m/>
    <m/>
    <x v="0"/>
    <x v="0"/>
  </r>
  <r>
    <s v="vyzva predsedu"/>
    <n v="2014"/>
    <s v="Prešovský"/>
    <s v="Prešov"/>
    <s v="Záborské"/>
    <s v="SK0417525448"/>
    <n v="328014"/>
    <s v="Záborské"/>
    <s v="1 Šport"/>
    <s v="n / a"/>
    <m/>
    <m/>
    <s v="Záborské"/>
    <n v="525448"/>
    <n v="48.944445199999997"/>
    <n v="21.289564510000002"/>
    <s v="Pohybom ku zdraviu"/>
    <n v="1000"/>
    <m/>
    <m/>
    <x v="0"/>
    <x v="0"/>
  </r>
  <r>
    <s v="vyzva predsedu"/>
    <n v="2014"/>
    <s v="Prešovský"/>
    <s v="Stará Ľubovňa"/>
    <s v="Ľubotín"/>
    <s v="SK041A526878"/>
    <n v="330035"/>
    <s v="Ľubotín"/>
    <s v="1 Šport"/>
    <s v="n / a"/>
    <m/>
    <m/>
    <s v="Ľubotín"/>
    <n v="526878"/>
    <n v="49.261290199999998"/>
    <n v="20.876288209999998"/>
    <s v="Rekonštrukcia objektu ŠRC Ľubotín"/>
    <n v="600"/>
    <m/>
    <m/>
    <x v="0"/>
    <x v="0"/>
  </r>
  <r>
    <s v="vyzva predsedu"/>
    <n v="2014"/>
    <s v="Prešovský"/>
    <s v="Stará Ľubovňa"/>
    <s v="Lesnica"/>
    <s v="SK041A526843"/>
    <n v="330001"/>
    <s v="Lesnica"/>
    <s v="2 Kultúra"/>
    <s v="n / a"/>
    <m/>
    <m/>
    <s v="Lesnica"/>
    <n v="526843"/>
    <n v="49.400491600000002"/>
    <n v="20.472686710000001"/>
    <s v="Dobudovanie priestorov v kultúrnom dome v obci Lesnica"/>
    <n v="1000"/>
    <m/>
    <m/>
    <x v="0"/>
    <x v="0"/>
  </r>
  <r>
    <s v="vyzva predsedu"/>
    <n v="2014"/>
    <s v="Prešovský"/>
    <s v="Svidník"/>
    <s v="Mlynárovce"/>
    <s v="SK041C527602"/>
    <n v="330787"/>
    <s v="Mlynárovce"/>
    <s v="3 Sociálne služby"/>
    <s v="n / a"/>
    <m/>
    <m/>
    <s v="Mlynárovce"/>
    <n v="527602"/>
    <n v="49.2493008"/>
    <n v="21.528308809999999"/>
    <s v="Dokončenie domu smútku"/>
    <n v="1000"/>
    <m/>
    <m/>
    <x v="0"/>
    <x v="0"/>
  </r>
  <r>
    <s v="vyzva predsedu"/>
    <n v="2014"/>
    <s v="Prešovský"/>
    <s v="Vranov nad Topľou"/>
    <s v="Tovarné"/>
    <s v="SK041D529192"/>
    <n v="332887"/>
    <s v="Tovarné"/>
    <s v="2 Kultúra"/>
    <s v="n / a"/>
    <m/>
    <m/>
    <s v="Tovarné"/>
    <n v="529192"/>
    <n v="48.912496900000001"/>
    <n v="21.757979710000001"/>
    <s v="Vybudovanie prírodného amfiteátra v obci Tovarné"/>
    <n v="1000"/>
    <m/>
    <m/>
    <x v="0"/>
    <x v="0"/>
  </r>
  <r>
    <s v="vyzva predsedu"/>
    <n v="2014"/>
    <s v="Prešovský"/>
    <s v="Vranov nad Topľou"/>
    <s v="Dlhé Klčovo"/>
    <s v="SK041D544175"/>
    <n v="332356"/>
    <s v="Dlhé Klčovo"/>
    <s v="1 Šport"/>
    <s v="n / a"/>
    <m/>
    <m/>
    <s v="Dlhé Klčovo"/>
    <n v="544175"/>
    <n v="48.809557099999999"/>
    <n v="21.74113041"/>
    <s v="Oprava šatní a sociálnych zariadení"/>
    <n v="900"/>
    <m/>
    <m/>
    <x v="0"/>
    <x v="0"/>
  </r>
  <r>
    <s v="vyzva predsedu"/>
    <n v="2012"/>
    <s v="Prešovský"/>
    <s v="Poprad"/>
    <s v="Poprad"/>
    <s v="SK0416523381"/>
    <n v="42034442"/>
    <s v="Súkromná materská škola Stella, Jarná 3168/13, Poprad"/>
    <s v="2 Kultúra"/>
    <s v="n / a"/>
    <m/>
    <m/>
    <s v="Poprad"/>
    <n v="523381"/>
    <n v="49.054152100000003"/>
    <n v="20.29764011"/>
    <s v="Čarovná škôlka Stella"/>
    <n v="1330"/>
    <m/>
    <s v="bežný"/>
    <x v="0"/>
    <x v="0"/>
  </r>
  <r>
    <s v="vyzva predsedu"/>
    <n v="2012"/>
    <s v="Prešovský"/>
    <s v="Prešov"/>
    <s v="Hermanovce"/>
    <s v="SK0417524468"/>
    <n v="42227615"/>
    <s v="Občianske združenie Hermanovčan"/>
    <s v="2 Kultúra"/>
    <s v="n / a"/>
    <m/>
    <m/>
    <s v="Hermanovce"/>
    <n v="524468"/>
    <n v="49.045823300000002"/>
    <n v="21.016027909999998"/>
    <s v="Hudobný nosič CD"/>
    <n v="1000"/>
    <m/>
    <s v="bežný"/>
    <x v="0"/>
    <x v="0"/>
  </r>
  <r>
    <s v="vyzva predsedu"/>
    <n v="2012"/>
    <s v="Prešovský"/>
    <s v="Medzilaborce"/>
    <s v="Čabalovce"/>
    <s v="SK0415520098"/>
    <n v="42030021"/>
    <s v="SAREPTA"/>
    <s v="1 Šport"/>
    <s v="n / a"/>
    <m/>
    <m/>
    <s v="Čabalovce"/>
    <n v="520098"/>
    <n v="49.2266914"/>
    <n v="21.963851510000001"/>
    <s v="Letný tábor pre deti a mládež"/>
    <n v="1500"/>
    <m/>
    <s v="bežný"/>
    <x v="0"/>
    <x v="0"/>
  </r>
  <r>
    <s v="vyzva predsedu"/>
    <n v="2012"/>
    <s v="Prešovský"/>
    <s v="Prešov"/>
    <s v="Veľký Šariš"/>
    <s v="SK0417525405"/>
    <n v="42076846"/>
    <s v="Občiansky klub Veľký Šariš"/>
    <s v="2 Kultúra"/>
    <s v="n / a"/>
    <m/>
    <m/>
    <s v="Veľký Šariš"/>
    <n v="525405"/>
    <n v="49.05"/>
    <n v="21.20000001"/>
    <s v="Vydanie knihy pre deti &quot;Kamaráti z ríše Fauna&quot;"/>
    <n v="500"/>
    <m/>
    <s v="bežný"/>
    <x v="0"/>
    <x v="0"/>
  </r>
  <r>
    <s v="vyzva predsedu"/>
    <n v="2012"/>
    <s v="Prešovský"/>
    <s v="Prešov"/>
    <s v="Prešov"/>
    <s v="SK0417524140"/>
    <n v="37878816"/>
    <s v="PRO REGIO"/>
    <s v="1 Šport"/>
    <s v="n / a"/>
    <m/>
    <m/>
    <s v="Prešov"/>
    <n v="524140"/>
    <n v="48.997630999999998"/>
    <n v="21.24018731"/>
    <s v="XI. ročník medzinárodnéh mládežníckeho futbalového turnaja FRAGARIA CUP 2012"/>
    <n v="1500"/>
    <m/>
    <s v="bežný"/>
    <x v="0"/>
    <x v="0"/>
  </r>
  <r>
    <s v="vyzva predsedu"/>
    <n v="2012"/>
    <s v="Prešovský"/>
    <s v="Sabinov"/>
    <s v="Lipany"/>
    <s v="SK0418524778"/>
    <n v="36158135"/>
    <s v="Základná umelecká škola, Štúrova 29, Lipany"/>
    <s v="2 Kultúra"/>
    <s v="n / a"/>
    <m/>
    <m/>
    <s v="Lipany"/>
    <n v="524778"/>
    <n v="49.152599199999997"/>
    <n v="20.963100310000002"/>
    <s v="Koncertné turné v Brazílii"/>
    <n v="1200"/>
    <m/>
    <s v="bežný"/>
    <x v="0"/>
    <x v="0"/>
  </r>
  <r>
    <s v="vyzva predsedu"/>
    <n v="2012"/>
    <s v="Prešovský"/>
    <s v="Prešov"/>
    <s v="Prešov"/>
    <s v="SK0417524140"/>
    <n v="31983103"/>
    <s v="Plavecký klub Prešov, o. z."/>
    <s v="1 Šport"/>
    <s v="n / a"/>
    <m/>
    <m/>
    <s v="Prešov"/>
    <n v="524140"/>
    <n v="48.997630999999998"/>
    <n v="21.24018731"/>
    <s v="Memoriál Jozefa Baláža, plavecké preteky kategórie &quot;C&quot;"/>
    <n v="1500"/>
    <m/>
    <s v="bežný"/>
    <x v="0"/>
    <x v="0"/>
  </r>
  <r>
    <s v="vyzva predsedu"/>
    <n v="2008"/>
    <s v="Prešovský"/>
    <s v="Humenné"/>
    <s v="Humenné"/>
    <s v="SK0412520004"/>
    <n v="35519258"/>
    <s v="Folklórny súbor Chemlon"/>
    <s v="2 Kultúra"/>
    <s v="n / a"/>
    <m/>
    <m/>
    <s v="Humenné"/>
    <n v="520004"/>
    <n v="48.935003299999998"/>
    <n v="21.902026809999999"/>
    <s v="Premiérový program FS Chemlon - Vtedy a dnes"/>
    <n v="657.76"/>
    <n v="2"/>
    <m/>
    <x v="0"/>
    <x v="0"/>
  </r>
  <r>
    <s v="vyzva predsedu"/>
    <n v="2012"/>
    <s v="Prešovský"/>
    <s v="Stropkov"/>
    <s v="Vyšná Olšava"/>
    <s v="SK041B528048"/>
    <n v="331210"/>
    <s v="Vyšná Olšava"/>
    <s v="2 Kultúra"/>
    <s v="n / a"/>
    <m/>
    <m/>
    <s v="Vyšná Olšava"/>
    <n v="528048"/>
    <n v="49.1580753"/>
    <n v="21.604544109999999"/>
    <s v="Cesta za kultúrou a oddychom"/>
    <n v="500"/>
    <m/>
    <s v="bežný"/>
    <x v="0"/>
    <x v="0"/>
  </r>
  <r>
    <s v="vyzva predsedu"/>
    <n v="2012"/>
    <s v="Prešovský"/>
    <s v="Snina"/>
    <s v="Zemplínske Hámre"/>
    <s v="SK0419521108"/>
    <n v="42086965"/>
    <s v="Občianske združenie My pod Sninským kameňon"/>
    <s v="2 Kultúra"/>
    <s v="n / a"/>
    <m/>
    <m/>
    <s v="Zemplínske Hámre"/>
    <n v="521108"/>
    <n v="48.949505799999997"/>
    <n v="22.155708610000001"/>
    <s v="Jánske ohne a remeselnícky jarmok 2012"/>
    <n v="500"/>
    <m/>
    <s v="bežný"/>
    <x v="0"/>
    <x v="0"/>
  </r>
  <r>
    <s v="vyzva predsedu"/>
    <n v="2012"/>
    <s v="Prešovský"/>
    <s v="Prešov"/>
    <s v="Prešov"/>
    <s v="SK0417524140"/>
    <n v="42232147"/>
    <s v="Futsalový klub Prešov"/>
    <s v="1 Šport"/>
    <s v="n / a"/>
    <m/>
    <m/>
    <s v="Prešov"/>
    <n v="524140"/>
    <n v="48.997630999999998"/>
    <n v="21.24018731"/>
    <s v="Podpora pri výchove, vzdelávaní a rozvoji telesnej kultúry FK Prešov"/>
    <n v="1500"/>
    <m/>
    <s v="bežný"/>
    <x v="0"/>
    <x v="0"/>
  </r>
  <r>
    <s v="vyzva predsedu"/>
    <n v="2012"/>
    <s v="Prešovský"/>
    <s v="Prešov"/>
    <s v="Chminianska Nová Ves"/>
    <s v="SK0417524522"/>
    <n v="327140"/>
    <s v="Chminianska Nová Ves"/>
    <s v="1 Šport"/>
    <s v="n / a"/>
    <m/>
    <m/>
    <s v="Chminianska Nová Ves"/>
    <n v="524522"/>
    <n v="49.002002099999999"/>
    <n v="21.086181610000001"/>
    <s v="Rekonštrukcia futbalového ihriska a zariadení obecného športového klubu"/>
    <n v="1000"/>
    <m/>
    <s v="bežný"/>
    <x v="2"/>
    <x v="0"/>
  </r>
  <r>
    <s v="vyzva predsedu"/>
    <n v="2008"/>
    <s v="Prešovský"/>
    <s v="Prešov"/>
    <s v="Prešov"/>
    <s v="SK0417524140"/>
    <n v="42037352"/>
    <s v="TEAM MALÉHO FUTBALU"/>
    <s v="1 Šport"/>
    <s v="n / a"/>
    <m/>
    <m/>
    <s v="Prešov"/>
    <n v="524140"/>
    <n v="48.997630999999998"/>
    <n v="21.24018731"/>
    <s v="Turnaj v plážovom futbale"/>
    <n v="822.21"/>
    <n v="2"/>
    <m/>
    <x v="0"/>
    <x v="0"/>
  </r>
  <r>
    <s v="vyzva predsedu"/>
    <n v="2012"/>
    <s v="Prešovský"/>
    <s v="Vranov nad Topľou"/>
    <s v="Dlhé Klčovo"/>
    <s v="SK041D544175"/>
    <n v="332356"/>
    <s v="Dlhé Klčovo"/>
    <s v="2 Kultúra"/>
    <s v="n / a"/>
    <m/>
    <m/>
    <s v="Dlhé Klčovo"/>
    <n v="544175"/>
    <n v="48.809557099999999"/>
    <n v="21.74113041"/>
    <s v="Materiálne zabezpečenie - obuv - pre FS ROVINKA Dlhé Klčovo"/>
    <n v="800"/>
    <m/>
    <s v="bežný"/>
    <x v="0"/>
    <x v="0"/>
  </r>
  <r>
    <s v="vyzva predsedu"/>
    <n v="2012"/>
    <s v="Prešovský"/>
    <s v="Prešov"/>
    <s v="Prešov"/>
    <s v="SK0417524140"/>
    <n v="42086159"/>
    <s v="Jazdecká federácia - oblasť Prešovského kraja"/>
    <s v="1 Šport"/>
    <s v="n / a"/>
    <m/>
    <m/>
    <s v="Prešov"/>
    <n v="524140"/>
    <n v="48.997630999999998"/>
    <n v="21.24018731"/>
    <s v="SLOVAK JUMPING ACADEMY CUP 2012"/>
    <n v="1200"/>
    <m/>
    <s v="bežný"/>
    <x v="0"/>
    <x v="0"/>
  </r>
  <r>
    <s v="vyzva predsedu"/>
    <n v="2012"/>
    <s v="Prešovský"/>
    <s v="Prešov"/>
    <s v="Prešov"/>
    <s v="SK0417524140"/>
    <n v="31249868"/>
    <s v="Anna Servická"/>
    <s v="2 Kultúra"/>
    <s v="n / a"/>
    <m/>
    <m/>
    <s v="Prešov"/>
    <n v="524140"/>
    <n v="48.997630999999998"/>
    <n v="21.24018731"/>
    <s v="Slávnostný koncert pri príležitosti životného jubilea"/>
    <n v="300"/>
    <m/>
    <s v="bežný"/>
    <x v="0"/>
    <x v="0"/>
  </r>
  <r>
    <s v="vyzva predsedu"/>
    <n v="2012"/>
    <s v="Prešovský"/>
    <s v="Stropkov"/>
    <s v="Stropkov"/>
    <s v="SK041B527840"/>
    <n v="37884433"/>
    <s v="Stolnotenisový mestský klub Stropkov"/>
    <s v="1 Šport"/>
    <s v="n / a"/>
    <m/>
    <m/>
    <s v="Stropkov"/>
    <n v="527840"/>
    <n v="49.202009099999998"/>
    <n v="21.652134310000001"/>
    <s v="Zefektívnenie šport.a techn. prípravy majstrovských zápasov slov.Extraligy a europ. Superligy v stolnom tenise"/>
    <n v="300"/>
    <m/>
    <s v="bežný"/>
    <x v="0"/>
    <x v="0"/>
  </r>
  <r>
    <s v="vyzva predsedu"/>
    <n v="2012"/>
    <s v="Prešovský"/>
    <s v="Stropkov"/>
    <s v="Miková"/>
    <s v="SK041B527572"/>
    <n v="330744"/>
    <s v="Miková"/>
    <s v="2 Kultúra"/>
    <s v="n / a"/>
    <m/>
    <m/>
    <s v="Miková"/>
    <n v="527572"/>
    <n v="49.299206400000003"/>
    <n v="21.821517310000001"/>
    <s v="Festival rusínskej kultúry venovaný A. Warholovi"/>
    <n v="300"/>
    <m/>
    <s v="bežný"/>
    <x v="0"/>
    <x v="0"/>
  </r>
  <r>
    <s v="vyzva predsedu"/>
    <n v="2012"/>
    <s v="Prešovský"/>
    <s v="Sabinov"/>
    <s v="Ľutina"/>
    <s v="SK0418524824"/>
    <n v="42232520"/>
    <s v="Pútnické centrum Baziliky minor v Ľutine"/>
    <s v="2 Kultúra"/>
    <s v="n / a"/>
    <m/>
    <m/>
    <s v="Ľutina"/>
    <n v="524824"/>
    <n v="49.1666667"/>
    <n v="21.050000010000002"/>
    <s v="Dokončenie rekonštrukcie formačného domu Mikuláša Klimčaka v Ľutine"/>
    <n v="2500"/>
    <m/>
    <s v="kapitálový"/>
    <x v="0"/>
    <x v="1"/>
  </r>
  <r>
    <s v="vyzva predsedu"/>
    <n v="2012"/>
    <s v="Prešovský"/>
    <s v="Bardejov"/>
    <s v="Bardejov"/>
    <s v="SK0411519006"/>
    <n v="36153788"/>
    <s v="Gréckokatolícka cirkev, farnosť Bardejov-Vinbarg"/>
    <s v="2 Kultúra"/>
    <s v="n / a"/>
    <m/>
    <m/>
    <s v="Bardejov"/>
    <n v="519006"/>
    <n v="49.292687100000002"/>
    <n v="21.275603109999999"/>
    <s v="&quot;Dajme mladým šancu&quot; - vytvorenie podmienok pre zriadenie pastoračného centra vo farnosti Bardejov - Vinbarg"/>
    <n v="1500"/>
    <m/>
    <s v="kapitálový"/>
    <x v="0"/>
    <x v="0"/>
  </r>
  <r>
    <s v="vyzva predsedu"/>
    <n v="2012"/>
    <s v="Prešovský"/>
    <s v="Medzilaborce"/>
    <s v="Kalinov"/>
    <s v="SK0415520314"/>
    <n v="323080"/>
    <s v="Kalinov"/>
    <s v="3 Sociálne služby"/>
    <s v="n / a"/>
    <m/>
    <m/>
    <s v="Kalinov"/>
    <n v="520314"/>
    <n v="49.317919400000001"/>
    <n v="21.92117631"/>
    <s v="Výstavba domu smútku"/>
    <n v="1500"/>
    <m/>
    <s v="kapitálový"/>
    <x v="0"/>
    <x v="0"/>
  </r>
  <r>
    <s v="vyzva predsedu"/>
    <n v="2012"/>
    <s v="Prešovský"/>
    <s v="Stropkov"/>
    <s v="Stropkov"/>
    <s v="SK041B527840"/>
    <n v="331007"/>
    <s v="Stropkov"/>
    <s v="2 Kultúra"/>
    <s v="n / a"/>
    <m/>
    <m/>
    <s v="Stropkov"/>
    <n v="527840"/>
    <n v="49.202009099999998"/>
    <n v="21.652134310000001"/>
    <s v="NKP - Kaštieľ v Stropkove"/>
    <n v="1500"/>
    <m/>
    <s v="kapitálový"/>
    <x v="0"/>
    <x v="0"/>
  </r>
  <r>
    <s v="vyzva predsedu"/>
    <n v="2012"/>
    <s v="Prešovský"/>
    <s v="Vranov nad Topľou"/>
    <s v="Tovarné"/>
    <s v="SK041D529192"/>
    <n v="332887"/>
    <s v="Tovarné"/>
    <s v="1 Šport"/>
    <s v="n / a"/>
    <m/>
    <m/>
    <s v="Tovarné"/>
    <n v="529192"/>
    <n v="48.912496900000001"/>
    <n v="21.757979710000001"/>
    <s v="Zdravý žívotný štýl prostredníctvom športových aktivít detí, mládeže a dospelých obyvateľov obce Tovarné"/>
    <n v="800"/>
    <m/>
    <s v="kapitálový"/>
    <x v="0"/>
    <x v="0"/>
  </r>
  <r>
    <s v="vyzva predsedu"/>
    <n v="2012"/>
    <s v="Prešovský"/>
    <s v="Sabinov"/>
    <s v="Kamenica"/>
    <s v="SK0418524611"/>
    <n v="327221"/>
    <s v="Kamenica"/>
    <s v="1 Šport"/>
    <s v="n / a"/>
    <m/>
    <m/>
    <s v="Kamenica"/>
    <n v="524611"/>
    <n v="49.192769499999997"/>
    <n v="20.960826709999999"/>
    <s v="Šatne futbalového klubu Kamenica"/>
    <n v="400"/>
    <m/>
    <s v="kapitálový"/>
    <x v="0"/>
    <x v="1"/>
  </r>
  <r>
    <s v="vyzva predsedu"/>
    <n v="2012"/>
    <s v="Prešovský"/>
    <s v="Bardejov"/>
    <s v="Koprivnica"/>
    <s v="SK0411519375"/>
    <n v="322164"/>
    <s v="Koprivnica"/>
    <s v="2 Kultúra"/>
    <s v="n / a"/>
    <m/>
    <m/>
    <s v="Koprivnica"/>
    <n v="519375"/>
    <n v="49.156393399999999"/>
    <n v="21.39532831"/>
    <s v="Kultúrny dom - Dubie"/>
    <n v="370"/>
    <m/>
    <s v="kapitálový"/>
    <x v="0"/>
    <x v="0"/>
  </r>
  <r>
    <s v="vyzva predsedu"/>
    <n v="2009"/>
    <s v="Prešovský"/>
    <s v="Svidník"/>
    <s v="Vyšná Jedľová"/>
    <s v="SK041C528030"/>
    <n v="331201"/>
    <s v="Vyšná Jedľová"/>
    <s v="2 Kultúra"/>
    <s v="n / a"/>
    <m/>
    <m/>
    <s v="Vyšná Jedľová"/>
    <n v="528030"/>
    <n v="49.346894399999996"/>
    <n v="21.542800310000001"/>
    <s v="Festival tradičnej ľudovej kultúry pri príležitosti Dňa matiek"/>
    <n v="500"/>
    <m/>
    <m/>
    <x v="0"/>
    <x v="0"/>
  </r>
  <r>
    <s v="vyzva predsedu"/>
    <n v="2009"/>
    <s v="Prešovský"/>
    <s v="Bardejov"/>
    <s v="Frička"/>
    <s v="SK0411519154"/>
    <n v="321940"/>
    <s v="Frička"/>
    <s v="2 Kultúra"/>
    <s v="n / a"/>
    <m/>
    <m/>
    <s v="Frička"/>
    <n v="519154"/>
    <n v="49.400796900000003"/>
    <n v="21.090945009999999"/>
    <s v="Zhotovenie a vydanie publikácie o histórii obce Frička"/>
    <n v="1350"/>
    <m/>
    <m/>
    <x v="0"/>
    <x v="0"/>
  </r>
  <r>
    <s v="vyzva predsedu"/>
    <n v="2009"/>
    <s v="Prešovský"/>
    <s v="Stropkov"/>
    <s v="Bukovce"/>
    <s v="SK041B527181"/>
    <n v="330353"/>
    <s v="Bukovce"/>
    <s v="1 Šport"/>
    <s v="n / a"/>
    <m/>
    <m/>
    <s v="Bukovce"/>
    <n v="527181"/>
    <n v="49.265820099999999"/>
    <n v="21.712778109999999"/>
    <s v="Futbalový turnaj rodákov obce Bukovce"/>
    <n v="1400"/>
    <m/>
    <m/>
    <x v="0"/>
    <x v="0"/>
  </r>
  <r>
    <s v="vyzva predsedu"/>
    <n v="2009"/>
    <s v="Prešovský"/>
    <s v="Stropkov"/>
    <s v="Vislava"/>
    <s v="SK041B527998"/>
    <n v="331163"/>
    <s v="Vislava"/>
    <s v="1 Šport"/>
    <s v="n / a"/>
    <m/>
    <m/>
    <s v="Vislava"/>
    <n v="527998"/>
    <n v="49.278480500000001"/>
    <n v="21.663059709999999"/>
    <s v="Futbalový turnaj obce Vislava"/>
    <n v="450"/>
    <m/>
    <m/>
    <x v="0"/>
    <x v="0"/>
  </r>
  <r>
    <s v="vyzva predsedu"/>
    <n v="2008"/>
    <s v="Prešovský"/>
    <s v="Vranov nad Topľou"/>
    <s v="Hanušovce nad Topľou"/>
    <s v="SK041D544213"/>
    <n v="37790374"/>
    <s v="Gréckokatolícka cirkev, farnosť Hanušovce nad Topľou"/>
    <s v="2 Kultúra"/>
    <s v="n / a"/>
    <m/>
    <m/>
    <s v="Hanušovce nad Topľou"/>
    <n v="544213"/>
    <n v="49.026879100000002"/>
    <n v="21.502247310000001"/>
    <s v="Oprava elektrifikácie zvonov a obnova ozvučenia chrámu P. P. Gojdiča v Hanušovciach nad Topľou"/>
    <n v="986.65"/>
    <n v="2"/>
    <m/>
    <x v="0"/>
    <x v="0"/>
  </r>
  <r>
    <s v="vyzva predsedu"/>
    <n v="2009"/>
    <s v="Prešovský"/>
    <s v="Vranov nad Topľou"/>
    <s v="Dlhé Klčovo"/>
    <s v="SK041D544175"/>
    <n v="332356"/>
    <s v="Dlhé Klčovo"/>
    <s v="2 Kultúra"/>
    <s v="n / a"/>
    <m/>
    <m/>
    <s v="Dlhé Klčovo"/>
    <n v="544175"/>
    <n v="48.809557099999999"/>
    <n v="21.74113041"/>
    <s v="Celoštátna súťaž sólistov tanečníkov v ľudovom tanci Šaffova ostroha s medzinárodnou účasťou - Festival tradičnej ľudovej kultúry"/>
    <n v="1900"/>
    <m/>
    <m/>
    <x v="0"/>
    <x v="0"/>
  </r>
  <r>
    <s v="vyzva predsedu"/>
    <n v="2009"/>
    <s v="Prešovský"/>
    <s v="Prešov"/>
    <s v="Prešov"/>
    <s v="SK0417524140"/>
    <n v="491551"/>
    <s v="Slovenský zväz záhradkárov - Okresný výbor"/>
    <s v="2 Kultúra"/>
    <s v="n / a"/>
    <m/>
    <m/>
    <s v="Prešov"/>
    <n v="524140"/>
    <n v="48.997630999999998"/>
    <n v="21.24018731"/>
    <s v="Deň záhradkárov - Nowy sacz"/>
    <n v="300"/>
    <m/>
    <m/>
    <x v="0"/>
    <x v="0"/>
  </r>
  <r>
    <s v="vyzva predsedu"/>
    <n v="2009"/>
    <s v="Prešovský"/>
    <s v="Prešov"/>
    <s v="Prešov"/>
    <s v="SK0417524140"/>
    <n v="17070775"/>
    <s v="Prešovská univerzita v Prešove"/>
    <s v="2 Kultúra"/>
    <s v="n / a"/>
    <m/>
    <m/>
    <s v="Prešov"/>
    <n v="524140"/>
    <n v="48.997630999999998"/>
    <n v="21.24018731"/>
    <s v="Medzinárodná vedecká konferencia: Rozvoj a perspektívy pedagogiky a vzdelávania učiteľov"/>
    <n v="700"/>
    <m/>
    <m/>
    <x v="0"/>
    <x v="0"/>
  </r>
  <r>
    <s v="vyzva predsedu"/>
    <n v="2009"/>
    <s v="Prešovský"/>
    <s v="Prešov"/>
    <s v="Mošurov"/>
    <s v="SK0417524905"/>
    <n v="690562"/>
    <s v="Mošurov"/>
    <s v="2 Kultúra"/>
    <s v="n / a"/>
    <m/>
    <m/>
    <s v="Mošurov"/>
    <n v="524905"/>
    <n v="49.119989099999998"/>
    <n v="21.249176810000002"/>
    <s v="750.výročie prvej písomnej zmienky o obci Mošurov"/>
    <n v="1500"/>
    <m/>
    <m/>
    <x v="0"/>
    <x v="0"/>
  </r>
  <r>
    <s v="vyzva predsedu"/>
    <n v="2009"/>
    <s v="Prešovský"/>
    <s v="Prešov"/>
    <s v="Prešov"/>
    <s v="SK0417524140"/>
    <n v="40636704"/>
    <s v="Ing. Stanislav Andrašík - SHANDY"/>
    <s v="2 Kultúra"/>
    <s v="n / a"/>
    <m/>
    <m/>
    <s v="Prešov"/>
    <n v="524140"/>
    <n v="48.997630999999998"/>
    <n v="21.24018731"/>
    <s v="Prešov Rock Show 2009"/>
    <n v="1600"/>
    <m/>
    <m/>
    <x v="0"/>
    <x v="0"/>
  </r>
  <r>
    <s v="vyzva predsedu"/>
    <n v="2009"/>
    <s v="Prešovský"/>
    <s v="Prešov"/>
    <s v="Chminianska Nová Ves"/>
    <s v="SK0417524522"/>
    <n v="327140"/>
    <s v="Chminianska Nová Ves"/>
    <s v="3 Sociálne služby"/>
    <s v="n / a"/>
    <m/>
    <m/>
    <s v="Chminianska Nová Ves"/>
    <n v="524522"/>
    <n v="49.002002099999999"/>
    <n v="21.086181610000001"/>
    <s v="Oprava domu nádeje - z dôvodu ohrozenia zdravia občanov padajúcou omietkou"/>
    <n v="1800"/>
    <m/>
    <m/>
    <x v="2"/>
    <x v="0"/>
  </r>
  <r>
    <s v="vyzva predsedu"/>
    <n v="2009"/>
    <s v="Prešovský"/>
    <s v="Medzilaborce"/>
    <s v="Medzilaborce"/>
    <s v="SK0415520471"/>
    <n v="31987931"/>
    <s v="Pravoslávna cirkevná obec v Medzilaborciach"/>
    <s v="2 Kultúra"/>
    <s v="n / a"/>
    <m/>
    <m/>
    <s v="Medzilaborce"/>
    <n v="520471"/>
    <n v="49.271132299999998"/>
    <n v="21.903964510000002"/>
    <s v="Výmena dverí na chráme - pamätníku Svätého Ducha."/>
    <n v="1900"/>
    <m/>
    <m/>
    <x v="0"/>
    <x v="0"/>
  </r>
  <r>
    <s v="vyzva predsedu"/>
    <n v="2009"/>
    <s v="Prešovský"/>
    <s v="Stropkov"/>
    <s v="Makovce"/>
    <s v="SK041B527521"/>
    <n v="330698"/>
    <s v="Makovce"/>
    <s v="1 Šport"/>
    <s v="n / a"/>
    <m/>
    <m/>
    <s v="Makovce"/>
    <n v="527521"/>
    <n v="49.257854700000003"/>
    <n v="21.752864110000001"/>
    <s v="Športový deň rodákov obce Makovce"/>
    <n v="900"/>
    <m/>
    <m/>
    <x v="0"/>
    <x v="0"/>
  </r>
  <r>
    <s v="vyzva predsedu"/>
    <n v="2009"/>
    <s v="Prešovský"/>
    <s v="Svidník"/>
    <s v="Kapišová"/>
    <s v="SK041C527360"/>
    <n v="31952178"/>
    <s v="Gréckokatolícka cirkev, farnosť Kapišová"/>
    <s v="2 Kultúra"/>
    <s v="n / a"/>
    <m/>
    <m/>
    <s v="Kapišová"/>
    <n v="527360"/>
    <n v="49.344003499999999"/>
    <n v="21.594673610000001"/>
    <s v="Oprava zvonov v chráme Kapišovej"/>
    <n v="1900"/>
    <m/>
    <m/>
    <x v="0"/>
    <x v="0"/>
  </r>
  <r>
    <s v="vyzva predsedu"/>
    <n v="2009"/>
    <s v="Prešovský"/>
    <s v="Prešov"/>
    <s v="Prešov"/>
    <s v="SK0417524140"/>
    <n v="36163490"/>
    <s v="Basketbalový klub BK SK Prešov"/>
    <s v="1 Šport"/>
    <s v="n / a"/>
    <m/>
    <m/>
    <s v="Prešov"/>
    <n v="524140"/>
    <n v="48.997630999999998"/>
    <n v="21.24018731"/>
    <s v="X. majstrovstvá sveta v maxibasketbale veteránov"/>
    <n v="1000"/>
    <m/>
    <m/>
    <x v="0"/>
    <x v="0"/>
  </r>
  <r>
    <s v="vyzva predsedu"/>
    <n v="2009"/>
    <s v="Prešovský"/>
    <s v="Stropkov"/>
    <s v="Varechovce"/>
    <s v="SK041B527971"/>
    <n v="331147"/>
    <s v="Varechovce"/>
    <s v="1 Šport"/>
    <s v="n / a"/>
    <m/>
    <m/>
    <s v="Varechovce"/>
    <n v="527971"/>
    <n v="49.2239279"/>
    <n v="21.80738491"/>
    <s v="Športové hry rodákov obce"/>
    <n v="600"/>
    <m/>
    <m/>
    <x v="0"/>
    <x v="0"/>
  </r>
  <r>
    <s v="vyzva predsedu"/>
    <n v="2009"/>
    <s v="Prešovský"/>
    <s v="Svidník"/>
    <s v="Cernina"/>
    <s v="SK041C527211"/>
    <n v="330388"/>
    <s v="Cernina"/>
    <s v="2 Kultúra"/>
    <s v="n / a"/>
    <m/>
    <m/>
    <s v="Cernina"/>
    <n v="527211"/>
    <n v="49.296286500000001"/>
    <n v="21.473052410000001"/>
    <s v="Z truhlice našich predkov"/>
    <n v="600"/>
    <m/>
    <m/>
    <x v="0"/>
    <x v="0"/>
  </r>
  <r>
    <s v="vyzva predsedu"/>
    <n v="2009"/>
    <s v="Prešovský"/>
    <s v="Bardejov"/>
    <s v="Kružlov"/>
    <s v="SK0411519421"/>
    <n v="322211"/>
    <s v="Kružlov"/>
    <s v="2 Kultúra"/>
    <s v="n / a"/>
    <m/>
    <m/>
    <s v="Kružlov"/>
    <n v="519421"/>
    <n v="49.304629800000001"/>
    <n v="21.134795109999999"/>
    <s v="43. Obvodové slávnosti kultúry - Kružlov 2009"/>
    <n v="800"/>
    <m/>
    <m/>
    <x v="0"/>
    <x v="1"/>
  </r>
  <r>
    <s v="vyzva predsedu"/>
    <n v="2009"/>
    <s v="Prešovský"/>
    <s v="Svidník"/>
    <s v="Vyšný Mirošov"/>
    <s v="SK041C528072"/>
    <n v="31988610"/>
    <s v="Pravoslávna cirkevná obec vo Vyšnom Mirošove"/>
    <s v="2 Kultúra"/>
    <s v="n / a"/>
    <m/>
    <m/>
    <s v="Vyšný Mirošov"/>
    <n v="528072"/>
    <n v="49.387080699999999"/>
    <n v="21.445748510000001"/>
    <s v="Rekonštrukcia kríža na Pravoslávnom chráme sv. Kozmu a Damiána v obci Vyšný Mirošov"/>
    <n v="1400"/>
    <m/>
    <m/>
    <x v="0"/>
    <x v="0"/>
  </r>
  <r>
    <s v="vyzva predsedu"/>
    <n v="2009"/>
    <s v="Prešovský"/>
    <s v="Stropkov"/>
    <s v="Lomné"/>
    <s v="SK041B527513"/>
    <n v="31952224"/>
    <s v="Gréckokatolícka cirkev, farnosť Lomné"/>
    <s v="2 Kultúra"/>
    <s v="n / a"/>
    <m/>
    <m/>
    <s v="Lomné"/>
    <n v="527513"/>
    <n v="49.106430899999999"/>
    <n v="21.63436651"/>
    <s v="Oprava chrámu sv. Paraskévy v Kručove - 2. etapa"/>
    <n v="1500"/>
    <m/>
    <m/>
    <x v="0"/>
    <x v="0"/>
  </r>
  <r>
    <s v="vyzva predsedu"/>
    <n v="2009"/>
    <s v="Prešovský"/>
    <s v="Prešov"/>
    <s v="Prešov"/>
    <s v="SK0417524140"/>
    <n v="42028272"/>
    <s v="Občianske združenie DÚBRAVIENKA"/>
    <s v="2 Kultúra"/>
    <s v="n / a"/>
    <m/>
    <m/>
    <s v="Prešov"/>
    <n v="524140"/>
    <n v="48.997630999999998"/>
    <n v="21.24018731"/>
    <s v="Medzinárodný detský tanečný folklórny festival - &quot;Priateľstvo bez hraníc&quot;"/>
    <n v="670"/>
    <m/>
    <m/>
    <x v="0"/>
    <x v="0"/>
  </r>
  <r>
    <s v="vyzva predsedu"/>
    <n v="2009"/>
    <s v="Prešovský"/>
    <s v="Medzilaborce"/>
    <s v="Svetlice"/>
    <s v="SK0415520861"/>
    <n v="323624"/>
    <s v="Svetlice"/>
    <s v="3 Sociálne služby"/>
    <s v="n / a"/>
    <m/>
    <m/>
    <s v="Svetlice"/>
    <n v="520861"/>
    <n v="49.166953499999998"/>
    <n v="22.038543010000001"/>
    <s v="Sociálna pomoc v starobe"/>
    <n v="900"/>
    <m/>
    <m/>
    <x v="0"/>
    <x v="0"/>
  </r>
  <r>
    <s v="vyzva predsedu"/>
    <n v="2009"/>
    <s v="Prešovský"/>
    <s v="Svidník"/>
    <s v="Kružlová"/>
    <s v="SK041C527483"/>
    <n v="330655"/>
    <s v="Kružlová"/>
    <s v="2 Kultúra"/>
    <s v="n / a"/>
    <m/>
    <m/>
    <s v="Kružlová"/>
    <n v="527483"/>
    <n v="49.362638500000003"/>
    <n v="21.582208810000001"/>
    <s v="Aby údolie smrti ožilo 2009"/>
    <n v="600"/>
    <m/>
    <m/>
    <x v="1"/>
    <x v="0"/>
  </r>
  <r>
    <s v="vyzva predsedu"/>
    <n v="2009"/>
    <s v="Prešovský"/>
    <s v="Vranov nad Topľou"/>
    <s v="Žalobín"/>
    <s v="SK041D529290"/>
    <n v="332992"/>
    <s v="Žalobín"/>
    <s v="2 Kultúra"/>
    <s v="n / a"/>
    <m/>
    <m/>
    <s v="Žalobín"/>
    <n v="529290"/>
    <n v="48.969805399999998"/>
    <n v="21.72804361"/>
    <s v="Týždeň remesiel v Dome tradícií Žalobín"/>
    <n v="500"/>
    <m/>
    <m/>
    <x v="0"/>
    <x v="0"/>
  </r>
  <r>
    <s v="vyzva predsedu"/>
    <n v="2009"/>
    <s v="Prešovský"/>
    <s v="Prešov"/>
    <s v="Chminianska Nová Ves"/>
    <s v="SK0417524522"/>
    <n v="31978550"/>
    <s v="Rímskokatolícka farnosť Obrátenia sv. Pavla, Chminianska Nová Ves"/>
    <s v="2 Kultúra"/>
    <s v="n / a"/>
    <m/>
    <m/>
    <s v="Chminianska Nová Ves"/>
    <n v="524522"/>
    <n v="49.002002099999999"/>
    <n v="21.086181610000001"/>
    <s v="Obnova a maľba fasády kostola"/>
    <n v="2000"/>
    <m/>
    <m/>
    <x v="2"/>
    <x v="0"/>
  </r>
  <r>
    <s v="vyzva predsedu"/>
    <n v="2009"/>
    <s v="Prešovský"/>
    <s v="Prešov"/>
    <s v="Prešov"/>
    <s v="SK0417524140"/>
    <n v="37941402"/>
    <s v="Veterán Šariš Klub Prešov"/>
    <s v="1 Šport"/>
    <s v="n / a"/>
    <m/>
    <m/>
    <s v="Prešov"/>
    <n v="524140"/>
    <n v="48.997630999999998"/>
    <n v="21.24018731"/>
    <s v="Šarišský okruh veteránov - IV. ročník"/>
    <n v="1400"/>
    <m/>
    <m/>
    <x v="0"/>
    <x v="0"/>
  </r>
  <r>
    <s v="vyzva predsedu"/>
    <n v="2009"/>
    <s v="Prešovský"/>
    <s v="Prešov"/>
    <s v="Prešov"/>
    <s v="SK0417524140"/>
    <n v="42037352"/>
    <s v="TEAM MALÉHO FUTBALU"/>
    <s v="1 Šport"/>
    <s v="n / a"/>
    <m/>
    <m/>
    <s v="Prešov"/>
    <n v="524140"/>
    <n v="48.997630999999998"/>
    <n v="21.24018731"/>
    <s v="Turnaj v plážovom futbale"/>
    <n v="500"/>
    <m/>
    <m/>
    <x v="0"/>
    <x v="0"/>
  </r>
  <r>
    <s v="vyzva predsedu"/>
    <n v="2009"/>
    <s v="Prešovský"/>
    <s v="Prešov"/>
    <s v="Prešov"/>
    <s v="SK0417524140"/>
    <n v="52855651"/>
    <s v="Združenie kresťanských seniorov a občanov Slovenska"/>
    <s v="2 Kultúra"/>
    <s v="n / a"/>
    <m/>
    <m/>
    <s v="Prešov"/>
    <n v="524140"/>
    <n v="48.997630999999998"/>
    <n v="21.24018731"/>
    <s v="XII. Ročník púte seniorov Európskej únie"/>
    <n v="1500"/>
    <m/>
    <m/>
    <x v="0"/>
    <x v="0"/>
  </r>
  <r>
    <s v="vyzva predsedu"/>
    <n v="2009"/>
    <s v="Prešovský"/>
    <s v="Vranov nad Topľou"/>
    <s v="Hanušovce nad Topľou"/>
    <s v="SK041D544213"/>
    <n v="37790374"/>
    <s v="Gréckokatolícka cirkev, farnosť Hanušovce nad Topľou"/>
    <s v="2 Kultúra"/>
    <s v="n / a"/>
    <m/>
    <m/>
    <s v="Hanušovce nad Topľou"/>
    <n v="544213"/>
    <n v="49.026879100000002"/>
    <n v="21.502247310000001"/>
    <s v="Pastoračno-informačné centrum P.P.Gojdiča v Hanušovciach n/T"/>
    <n v="2330"/>
    <m/>
    <m/>
    <x v="0"/>
    <x v="0"/>
  </r>
  <r>
    <s v="vyzva predsedu"/>
    <n v="2009"/>
    <s v="Prešovský"/>
    <s v="Kežmarok"/>
    <s v="Osturňa"/>
    <s v="SK0413523771"/>
    <n v="326453"/>
    <s v="Osturňa"/>
    <s v="2 Kultúra"/>
    <s v="n / a"/>
    <m/>
    <m/>
    <s v="Osturňa"/>
    <n v="523771"/>
    <n v="49.3333333"/>
    <n v="20.233333309999999"/>
    <s v="Výstavba nových drevených autobusových zastávok"/>
    <n v="2000"/>
    <m/>
    <m/>
    <x v="0"/>
    <x v="0"/>
  </r>
  <r>
    <s v="vyzva predsedu"/>
    <n v="2009"/>
    <s v="Prešovský"/>
    <s v="Svidník"/>
    <s v="Beňadikovce"/>
    <s v="SK041C527131"/>
    <n v="330302"/>
    <s v="Beňadikovce"/>
    <s v="3 Sociálne služby"/>
    <s v="n / a"/>
    <m/>
    <m/>
    <s v="Beňadikovce"/>
    <n v="527131"/>
    <n v="49.233154399999997"/>
    <n v="21.547853409999998"/>
    <s v="Výstavba domu nádeje - II. etapa"/>
    <n v="2300"/>
    <m/>
    <m/>
    <x v="0"/>
    <x v="0"/>
  </r>
  <r>
    <s v="vyzva predsedu"/>
    <n v="2009"/>
    <s v="Prešovský"/>
    <s v="Medzilaborce"/>
    <s v="Medzilaborce"/>
    <s v="SK0415520471"/>
    <n v="323233"/>
    <s v="Medzilaborce"/>
    <s v="1 Šport"/>
    <s v="n / a"/>
    <m/>
    <m/>
    <s v="Medzilaborce"/>
    <n v="520471"/>
    <n v="49.271132299999998"/>
    <n v="21.903964510000002"/>
    <s v="47. Festival kultúry a športu v Medzilaborciach"/>
    <n v="1500"/>
    <m/>
    <m/>
    <x v="0"/>
    <x v="0"/>
  </r>
  <r>
    <s v="vyzva predsedu"/>
    <n v="2009"/>
    <s v="Prešovský"/>
    <s v="Medzilaborce"/>
    <s v="Radvaň nad Laborcom"/>
    <s v="SK0415520691"/>
    <n v="323454"/>
    <s v="Radvaň nad Laborcom"/>
    <s v="2 Kultúra"/>
    <s v="n / a"/>
    <m/>
    <m/>
    <s v="Radvaň nad Laborcom"/>
    <n v="520691"/>
    <n v="49.130099299999998"/>
    <n v="21.927612209999999"/>
    <s v="Radvanské slávnosti"/>
    <n v="700"/>
    <m/>
    <m/>
    <x v="0"/>
    <x v="0"/>
  </r>
  <r>
    <s v="vyzva predsedu"/>
    <n v="2009"/>
    <s v="Prešovský"/>
    <s v="Bardejov"/>
    <s v="Ortuťová"/>
    <s v="SK0411519693"/>
    <n v="322474"/>
    <s v="Ortuťová"/>
    <s v="2 Kultúra"/>
    <s v="n / a"/>
    <m/>
    <m/>
    <s v="Ortuťová"/>
    <n v="519693"/>
    <n v="49.270150700000002"/>
    <n v="21.456593009999999"/>
    <s v="Oprava strechy kultúrneho domu - havarijný stav"/>
    <n v="1900"/>
    <m/>
    <m/>
    <x v="0"/>
    <x v="0"/>
  </r>
  <r>
    <s v="vyzva predsedu"/>
    <n v="2009"/>
    <s v="Prešovský"/>
    <s v="Prešov"/>
    <s v="Prešov"/>
    <s v="SK0417524140"/>
    <n v="37870718"/>
    <s v="Združenie pre umenie KATEDRUM"/>
    <s v="2 Kultúra"/>
    <s v="n / a"/>
    <m/>
    <m/>
    <s v="Prešov"/>
    <n v="524140"/>
    <n v="48.997630999999998"/>
    <n v="21.24018731"/>
    <s v="Propagácia práce prosfesionálnych výtvarných umelcov - prostriedok zviditeľňovania kultúrneho života regiónu Prešov"/>
    <n v="200"/>
    <m/>
    <m/>
    <x v="0"/>
    <x v="0"/>
  </r>
  <r>
    <s v="vyzva predsedu"/>
    <n v="2009"/>
    <s v="Prešovský"/>
    <s v="Bardejov"/>
    <s v="Bardejov"/>
    <s v="SK0411519006"/>
    <n v="35518677"/>
    <s v="Klub silového trojboja a kulturistiky Matej"/>
    <s v="1 Šport"/>
    <s v="n / a"/>
    <m/>
    <m/>
    <s v="Bardejov"/>
    <n v="519006"/>
    <n v="49.292687100000002"/>
    <n v="21.275603109999999"/>
    <s v="Majstrovstvá Európy v silovom trojboji"/>
    <n v="900"/>
    <m/>
    <m/>
    <x v="0"/>
    <x v="0"/>
  </r>
  <r>
    <s v="vyzva predsedu"/>
    <n v="2009"/>
    <s v="Prešovský"/>
    <s v="Stropkov"/>
    <s v="Stropkov"/>
    <s v="SK041B527840"/>
    <n v="42085012"/>
    <s v="Chrámový zbor sv. Cyrila a Metoda pri chráme a kláštore redemptoristov v Stropkove"/>
    <s v="2 Kultúra"/>
    <s v="n / a"/>
    <m/>
    <m/>
    <s v="Stropkov"/>
    <n v="527840"/>
    <n v="49.202009099999998"/>
    <n v="21.652134310000001"/>
    <s v="Metodov Memoriál"/>
    <n v="300"/>
    <m/>
    <m/>
    <x v="0"/>
    <x v="0"/>
  </r>
  <r>
    <s v="vyzva predsedu"/>
    <n v="2009"/>
    <s v="Prešovský"/>
    <s v="Svidník"/>
    <s v="Svidník"/>
    <s v="SK041C527106"/>
    <n v="31979131"/>
    <s v="Rímskokatolícka farnosť Najsvätejšieho Srdca Ježišovho, Svidník"/>
    <s v="2 Kultúra"/>
    <s v="n / a"/>
    <m/>
    <m/>
    <s v="Svidník"/>
    <n v="527106"/>
    <n v="49.308508199999999"/>
    <n v="21.573350810000001"/>
    <s v="Reštaurovanie kríža pri rímskokatolíckom kostole"/>
    <n v="1800"/>
    <m/>
    <m/>
    <x v="0"/>
    <x v="0"/>
  </r>
  <r>
    <s v="vyzva predsedu"/>
    <n v="2008"/>
    <s v="Prešovský"/>
    <s v="Vranov nad Topľou"/>
    <s v="Vranov nad Topľou"/>
    <s v="SK041D544051"/>
    <n v="31967108"/>
    <s v="Cirkevný zbor Evanjelickej cirkvi augsburského vyznania na Slovensku Vranov nad Topľou"/>
    <s v="2 Kultúra"/>
    <s v="n / a"/>
    <m/>
    <m/>
    <s v="Vranov nad Topľou"/>
    <n v="544051"/>
    <n v="48.889151300000002"/>
    <n v="21.682231810000001"/>
    <s v="Ekumenický festival duchovnej piesne Rieka 2008"/>
    <n v="657.76"/>
    <n v="2"/>
    <m/>
    <x v="0"/>
    <x v="0"/>
  </r>
  <r>
    <s v="vyzva predsedu"/>
    <n v="2009"/>
    <s v="Prešovský"/>
    <s v="Poprad"/>
    <s v="Poprad"/>
    <s v="SK0416523381"/>
    <n v="35415339"/>
    <s v="Vladimír Benko &quot;COMMEDIA&quot; Poprad"/>
    <s v="2 Kultúra"/>
    <s v="n / a"/>
    <m/>
    <m/>
    <s v="Poprad"/>
    <n v="523381"/>
    <n v="49.054152100000003"/>
    <n v="20.29764011"/>
    <s v="Účasť na medzinárodnom festivale - 40. prehliadka sloven.divad.súborov - 100 rokov divadla v Pivnici"/>
    <n v="600"/>
    <m/>
    <m/>
    <x v="0"/>
    <x v="0"/>
  </r>
  <r>
    <s v="vyzva predsedu"/>
    <n v="2007"/>
    <s v="Prešovský"/>
    <s v="Prešov"/>
    <s v="Prešov"/>
    <s v="SK0417524140"/>
    <n v="177725"/>
    <s v="Zväz Rusínov-Ukrajincov Slovenskej republiky"/>
    <s v="2 Kultúra"/>
    <s v="n / a"/>
    <m/>
    <m/>
    <s v="Prešov"/>
    <n v="524140"/>
    <n v="48.997630999999998"/>
    <n v="21.24018731"/>
    <s v="Folklórny festival Rusínov-Ukrajincov v Ruskom Kerestúre v Chorvátsku"/>
    <n v="1425.75"/>
    <n v="1"/>
    <m/>
    <x v="0"/>
    <x v="0"/>
  </r>
  <r>
    <s v="vyzva predsedu"/>
    <n v="2009"/>
    <s v="Prešovský"/>
    <s v="Prešov"/>
    <s v="Prešov"/>
    <s v="SK0417524140"/>
    <n v="17151074"/>
    <s v="Rusínska obroda na Slovensku"/>
    <s v="2 Kultúra"/>
    <s v="n / a"/>
    <m/>
    <m/>
    <s v="Prešov"/>
    <n v="524140"/>
    <n v="48.997630999999998"/>
    <n v="21.24018731"/>
    <s v="Rutheni II-koncerty rusínskych kolektívov po rusínskych mestách"/>
    <n v="900"/>
    <m/>
    <m/>
    <x v="0"/>
    <x v="0"/>
  </r>
  <r>
    <s v="vyzva predsedu"/>
    <n v="2009"/>
    <s v="Prešovský"/>
    <s v="Medzilaborce"/>
    <s v="Medzilaborce"/>
    <s v="SK0415520471"/>
    <n v="35507667"/>
    <s v="Klub biatlonu"/>
    <s v="1 Šport"/>
    <s v="n / a"/>
    <m/>
    <m/>
    <s v="Medzilaborce"/>
    <n v="520471"/>
    <n v="49.271132299999998"/>
    <n v="21.903964510000002"/>
    <s v="13. ročník Laboreckého kilometra do vrchu"/>
    <n v="150"/>
    <m/>
    <m/>
    <x v="0"/>
    <x v="0"/>
  </r>
  <r>
    <s v="vyzva predsedu"/>
    <n v="2009"/>
    <s v="Prešovský"/>
    <s v="Stará Ľubovňa"/>
    <s v="Podolínec"/>
    <s v="SK041A526975"/>
    <n v="51906228"/>
    <s v="Spojená škola sv. Klementa Hofbauera internátna, Kláštorná 2, Podolínec"/>
    <s v="1 Šport"/>
    <s v="n / a"/>
    <m/>
    <m/>
    <s v="Podolínec"/>
    <n v="526975"/>
    <n v="49.2570573"/>
    <n v="20.535347210000001"/>
    <s v="19.ročník regionálnych športových hier detí z detských domovov prešovského a košického kraja"/>
    <n v="330"/>
    <m/>
    <m/>
    <x v="0"/>
    <x v="0"/>
  </r>
  <r>
    <s v="vyzva predsedu"/>
    <n v="2007"/>
    <s v="Prešovský"/>
    <s v="Kežmarok"/>
    <s v="Spišská Stará Ves"/>
    <s v="SK0413523836"/>
    <n v="42028850"/>
    <s v="Horská služba Pieninského národného parku"/>
    <s v="1 Šport"/>
    <s v="n / a"/>
    <m/>
    <m/>
    <s v="Spišská Stará Ves"/>
    <n v="523836"/>
    <n v="49.383146000000004"/>
    <n v="20.359813509999999"/>
    <s v="Materiálno-technické vybavenie členov HS"/>
    <n v="2673.28"/>
    <n v="1"/>
    <m/>
    <x v="0"/>
    <x v="0"/>
  </r>
  <r>
    <s v="vyzva predsedu"/>
    <n v="2009"/>
    <s v="Prešovský"/>
    <s v="Poprad"/>
    <s v="Poprad"/>
    <s v="SK0416523381"/>
    <n v="37792288"/>
    <s v="Športový klub GALAXY 2 Poprad"/>
    <s v="1 Šport"/>
    <s v="n / a"/>
    <m/>
    <m/>
    <s v="Poprad"/>
    <n v="523381"/>
    <n v="49.054152100000003"/>
    <n v="20.29764011"/>
    <s v="Vyhodnotenie najlepších kulturistov SAKFST SR"/>
    <n v="500"/>
    <m/>
    <m/>
    <x v="0"/>
    <x v="0"/>
  </r>
  <r>
    <s v="vyzva predsedu"/>
    <n v="2009"/>
    <s v="Prešovský"/>
    <s v="Bardejov"/>
    <s v="Kurov"/>
    <s v="SK0411519464"/>
    <n v="322253"/>
    <s v="Kurov"/>
    <s v="2 Kultúra"/>
    <s v="n / a"/>
    <m/>
    <m/>
    <s v="Kurov"/>
    <n v="519464"/>
    <n v="49.342547199999998"/>
    <n v="21.133790009999998"/>
    <s v="Medzinárodný festival národných a etnických folklórnych skupín &quot;Svet pod Kyčerou&quot;"/>
    <n v="1000"/>
    <m/>
    <m/>
    <x v="0"/>
    <x v="0"/>
  </r>
  <r>
    <s v="vyzva predsedu"/>
    <n v="2009"/>
    <s v="Prešovský"/>
    <s v="Sabinov"/>
    <s v="Brezovica"/>
    <s v="SK0418524239"/>
    <n v="314421"/>
    <s v="Brezovica"/>
    <s v="2 Kultúra"/>
    <s v="n / a"/>
    <m/>
    <m/>
    <s v="Brezovica"/>
    <n v="509604"/>
    <n v="49.342122699999997"/>
    <n v="19.65278691"/>
    <s v="Brezovicki jurmak"/>
    <n v="500"/>
    <m/>
    <m/>
    <x v="0"/>
    <x v="0"/>
  </r>
  <r>
    <s v="vyzva predsedu"/>
    <n v="2009"/>
    <s v="Prešovský"/>
    <s v="Prešov"/>
    <s v="Prešov"/>
    <s v="SK0417524140"/>
    <n v="42086183"/>
    <s v="Združenie MINILIGA TALENTOV - Prešov"/>
    <s v="1 Šport"/>
    <s v="n / a"/>
    <m/>
    <m/>
    <s v="Prešov"/>
    <n v="524140"/>
    <n v="48.997630999999998"/>
    <n v="21.24018731"/>
    <s v="Reprezentujeme Prešovský kraj na veľkom medzinárodnom futbalovom turnaji mladých v Kaposvári"/>
    <n v="400"/>
    <m/>
    <m/>
    <x v="0"/>
    <x v="0"/>
  </r>
  <r>
    <s v="vyzva predsedu"/>
    <n v="2009"/>
    <s v="Prešovský"/>
    <s v="Vranov nad Topľou"/>
    <s v="Prosačov"/>
    <s v="SK041D529028"/>
    <n v="332712"/>
    <s v="Prosačov"/>
    <s v="2 Kultúra"/>
    <s v="n / a"/>
    <m/>
    <m/>
    <s v="Prosačov"/>
    <n v="529028"/>
    <n v="49.044717200000001"/>
    <n v="21.534258210000001"/>
    <s v="Letné mierové slávnosti"/>
    <n v="600"/>
    <m/>
    <m/>
    <x v="0"/>
    <x v="0"/>
  </r>
  <r>
    <s v="vyzva predsedu"/>
    <n v="2009"/>
    <s v="Prešovský"/>
    <s v="Vranov nad Topľou"/>
    <s v="Vranov nad Topľou"/>
    <s v="SK041D544051"/>
    <n v="31967108"/>
    <s v="Cirkevný zbor Evanjelickej cirkvi augsburského vyznania na Slovensku Vranov nad Topľou"/>
    <s v="2 Kultúra"/>
    <s v="n / a"/>
    <m/>
    <m/>
    <s v="Vranov nad Topľou"/>
    <n v="544051"/>
    <n v="48.889151300000002"/>
    <n v="21.682231810000001"/>
    <s v="Ekumenický festival duchovnej piesne RIEKA 2009"/>
    <n v="650"/>
    <m/>
    <m/>
    <x v="0"/>
    <x v="0"/>
  </r>
  <r>
    <s v="vyzva predsedu"/>
    <n v="2009"/>
    <s v="Prešovský"/>
    <s v="Vranov nad Topľou"/>
    <s v="Vranov nad Topľou"/>
    <s v="SK041D544051"/>
    <n v="37944843"/>
    <s v="Klub Sclerosis Multiplex Slnečnica Vranov nad Topľou"/>
    <s v="2 Kultúra"/>
    <s v="n / a"/>
    <m/>
    <m/>
    <s v="Vranov nad Topľou"/>
    <n v="544051"/>
    <n v="48.889151300000002"/>
    <n v="21.682231810000001"/>
    <s v="V. Benefičný koncert"/>
    <n v="330"/>
    <m/>
    <m/>
    <x v="0"/>
    <x v="0"/>
  </r>
  <r>
    <s v="vyzva predsedu"/>
    <n v="2009"/>
    <s v="Prešovský"/>
    <s v="Sabinov"/>
    <s v="Šarišské Michaľany"/>
    <s v="SK0418525235"/>
    <n v="37789791"/>
    <s v="Obecný športový futbalový klub Šarišské Michaľany, o.z."/>
    <s v="1 Šport"/>
    <s v="n / a"/>
    <m/>
    <m/>
    <s v="Šarišské Michaľany"/>
    <n v="525235"/>
    <n v="49.067346399999998"/>
    <n v="21.13506241"/>
    <s v="60.výročie založenia organizovaného futbalu v obci Šarišské Michaľany"/>
    <n v="500"/>
    <m/>
    <m/>
    <x v="0"/>
    <x v="1"/>
  </r>
  <r>
    <s v="vyzva predsedu"/>
    <n v="2009"/>
    <s v="Prešovský"/>
    <s v="Prešov"/>
    <s v="Prešov"/>
    <s v="SK0417524140"/>
    <n v="42086574"/>
    <s v="YACHT CLUB ZÁTOKA - DOMAŠA"/>
    <s v="1 Šport"/>
    <s v="n / a"/>
    <m/>
    <m/>
    <s v="Prešov"/>
    <n v="524140"/>
    <n v="48.997630999999998"/>
    <n v="21.24018731"/>
    <s v="Yc zátoka cup o pohár predsedu PSK"/>
    <n v="500"/>
    <m/>
    <m/>
    <x v="0"/>
    <x v="0"/>
  </r>
  <r>
    <s v="vyzva predsedu"/>
    <n v="2009"/>
    <s v="Prešovský"/>
    <s v="Humenné"/>
    <s v="Ohradzany"/>
    <s v="SK0412520560"/>
    <n v="31998143"/>
    <s v="Rímskokatolícka farnosť Nanebovzatia Panny Márie, Ohradzany"/>
    <s v="2 Kultúra"/>
    <s v="n / a"/>
    <m/>
    <m/>
    <s v="Ohradzany"/>
    <n v="520560"/>
    <n v="48.998855499999998"/>
    <n v="21.840987210000002"/>
    <s v="Rekonštrukcia farskej budovy"/>
    <n v="500"/>
    <m/>
    <m/>
    <x v="0"/>
    <x v="0"/>
  </r>
  <r>
    <s v="vyzva predsedu"/>
    <n v="2009"/>
    <s v="Prešovský"/>
    <s v="Prešov"/>
    <s v="Prešov"/>
    <s v="SK0417524140"/>
    <n v="17070775"/>
    <s v="Prešovská univerzita v Prešove"/>
    <s v="2 Kultúra"/>
    <s v="n / a"/>
    <m/>
    <m/>
    <s v="Prešov"/>
    <n v="524140"/>
    <n v="48.997630999999998"/>
    <n v="21.24018731"/>
    <s v="Sacrum a príroda - medzinárodná vedecká konferencia"/>
    <n v="800"/>
    <m/>
    <m/>
    <x v="0"/>
    <x v="0"/>
  </r>
  <r>
    <s v="vyzva predsedu"/>
    <n v="2009"/>
    <s v="Prešovský"/>
    <s v="Stará Ľubovňa"/>
    <s v="Kamienka"/>
    <s v="SK041A526789"/>
    <n v="42077702"/>
    <s v="Kameň Kamienka"/>
    <s v="1 Šport"/>
    <s v="n / a"/>
    <m/>
    <m/>
    <s v="Kamienka"/>
    <n v="520349"/>
    <n v="48.905795699999999"/>
    <n v="21.999438009999999"/>
    <s v="Zahraničná reprezentácia"/>
    <n v="500"/>
    <m/>
    <m/>
    <x v="0"/>
    <x v="0"/>
  </r>
  <r>
    <s v="vyzva predsedu"/>
    <n v="2009"/>
    <s v="Prešovský"/>
    <s v="Prešov"/>
    <s v="Žipov"/>
    <s v="SK0417525502"/>
    <n v="328065"/>
    <s v="Žipov"/>
    <s v="1 Šport"/>
    <s v="n / a"/>
    <m/>
    <m/>
    <s v="Žipov"/>
    <n v="525502"/>
    <n v="48.966624000000003"/>
    <n v="21.08504851"/>
    <s v="Zariadenie športového ihriska"/>
    <n v="600"/>
    <m/>
    <m/>
    <x v="0"/>
    <x v="0"/>
  </r>
  <r>
    <s v="vyzva predsedu"/>
    <n v="2009"/>
    <s v="Prešovský"/>
    <s v="Bardejov"/>
    <s v="Vyšná Polianka"/>
    <s v="SK0411519910"/>
    <n v="322709"/>
    <s v="Vyšná Polianka"/>
    <s v="2 Kultúra"/>
    <s v="n / a"/>
    <m/>
    <m/>
    <s v="Vyšná Polianka"/>
    <n v="519910"/>
    <n v="49.428809000000001"/>
    <n v="21.351637610000001"/>
    <s v="XVII.ročník kultúrnych slávností"/>
    <n v="300"/>
    <m/>
    <m/>
    <x v="0"/>
    <x v="0"/>
  </r>
  <r>
    <s v="vyzva predsedu"/>
    <n v="2009"/>
    <s v="Prešovský"/>
    <s v="Prešov"/>
    <s v="Prešov"/>
    <s v="SK0417524140"/>
    <n v="17151074"/>
    <s v="Rusínska obroda na Slovensku"/>
    <s v="2 Kultúra"/>
    <s v="n / a"/>
    <m/>
    <m/>
    <s v="Prešov"/>
    <n v="524140"/>
    <n v="48.997630999999998"/>
    <n v="21.24018731"/>
    <s v="Galakoncert -8.ročníka Spevy môjho rodu - vyhlásenie Laureátov"/>
    <n v="334"/>
    <m/>
    <m/>
    <x v="0"/>
    <x v="0"/>
  </r>
  <r>
    <s v="vyzva predsedu"/>
    <n v="2007"/>
    <s v="Prešovský"/>
    <s v="Prešov"/>
    <s v="Prešov"/>
    <s v="SK0417524140"/>
    <n v="37877721"/>
    <s v="Tanečný klub BOUNCE"/>
    <s v="1 Šport"/>
    <s v="n / a"/>
    <m/>
    <m/>
    <s v="Prešov"/>
    <n v="524140"/>
    <n v="48.997630999999998"/>
    <n v="21.24018731"/>
    <s v="Majstrovstvá Slovenska 2007"/>
    <n v="297.02999999999997"/>
    <n v="1"/>
    <m/>
    <x v="0"/>
    <x v="0"/>
  </r>
  <r>
    <s v="vyzva predsedu"/>
    <n v="2009"/>
    <s v="Prešovský"/>
    <s v="Vranov nad Topľou"/>
    <s v="Jasenovce"/>
    <s v="SK041D528749"/>
    <n v="332437"/>
    <s v="Jasenovce"/>
    <s v="2 Kultúra"/>
    <s v="n / a"/>
    <m/>
    <m/>
    <s v="Jasenovce"/>
    <n v="528749"/>
    <n v="48.995714"/>
    <n v="21.746185310000001"/>
    <s v="Športové dni družobných obcí -Česko-Poľsko- Maďarsko a kultúrno spoločenský program s občanmi"/>
    <n v="1000"/>
    <m/>
    <m/>
    <x v="0"/>
    <x v="0"/>
  </r>
  <r>
    <s v="vyzva predsedu"/>
    <n v="2009"/>
    <s v="Prešovský"/>
    <s v="Svidník"/>
    <s v="Beňadikovce"/>
    <s v="SK041C527131"/>
    <n v="330302"/>
    <s v="Beňadikovce"/>
    <s v="2 Kultúra"/>
    <s v="n / a"/>
    <m/>
    <m/>
    <s v="Beňadikovce"/>
    <n v="527131"/>
    <n v="49.233154399999997"/>
    <n v="21.547853409999998"/>
    <s v="Úcta k starším spojená s Mikulášskym večerom"/>
    <n v="500"/>
    <m/>
    <m/>
    <x v="0"/>
    <x v="0"/>
  </r>
  <r>
    <s v="vyzva predsedu"/>
    <n v="2009"/>
    <s v="Prešovský"/>
    <s v="Poprad"/>
    <s v="Štrba"/>
    <s v="SK0416523933"/>
    <n v="31999948"/>
    <s v="Rímskokatolícka cirkev, farnosť Štrba"/>
    <s v="2 Kultúra"/>
    <s v="n / a"/>
    <m/>
    <m/>
    <s v="Štrba"/>
    <n v="523933"/>
    <n v="49.054205199999998"/>
    <n v="20.079202309999999"/>
    <s v="Oprava rímskokatolíckeho farského kostola v Štrbe"/>
    <n v="1600"/>
    <m/>
    <m/>
    <x v="0"/>
    <x v="0"/>
  </r>
  <r>
    <s v="vyzva predsedu"/>
    <n v="2009"/>
    <s v="Prešovský"/>
    <s v="Stropkov"/>
    <s v="Veľkrop"/>
    <s v="SK041B527980"/>
    <n v="31988334"/>
    <s v="Pravoslávna cirkevná obec vo Veľkrope"/>
    <s v="2 Kultúra"/>
    <s v="n / a"/>
    <m/>
    <m/>
    <s v="Veľkrop"/>
    <n v="527980"/>
    <n v="49.241627399999999"/>
    <n v="21.750643709999999"/>
    <s v="Zhotovenie ikonostasu"/>
    <n v="1400"/>
    <m/>
    <m/>
    <x v="0"/>
    <x v="0"/>
  </r>
  <r>
    <s v="vyzva predsedu"/>
    <n v="2009"/>
    <s v="Prešovský"/>
    <s v="Kežmarok"/>
    <s v="Veľká Franková"/>
    <s v="SK0413523992"/>
    <n v="76597"/>
    <s v="Veľká Franková"/>
    <s v="2 Kultúra"/>
    <s v="n / a"/>
    <m/>
    <m/>
    <s v="Veľká Franková"/>
    <n v="523992"/>
    <n v="49.338043900000002"/>
    <n v="20.29344991"/>
    <s v="Drobná architektúra - Autobusová zastávka - prístrešok"/>
    <n v="900"/>
    <m/>
    <m/>
    <x v="0"/>
    <x v="0"/>
  </r>
  <r>
    <s v="vyzva predsedu"/>
    <n v="2007"/>
    <s v="Prešovský"/>
    <s v="Poprad"/>
    <s v="Spišský Štiavnik"/>
    <s v="SK0416523879"/>
    <n v="326569"/>
    <s v="Spišský Štiavnik"/>
    <s v="2 Kultúra"/>
    <s v="n / a"/>
    <m/>
    <m/>
    <s v="Spišský Štiavnik"/>
    <n v="523879"/>
    <n v="48.995289"/>
    <n v="20.359942610000001"/>
    <s v="Deň obce"/>
    <n v="1485.16"/>
    <n v="1"/>
    <m/>
    <x v="0"/>
    <x v="0"/>
  </r>
  <r>
    <s v="vyzva predsedu"/>
    <n v="2008"/>
    <s v="Prešovský"/>
    <s v="Poprad"/>
    <s v="Poprad"/>
    <s v="SK0416523381"/>
    <n v="42083788"/>
    <s v="Spojená škola"/>
    <s v="2 Kultúra"/>
    <s v="n / a"/>
    <m/>
    <m/>
    <s v="Poprad"/>
    <n v="523381"/>
    <n v="49.054152100000003"/>
    <n v="20.29764011"/>
    <s v="Dopad globálneho otepľovania na životné prostredie v oblasti Vysokých Tatier a hrozba záplav v Holandsku"/>
    <n v="986.65"/>
    <n v="1"/>
    <m/>
    <x v="0"/>
    <x v="0"/>
  </r>
  <r>
    <s v="vyzva predsedu"/>
    <n v="2008"/>
    <s v="Prešovský"/>
    <s v="Prešov"/>
    <s v="Prešov"/>
    <s v="SK0417524140"/>
    <n v="37784668"/>
    <s v="Tanečný klub GRIMMY"/>
    <s v="1 Šport"/>
    <s v="n / a"/>
    <m/>
    <m/>
    <s v="Prešov"/>
    <n v="524140"/>
    <n v="48.997630999999998"/>
    <n v="21.24018731"/>
    <s v="Majstrovstvá SR v STREET DANCE - &quot;PRE Show Cup&quot;"/>
    <n v="493.32"/>
    <n v="1"/>
    <m/>
    <x v="0"/>
    <x v="0"/>
  </r>
  <r>
    <s v="vyzva predsedu"/>
    <n v="2007"/>
    <s v="Prešovský"/>
    <s v="Vranov nad Topľou"/>
    <s v="Vranov nad Topľou"/>
    <s v="SK041D544051"/>
    <n v="37880004"/>
    <s v="Združenie šíriace kresťanskú kultúru"/>
    <s v="2 Kultúra"/>
    <s v="n / a"/>
    <m/>
    <m/>
    <s v="Vranov nad Topľou"/>
    <n v="544051"/>
    <n v="48.889151300000002"/>
    <n v="21.682231810000001"/>
    <s v="Festival duchovnej piesne s medzinárodnej účasťou &quot;BOH JE LÁSKA&quot;"/>
    <n v="891.09"/>
    <n v="2"/>
    <m/>
    <x v="0"/>
    <x v="0"/>
  </r>
  <r>
    <s v="vyzva predsedu"/>
    <n v="2008"/>
    <s v="Prešovský"/>
    <s v="Stropkov"/>
    <s v="Makovce"/>
    <s v="SK041B527521"/>
    <n v="330698"/>
    <s v="Makovce"/>
    <s v="2 Kultúra"/>
    <s v="n / a"/>
    <m/>
    <m/>
    <s v="Makovce"/>
    <n v="527521"/>
    <n v="49.257854700000003"/>
    <n v="21.752864110000001"/>
    <s v="600 výročie obce Makovce"/>
    <n v="822.21"/>
    <n v="1"/>
    <m/>
    <x v="0"/>
    <x v="0"/>
  </r>
  <r>
    <s v="vyzva predsedu"/>
    <n v="2008"/>
    <s v="Prešovský"/>
    <s v="Prešov"/>
    <s v="Prešov"/>
    <s v="SK0417524140"/>
    <n v="42034710"/>
    <s v="Tanečný klub Spirit Prešov pri VÚ 6335"/>
    <s v="1 Šport"/>
    <s v="n / a"/>
    <m/>
    <m/>
    <s v="Prešov"/>
    <n v="524140"/>
    <n v="48.997630999999998"/>
    <n v="21.24018731"/>
    <s v="Majstrovstvá Slovenska tanečných disciplín IDO 2008"/>
    <n v="493.32"/>
    <n v="1"/>
    <m/>
    <x v="0"/>
    <x v="0"/>
  </r>
  <r>
    <s v="vyzva predsedu"/>
    <n v="2008"/>
    <s v="Prešovský"/>
    <s v="Bardejov"/>
    <s v="Šašová"/>
    <s v="SK0411519855"/>
    <n v="322644"/>
    <s v="Šašová"/>
    <s v="2 Kultúra"/>
    <s v="n / a"/>
    <m/>
    <m/>
    <s v="Šašová"/>
    <n v="519855"/>
    <n v="49.25"/>
    <n v="21.45000001"/>
    <s v="Oprava kultúrno – společenských priestorov"/>
    <n v="1479.97"/>
    <n v="1"/>
    <m/>
    <x v="0"/>
    <x v="0"/>
  </r>
  <r>
    <s v="vyzva predsedu"/>
    <n v="2008"/>
    <s v="Prešovský"/>
    <s v="Poprad"/>
    <s v="Spišský Štiavnik"/>
    <s v="SK0416523879"/>
    <n v="326569"/>
    <s v="Spišský Štiavnik"/>
    <s v="2 Kultúra"/>
    <s v="n / a"/>
    <m/>
    <m/>
    <s v="Spišský Štiavnik"/>
    <n v="523879"/>
    <n v="48.995289"/>
    <n v="20.359942610000001"/>
    <s v="Deň obce"/>
    <n v="1315.53"/>
    <n v="1"/>
    <m/>
    <x v="0"/>
    <x v="0"/>
  </r>
  <r>
    <s v="vyzva predsedu"/>
    <n v="2008"/>
    <s v="Prešovský"/>
    <s v="Snina"/>
    <s v="Snina"/>
    <s v="SK0419520802"/>
    <n v="36157953"/>
    <s v="Združenie vysídlencov vodárenskej nádrže Starina"/>
    <s v="2 Kultúra"/>
    <s v="n / a"/>
    <m/>
    <m/>
    <s v="Snina"/>
    <n v="520802"/>
    <n v="48.990062299999998"/>
    <n v="22.155624809999999"/>
    <s v="Zriadenie stálej fotografickej expozície o bývalých a neskôr asanovaných 7 obcí vodár. nádrže Starina"/>
    <n v="591.99"/>
    <n v="1"/>
    <m/>
    <x v="0"/>
    <x v="0"/>
  </r>
  <r>
    <s v="vyzva predsedu"/>
    <n v="2008"/>
    <s v="Prešovský"/>
    <s v="Stropkov"/>
    <s v="Tokajík"/>
    <s v="SK041B527921"/>
    <n v="331091"/>
    <s v="Tokajík"/>
    <s v="2 Kultúra"/>
    <s v="n / a"/>
    <m/>
    <m/>
    <s v="Tokajík"/>
    <n v="527921"/>
    <n v="49.106099100000002"/>
    <n v="21.704801310000001"/>
    <s v="Kultúrno-športové podujatie rodákov"/>
    <n v="986.65"/>
    <n v="1"/>
    <m/>
    <x v="0"/>
    <x v="0"/>
  </r>
  <r>
    <s v="vyzva predsedu"/>
    <n v="2008"/>
    <s v="Prešovský"/>
    <s v="Vranov nad Topľou"/>
    <s v="Nižný Hrušov"/>
    <s v="SK041D528919"/>
    <n v="332607"/>
    <s v="Nižný Hrušov"/>
    <s v="2 Kultúra"/>
    <s v="n / a"/>
    <m/>
    <m/>
    <s v="Nižný Hrušov"/>
    <n v="528919"/>
    <n v="48.807879399999997"/>
    <n v="21.77461971"/>
    <s v="6. ročník hrušovských folklórnych slávností"/>
    <n v="822.21"/>
    <n v="1"/>
    <m/>
    <x v="0"/>
    <x v="0"/>
  </r>
  <r>
    <s v="vyzva predsedu"/>
    <n v="2008"/>
    <s v="Prešovský"/>
    <s v="Bardejov"/>
    <s v="Zlaté"/>
    <s v="SK0411519979"/>
    <n v="322750"/>
    <s v="Zlaté"/>
    <s v="1 Šport"/>
    <s v="n / a"/>
    <m/>
    <m/>
    <s v="Zlaté"/>
    <n v="519979"/>
    <n v="49.338406599999999"/>
    <n v="21.201193709999998"/>
    <s v="Nočná hasičská súťaz v Zlatom"/>
    <n v="493.32"/>
    <n v="1"/>
    <m/>
    <x v="0"/>
    <x v="0"/>
  </r>
  <r>
    <s v="vyzva predsedu"/>
    <n v="2008"/>
    <s v="Prešovský"/>
    <s v="Bardejov"/>
    <s v="Kružlov"/>
    <s v="SK0411519421"/>
    <n v="322211"/>
    <s v="Kružlov"/>
    <s v="2 Kultúra"/>
    <s v="n / a"/>
    <m/>
    <m/>
    <s v="Kružlov"/>
    <n v="519421"/>
    <n v="49.304629800000001"/>
    <n v="21.134795109999999"/>
    <s v="42. obvodové slávnosti kultúry Kružlov 2008"/>
    <n v="822.21"/>
    <n v="1"/>
    <m/>
    <x v="0"/>
    <x v="1"/>
  </r>
  <r>
    <s v="vyzva predsedu"/>
    <n v="2008"/>
    <s v="Prešovský"/>
    <s v="Kežmarok"/>
    <s v="Osturňa"/>
    <s v="SK0413523771"/>
    <n v="326453"/>
    <s v="Osturňa"/>
    <s v="2 Kultúra"/>
    <s v="n / a"/>
    <m/>
    <m/>
    <s v="Osturňa"/>
    <n v="523771"/>
    <n v="49.3333333"/>
    <n v="20.233333309999999"/>
    <s v="Osturňa sa otvára svetu"/>
    <n v="986.65"/>
    <n v="1"/>
    <m/>
    <x v="0"/>
    <x v="0"/>
  </r>
  <r>
    <s v="vyzva predsedu"/>
    <n v="2008"/>
    <s v="Prešovský"/>
    <s v="Bardejov"/>
    <s v="Tarnov"/>
    <s v="SK0411519871"/>
    <n v="322661"/>
    <s v="Tarnov"/>
    <s v="2 Kultúra"/>
    <s v="n / a"/>
    <m/>
    <m/>
    <s v="Tarnov"/>
    <n v="519871"/>
    <n v="49.320921400000003"/>
    <n v="21.166464810000001"/>
    <s v="Dedinský folklórny festival"/>
    <n v="493.32"/>
    <n v="1"/>
    <m/>
    <x v="0"/>
    <x v="0"/>
  </r>
  <r>
    <s v="vyzva predsedu"/>
    <n v="2008"/>
    <s v="Prešovský"/>
    <s v="Stropkov"/>
    <s v="Šandal"/>
    <s v="SK041B527866"/>
    <n v="331031"/>
    <s v="Šandal"/>
    <s v="2 Kultúra"/>
    <s v="n / a"/>
    <m/>
    <m/>
    <s v="Šandal"/>
    <n v="527866"/>
    <n v="49.186606699999999"/>
    <n v="21.61820041"/>
    <s v="Folklórne popoludnie &quot;Pre teba, mami!&quot;"/>
    <n v="230.22"/>
    <n v="1"/>
    <m/>
    <x v="0"/>
    <x v="0"/>
  </r>
  <r>
    <s v="vyzva predsedu"/>
    <n v="2008"/>
    <s v="Prešovský"/>
    <s v="Prešov"/>
    <s v="Chminianska Nová Ves"/>
    <s v="SK0417524522"/>
    <n v="327140"/>
    <s v="Chminianska Nová Ves"/>
    <s v="2 Kultúra"/>
    <s v="n / a"/>
    <m/>
    <m/>
    <s v="Chminianska Nová Ves"/>
    <n v="524522"/>
    <n v="49.002002099999999"/>
    <n v="21.086181610000001"/>
    <s v="Oprava autobusovej zastávky z bezpečnostných dôvodov"/>
    <n v="2631.06"/>
    <n v="1"/>
    <m/>
    <x v="2"/>
    <x v="0"/>
  </r>
  <r>
    <s v="vyzva predsedu"/>
    <n v="2008"/>
    <s v="Prešovský"/>
    <s v="Vranov nad Topľou"/>
    <s v="Dlhé Klčovo"/>
    <s v="SK041D544175"/>
    <n v="332356"/>
    <s v="Dlhé Klčovo"/>
    <s v="2 Kultúra"/>
    <s v="n / a"/>
    <m/>
    <m/>
    <s v="Dlhé Klčovo"/>
    <n v="544175"/>
    <n v="48.809557099999999"/>
    <n v="21.74113041"/>
    <s v="Celoštátna súťaž sólistov tanečníkov v ľudovom tanci ŠO s medzinárodnou účasťou"/>
    <n v="2302.1799999999998"/>
    <n v="1"/>
    <m/>
    <x v="0"/>
    <x v="0"/>
  </r>
  <r>
    <s v="vyzva predsedu"/>
    <n v="2008"/>
    <s v="Prešovský"/>
    <s v="Prešov"/>
    <s v="Kvačany"/>
    <s v="SK0417524701"/>
    <n v="315346"/>
    <s v="Kvačany"/>
    <s v="2 Kultúra"/>
    <s v="n / a"/>
    <m/>
    <m/>
    <s v="Kvačany"/>
    <n v="510572"/>
    <n v="49.165829799999997"/>
    <n v="19.540954110000001"/>
    <s v="Kultúrno-spoločenská akcia s medzinárodnou účasťou"/>
    <n v="493.32"/>
    <n v="1"/>
    <m/>
    <x v="0"/>
    <x v="0"/>
  </r>
  <r>
    <s v="vyzva predsedu"/>
    <n v="2007"/>
    <s v="Prešovský"/>
    <s v="Humenné"/>
    <s v="Humenné"/>
    <s v="SK0412520004"/>
    <n v="37870785"/>
    <s v="Ľudová hudba SOKOLEJ"/>
    <s v="2 Kultúra"/>
    <s v="n / a"/>
    <m/>
    <m/>
    <s v="Humenné"/>
    <n v="520004"/>
    <n v="48.935003299999998"/>
    <n v="21.902026809999999"/>
    <s v="CD - Hačure a ich hostia"/>
    <n v="1485.16"/>
    <n v="2"/>
    <m/>
    <x v="0"/>
    <x v="0"/>
  </r>
  <r>
    <s v="vyzva predsedu"/>
    <n v="2008"/>
    <s v="Prešovský"/>
    <s v="Bardejov"/>
    <s v="Ortuťová"/>
    <s v="SK0411519693"/>
    <n v="322474"/>
    <s v="Ortuťová"/>
    <s v="2 Kultúra"/>
    <s v="n / a"/>
    <m/>
    <m/>
    <s v="Ortuťová"/>
    <n v="519693"/>
    <n v="49.270150700000002"/>
    <n v="21.456593009999999"/>
    <s v="Oprava kulturného domu"/>
    <n v="2302.1799999999998"/>
    <n v="1"/>
    <m/>
    <x v="0"/>
    <x v="0"/>
  </r>
  <r>
    <s v="vyzva predsedu"/>
    <n v="2008"/>
    <s v="Prešovský"/>
    <s v="Kežmarok"/>
    <s v="Spišská Stará Ves"/>
    <s v="SK0413523836"/>
    <n v="42028850"/>
    <s v="Horská služba Pieninského národného parku"/>
    <s v="1 Šport"/>
    <s v="n / a"/>
    <m/>
    <m/>
    <s v="Spišská Stará Ves"/>
    <n v="523836"/>
    <n v="49.383146000000004"/>
    <n v="20.359813509999999"/>
    <s v="Zabezpčenie záchranných a preventívnych akcií a materiálno-technické vybavenie HS PIENAPU."/>
    <n v="1315.53"/>
    <n v="1"/>
    <m/>
    <x v="0"/>
    <x v="0"/>
  </r>
  <r>
    <s v="vyzva predsedu"/>
    <n v="2008"/>
    <s v="Prešovský"/>
    <s v="Bardejov"/>
    <s v="Frička"/>
    <s v="SK0411519154"/>
    <n v="321940"/>
    <s v="Frička"/>
    <s v="2 Kultúra"/>
    <s v="n / a"/>
    <m/>
    <m/>
    <s v="Frička"/>
    <n v="519154"/>
    <n v="49.400796900000003"/>
    <n v="21.090945009999999"/>
    <s v="Obnova a úprava kultúrno-spoločenských priestorov obce"/>
    <n v="657.76"/>
    <n v="1"/>
    <m/>
    <x v="0"/>
    <x v="0"/>
  </r>
  <r>
    <s v="vyzva predsedu"/>
    <n v="2008"/>
    <s v="Prešovský"/>
    <s v="Medzilaborce"/>
    <s v="Svetlice"/>
    <s v="SK0415520861"/>
    <n v="323624"/>
    <s v="Svetlice"/>
    <s v="3 Sociálne služby"/>
    <s v="n / a"/>
    <m/>
    <m/>
    <s v="Svetlice"/>
    <n v="520861"/>
    <n v="49.166953499999998"/>
    <n v="22.038543010000001"/>
    <s v="Sociálna pomoc v starobe"/>
    <n v="986.65"/>
    <n v="1"/>
    <m/>
    <x v="0"/>
    <x v="0"/>
  </r>
  <r>
    <s v="vyzva predsedu"/>
    <n v="2006"/>
    <s v="Prešovský"/>
    <s v="Bardejov"/>
    <s v="Kružlov"/>
    <s v="SK0411519421"/>
    <n v="322211"/>
    <s v="Kružlov"/>
    <s v="2 Kultúra"/>
    <s v="n / a"/>
    <m/>
    <m/>
    <s v="Kružlov"/>
    <n v="519421"/>
    <n v="49.304629800000001"/>
    <n v="21.134795109999999"/>
    <s v="40. obvodové slávnosti kultúry Kružlov 2006"/>
    <n v="933.98"/>
    <n v="1"/>
    <m/>
    <x v="0"/>
    <x v="1"/>
  </r>
  <r>
    <s v="vyzva predsedu"/>
    <n v="2008"/>
    <s v="Prešovský"/>
    <s v="Medzilaborce"/>
    <s v="Habura"/>
    <s v="SK0415520187"/>
    <n v="322954"/>
    <s v="Habura"/>
    <s v="2 Kultúra"/>
    <s v="n / a"/>
    <m/>
    <m/>
    <s v="Habura"/>
    <n v="520187"/>
    <n v="49.325963199999997"/>
    <n v="21.86113581"/>
    <s v="Dni Habury"/>
    <n v="493.32"/>
    <n v="2"/>
    <m/>
    <x v="0"/>
    <x v="0"/>
  </r>
  <r>
    <s v="vyzva predsedu"/>
    <n v="2008"/>
    <s v="Prešovský"/>
    <s v="Humenné"/>
    <s v="Humenné"/>
    <s v="SK0412520004"/>
    <n v="42028078"/>
    <s v="Spevácky cirkevný zbor pri pravoslávnom chráme sv. Cyrila a Metoda v Humennom"/>
    <s v="2 Kultúra"/>
    <s v="n / a"/>
    <m/>
    <m/>
    <s v="Humenné"/>
    <n v="520004"/>
    <n v="48.935003299999998"/>
    <n v="21.902026809999999"/>
    <s v="Ekumenický vianočný koncert"/>
    <n v="657.76"/>
    <n v="2"/>
    <m/>
    <x v="0"/>
    <x v="0"/>
  </r>
  <r>
    <s v="vyzva predsedu"/>
    <n v="2008"/>
    <s v="Prešovský"/>
    <s v="Vranov nad Topľou"/>
    <s v="Hlinné"/>
    <s v="SK041D544230"/>
    <n v="332411"/>
    <s v="Hlinné"/>
    <s v="2 Kultúra"/>
    <s v="n / a"/>
    <m/>
    <m/>
    <s v="Hlinné"/>
    <n v="544230"/>
    <n v="48.951085900000002"/>
    <n v="21.57772301"/>
    <s v="Okresné slávnosti sv. Cyrila"/>
    <n v="657.76"/>
    <n v="2"/>
    <m/>
    <x v="0"/>
    <x v="0"/>
  </r>
  <r>
    <s v="vyzva predsedu"/>
    <n v="2008"/>
    <s v="Prešovský"/>
    <s v="Humenné"/>
    <s v="Papín"/>
    <s v="SK0412520624"/>
    <n v="323381"/>
    <s v="Papín"/>
    <s v="2 Kultúra"/>
    <s v="n / a"/>
    <m/>
    <m/>
    <s v="Papín"/>
    <n v="520624"/>
    <n v="49.094078400000001"/>
    <n v="22.05910501"/>
    <s v="a Metóda v spolupráci s Maticou Slovenska"/>
    <n v="657.76"/>
    <n v="2"/>
    <m/>
    <x v="0"/>
    <x v="0"/>
  </r>
  <r>
    <s v="vyzva predsedu"/>
    <n v="2008"/>
    <s v="Prešovský"/>
    <s v="Medzilaborce"/>
    <s v="Oľka"/>
    <s v="SK0415520578"/>
    <n v="323331"/>
    <s v="Oľka"/>
    <s v="2 Kultúra"/>
    <s v="n / a"/>
    <m/>
    <m/>
    <s v="Oľka"/>
    <n v="520578"/>
    <n v="49.1552948"/>
    <n v="21.842846210000001"/>
    <s v="Slávnosti obce pri príležitosti 600. výročia prvej písomnej zmienky o obci"/>
    <n v="1315.53"/>
    <n v="2"/>
    <m/>
    <x v="0"/>
    <x v="0"/>
  </r>
  <r>
    <s v="vyzva predsedu"/>
    <n v="2008"/>
    <s v="Prešovský"/>
    <s v="Vranov nad Topľou"/>
    <s v="Matiaška"/>
    <s v="SK041D528854"/>
    <n v="332542"/>
    <s v="Matiaška"/>
    <s v="2 Kultúra"/>
    <s v="n / a"/>
    <m/>
    <m/>
    <s v="Matiaška"/>
    <n v="528854"/>
    <n v="49.061391800000003"/>
    <n v="21.58205251"/>
    <s v="Mierové folklórne slávnosti - 20. ročník"/>
    <n v="493.32"/>
    <n v="2"/>
    <m/>
    <x v="0"/>
    <x v="0"/>
  </r>
  <r>
    <s v="vyzva predsedu"/>
    <n v="2008"/>
    <s v="Prešovský"/>
    <s v="Humenné"/>
    <s v="Vyšná Sitnica"/>
    <s v="SK0412529249"/>
    <n v="332941"/>
    <s v="Vyšná Sitnica"/>
    <s v="2 Kultúra"/>
    <s v="n / a"/>
    <m/>
    <m/>
    <s v="Vyšná Sitnica"/>
    <n v="529249"/>
    <n v="49.096211400000001"/>
    <n v="21.787426010000001"/>
    <s v="Stretnutie rodákov pri príležitosti 600. výročia prvej písomnej zmienky o obci"/>
    <n v="328.88"/>
    <n v="2"/>
    <m/>
    <x v="0"/>
    <x v="0"/>
  </r>
  <r>
    <s v="vyzva predsedu"/>
    <n v="2008"/>
    <s v="Prešovský"/>
    <s v="Stropkov"/>
    <s v="Veľkrop"/>
    <s v="SK041B527980"/>
    <n v="331155"/>
    <s v="Veľkrop"/>
    <s v="2 Kultúra"/>
    <s v="n / a"/>
    <m/>
    <m/>
    <s v="Veľkrop"/>
    <n v="527980"/>
    <n v="49.241627399999999"/>
    <n v="21.750643709999999"/>
    <s v="Stretnutie rodákov pri príležitosti 600. výročia prvej písomnej zmienky o obci"/>
    <n v="493.32"/>
    <n v="2"/>
    <m/>
    <x v="0"/>
    <x v="0"/>
  </r>
  <r>
    <s v="vyzva predsedu"/>
    <n v="2006"/>
    <s v="Prešovský"/>
    <s v="Prešov"/>
    <s v="Prešov"/>
    <s v="SK0417524140"/>
    <n v="36161691"/>
    <s v="Power club Prešov"/>
    <s v="1 Šport"/>
    <s v="n / a"/>
    <m/>
    <m/>
    <s v="Prešov"/>
    <n v="524140"/>
    <n v="48.997630999999998"/>
    <n v="21.24018731"/>
    <s v="Majstrovstvá SR v kulturistike dorastencov a vo fitness junioriek"/>
    <n v="320.22000000000003"/>
    <n v="1"/>
    <m/>
    <x v="0"/>
    <x v="0"/>
  </r>
  <r>
    <s v="vyzva predsedu"/>
    <n v="2008"/>
    <s v="Prešovský"/>
    <s v="Vranov nad Topľou"/>
    <s v="Jasenovce"/>
    <s v="SK041D528749"/>
    <n v="332437"/>
    <s v="Jasenovce"/>
    <s v="2 Kultúra"/>
    <s v="n / a"/>
    <m/>
    <m/>
    <s v="Jasenovce"/>
    <n v="528749"/>
    <n v="48.995714"/>
    <n v="21.746185310000001"/>
    <s v="Prezentácia folklóru a remesiel krajín V 4"/>
    <n v="986.65"/>
    <n v="2"/>
    <m/>
    <x v="0"/>
    <x v="0"/>
  </r>
  <r>
    <s v="vyzva predsedu"/>
    <n v="2008"/>
    <s v="Prešovský"/>
    <s v="Vranov nad Topľou"/>
    <s v="Sačurov"/>
    <s v="SK041D529125"/>
    <n v="332810"/>
    <s v="Sačurov"/>
    <s v="2 Kultúra"/>
    <s v="n / a"/>
    <m/>
    <m/>
    <s v="Sačurov"/>
    <n v="529125"/>
    <n v="48.819611000000002"/>
    <n v="21.695049109999999"/>
    <s v="NEVESTY &quot;GU Zužoj na diškurki&quot;"/>
    <n v="657.76"/>
    <n v="2"/>
    <m/>
    <x v="0"/>
    <x v="0"/>
  </r>
  <r>
    <s v="vyzva predsedu"/>
    <n v="2008"/>
    <s v="Prešovský"/>
    <s v="Prešov"/>
    <s v="Miklušovce"/>
    <s v="SK0417524867"/>
    <n v="327468"/>
    <s v="Miklušovce"/>
    <s v="2 Kultúra"/>
    <s v="n / a"/>
    <m/>
    <m/>
    <s v="Miklušovce"/>
    <n v="524867"/>
    <n v="48.917687299999997"/>
    <n v="21.078736809999999"/>
    <s v="Stretnutie rodákov Miklušovce 2008"/>
    <n v="493.32"/>
    <n v="2"/>
    <m/>
    <x v="0"/>
    <x v="0"/>
  </r>
  <r>
    <s v="vyzva predsedu"/>
    <n v="2008"/>
    <s v="Prešovský"/>
    <s v="Svidník"/>
    <s v="Vyšný Mirošov"/>
    <s v="SK041C528072"/>
    <n v="331244"/>
    <s v="Vyšný Mirošov"/>
    <s v="1 Šport"/>
    <s v="n / a"/>
    <m/>
    <m/>
    <s v="Vyšný Mirošov"/>
    <n v="528072"/>
    <n v="49.387080699999999"/>
    <n v="21.445748510000001"/>
    <s v="80. výročie založenia DHZ v obci Vyšný Mirošov spojené s 5. ročníkom požiarníckej súťaže o pohár starostky obce"/>
    <n v="328.88"/>
    <n v="2"/>
    <m/>
    <x v="0"/>
    <x v="0"/>
  </r>
  <r>
    <s v="vyzva predsedu"/>
    <n v="2008"/>
    <s v="Prešovský"/>
    <s v="Humenné"/>
    <s v="Ptičie"/>
    <s v="SK0412520683"/>
    <n v="323446"/>
    <s v="Ptičie"/>
    <s v="2 Kultúra"/>
    <s v="n / a"/>
    <m/>
    <m/>
    <s v="Ptičie"/>
    <n v="520683"/>
    <n v="48.904880599999998"/>
    <n v="21.95831931"/>
    <s v="Vydanie monografie o obci Ptičie"/>
    <n v="657.76"/>
    <n v="2"/>
    <m/>
    <x v="0"/>
    <x v="0"/>
  </r>
  <r>
    <s v="vyzva predsedu"/>
    <n v="2008"/>
    <s v="Prešovský"/>
    <s v="Vranov nad Topľou"/>
    <s v="Vranov nad Topľou"/>
    <s v="SK041D544051"/>
    <n v="37880004"/>
    <s v="Združenie šíriace kresťanskú kultúru"/>
    <s v="2 Kultúra"/>
    <s v="n / a"/>
    <m/>
    <m/>
    <s v="Vranov nad Topľou"/>
    <n v="544051"/>
    <n v="48.889151300000002"/>
    <n v="21.682231810000001"/>
    <s v="Festival duchovnej piesne s medzinárodnou účasťou ''BOH JE LÁSKA'"/>
    <n v="657.76"/>
    <n v="2"/>
    <m/>
    <x v="0"/>
    <x v="0"/>
  </r>
  <r>
    <s v="vyzva predsedu"/>
    <n v="2008"/>
    <s v="Prešovský"/>
    <s v="Snina"/>
    <s v="Ubľa"/>
    <s v="SK0419520918"/>
    <n v="323675"/>
    <s v="Ubľa"/>
    <s v="2 Kultúra"/>
    <s v="n / a"/>
    <m/>
    <m/>
    <s v="Ubľa"/>
    <n v="520918"/>
    <n v="48.899110899999997"/>
    <n v="22.389997610000002"/>
    <s v="Ubľanské zvyky od jari do jesene"/>
    <n v="328.88"/>
    <n v="2"/>
    <m/>
    <x v="0"/>
    <x v="0"/>
  </r>
  <r>
    <s v="vyzva predsedu"/>
    <n v="2008"/>
    <s v="Prešovský"/>
    <s v="Humenné"/>
    <s v="Zubné"/>
    <s v="SK0412521116"/>
    <n v="323861"/>
    <s v="Zubné"/>
    <s v="2 Kultúra"/>
    <s v="n / a"/>
    <m/>
    <m/>
    <s v="Zubné"/>
    <n v="521116"/>
    <n v="49.0477998"/>
    <n v="22.062575710000001"/>
    <s v="Folklórne slávnosti ''PID DUBROVOV'"/>
    <n v="328.88"/>
    <n v="2"/>
    <m/>
    <x v="0"/>
    <x v="0"/>
  </r>
  <r>
    <s v="vyzva predsedu"/>
    <n v="2008"/>
    <s v="Prešovský"/>
    <s v="Sabinov"/>
    <s v="Brezovica"/>
    <s v="SK0418524239"/>
    <n v="314421"/>
    <s v="Brezovica"/>
    <s v="2 Kultúra"/>
    <s v="n / a"/>
    <m/>
    <m/>
    <s v="Brezovica"/>
    <n v="509604"/>
    <n v="49.342122699999997"/>
    <n v="19.65278691"/>
    <s v="Brezovicki jurmak"/>
    <n v="493.32"/>
    <n v="2"/>
    <m/>
    <x v="0"/>
    <x v="0"/>
  </r>
  <r>
    <s v="vyzva predsedu"/>
    <n v="2008"/>
    <s v="Prešovský"/>
    <s v="Medzilaborce"/>
    <s v="Medzilaborce"/>
    <s v="SK0415520471"/>
    <n v="31994601"/>
    <s v="Gréckokatolícka cirkev, farnosť Medzilaborce - Vydraň"/>
    <s v="2 Kultúra"/>
    <s v="n / a"/>
    <m/>
    <m/>
    <s v="Medzilaborce"/>
    <n v="520471"/>
    <n v="49.271132299999998"/>
    <n v="21.903964510000002"/>
    <s v="Obnova oltára a ikonostasu"/>
    <n v="986.65"/>
    <n v="2"/>
    <m/>
    <x v="0"/>
    <x v="0"/>
  </r>
  <r>
    <s v="vyzva predsedu"/>
    <n v="2008"/>
    <s v="Prešovský"/>
    <s v="Medzilaborce"/>
    <s v="Výrava"/>
    <s v="SK0415521001"/>
    <n v="31988024"/>
    <s v="Pravoslávna cirkevná obec vo Výrave"/>
    <s v="2 Kultúra"/>
    <s v="n / a"/>
    <m/>
    <m/>
    <s v="Výrava"/>
    <n v="521001"/>
    <n v="49.192976199999997"/>
    <n v="22.004665809999999"/>
    <s v="Generálna oprava farskej budovy Výrava"/>
    <n v="986.65"/>
    <n v="2"/>
    <m/>
    <x v="0"/>
    <x v="0"/>
  </r>
  <r>
    <s v="vyzva predsedu"/>
    <n v="2008"/>
    <s v="Prešovský"/>
    <s v="Prešov"/>
    <s v="Prešov"/>
    <s v="SK0417524140"/>
    <n v="177725"/>
    <s v="Zväz Rusínov-Ukrajincov Slovenskej republiky"/>
    <s v="2 Kultúra"/>
    <s v="n / a"/>
    <m/>
    <m/>
    <s v="Prešov"/>
    <n v="524140"/>
    <n v="48.997630999999998"/>
    <n v="21.24018731"/>
    <s v="XI. ročník Letnej školy ukrajinistiky - Karpaty 2008"/>
    <n v="328.88"/>
    <n v="2"/>
    <m/>
    <x v="0"/>
    <x v="0"/>
  </r>
  <r>
    <s v="vyzva predsedu"/>
    <n v="2008"/>
    <s v="Prešovský"/>
    <s v="Svidník"/>
    <s v="Soboš"/>
    <s v="SK041C527807"/>
    <n v="330965"/>
    <s v="Soboš"/>
    <s v="2 Kultúra"/>
    <s v="n / a"/>
    <m/>
    <m/>
    <s v="Soboš"/>
    <n v="527807"/>
    <n v="49.146640099999999"/>
    <n v="21.554319410000002"/>
    <s v="Furmanské preteky obce Soboš"/>
    <n v="822.21"/>
    <n v="2"/>
    <m/>
    <x v="0"/>
    <x v="0"/>
  </r>
  <r>
    <s v="vyzva predsedu"/>
    <n v="2008"/>
    <s v="Prešovský"/>
    <s v="Prešov"/>
    <s v="Prešov"/>
    <s v="SK0417524140"/>
    <n v="17151074"/>
    <s v="Rusínska obroda na Slovensku"/>
    <s v="2 Kultúra"/>
    <s v="n / a"/>
    <m/>
    <m/>
    <s v="Prešov"/>
    <n v="524140"/>
    <n v="48.997630999999998"/>
    <n v="21.24018731"/>
    <s v="RUTENI - koncerty ľudových piesni po rusínskych obciach"/>
    <n v="493.32"/>
    <n v="2"/>
    <m/>
    <x v="0"/>
    <x v="0"/>
  </r>
  <r>
    <s v="vyzva predsedu"/>
    <n v="2008"/>
    <s v="Prešovský"/>
    <s v="Stropkov"/>
    <s v="Stropkov"/>
    <s v="SK041B527840"/>
    <n v="31988466"/>
    <s v="Pravoslávna cirkevná obec v Stropkove"/>
    <s v="2 Kultúra"/>
    <s v="n / a"/>
    <m/>
    <m/>
    <s v="Stropkov"/>
    <n v="527840"/>
    <n v="49.202009099999998"/>
    <n v="21.652134310000001"/>
    <s v="Obnova okolia chrámu"/>
    <n v="1315.53"/>
    <n v="2"/>
    <m/>
    <x v="0"/>
    <x v="0"/>
  </r>
  <r>
    <s v="vyzva predsedu"/>
    <n v="2008"/>
    <s v="Prešovský"/>
    <s v="Humenné"/>
    <s v="Humenné"/>
    <s v="SK0412520004"/>
    <n v="37870785"/>
    <s v="Ľudová hudba SOKOLEJ"/>
    <s v="2 Kultúra"/>
    <s v="n / a"/>
    <m/>
    <m/>
    <s v="Humenné"/>
    <n v="520004"/>
    <n v="48.935003299999998"/>
    <n v="21.902026809999999"/>
    <s v="Hačure a ich hostia - vydanie vianočného CD a vianočné koncerty v Humennom a Snine"/>
    <n v="822.21"/>
    <n v="2"/>
    <m/>
    <x v="0"/>
    <x v="0"/>
  </r>
  <r>
    <s v="vyzva predsedu"/>
    <n v="2006"/>
    <s v="Prešovský"/>
    <s v="Prešov"/>
    <s v="Prešov"/>
    <s v="SK0417524140"/>
    <n v="37789147"/>
    <s v="Prešovské kultúrne a spoločenské združenie"/>
    <s v="2 Kultúra"/>
    <s v="n / a"/>
    <m/>
    <m/>
    <s v="Prešov"/>
    <n v="524140"/>
    <n v="48.997630999999998"/>
    <n v="21.24018731"/>
    <s v="Dúbravaci v Prahe"/>
    <n v="1067.4100000000001"/>
    <n v="1"/>
    <m/>
    <x v="0"/>
    <x v="0"/>
  </r>
  <r>
    <s v="vyzva predsedu"/>
    <n v="2008"/>
    <s v="Prešovský"/>
    <s v="Poprad"/>
    <s v="Štrba"/>
    <s v="SK0416523933"/>
    <n v="326615"/>
    <s v="Štrba"/>
    <s v="2 Kultúra"/>
    <s v="n / a"/>
    <m/>
    <m/>
    <s v="Štrba"/>
    <n v="523933"/>
    <n v="49.054205199999998"/>
    <n v="20.079202309999999"/>
    <s v="Štrbské folklórne slávnosti"/>
    <n v="493.32"/>
    <n v="2"/>
    <m/>
    <x v="0"/>
    <x v="0"/>
  </r>
  <r>
    <s v="vyzva predsedu"/>
    <n v="2006"/>
    <s v="Prešovský"/>
    <s v="Medzilaborce"/>
    <s v="Výrava"/>
    <s v="SK0415521001"/>
    <n v="31988024"/>
    <s v="Pravoslávna cirkevná obec vo Výrave"/>
    <s v="2 Kultúra"/>
    <s v="n / a"/>
    <m/>
    <m/>
    <s v="Výrava"/>
    <n v="521001"/>
    <n v="49.192976199999997"/>
    <n v="22.004665809999999"/>
    <s v="Vymaľovanie pravoslávneho chrámu ikonami a výroba ikonostasu"/>
    <n v="933.98"/>
    <n v="2"/>
    <m/>
    <x v="0"/>
    <x v="0"/>
  </r>
  <r>
    <s v="vyzva predsedu"/>
    <n v="2008"/>
    <s v="Prešovský"/>
    <s v="Levoča"/>
    <s v="Vyšné Repaše"/>
    <s v="SK0414526606"/>
    <n v="329762"/>
    <s v="Vyšné Repaše"/>
    <s v="2 Kultúra"/>
    <s v="n / a"/>
    <m/>
    <m/>
    <s v="Vyšné Repaše"/>
    <n v="526606"/>
    <n v="49.066717099999998"/>
    <n v="20.683434309999999"/>
    <s v="Oslavy 685.výročia najstaršej písomnej zmienky"/>
    <n v="493.32"/>
    <n v="2"/>
    <m/>
    <x v="0"/>
    <x v="0"/>
  </r>
  <r>
    <s v="vyzva predsedu"/>
    <n v="2008"/>
    <s v="Prešovský"/>
    <s v="Snina"/>
    <s v="Klenová"/>
    <s v="SK0419520365"/>
    <n v="323136"/>
    <s v="Klenová"/>
    <s v="2 Kultúra"/>
    <s v="n / a"/>
    <m/>
    <m/>
    <s v="Klenová"/>
    <n v="520365"/>
    <n v="48.942881100000001"/>
    <n v="22.332786909999999"/>
    <s v="Zachovanie kultúrneho dedičstva otcov &quot;460 rokov od prvej písomnej zmienky o obci Klenová&quot;"/>
    <n v="986.65"/>
    <n v="2"/>
    <m/>
    <x v="0"/>
    <x v="0"/>
  </r>
  <r>
    <s v="vyzva predsedu"/>
    <n v="2008"/>
    <s v="Prešovský"/>
    <s v="Stropkov"/>
    <s v="Miková"/>
    <s v="SK041B527572"/>
    <n v="330744"/>
    <s v="Miková"/>
    <s v="2 Kultúra"/>
    <s v="n / a"/>
    <m/>
    <m/>
    <s v="Miková"/>
    <n v="527572"/>
    <n v="49.299206400000003"/>
    <n v="21.821517310000001"/>
    <s v="XVII. ročník Mikovského festivalu rusínskej kultúry na počesť Andyho Warhola"/>
    <n v="493.32"/>
    <n v="2"/>
    <m/>
    <x v="0"/>
    <x v="0"/>
  </r>
  <r>
    <s v="vyzva predsedu"/>
    <n v="2008"/>
    <s v="Prešovský"/>
    <s v="Sabinov"/>
    <s v="Sabinov"/>
    <s v="SK0418525146"/>
    <n v="37941381"/>
    <s v="GLOOM MANAGEMENT"/>
    <s v="2 Kultúra"/>
    <s v="n / a"/>
    <m/>
    <m/>
    <s v="Sabinov"/>
    <n v="525146"/>
    <n v="49.102674"/>
    <n v="21.097333710000001"/>
    <s v="Wild Wings Tour 08"/>
    <n v="822.21"/>
    <n v="2"/>
    <m/>
    <x v="0"/>
    <x v="0"/>
  </r>
  <r>
    <s v="vyzva predsedu"/>
    <n v="2008"/>
    <s v="Prešovský"/>
    <s v="Prešov"/>
    <s v="Prešov"/>
    <s v="SK0417524140"/>
    <n v="37789147"/>
    <s v="Prešovské kultúrne a spoločenské združenie"/>
    <s v="2 Kultúra"/>
    <s v="n / a"/>
    <m/>
    <m/>
    <s v="Prešov"/>
    <n v="524140"/>
    <n v="48.997630999999998"/>
    <n v="21.24018731"/>
    <s v="Folklórny súbor DÚBRAVA&quot; na festivale v Španielsku"/>
    <n v="986.65"/>
    <n v="2"/>
    <m/>
    <x v="0"/>
    <x v="0"/>
  </r>
  <r>
    <s v="vyzva predsedu"/>
    <n v="2008"/>
    <s v="Prešovský"/>
    <s v="Svidník"/>
    <s v="Hrabovčík"/>
    <s v="SK041C527319"/>
    <n v="330485"/>
    <s v="Hrabovčík"/>
    <s v="2 Kultúra"/>
    <s v="n / a"/>
    <m/>
    <m/>
    <s v="Hrabovčík"/>
    <n v="527319"/>
    <n v="49.280650000000001"/>
    <n v="21.55754361"/>
    <s v="460.výročie prvej písomnej zmienky obce Hrabovčík"/>
    <n v="822.21"/>
    <n v="2"/>
    <m/>
    <x v="0"/>
    <x v="0"/>
  </r>
  <r>
    <s v="vyzva predsedu"/>
    <n v="2006"/>
    <s v="Prešovský"/>
    <s v="Humenné"/>
    <s v="Humenné"/>
    <s v="SK0412520004"/>
    <n v="37870785"/>
    <s v="Ľudová hudba SOKOLEJ"/>
    <s v="2 Kultúra"/>
    <s v="n / a"/>
    <m/>
    <m/>
    <s v="Humenné"/>
    <n v="520004"/>
    <n v="48.935003299999998"/>
    <n v="21.902026809999999"/>
    <s v="Festival Zemplin špiva - 11.ročník"/>
    <n v="266.85000000000002"/>
    <n v="2"/>
    <m/>
    <x v="0"/>
    <x v="0"/>
  </r>
  <r>
    <s v="vyzva predsedu"/>
    <n v="2008"/>
    <s v="Prešovský"/>
    <s v="Svidník"/>
    <s v="Svidník"/>
    <s v="SK041C527106"/>
    <n v="37884751"/>
    <s v="Chránime kraj pod Duklou"/>
    <s v="2 Kultúra"/>
    <s v="n / a"/>
    <m/>
    <m/>
    <s v="Svidník"/>
    <n v="527106"/>
    <n v="49.308508199999999"/>
    <n v="21.573350810000001"/>
    <s v="Oprava pamätníka na hrobe neznámeho ruského vojaka"/>
    <n v="1644.41"/>
    <n v="2"/>
    <m/>
    <x v="0"/>
    <x v="0"/>
  </r>
  <r>
    <s v="vyzva predsedu"/>
    <n v="2007"/>
    <s v="Prešovský"/>
    <s v="Prešov"/>
    <s v="Prešov"/>
    <s v="SK0417524140"/>
    <n v="37784404"/>
    <s v="DOMKA - Združenie saleziánskej mládeže, stredisko Prešov"/>
    <s v="2 Kultúra"/>
    <s v="n / a"/>
    <m/>
    <m/>
    <s v="Prešov"/>
    <n v="524140"/>
    <n v="48.997630999999998"/>
    <n v="21.24018731"/>
    <s v="Po stopách Dona Bosca"/>
    <n v="1930.7"/>
    <n v="1"/>
    <m/>
    <x v="0"/>
    <x v="0"/>
  </r>
  <r>
    <s v="vyzva predsedu"/>
    <n v="2005"/>
    <s v="Prešovský"/>
    <s v="Prešov"/>
    <s v="Prešov"/>
    <s v="SK0417524140"/>
    <n v="37784668"/>
    <s v="Tanečný klub GRIMMY"/>
    <s v="1 Šport"/>
    <s v="n / a"/>
    <m/>
    <m/>
    <s v="Prešov"/>
    <n v="524140"/>
    <n v="48.997630999999998"/>
    <n v="21.24018731"/>
    <s v="Majstrovstva SR v street dance a Slovenský pohár v tancoch IDO &quot;PRE: Show Cup 2005&quot;"/>
    <n v="517.45000000000005"/>
    <m/>
    <m/>
    <x v="0"/>
    <x v="0"/>
  </r>
  <r>
    <s v="vyzva predsedu"/>
    <n v="2005"/>
    <s v="Prešovský"/>
    <s v="Vranov nad Topľou"/>
    <s v="Vranov nad Topľou"/>
    <s v="SK041D544051"/>
    <n v="37880004"/>
    <s v="Združenie šíriace kresťanskú kultúru"/>
    <s v="2 Kultúra"/>
    <s v="n / a"/>
    <m/>
    <m/>
    <s v="Vranov nad Topľou"/>
    <n v="544051"/>
    <n v="48.889151300000002"/>
    <n v="21.682231810000001"/>
    <s v="Festival duchovnej piesne &quot;Boh je láska&quot;"/>
    <n v="1034.9000000000001"/>
    <m/>
    <m/>
    <x v="0"/>
    <x v="0"/>
  </r>
  <r>
    <s v="vyzva predsedu"/>
    <n v="2007"/>
    <s v="Prešovský"/>
    <s v="Svidník"/>
    <s v="Vyšná Jedľová"/>
    <s v="SK041C528030"/>
    <n v="331201"/>
    <s v="Vyšná Jedľová"/>
    <s v="2 Kultúra"/>
    <s v="n / a"/>
    <m/>
    <m/>
    <s v="Vyšná Jedľová"/>
    <n v="528030"/>
    <n v="49.346894399999996"/>
    <n v="21.542800310000001"/>
    <s v="Festival ľudovej kultúry"/>
    <n v="297.02999999999997"/>
    <n v="1"/>
    <m/>
    <x v="0"/>
    <x v="0"/>
  </r>
  <r>
    <s v="vyzva predsedu"/>
    <n v="2007"/>
    <s v="Prešovský"/>
    <s v="Vranov nad Topľou"/>
    <s v="Dlhé Klčovo"/>
    <s v="SK041D544175"/>
    <n v="332356"/>
    <s v="Dlhé Klčovo"/>
    <s v="2 Kultúra"/>
    <s v="n / a"/>
    <m/>
    <m/>
    <s v="Dlhé Klčovo"/>
    <n v="544175"/>
    <n v="48.809557099999999"/>
    <n v="21.74113041"/>
    <s v="Juraj Šaffa-nositeľ ľudových tradícií (knižná publikácia)"/>
    <n v="1188.1199999999999"/>
    <n v="1"/>
    <m/>
    <x v="0"/>
    <x v="0"/>
  </r>
  <r>
    <s v="vyzva predsedu"/>
    <n v="2005"/>
    <s v="Prešovský"/>
    <s v="Svidník"/>
    <s v="Svidník"/>
    <s v="SK041C527106"/>
    <n v="31951988"/>
    <s v="Gréckokatolícka cirkev, farnosť Svidník"/>
    <s v="2 Kultúra"/>
    <s v="n / a"/>
    <m/>
    <m/>
    <s v="Svidník"/>
    <n v="527106"/>
    <n v="49.308508199999999"/>
    <n v="21.573350810000001"/>
    <s v="Prístavba Gréckokatolického chrámu sv. Paraskevy vo Svidníku"/>
    <n v="2069.8000000000002"/>
    <m/>
    <m/>
    <x v="0"/>
    <x v="0"/>
  </r>
  <r>
    <s v="vyzva predsedu"/>
    <n v="2007"/>
    <s v="Prešovský"/>
    <s v="Stropkov"/>
    <s v="Malá Poľana"/>
    <s v="SK041B527530"/>
    <n v="330701"/>
    <s v="Malá Poľana"/>
    <s v="2 Kultúra"/>
    <s v="n / a"/>
    <m/>
    <m/>
    <s v="Malá Poľana"/>
    <n v="527530"/>
    <n v="49.280962500000001"/>
    <n v="21.822519809999999"/>
    <s v="Zostrojenie obecného erbu spojené s kultúrno-spoločenským podujatím"/>
    <n v="594.05999999999995"/>
    <n v="1"/>
    <m/>
    <x v="0"/>
    <x v="0"/>
  </r>
  <r>
    <s v="vyzva predsedu"/>
    <n v="2007"/>
    <s v="Prešovský"/>
    <s v="Prešov"/>
    <s v="Prešov"/>
    <s v="SK0417524140"/>
    <n v="36161691"/>
    <s v="Power club Prešov"/>
    <s v="1 Šport"/>
    <s v="n / a"/>
    <m/>
    <m/>
    <s v="Prešov"/>
    <n v="524140"/>
    <n v="48.997630999999998"/>
    <n v="21.24018731"/>
    <s v="Majstrovstvá SR v kulturistike dorastencov - Majstrovstvá SR vo fitness junioriek"/>
    <n v="445.55"/>
    <n v="1"/>
    <m/>
    <x v="0"/>
    <x v="0"/>
  </r>
  <r>
    <s v="vyzva predsedu"/>
    <n v="2007"/>
    <s v="Prešovský"/>
    <s v="Stará Ľubovňa"/>
    <s v="Šarišské Jastrabie"/>
    <s v="SK041A527041"/>
    <n v="330213"/>
    <s v="Šarišské Jastrabie"/>
    <s v="2 Kultúra"/>
    <s v="n / a"/>
    <m/>
    <m/>
    <s v="Šarišské Jastrabie"/>
    <n v="527041"/>
    <n v="49.245179700000001"/>
    <n v="20.909528909999999"/>
    <s v="Na Jastrebskej ozimine - nahrávka CD"/>
    <n v="742.58"/>
    <n v="1"/>
    <m/>
    <x v="0"/>
    <x v="0"/>
  </r>
  <r>
    <s v="vyzva predsedu"/>
    <n v="2007"/>
    <s v="Prešovský"/>
    <s v="Stropkov"/>
    <s v="Nižná Olšava"/>
    <s v="SK041B527637"/>
    <n v="330809"/>
    <s v="Nižná Olšava"/>
    <s v="2 Kultúra"/>
    <s v="n / a"/>
    <m/>
    <m/>
    <s v="Nižná Olšava"/>
    <n v="527637"/>
    <n v="49.15"/>
    <n v="21.633333310000001"/>
    <s v="Prvá písomná zmienka o obci Nižná Olšava - 625.výročie"/>
    <n v="1039.6099999999999"/>
    <n v="1"/>
    <m/>
    <x v="0"/>
    <x v="0"/>
  </r>
  <r>
    <s v="vyzva predsedu"/>
    <n v="2007"/>
    <s v="Prešovský"/>
    <s v="Poprad"/>
    <s v="Štrba"/>
    <s v="SK0416523933"/>
    <n v="326615"/>
    <s v="Štrba"/>
    <s v="2 Kultúra"/>
    <s v="n / a"/>
    <m/>
    <m/>
    <s v="Štrba"/>
    <n v="523933"/>
    <n v="49.054205199999998"/>
    <n v="20.079202309999999"/>
    <s v="Oprava kultúrneho domu – pódia -havarijný stav"/>
    <n v="1336.64"/>
    <n v="1"/>
    <m/>
    <x v="0"/>
    <x v="0"/>
  </r>
  <r>
    <s v="vyzva predsedu"/>
    <n v="2007"/>
    <s v="Prešovský"/>
    <s v="Stará Ľubovňa"/>
    <s v="Ľubotín"/>
    <s v="SK041A526878"/>
    <n v="330035"/>
    <s v="Ľubotín"/>
    <s v="1 Šport"/>
    <s v="n / a"/>
    <m/>
    <m/>
    <s v="Ľubotín"/>
    <n v="526878"/>
    <n v="49.261290199999998"/>
    <n v="20.876288209999998"/>
    <s v="Zdravý životný štýl pre mladých – fitnescentrum"/>
    <n v="1485.16"/>
    <n v="1"/>
    <m/>
    <x v="0"/>
    <x v="0"/>
  </r>
  <r>
    <s v="vyzva predsedu"/>
    <n v="2005"/>
    <s v="Prešovský"/>
    <s v="Prešov"/>
    <s v="Prešov"/>
    <s v="SK0417524140"/>
    <n v="179205"/>
    <s v="Gréckokatolícke arcibiskupstvo Prešov"/>
    <s v="2 Kultúra"/>
    <s v="n / a"/>
    <m/>
    <m/>
    <s v="Prešov"/>
    <n v="524140"/>
    <n v="48.997630999999998"/>
    <n v="21.24018731"/>
    <s v="Výstavba centra voľného času pre stredoškolskú a vysokoškolskú mládež"/>
    <n v="2199.17"/>
    <m/>
    <m/>
    <x v="0"/>
    <x v="0"/>
  </r>
  <r>
    <s v="vyzva predsedu"/>
    <n v="2007"/>
    <s v="Prešovský"/>
    <s v="Poprad"/>
    <s v="Štrba"/>
    <s v="SK0416523933"/>
    <n v="892106"/>
    <s v="Športový klub Štrba"/>
    <s v="1 Šport"/>
    <s v="n / a"/>
    <m/>
    <m/>
    <s v="Štrba"/>
    <n v="523933"/>
    <n v="49.054205199999998"/>
    <n v="20.079202309999999"/>
    <s v="30.ročník Malý Štrbský Maratón"/>
    <n v="742.58"/>
    <n v="2"/>
    <m/>
    <x v="0"/>
    <x v="0"/>
  </r>
  <r>
    <s v="vyzva predsedu"/>
    <n v="2005"/>
    <s v="Prešovský"/>
    <s v="Snina"/>
    <s v="Snina"/>
    <s v="SK0419520802"/>
    <n v="36162388"/>
    <s v="Dom Matice slovenskej v Snine"/>
    <s v="2 Kultúra"/>
    <s v="n / a"/>
    <m/>
    <m/>
    <s v="Snina"/>
    <n v="520802"/>
    <n v="48.990062299999998"/>
    <n v="22.155624809999999"/>
    <s v="Celoslovenská výtvarná súťaž"/>
    <n v="517.45000000000005"/>
    <m/>
    <m/>
    <x v="0"/>
    <x v="0"/>
  </r>
  <r>
    <s v="vyzva predsedu"/>
    <n v="2007"/>
    <s v="Prešovský"/>
    <s v="Snina"/>
    <s v="Ubľa"/>
    <s v="SK0419520918"/>
    <n v="323675"/>
    <s v="Ubľa"/>
    <s v="2 Kultúra"/>
    <s v="n / a"/>
    <m/>
    <m/>
    <s v="Ubľa"/>
    <n v="520918"/>
    <n v="48.899110899999997"/>
    <n v="22.389997610000002"/>
    <s v="Dedina Ubľa a jej kultúrne dedičstvo, kultúrne slávnosti"/>
    <n v="742.58"/>
    <n v="2"/>
    <m/>
    <x v="0"/>
    <x v="0"/>
  </r>
  <r>
    <s v="vyzva predsedu"/>
    <n v="2007"/>
    <s v="Prešovský"/>
    <s v="Sabinov"/>
    <s v="Sabinov"/>
    <s v="SK0418525146"/>
    <n v="36165531"/>
    <s v="DOMKA - Združenie saleziánskej mládeže, stredisko Sabinov"/>
    <s v="2 Kultúra"/>
    <s v="n / a"/>
    <m/>
    <m/>
    <s v="Sabinov"/>
    <n v="525146"/>
    <n v="49.102674"/>
    <n v="21.097333710000001"/>
    <s v="Sabinovská mládež po stopách Dona Bosca"/>
    <n v="1782.19"/>
    <n v="2"/>
    <m/>
    <x v="0"/>
    <x v="0"/>
  </r>
  <r>
    <s v="vyzva predsedu"/>
    <n v="2007"/>
    <s v="Prešovský"/>
    <s v="Svidník"/>
    <s v="Vyšný Mirošov"/>
    <s v="SK041C528072"/>
    <n v="331244"/>
    <s v="Vyšný Mirošov"/>
    <s v="2 Kultúra"/>
    <s v="n / a"/>
    <m/>
    <m/>
    <s v="Vyšný Mirošov"/>
    <n v="528072"/>
    <n v="49.387080699999999"/>
    <n v="21.445748510000001"/>
    <s v="Folklórne slávnosti"/>
    <n v="445.55"/>
    <n v="2"/>
    <m/>
    <x v="0"/>
    <x v="0"/>
  </r>
  <r>
    <s v="vyzva predsedu"/>
    <n v="2007"/>
    <s v="Prešovský"/>
    <s v="Medzilaborce"/>
    <s v="Čabalovce"/>
    <s v="SK0415520098"/>
    <n v="322865"/>
    <s v="Čabalovce"/>
    <s v="2 Kultúra"/>
    <s v="n / a"/>
    <m/>
    <m/>
    <s v="Čabalovce"/>
    <n v="520098"/>
    <n v="49.2266914"/>
    <n v="21.963851510000001"/>
    <s v="Stretnutie rodákov spojené s výstavou obrazov"/>
    <n v="742.58"/>
    <n v="2"/>
    <m/>
    <x v="0"/>
    <x v="0"/>
  </r>
  <r>
    <s v="vyzva predsedu"/>
    <n v="2007"/>
    <s v="Prešovský"/>
    <s v="Stará Ľubovňa"/>
    <s v="Stará Ľubovňa"/>
    <s v="SK041A526665"/>
    <n v="31952267"/>
    <s v="Gréckokatolícka cirkev, farnosť Stará Ľubovňa"/>
    <s v="2 Kultúra"/>
    <s v="n / a"/>
    <m/>
    <m/>
    <s v="Stará Ľubovňa"/>
    <n v="526665"/>
    <n v="49.300153299999998"/>
    <n v="20.688923110000001"/>
    <s v="Európske stretnutie mládeže"/>
    <n v="1782.19"/>
    <n v="2"/>
    <m/>
    <x v="1"/>
    <x v="0"/>
  </r>
  <r>
    <s v="vyzva predsedu"/>
    <n v="2007"/>
    <s v="Prešovský"/>
    <s v="Medzilaborce"/>
    <s v="Medzilaborce"/>
    <s v="SK0415520471"/>
    <n v="31951112"/>
    <s v="Gréckokatolícka cirkev, farnosť Medzilaborce"/>
    <s v="2 Kultúra"/>
    <s v="n / a"/>
    <m/>
    <m/>
    <s v="Medzilaborce"/>
    <n v="520471"/>
    <n v="49.271132299999998"/>
    <n v="21.903964510000002"/>
    <s v="Dovybavenie Pastoračného centra"/>
    <n v="2376.25"/>
    <n v="2"/>
    <m/>
    <x v="0"/>
    <x v="0"/>
  </r>
  <r>
    <s v="vyzva predsedu"/>
    <n v="2007"/>
    <s v="Prešovský"/>
    <s v="Levoča"/>
    <s v="Pongrácovce"/>
    <s v="SK0414543471"/>
    <n v="329495"/>
    <s v="Pongrácovce"/>
    <s v="2 Kultúra"/>
    <s v="n / a"/>
    <m/>
    <m/>
    <s v="Pongrácovce"/>
    <n v="543471"/>
    <n v="49.019452200000003"/>
    <n v="20.82285761"/>
    <s v="710 ročné dejiny obce Pongracovce"/>
    <n v="594.05999999999995"/>
    <n v="2"/>
    <m/>
    <x v="0"/>
    <x v="0"/>
  </r>
  <r>
    <s v="vyzva predsedu"/>
    <n v="2007"/>
    <s v="Prešovský"/>
    <s v="Humenné"/>
    <s v="Humenné"/>
    <s v="SK0412520004"/>
    <n v="35519258"/>
    <s v="Folklórny súbor Chemlon"/>
    <s v="2 Kultúra"/>
    <s v="n / a"/>
    <m/>
    <m/>
    <s v="Humenné"/>
    <n v="520004"/>
    <n v="48.935003299999998"/>
    <n v="21.902026809999999"/>
    <s v="FS Chemlon - zahraničná prezentácia vo Francúzsku a Holandsku"/>
    <n v="1188.1199999999999"/>
    <n v="2"/>
    <m/>
    <x v="0"/>
    <x v="0"/>
  </r>
  <r>
    <s v="vyzva predsedu"/>
    <n v="2007"/>
    <s v="Prešovský"/>
    <s v="Kežmarok"/>
    <s v="Veľká Franková"/>
    <s v="SK0413523992"/>
    <n v="76597"/>
    <s v="Veľká Franková"/>
    <s v="2 Kultúra"/>
    <s v="n / a"/>
    <m/>
    <m/>
    <s v="Veľká Franková"/>
    <n v="523992"/>
    <n v="49.338043900000002"/>
    <n v="20.29344991"/>
    <s v="Výmena okien v Kultúrnom dome vo Veľkej Frankovej"/>
    <n v="891.09"/>
    <n v="2"/>
    <m/>
    <x v="0"/>
    <x v="0"/>
  </r>
  <r>
    <s v="vyzva predsedu"/>
    <n v="2007"/>
    <s v="Prešovský"/>
    <s v="Snina"/>
    <s v="Snina"/>
    <s v="SK0419520802"/>
    <n v="36162388"/>
    <s v="Dom Matice slovenskej v Snine"/>
    <s v="2 Kultúra"/>
    <s v="n / a"/>
    <m/>
    <m/>
    <s v="Snina"/>
    <n v="520802"/>
    <n v="48.990062299999998"/>
    <n v="22.155624809999999"/>
    <s v="Matičný svetový festival slovenskej mládeže"/>
    <n v="2376.25"/>
    <n v="2"/>
    <m/>
    <x v="0"/>
    <x v="0"/>
  </r>
  <r>
    <s v="vyzva predsedu"/>
    <n v="2007"/>
    <s v="Prešovský"/>
    <s v="Prešov"/>
    <s v="Prešov"/>
    <s v="SK0417524140"/>
    <n v="42037352"/>
    <s v="TEAM MALÉHO FUTBALU"/>
    <s v="1 Šport"/>
    <s v="n / a"/>
    <m/>
    <m/>
    <s v="Prešov"/>
    <n v="524140"/>
    <n v="48.997630999999998"/>
    <n v="21.24018731"/>
    <s v="Plážový futbal"/>
    <n v="594.05999999999995"/>
    <n v="2"/>
    <m/>
    <x v="0"/>
    <x v="0"/>
  </r>
  <r>
    <s v="vyzva predsedu"/>
    <n v="2007"/>
    <s v="Prešovský"/>
    <s v="Bardejov"/>
    <s v="Ortuťová"/>
    <s v="SK0411519693"/>
    <n v="31951040"/>
    <s v="Gréckokatolícka cirkev, farnosť Ortuťová"/>
    <s v="2 Kultúra"/>
    <s v="n / a"/>
    <m/>
    <m/>
    <s v="Ortuťová"/>
    <n v="519693"/>
    <n v="49.270150700000002"/>
    <n v="21.456593009999999"/>
    <s v="Výmena okien"/>
    <n v="1485.16"/>
    <n v="2"/>
    <m/>
    <x v="0"/>
    <x v="0"/>
  </r>
  <r>
    <s v="vyzva predsedu"/>
    <n v="2007"/>
    <s v="Prešovský"/>
    <s v="Vranov nad Topľou"/>
    <s v="Jastrabie nad Topľou"/>
    <s v="SK041D528757"/>
    <n v="332445"/>
    <s v="Jastrabie nad Topľou"/>
    <s v="2 Kultúra"/>
    <s v="n / a"/>
    <m/>
    <m/>
    <s v="Jastrabie nad Topľou"/>
    <n v="528757"/>
    <n v="48.9387276"/>
    <n v="21.606460909999999"/>
    <s v="Knižná publikácia obce"/>
    <n v="1188.1199999999999"/>
    <n v="2"/>
    <m/>
    <x v="0"/>
    <x v="0"/>
  </r>
  <r>
    <s v="vyzva predsedu"/>
    <n v="2007"/>
    <s v="Prešovský"/>
    <s v="Humenné"/>
    <s v="Humenné"/>
    <s v="SK0412520004"/>
    <n v="42027365"/>
    <s v="Spolok sv. Huberta na Zemplíne"/>
    <s v="2 Kultúra"/>
    <s v="n / a"/>
    <m/>
    <m/>
    <s v="Humenné"/>
    <n v="520004"/>
    <n v="48.935003299999998"/>
    <n v="21.902026809999999"/>
    <s v="Deň sv. Huberta na Zemplíne"/>
    <n v="297.02999999999997"/>
    <n v="2"/>
    <m/>
    <x v="0"/>
    <x v="0"/>
  </r>
  <r>
    <s v="vyzva predsedu"/>
    <n v="2007"/>
    <s v="Prešovský"/>
    <s v="Humenné"/>
    <s v="Udavské"/>
    <s v="SK0412520926"/>
    <n v="323683"/>
    <s v="Udavské"/>
    <s v="2 Kultúra"/>
    <s v="n / a"/>
    <m/>
    <m/>
    <s v="Udavské"/>
    <n v="520926"/>
    <n v="48.974443899999997"/>
    <n v="21.963789210000002"/>
    <s v="Oslavy 690.výročia 1.písomnej zmienky o obci"/>
    <n v="594.05999999999995"/>
    <n v="2"/>
    <m/>
    <x v="0"/>
    <x v="0"/>
  </r>
  <r>
    <s v="vyzva predsedu"/>
    <n v="2007"/>
    <s v="Prešovský"/>
    <s v="Medzilaborce"/>
    <s v="Svetlice"/>
    <s v="SK0415520861"/>
    <n v="323624"/>
    <s v="Svetlice"/>
    <s v="3 Sociálne služby"/>
    <s v="n / a"/>
    <m/>
    <m/>
    <s v="Svetlice"/>
    <n v="520861"/>
    <n v="49.166953499999998"/>
    <n v="22.038543010000001"/>
    <s v="Sociálna pomoc v starobe"/>
    <n v="1336.64"/>
    <n v="2"/>
    <m/>
    <x v="0"/>
    <x v="0"/>
  </r>
  <r>
    <s v="vyzva predsedu"/>
    <n v="2007"/>
    <s v="Prešovský"/>
    <s v="Prešov"/>
    <s v="Prešov"/>
    <s v="SK0417524140"/>
    <n v="37886762"/>
    <s v="Bona fide, n.o. v likvidácii"/>
    <s v="3 Sociálne služby"/>
    <s v="n / a"/>
    <m/>
    <m/>
    <s v="Prešov"/>
    <n v="524140"/>
    <n v="48.997630999999998"/>
    <n v="21.24018731"/>
    <s v="Deň bez bariér - V. ročník"/>
    <n v="594.05999999999995"/>
    <n v="2"/>
    <m/>
    <x v="0"/>
    <x v="0"/>
  </r>
  <r>
    <s v="vyzva predsedu"/>
    <n v="2005"/>
    <s v="Prešovský"/>
    <s v="Prešov"/>
    <s v="Prešov"/>
    <s v="SK0417524140"/>
    <n v="37870823"/>
    <s v="Klub slovenských turistov Regiónu Prešov"/>
    <s v="1 Šport"/>
    <s v="n / a"/>
    <m/>
    <m/>
    <s v="Prešov"/>
    <n v="524140"/>
    <n v="48.997630999999998"/>
    <n v="21.24018731"/>
    <s v="Storočnica organizovanej turistiky v regióne Prešov"/>
    <n v="181.11"/>
    <m/>
    <m/>
    <x v="0"/>
    <x v="0"/>
  </r>
  <r>
    <s v="vyzva predsedu"/>
    <n v="2006"/>
    <s v="Prešovský"/>
    <s v="Snina"/>
    <s v="Snina"/>
    <s v="SK0419520802"/>
    <n v="36150428"/>
    <s v="Východokarpatské združenie cestovného ruchu"/>
    <s v="2 Kultúra"/>
    <s v="n / a"/>
    <m/>
    <m/>
    <s v="Snina"/>
    <n v="520802"/>
    <n v="48.990062299999998"/>
    <n v="22.155624809999999"/>
    <s v="Región Snina je pre vás otvorený, vitajte! (propagácia regiónu)"/>
    <n v="800.56"/>
    <n v="1"/>
    <m/>
    <x v="0"/>
    <x v="0"/>
  </r>
  <r>
    <s v="vyzva predsedu"/>
    <n v="2006"/>
    <s v="Prešovský"/>
    <s v="Prešov"/>
    <s v="Prešov"/>
    <s v="SK0417524140"/>
    <n v="37946951"/>
    <s v="Podajme si pomocnú ruku"/>
    <s v="3 Sociálne služby"/>
    <s v="n / a"/>
    <m/>
    <m/>
    <s v="Prešov"/>
    <n v="524140"/>
    <n v="48.997630999999998"/>
    <n v="21.24018731"/>
    <s v="Integračný program (podpora soc.integrácie mentálne postihnutých žiakov)"/>
    <n v="400.28"/>
    <n v="1"/>
    <m/>
    <x v="0"/>
    <x v="0"/>
  </r>
  <r>
    <s v="vyzva predsedu"/>
    <n v="2006"/>
    <s v="Prešovský"/>
    <s v="Stropkov"/>
    <s v="Tisinec"/>
    <s v="SK041B527912"/>
    <n v="331082"/>
    <s v="Tisinec"/>
    <s v="1 Šport"/>
    <s v="n / a"/>
    <m/>
    <m/>
    <s v="Tisinec"/>
    <n v="527912"/>
    <n v="49.2226401"/>
    <n v="21.636099909999999"/>
    <s v="60.výročie organizovaného futbalu v obci"/>
    <n v="266.85000000000002"/>
    <n v="1"/>
    <m/>
    <x v="0"/>
    <x v="1"/>
  </r>
  <r>
    <s v="vyzva predsedu"/>
    <n v="2006"/>
    <s v="Prešovský"/>
    <s v="Stropkov"/>
    <s v="Makovce"/>
    <s v="SK041B527521"/>
    <n v="330698"/>
    <s v="Makovce"/>
    <s v="1 Šport"/>
    <s v="n / a"/>
    <m/>
    <m/>
    <s v="Makovce"/>
    <n v="527521"/>
    <n v="49.257854700000003"/>
    <n v="21.752864110000001"/>
    <s v="Kultúrno-športové podujatie rodákov"/>
    <n v="800.56"/>
    <n v="1"/>
    <m/>
    <x v="0"/>
    <x v="0"/>
  </r>
  <r>
    <s v="vyzva predsedu"/>
    <n v="2006"/>
    <s v="Prešovský"/>
    <s v="Prešov"/>
    <s v="Prešov"/>
    <s v="SK0417524140"/>
    <n v="37785770"/>
    <s v="Športový klub nepočujúcich detí"/>
    <s v="1 Šport"/>
    <s v="n / a"/>
    <m/>
    <m/>
    <s v="Prešov"/>
    <n v="524140"/>
    <n v="48.997630999999998"/>
    <n v="21.24018731"/>
    <s v="XIV.ročník medzinárodného halového futbalového turnaja nepočujúcich žiakov do 16 rokov"/>
    <n v="533.70000000000005"/>
    <n v="1"/>
    <m/>
    <x v="0"/>
    <x v="0"/>
  </r>
  <r>
    <s v="vyzva predsedu"/>
    <n v="2006"/>
    <s v="Prešovský"/>
    <s v="Humenné"/>
    <s v="Humenné"/>
    <s v="SK0412520004"/>
    <n v="37875230"/>
    <s v="Materské centrum Naše Slniečka"/>
    <s v="2 Kultúra"/>
    <s v="n / a"/>
    <m/>
    <m/>
    <s v="Humenné"/>
    <n v="520004"/>
    <n v="48.935003299999998"/>
    <n v="21.902026809999999"/>
    <s v="Pohni kočíkom, pohneš svetom - deň matiek 2006 a pokus o zápis do Guinessovej knihy rekordov"/>
    <n v="533.70000000000005"/>
    <n v="1"/>
    <m/>
    <x v="0"/>
    <x v="0"/>
  </r>
  <r>
    <s v="vyzva predsedu"/>
    <n v="2006"/>
    <s v="Prešovský"/>
    <s v="Bardejov"/>
    <s v="Kružlov"/>
    <s v="SK0411519421"/>
    <n v="31950965"/>
    <s v="Gréckokatolícka cirkev, farnosť Kružlov"/>
    <s v="2 Kultúra"/>
    <s v="n / a"/>
    <m/>
    <m/>
    <s v="Kružlov"/>
    <n v="519421"/>
    <n v="49.304629800000001"/>
    <n v="21.134795109999999"/>
    <s v="Rekonštrukcia dreveného kostolíka sv.evan.Lukáča v obci Krivé -KNP"/>
    <n v="1334.26"/>
    <n v="1"/>
    <m/>
    <x v="0"/>
    <x v="1"/>
  </r>
  <r>
    <s v="vyzva predsedu"/>
    <n v="2006"/>
    <s v="Prešovský"/>
    <s v="Svidník"/>
    <s v="Hunkovce"/>
    <s v="SK041C527327"/>
    <n v="330493"/>
    <s v="Hunkovce"/>
    <s v="2 Kultúra"/>
    <s v="n / a"/>
    <m/>
    <m/>
    <s v="Hunkovce"/>
    <n v="527327"/>
    <n v="49.3601083"/>
    <n v="21.65087041"/>
    <s v="Propagácia dreveného kostolíka"/>
    <n v="266.85000000000002"/>
    <n v="1"/>
    <m/>
    <x v="0"/>
    <x v="0"/>
  </r>
  <r>
    <s v="vyzva predsedu"/>
    <n v="2006"/>
    <s v="Prešovský"/>
    <s v="Sabinov"/>
    <s v="Lipany"/>
    <s v="SK0418524778"/>
    <n v="37795953"/>
    <s v="Športový klub Odeva Lipany"/>
    <s v="1 Šport"/>
    <s v="n / a"/>
    <m/>
    <m/>
    <s v="Lipany"/>
    <n v="524778"/>
    <n v="49.152599199999997"/>
    <n v="20.963100310000002"/>
    <s v="Memoriál Anton Repeľa-futbalový turnaj"/>
    <n v="266.85000000000002"/>
    <n v="1"/>
    <m/>
    <x v="0"/>
    <x v="0"/>
  </r>
  <r>
    <s v="vyzva predsedu"/>
    <n v="2006"/>
    <s v="Prešovský"/>
    <s v="Medzilaborce"/>
    <s v="Svetlice"/>
    <s v="SK0415520861"/>
    <n v="323624"/>
    <s v="Svetlice"/>
    <s v="3 Sociálne služby"/>
    <s v="n / a"/>
    <m/>
    <m/>
    <s v="Svetlice"/>
    <n v="520861"/>
    <n v="49.166953499999998"/>
    <n v="22.038543010000001"/>
    <s v="Sociálna pomoc v starobestravovanie a donáška obedov pre dôchodcov"/>
    <n v="533.70000000000005"/>
    <n v="1"/>
    <m/>
    <x v="0"/>
    <x v="0"/>
  </r>
  <r>
    <s v="vyzva predsedu"/>
    <n v="2004"/>
    <s v="Prešovský"/>
    <s v="Svidník"/>
    <s v="Svidník"/>
    <s v="SK041C527106"/>
    <n v="37884751"/>
    <s v="Chránime kraj pod Duklou"/>
    <s v="2 Kultúra"/>
    <s v="n / a"/>
    <m/>
    <m/>
    <s v="Svidník"/>
    <n v="527106"/>
    <n v="49.308508199999999"/>
    <n v="21.573350810000001"/>
    <s v="Spomienkové oslavy 60. výročia Karpatsko-duklianskej operácie"/>
    <n v="998.04"/>
    <m/>
    <m/>
    <x v="0"/>
    <x v="0"/>
  </r>
  <r>
    <s v="vyzva predsedu"/>
    <n v="2004"/>
    <s v="Prešovský"/>
    <s v="Poprad"/>
    <s v="Poprad"/>
    <s v="SK0416523381"/>
    <n v="31956564"/>
    <s v="Rímskokatolícká cirkev, farnosť Poprad-Spišská Sobota"/>
    <s v="2 Kultúra"/>
    <s v="n / a"/>
    <m/>
    <m/>
    <s v="Poprad"/>
    <n v="523381"/>
    <n v="49.054152100000003"/>
    <n v="20.29764011"/>
    <s v="Obnova strechy historickej budovy na námestí pamiat.rezervácie"/>
    <n v="1871.33"/>
    <m/>
    <m/>
    <x v="0"/>
    <x v="0"/>
  </r>
  <r>
    <s v="vyzva predsedu"/>
    <n v="2006"/>
    <s v="Prešovský"/>
    <s v="Svidník"/>
    <s v="Cernina"/>
    <s v="SK041C527211"/>
    <n v="330388"/>
    <s v="Cernina"/>
    <s v="1 Šport"/>
    <s v="n / a"/>
    <m/>
    <m/>
    <s v="Cernina"/>
    <n v="527211"/>
    <n v="49.296286500000001"/>
    <n v="21.473052410000001"/>
    <s v="XIII. ročník výstupu požiarnikov na staroslávnu horu Makovica k soche sv. Floriána"/>
    <n v="933.98"/>
    <n v="1"/>
    <m/>
    <x v="0"/>
    <x v="0"/>
  </r>
  <r>
    <s v="vyzva predsedu"/>
    <n v="2004"/>
    <s v="Prešovský"/>
    <s v="Prešov"/>
    <s v="Prešov"/>
    <s v="SK0417524140"/>
    <n v="179205"/>
    <s v="Gréckokatolícke arcibiskupstvo Prešov"/>
    <s v="2 Kultúra"/>
    <s v="n / a"/>
    <m/>
    <m/>
    <s v="Prešov"/>
    <n v="524140"/>
    <n v="48.997630999999998"/>
    <n v="21.24018731"/>
    <s v="XIII.ročník Medzinárodného festivalu duchovných piesní"/>
    <n v="623.78"/>
    <m/>
    <m/>
    <x v="0"/>
    <x v="0"/>
  </r>
  <r>
    <s v="vyzva predsedu"/>
    <n v="2006"/>
    <s v="Prešovský"/>
    <s v="Svidník"/>
    <s v="Stročín"/>
    <s v="SK041C527831"/>
    <n v="330990"/>
    <s v="Stročín"/>
    <s v="2 Kultúra"/>
    <s v="n / a"/>
    <m/>
    <m/>
    <s v="Stročín"/>
    <n v="527831"/>
    <n v="49.2664878"/>
    <n v="21.598032310000001"/>
    <s v="Rekonštrukcia autobusových čakárni"/>
    <n v="1867.96"/>
    <n v="2"/>
    <m/>
    <x v="0"/>
    <x v="0"/>
  </r>
  <r>
    <s v="vyzva predsedu"/>
    <n v="2006"/>
    <s v="Prešovský"/>
    <s v="Stropkov"/>
    <s v="Havaj"/>
    <s v="SK041B527297"/>
    <n v="330469"/>
    <s v="Havaj"/>
    <s v="1 Šport"/>
    <s v="n / a"/>
    <m/>
    <m/>
    <s v="Havaj"/>
    <n v="527297"/>
    <n v="49.2552995"/>
    <n v="21.78515891"/>
    <s v="30.ročník kultúrno-športových slávnosti v obci"/>
    <n v="400.28"/>
    <n v="2"/>
    <m/>
    <x v="0"/>
    <x v="0"/>
  </r>
  <r>
    <s v="vyzva predsedu"/>
    <n v="2006"/>
    <s v="Prešovský"/>
    <s v="Sabinov"/>
    <s v="Šarišské Sokolovce"/>
    <s v="SK0418525243"/>
    <n v="327816"/>
    <s v="Šarišské Sokolovce"/>
    <s v="2 Kultúra"/>
    <s v="n / a"/>
    <m/>
    <m/>
    <s v="Šarišské Sokolovce"/>
    <n v="525243"/>
    <n v="49.106522699999999"/>
    <n v="21.166620309999999"/>
    <s v="Spracovanie projektovej dokumentácie na akciu &quot;Oddychová zóna obce&quot;"/>
    <n v="800.56"/>
    <n v="2"/>
    <m/>
    <x v="0"/>
    <x v="0"/>
  </r>
  <r>
    <s v="vyzva predsedu"/>
    <n v="2006"/>
    <s v="Prešovský"/>
    <s v="Vranov nad Topľou"/>
    <s v="Sačurov"/>
    <s v="SK041D529125"/>
    <n v="332810"/>
    <s v="Sačurov"/>
    <s v="1 Šport"/>
    <s v="n / a"/>
    <m/>
    <m/>
    <s v="Sačurov"/>
    <n v="529125"/>
    <n v="48.819611000000002"/>
    <n v="21.695049109999999"/>
    <s v="Spoločnou cestou za pohybom"/>
    <n v="800.56"/>
    <n v="2"/>
    <m/>
    <x v="0"/>
    <x v="0"/>
  </r>
  <r>
    <s v="vyzva predsedu"/>
    <n v="2006"/>
    <s v="Prešovský"/>
    <s v="Svidník"/>
    <s v="Vyšný Komárnik"/>
    <s v="SK041C528064"/>
    <n v="331236"/>
    <s v="Vyšný Komárnik"/>
    <s v="2 Kultúra"/>
    <s v="n / a"/>
    <m/>
    <m/>
    <s v="Vyšný Komárnik"/>
    <n v="528064"/>
    <n v="49.402004599999998"/>
    <n v="21.704733610000002"/>
    <s v="Propagácia obce"/>
    <n v="320.22000000000003"/>
    <n v="2"/>
    <m/>
    <x v="0"/>
    <x v="0"/>
  </r>
  <r>
    <s v="vyzva predsedu"/>
    <n v="2006"/>
    <s v="Prešovský"/>
    <s v="Svidník"/>
    <s v="Dlhoňa"/>
    <s v="SK041C527238"/>
    <n v="330400"/>
    <s v="Dlhoňa"/>
    <s v="2 Kultúra"/>
    <s v="n / a"/>
    <m/>
    <m/>
    <s v="Dlhoňa"/>
    <n v="527238"/>
    <n v="49.401536"/>
    <n v="21.569821009999998"/>
    <s v="Spracovanie a výroba heraldických symbolov obce"/>
    <n v="400.28"/>
    <n v="2"/>
    <m/>
    <x v="0"/>
    <x v="0"/>
  </r>
  <r>
    <s v="vyzva predsedu"/>
    <n v="2006"/>
    <s v="Prešovský"/>
    <s v="Prešov"/>
    <s v="Prešov"/>
    <s v="SK0417524140"/>
    <n v="31951848"/>
    <s v="Gréckokatolícka cirkev, farnosť Prešov"/>
    <s v="2 Kultúra"/>
    <s v="n / a"/>
    <m/>
    <m/>
    <s v="Prešov"/>
    <n v="524140"/>
    <n v="48.997630999999998"/>
    <n v="21.24018731"/>
    <s v="XV.ročník Medzinárodného festivalu duchovných piesní byzantského obradu"/>
    <n v="1334.26"/>
    <n v="2"/>
    <m/>
    <x v="0"/>
    <x v="0"/>
  </r>
  <r>
    <s v="vyzva predsedu"/>
    <n v="2006"/>
    <s v="Prešovský"/>
    <s v="Stará Ľubovňa"/>
    <s v="Pusté Pole"/>
    <s v="SK041A526983"/>
    <n v="330141"/>
    <s v="Pusté Pole"/>
    <s v="2 Kultúra"/>
    <s v="n / a"/>
    <m/>
    <m/>
    <s v="Pusté Pole"/>
    <n v="526983"/>
    <n v="49.215434100000003"/>
    <n v="20.907364210000001"/>
    <s v="50.výročie vzniku obce"/>
    <n v="533.70000000000005"/>
    <n v="2"/>
    <m/>
    <x v="0"/>
    <x v="0"/>
  </r>
  <r>
    <s v="vyzva predsedu"/>
    <n v="2006"/>
    <s v="Prešovský"/>
    <s v="Prešov"/>
    <s v="Prešov"/>
    <s v="SK0417524140"/>
    <n v="37880497"/>
    <s v="Soľnobanský čipkársky cech"/>
    <s v="2 Kultúra"/>
    <s v="n / a"/>
    <m/>
    <m/>
    <s v="Prešov"/>
    <n v="524140"/>
    <n v="48.997630999999998"/>
    <n v="21.24018731"/>
    <s v="Umenie čipiek a mladá generácia"/>
    <n v="533.70000000000005"/>
    <n v="2"/>
    <m/>
    <x v="0"/>
    <x v="0"/>
  </r>
  <r>
    <s v="vyzva predsedu"/>
    <n v="2006"/>
    <s v="Prešovský"/>
    <s v="Svidník"/>
    <s v="Mlynárovce"/>
    <s v="SK041C527602"/>
    <n v="330787"/>
    <s v="Mlynárovce"/>
    <s v="2 Kultúra"/>
    <s v="n / a"/>
    <m/>
    <m/>
    <s v="Mlynárovce"/>
    <n v="527602"/>
    <n v="49.2493008"/>
    <n v="21.528308809999999"/>
    <s v="592.výročie zmienky o obci a vysviacka erbu obce"/>
    <n v="800.56"/>
    <n v="2"/>
    <m/>
    <x v="0"/>
    <x v="0"/>
  </r>
  <r>
    <s v="vyzva predsedu"/>
    <n v="2006"/>
    <s v="Prešovský"/>
    <s v="Prešov"/>
    <s v="Prešov"/>
    <s v="SK0417524140"/>
    <n v="17079748"/>
    <s v="Rusín a Ľudové noviny"/>
    <s v="2 Kultúra"/>
    <s v="n / a"/>
    <m/>
    <m/>
    <s v="Prešov"/>
    <n v="524140"/>
    <n v="48.997630999999998"/>
    <n v="21.24018731"/>
    <s v="Celoštátne stretnutie dopisovateľov periodika Národny novinky s medzinárodnou účasťou"/>
    <n v="266.85000000000002"/>
    <n v="2"/>
    <m/>
    <x v="0"/>
    <x v="0"/>
  </r>
  <r>
    <s v="vyzva predsedu"/>
    <n v="2006"/>
    <s v="Prešovský"/>
    <s v="Stropkov"/>
    <s v="Lomné"/>
    <s v="SK041B527513"/>
    <n v="330680"/>
    <s v="Lomné"/>
    <s v="1 Šport"/>
    <s v="n / a"/>
    <m/>
    <m/>
    <s v="Lomné"/>
    <n v="527513"/>
    <n v="49.106430899999999"/>
    <n v="21.63436651"/>
    <s v="Kultúrno-športové podujatie rodákov"/>
    <n v="480.33"/>
    <n v="2"/>
    <m/>
    <x v="0"/>
    <x v="0"/>
  </r>
  <r>
    <s v="vyzva predsedu"/>
    <n v="2006"/>
    <s v="Prešovský"/>
    <s v="Svidník"/>
    <s v="Vyšný Mirošov"/>
    <s v="SK041C528072"/>
    <n v="331244"/>
    <s v="Vyšný Mirošov"/>
    <s v="2 Kultúra"/>
    <s v="n / a"/>
    <m/>
    <m/>
    <s v="Vyšný Mirošov"/>
    <n v="528072"/>
    <n v="49.387080699999999"/>
    <n v="21.445748510000001"/>
    <s v="Slávnosti kultúry rusínov a ukrajincov"/>
    <n v="266.85000000000002"/>
    <n v="2"/>
    <m/>
    <x v="0"/>
    <x v="0"/>
  </r>
  <r>
    <s v="vyzva predsedu"/>
    <n v="2006"/>
    <s v="Prešovský"/>
    <s v="Kežmarok"/>
    <s v="Spišská Belá"/>
    <s v="SK0413523828"/>
    <n v="326518"/>
    <s v="Spišská Belá"/>
    <s v="2 Kultúra"/>
    <s v="n / a"/>
    <m/>
    <m/>
    <s v="Spišská Belá"/>
    <n v="523828"/>
    <n v="49.1900051"/>
    <n v="20.455324610000002"/>
    <s v="4. Spišský zemiakársky jarmok"/>
    <n v="133.43"/>
    <n v="2"/>
    <m/>
    <x v="0"/>
    <x v="0"/>
  </r>
  <r>
    <s v="vyzva predsedu"/>
    <n v="2006"/>
    <s v="Prešovský"/>
    <s v="Stará Ľubovňa"/>
    <s v="Stará Ľubovňa"/>
    <s v="SK041A526665"/>
    <n v="689475"/>
    <s v="Regionálna rada Klubu slovenských turistov Stará Ľubovňa"/>
    <s v="1 Šport"/>
    <s v="n / a"/>
    <m/>
    <m/>
    <s v="Stará Ľubovňa"/>
    <n v="526665"/>
    <n v="49.300153299999998"/>
    <n v="20.688923110000001"/>
    <s v="53.ročník Slovenského zrazu turistov"/>
    <n v="213.48"/>
    <n v="2"/>
    <m/>
    <x v="1"/>
    <x v="0"/>
  </r>
  <r>
    <s v="vyzva predsedu"/>
    <n v="2006"/>
    <s v="Prešovský"/>
    <s v="Snina"/>
    <s v="Kolbasov"/>
    <s v="SK0419520381"/>
    <n v="323152"/>
    <s v="Kolbasov"/>
    <s v="2 Kultúra"/>
    <s v="n / a"/>
    <m/>
    <m/>
    <s v="Kolbasov"/>
    <n v="520381"/>
    <n v="49.007127699999998"/>
    <n v="22.38215031"/>
    <s v="Vyhotovenie obecných symbolov"/>
    <n v="587.07000000000005"/>
    <n v="2"/>
    <m/>
    <x v="0"/>
    <x v="0"/>
  </r>
  <r>
    <s v="vyzva zastupitelstva"/>
    <n v="2019"/>
    <s v="Prešovský"/>
    <s v="Poprad"/>
    <s v="Svit"/>
    <s v="SK0416523925"/>
    <n v="37795741"/>
    <s v="Športový klub HORAL - ALTO Slovakia"/>
    <s v="1 Šport"/>
    <d v="2021-04-01T00:00:00"/>
    <m/>
    <m/>
    <s v="Svit"/>
    <n v="523925"/>
    <n v="49.058235699999997"/>
    <n v="20.19652911"/>
    <s v="HORAL MTB Maratón"/>
    <n v="1000"/>
    <m/>
    <s v="bežný"/>
    <x v="0"/>
    <x v="0"/>
  </r>
  <r>
    <s v="vyzva predsedu"/>
    <n v="2006"/>
    <s v="Prešovský"/>
    <s v="Sabinov"/>
    <s v="Krivany"/>
    <s v="SK0418524689"/>
    <n v="327298"/>
    <s v="Krivany"/>
    <s v="2 Kultúra"/>
    <s v="n / a"/>
    <m/>
    <m/>
    <s v="Krivany"/>
    <n v="524689"/>
    <n v="49.171212799999999"/>
    <n v="20.91259561"/>
    <s v="13.ročník Hornotoryského folklórneho festivalu Krivany 2006"/>
    <n v="800.56"/>
    <n v="2"/>
    <m/>
    <x v="0"/>
    <x v="0"/>
  </r>
  <r>
    <s v="vyzva predsedu"/>
    <n v="2006"/>
    <s v="Prešovský"/>
    <s v="Vranov nad Topľou"/>
    <s v="Vranov nad Topľou"/>
    <s v="SK041D544051"/>
    <n v="332933"/>
    <s v="Vranov nad Topľou"/>
    <s v="2 Kultúra"/>
    <s v="n / a"/>
    <m/>
    <m/>
    <s v="Vranov nad Topľou"/>
    <n v="544051"/>
    <n v="48.889151300000002"/>
    <n v="21.682231810000001"/>
    <s v="175.výročie Východoslovenského roľníckeho povstania ako významnej udalosti novovekých dejín"/>
    <n v="1200.83"/>
    <n v="2"/>
    <m/>
    <x v="0"/>
    <x v="0"/>
  </r>
  <r>
    <s v="vyzva predsedu"/>
    <n v="2006"/>
    <s v="Prešovský"/>
    <s v="Humenné"/>
    <s v="Papín"/>
    <s v="SK0412520624"/>
    <n v="323381"/>
    <s v="Papín"/>
    <s v="2 Kultúra"/>
    <s v="n / a"/>
    <m/>
    <m/>
    <s v="Papín"/>
    <n v="520624"/>
    <n v="49.094078400000001"/>
    <n v="22.05910501"/>
    <s v="3.Papínske folklórne slávnosti a 555. výročie obce"/>
    <n v="533.70000000000005"/>
    <n v="2"/>
    <m/>
    <x v="0"/>
    <x v="0"/>
  </r>
  <r>
    <s v="vyzva predsedu"/>
    <n v="2006"/>
    <s v="Košický"/>
    <s v="Košice I"/>
    <s v="Košice-Staré Mesto"/>
    <s v="SK0422598186"/>
    <n v="397768"/>
    <s v="Univerzita Pavla Jozefa Šafárika v Košiciach"/>
    <s v="3 Sociálne služby"/>
    <s v="n / a"/>
    <m/>
    <m/>
    <s v="Košice-Staré Mesto"/>
    <n v="598186"/>
    <n v="48.717227200000004"/>
    <n v="21.24967741"/>
    <s v="Multiorgánové zlyhanie po ischémii a reperfúzii tenkého čreva"/>
    <n v="1334.26"/>
    <n v="2"/>
    <m/>
    <x v="0"/>
    <x v="0"/>
  </r>
  <r>
    <s v="vyzva zastupitelstva"/>
    <n v="2019"/>
    <s v="Prešovský"/>
    <s v="Kežmarok"/>
    <s v="Spišská Belá"/>
    <s v="SK0413523828"/>
    <n v="42420156"/>
    <s v="JÁNSKE BLATO"/>
    <s v="1 Šport"/>
    <d v="2021-04-01T00:00:00"/>
    <m/>
    <m/>
    <s v="Spišská Belá"/>
    <n v="523828"/>
    <n v="49.1900051"/>
    <n v="20.455324610000002"/>
    <s v="JÁNSKE BLATO 2019"/>
    <n v="2400"/>
    <m/>
    <s v="bežný"/>
    <x v="0"/>
    <x v="0"/>
  </r>
  <r>
    <s v="vyzva predsedu"/>
    <n v="2006"/>
    <s v="Prešovský"/>
    <s v="Humenné"/>
    <s v="Humenné"/>
    <s v="SK0412520004"/>
    <n v="417378"/>
    <s v="Únia žien Slovenska"/>
    <s v="2 Kultúra"/>
    <s v="n / a"/>
    <m/>
    <m/>
    <s v="Humenné"/>
    <n v="520004"/>
    <n v="48.935003299999998"/>
    <n v="21.902026809999999"/>
    <s v="Spievajúce rodiny - krajská súťaž - 5. ročník"/>
    <n v="266.85000000000002"/>
    <n v="2"/>
    <m/>
    <x v="0"/>
    <x v="0"/>
  </r>
  <r>
    <s v="vyzva predsedu"/>
    <n v="2006"/>
    <s v="Prešovský"/>
    <s v="Prešov"/>
    <s v="Veľký Šariš"/>
    <s v="SK0417525405"/>
    <n v="31300073"/>
    <s v="Telovýchovná jednota Slavoj Veľký Šariš"/>
    <s v="2 Kultúra"/>
    <s v="n / a"/>
    <m/>
    <m/>
    <s v="Veľký Šariš"/>
    <n v="525405"/>
    <n v="49.05"/>
    <n v="21.20000001"/>
    <s v="Európsky pohár družstiev mužov a žien v kolkoch"/>
    <n v="880.61"/>
    <n v="2"/>
    <m/>
    <x v="0"/>
    <x v="0"/>
  </r>
  <r>
    <s v="vyzva predsedu"/>
    <n v="2006"/>
    <s v="Prešovský"/>
    <s v="Levoča"/>
    <s v="Oľšavica"/>
    <s v="SK0414543420"/>
    <n v="329444"/>
    <s v="Oľšavica"/>
    <s v="2 Kultúra"/>
    <s v="n / a"/>
    <m/>
    <m/>
    <s v="Oľšavica"/>
    <n v="543420"/>
    <n v="49.083374300000003"/>
    <n v="20.75311181"/>
    <s v="Čistá Torysa"/>
    <n v="1067.4100000000001"/>
    <n v="2"/>
    <m/>
    <x v="0"/>
    <x v="0"/>
  </r>
  <r>
    <s v="vyzva predsedu"/>
    <n v="2006"/>
    <s v="Prešovský"/>
    <s v="Prešov"/>
    <s v="Prešov"/>
    <s v="SK0417524140"/>
    <n v="36167126"/>
    <s v="Vedecká grantová agentúra Mikuláša Russnáka,n.f."/>
    <s v="2 Kultúra"/>
    <s v="n / a"/>
    <m/>
    <m/>
    <s v="Prešov"/>
    <n v="524140"/>
    <n v="48.997630999999998"/>
    <n v="21.24018731"/>
    <s v="Svätý Mikuláš ľuďom"/>
    <n v="133.43"/>
    <n v="2"/>
    <m/>
    <x v="0"/>
    <x v="0"/>
  </r>
  <r>
    <s v="vyzva predsedu"/>
    <n v="2006"/>
    <s v="Prešovský"/>
    <s v="Medzilaborce"/>
    <s v="Medzilaborce"/>
    <s v="SK0415520471"/>
    <n v="31991416"/>
    <s v="Centrum pre deti a rodiny sv. Nikolaja, arcibiskupa Myr-Lykijského, divotvorcu v Medzilaborciach"/>
    <s v="2 Kultúra"/>
    <s v="n / a"/>
    <m/>
    <m/>
    <s v="Medzilaborce"/>
    <n v="520471"/>
    <n v="49.271132299999998"/>
    <n v="21.903964510000002"/>
    <s v="Sviatok sv. Nikolaja 2006"/>
    <n v="133.43"/>
    <n v="2"/>
    <m/>
    <x v="0"/>
    <x v="0"/>
  </r>
  <r>
    <s v="vyzva predsedu"/>
    <n v="2005"/>
    <s v="Prešovský"/>
    <s v="Vranov nad Topľou"/>
    <s v="Vranov nad Topľou"/>
    <s v="SK041D544051"/>
    <n v="37785346"/>
    <s v="Regionálne združenie Nové Milénium"/>
    <s v="1 Šport"/>
    <s v="n / a"/>
    <m/>
    <m/>
    <s v="Vranov nad Topľou"/>
    <n v="544051"/>
    <n v="48.889151300000002"/>
    <n v="21.682231810000001"/>
    <s v="Majstrovstvá Slovenska psích záprahov 2005"/>
    <n v="1034.9000000000001"/>
    <m/>
    <m/>
    <x v="0"/>
    <x v="0"/>
  </r>
  <r>
    <s v="vyzva predsedu"/>
    <n v="2005"/>
    <s v="Prešovský"/>
    <s v="Prešov"/>
    <s v="Prešov"/>
    <s v="SK0417524140"/>
    <n v="37877721"/>
    <s v="Tanečný klub BOUNCE"/>
    <s v="1 Šport"/>
    <s v="n / a"/>
    <m/>
    <m/>
    <s v="Prešov"/>
    <n v="524140"/>
    <n v="48.997630999999998"/>
    <n v="21.24018731"/>
    <s v="Majstrovstvá Slovenska - MARTICO CUP2005"/>
    <n v="258.73"/>
    <m/>
    <m/>
    <x v="0"/>
    <x v="0"/>
  </r>
  <r>
    <s v="vyzva zastupitelstva"/>
    <n v="2019"/>
    <s v="Prešovský"/>
    <s v="Prešov"/>
    <s v="Prešov"/>
    <s v="SK0417524140"/>
    <n v="42340098"/>
    <s v="Ranč Pohoda, o.z."/>
    <s v="1 Šport"/>
    <d v="2021-02-01T00:00:00"/>
    <m/>
    <m/>
    <s v="Prešov"/>
    <n v="524140"/>
    <n v="48.997630999999998"/>
    <n v="21.24018731"/>
    <s v="Oprava a údržba jazdiarne"/>
    <n v="2200"/>
    <m/>
    <s v="bežný"/>
    <x v="0"/>
    <x v="0"/>
  </r>
  <r>
    <s v="vyzva predsedu"/>
    <n v="2005"/>
    <s v="Prešovský"/>
    <s v="Poprad"/>
    <s v="Štrba"/>
    <s v="SK0416523933"/>
    <n v="326615"/>
    <s v="Štrba"/>
    <s v="3 Sociálne služby"/>
    <s v="n / a"/>
    <m/>
    <m/>
    <s v="Štrba"/>
    <n v="523933"/>
    <n v="49.054205199999998"/>
    <n v="20.079202309999999"/>
    <s v="Rekonštrukcia zdravotného strediska"/>
    <n v="2069.8000000000002"/>
    <m/>
    <m/>
    <x v="0"/>
    <x v="0"/>
  </r>
  <r>
    <s v="vyzva predsedu"/>
    <n v="2005"/>
    <s v="Prešovský"/>
    <s v="Bardejov"/>
    <s v="Raslavice"/>
    <s v="SK0411519936"/>
    <n v="322521"/>
    <s v="Raslavice"/>
    <s v="1 Šport"/>
    <s v="n / a"/>
    <m/>
    <m/>
    <s v="Raslavice"/>
    <n v="519936"/>
    <n v="49.149580899999997"/>
    <n v="21.319161909999998"/>
    <s v="Rekonštrukcia objektu tribúny športového ihriska"/>
    <n v="1293.6300000000001"/>
    <m/>
    <m/>
    <x v="0"/>
    <x v="0"/>
  </r>
  <r>
    <s v="vyzva zastupitelstva"/>
    <n v="2019"/>
    <s v="Prešovský"/>
    <s v="Svidník"/>
    <s v="Svidník"/>
    <s v="SK041C527106"/>
    <n v="415898"/>
    <s v="Okresný výbor dobrovoľnej požiarnej ochrany SR (Svidník)"/>
    <s v="1 Šport"/>
    <d v="2021-02-01T00:00:00"/>
    <m/>
    <m/>
    <s v="Svidník"/>
    <n v="527106"/>
    <n v="49.308508199999999"/>
    <n v="21.573350810000001"/>
    <s v="Plameň - aby nás bolo počuť"/>
    <n v="800"/>
    <m/>
    <s v="bežný"/>
    <x v="0"/>
    <x v="0"/>
  </r>
  <r>
    <s v="vyzva zastupitelstva"/>
    <n v="2019"/>
    <s v="Prešovský"/>
    <s v="Stropkov"/>
    <s v="Stropkov"/>
    <s v="SK041B527840"/>
    <n v="17068878"/>
    <s v="Okresný výbor Dobrovoľnej požiarnej ochrany (Stropkov)"/>
    <s v="1 Šport"/>
    <d v="2021-02-01T00:00:00"/>
    <m/>
    <m/>
    <s v="Svidník"/>
    <n v="527106"/>
    <n v="49.308508199999999"/>
    <n v="21.573350810000001"/>
    <s v="Plameň - aby nás bolo počuť"/>
    <n v="0"/>
    <m/>
    <s v="bežný"/>
    <x v="0"/>
    <x v="0"/>
  </r>
  <r>
    <s v="vyzva zastupitelstva"/>
    <n v="2019"/>
    <s v="Prešovský"/>
    <s v="Sabinov"/>
    <s v="Sabinov"/>
    <s v="SK0418525146"/>
    <n v="37944665"/>
    <s v="Karate klub SABINOV, o.z."/>
    <s v="1 Šport"/>
    <d v="2021-02-01T00:00:00"/>
    <m/>
    <m/>
    <s v="Sabinov"/>
    <n v="525146"/>
    <n v="49.102674"/>
    <n v="21.097333710000001"/>
    <s v="Športové pomôcky a predmety, vybavenie k tréningu a súťažiam"/>
    <n v="1000"/>
    <m/>
    <s v="bežný"/>
    <x v="0"/>
    <x v="0"/>
  </r>
  <r>
    <s v="vyzva zastupitelstva"/>
    <n v="2019"/>
    <s v="Prešovský"/>
    <s v="Vranov nad Topľou"/>
    <s v="Vranov nad Topľou"/>
    <s v="SK041D544051"/>
    <n v="17151627"/>
    <s v="Cirkevná spojená škola"/>
    <s v="1 Šport"/>
    <d v="2021-02-01T00:00:00"/>
    <m/>
    <m/>
    <s v="Vranov nad Topľou"/>
    <n v="544051"/>
    <n v="48.889151300000002"/>
    <n v="21.682231810000001"/>
    <s v="Vybavenie streleckého krúžku"/>
    <n v="1000"/>
    <m/>
    <s v="bežný"/>
    <x v="0"/>
    <x v="0"/>
  </r>
  <r>
    <s v="vyzva predsedu"/>
    <n v="2005"/>
    <s v="Prešovský"/>
    <s v="Prešov"/>
    <s v="Prešov"/>
    <s v="SK0417524140"/>
    <n v="37886622"/>
    <s v="Petra, n.o."/>
    <s v="2 Kultúra"/>
    <s v="n / a"/>
    <m/>
    <m/>
    <s v="Prešov"/>
    <n v="524140"/>
    <n v="48.997630999999998"/>
    <n v="21.24018731"/>
    <s v="Propagáciu Katedrály sv.Jána Krstiteľa v Prešove"/>
    <n v="1164.26"/>
    <m/>
    <m/>
    <x v="0"/>
    <x v="0"/>
  </r>
  <r>
    <s v="vyzva zastupitelstva"/>
    <n v="2019"/>
    <s v="Prešovský"/>
    <s v="Prešov"/>
    <s v="Prešov"/>
    <s v="SK0417524140"/>
    <n v="31997520"/>
    <s v="Východný dištrikt Evanjelickej cirkvi augsburského vyznania na Slovensku"/>
    <s v="1 Šport"/>
    <d v="2021-01-01T00:00:00"/>
    <m/>
    <m/>
    <s v="Prešov"/>
    <n v="524140"/>
    <n v="48.997630999999998"/>
    <n v="21.24018731"/>
    <s v="Výstavba multifunkčného ihriska"/>
    <n v="5000"/>
    <m/>
    <s v="kapitálový"/>
    <x v="0"/>
    <x v="0"/>
  </r>
  <r>
    <s v="vyzva predsedu"/>
    <n v="2005"/>
    <s v="Prešovský"/>
    <s v="Prešov"/>
    <s v="Prešov"/>
    <s v="SK0417524140"/>
    <n v="470341"/>
    <s v="Slovenský zväz protifašistických bojovníkov, Oblastný výbor Prešov"/>
    <s v="2 Kultúra"/>
    <s v="n / a"/>
    <m/>
    <m/>
    <s v="Prešov"/>
    <n v="524140"/>
    <n v="48.997630999999998"/>
    <n v="21.24018731"/>
    <s v="Oslavy 60.výročia ukončenia 2.sv.vojny"/>
    <n v="388.09"/>
    <m/>
    <m/>
    <x v="0"/>
    <x v="0"/>
  </r>
  <r>
    <s v="vyzva zastupitelstva"/>
    <n v="2018"/>
    <s v="Prešovský"/>
    <s v="Prešov"/>
    <s v="Prešov"/>
    <s v="SK0417524140"/>
    <n v="17080151"/>
    <s v="Katolícka spojená škola sv. Mikuláša, Duklianska 16, Prešov"/>
    <s v="1 Šport"/>
    <d v="2021-02-01T00:00:00"/>
    <m/>
    <m/>
    <s v="Prešov"/>
    <n v="524140"/>
    <n v="48.997630999999998"/>
    <n v="21.24018731"/>
    <s v="Atletika do školy"/>
    <n v="900"/>
    <m/>
    <s v="bežný"/>
    <x v="0"/>
    <x v="0"/>
  </r>
  <r>
    <s v="vyzva predsedu"/>
    <n v="2005"/>
    <s v="Prešovský"/>
    <s v="Prešov"/>
    <s v="Prešov"/>
    <s v="SK0417524140"/>
    <n v="17070775"/>
    <s v="Prešovská univerzita v Prešove"/>
    <s v="3 Sociálne služby"/>
    <s v="n / a"/>
    <m/>
    <m/>
    <s v="Prešov"/>
    <n v="524140"/>
    <n v="48.997630999999998"/>
    <n v="21.24018731"/>
    <s v="Medzinárodná konferencia &quot;QUO VADIS ZDRAVOTNÍCI&quot;"/>
    <n v="388.09"/>
    <m/>
    <m/>
    <x v="0"/>
    <x v="0"/>
  </r>
  <r>
    <s v="vyzva predsedu"/>
    <n v="2005"/>
    <s v="Prešovský"/>
    <s v="Poprad"/>
    <s v="Liptovská Teplička"/>
    <s v="SK0416523631"/>
    <n v="326330"/>
    <s v="Liptovská Teplička"/>
    <s v="2 Kultúra"/>
    <s v="n / a"/>
    <m/>
    <m/>
    <s v="Liptovská Teplička"/>
    <n v="523631"/>
    <n v="48.9665599"/>
    <n v="20.089061010000002"/>
    <s v="10.ročník folklórnych slávnosti pod K. hoľou"/>
    <n v="646.80999999999995"/>
    <m/>
    <m/>
    <x v="0"/>
    <x v="0"/>
  </r>
  <r>
    <s v="vyzva predsedu"/>
    <n v="2005"/>
    <s v="Prešovský"/>
    <s v="Svidník"/>
    <s v="Dubová"/>
    <s v="SK041C527254"/>
    <n v="304735"/>
    <s v="Dubová"/>
    <s v="2 Kultúra"/>
    <s v="n / a"/>
    <m/>
    <m/>
    <s v="Dubová"/>
    <n v="507881"/>
    <n v="48.364508600000001"/>
    <n v="17.33840331"/>
    <s v="Pripomenutie si 1. písomnej zmienky o obci"/>
    <n v="388.09"/>
    <m/>
    <m/>
    <x v="0"/>
    <x v="0"/>
  </r>
  <r>
    <s v="vyzva predsedu"/>
    <n v="2005"/>
    <s v="Prešovský"/>
    <s v="Svidník"/>
    <s v="Dobroslava"/>
    <s v="SK041C527246"/>
    <n v="330418"/>
    <s v="Dobroslava"/>
    <s v="2 Kultúra"/>
    <s v="n / a"/>
    <m/>
    <m/>
    <s v="Dobroslava"/>
    <n v="527246"/>
    <n v="49.364829899999997"/>
    <n v="21.615550209999999"/>
    <s v="Pripomenutie si 1. písomnej zmienky o obci"/>
    <n v="258.73"/>
    <m/>
    <m/>
    <x v="0"/>
    <x v="0"/>
  </r>
  <r>
    <s v="vyzva predsedu"/>
    <n v="2005"/>
    <s v="Prešovský"/>
    <s v="Svidník"/>
    <s v="Vápeník"/>
    <s v="SK041C527963"/>
    <n v="331139"/>
    <s v="Vápeník"/>
    <s v="2 Kultúra"/>
    <s v="n / a"/>
    <m/>
    <m/>
    <s v="Vápeník"/>
    <n v="527963"/>
    <n v="49.394218500000001"/>
    <n v="21.53897671"/>
    <s v="605. výročie 1. písomnej zmienky o obci"/>
    <n v="258.73"/>
    <m/>
    <m/>
    <x v="0"/>
    <x v="0"/>
  </r>
  <r>
    <s v="vyzva predsedu"/>
    <n v="2005"/>
    <s v="Prešovský"/>
    <s v="Prešov"/>
    <s v="Prešov"/>
    <s v="SK0417524140"/>
    <n v="36167045"/>
    <s v="MDO BAŠTOVANKA n.f."/>
    <s v="2 Kultúra"/>
    <s v="n / a"/>
    <m/>
    <m/>
    <s v="Prešov"/>
    <n v="524140"/>
    <n v="48.997630999999998"/>
    <n v="21.24018731"/>
    <s v="III. EUROPARÁDA dychových orchestrov"/>
    <n v="517.45000000000005"/>
    <m/>
    <m/>
    <x v="0"/>
    <x v="0"/>
  </r>
  <r>
    <s v="vyzva predsedu"/>
    <n v="2005"/>
    <s v="Prešovský"/>
    <s v="Vranov nad Topľou"/>
    <s v="Nižný Hrušov"/>
    <s v="SK041D528919"/>
    <n v="332607"/>
    <s v="Nižný Hrušov"/>
    <s v="2 Kultúra"/>
    <s v="n / a"/>
    <m/>
    <m/>
    <s v="Nižný Hrušov"/>
    <n v="528919"/>
    <n v="48.807879399999997"/>
    <n v="21.77461971"/>
    <s v="3.ročník hrušovských folklórnych slávností"/>
    <n v="297.52999999999997"/>
    <m/>
    <m/>
    <x v="0"/>
    <x v="0"/>
  </r>
  <r>
    <s v="vyzva predsedu"/>
    <n v="2005"/>
    <s v="Prešovský"/>
    <s v="Stará Ľubovňa"/>
    <s v="Čirč"/>
    <s v="SK041A526673"/>
    <n v="329835"/>
    <s v="Čirč"/>
    <s v="2 Kultúra"/>
    <s v="n / a"/>
    <m/>
    <m/>
    <s v="Čirč"/>
    <n v="526673"/>
    <n v="49.282907899999998"/>
    <n v="20.920596310000001"/>
    <s v="Folklórne slávnosti"/>
    <n v="388.09"/>
    <m/>
    <m/>
    <x v="0"/>
    <x v="0"/>
  </r>
  <r>
    <s v="vyzva predsedu"/>
    <n v="2005"/>
    <s v="Prešovský"/>
    <s v="Prešov"/>
    <s v="Prešov"/>
    <s v="SK0417524140"/>
    <n v="35522232"/>
    <s v="Športový klub Polície Prešov"/>
    <s v="1 Šport"/>
    <s v="n / a"/>
    <m/>
    <m/>
    <s v="Prešov"/>
    <n v="524140"/>
    <n v="48.997630999999998"/>
    <n v="21.24018731"/>
    <s v="Majstrovstvá špeciálnych jednotiek"/>
    <n v="1034.9000000000001"/>
    <m/>
    <m/>
    <x v="0"/>
    <x v="0"/>
  </r>
  <r>
    <s v="vyzva predsedu"/>
    <n v="2005"/>
    <s v="Prešovský"/>
    <s v="Sabinov"/>
    <s v="Krivany"/>
    <s v="SK0418524689"/>
    <n v="327298"/>
    <s v="Krivany"/>
    <s v="2 Kultúra"/>
    <s v="n / a"/>
    <m/>
    <m/>
    <s v="Krivany"/>
    <n v="524689"/>
    <n v="49.171212799999999"/>
    <n v="20.91259561"/>
    <s v="12.ročník Hornotoryského folklórneho festivalu 2005"/>
    <n v="1034.9000000000001"/>
    <m/>
    <m/>
    <x v="0"/>
    <x v="0"/>
  </r>
  <r>
    <s v="vyzva predsedu"/>
    <n v="2005"/>
    <s v="Prešovský"/>
    <s v="Stará Ľubovňa"/>
    <s v="Jarabina"/>
    <s v="SK041A526771"/>
    <n v="329932"/>
    <s v="Jarabina"/>
    <s v="2 Kultúra"/>
    <s v="n / a"/>
    <m/>
    <m/>
    <s v="Jarabina"/>
    <n v="526771"/>
    <n v="49.338284199999997"/>
    <n v="20.656046809999999"/>
    <s v="Slávnosti &quot;Poznávaj a uchovávaj dedičstvo svojich predkov&quot;"/>
    <n v="517.45000000000005"/>
    <m/>
    <m/>
    <x v="0"/>
    <x v="1"/>
  </r>
  <r>
    <s v="vyzva predsedu"/>
    <n v="2005"/>
    <s v="Prešovský"/>
    <s v="Snina"/>
    <s v="Príslop"/>
    <s v="SK0419520675"/>
    <n v="323438"/>
    <s v="Príslop"/>
    <s v="2 Kultúra"/>
    <s v="n / a"/>
    <m/>
    <m/>
    <s v="Príslop"/>
    <n v="520675"/>
    <n v="49.038925300000002"/>
    <n v="22.328080709999998"/>
    <s v="Výstavba autobusovej zastávky v obci"/>
    <n v="646.80999999999995"/>
    <m/>
    <m/>
    <x v="0"/>
    <x v="0"/>
  </r>
  <r>
    <s v="vyzva predsedu"/>
    <n v="2005"/>
    <s v="Prešovský"/>
    <s v="Vranov nad Topľou"/>
    <s v="Matiaška"/>
    <s v="SK041D528854"/>
    <n v="332542"/>
    <s v="Matiaška"/>
    <s v="2 Kultúra"/>
    <s v="n / a"/>
    <m/>
    <m/>
    <s v="Matiaška"/>
    <n v="528854"/>
    <n v="49.061391800000003"/>
    <n v="21.58205251"/>
    <s v="Mierové slávnosti"/>
    <n v="517.45000000000005"/>
    <m/>
    <m/>
    <x v="0"/>
    <x v="0"/>
  </r>
  <r>
    <s v="vyzva predsedu"/>
    <n v="2005"/>
    <s v="Prešovský"/>
    <s v="Prešov"/>
    <s v="Prešov"/>
    <s v="SK0417524140"/>
    <n v="619884"/>
    <s v="Telovýchovná jednota Slávia Prešovská univerzita Prešov"/>
    <s v="1 Šport"/>
    <s v="n / a"/>
    <m/>
    <m/>
    <s v="Prešov"/>
    <n v="524140"/>
    <n v="48.997630999999998"/>
    <n v="21.24018731"/>
    <s v="Majstrovstvá Európy v šachu"/>
    <n v="129.36000000000001"/>
    <m/>
    <m/>
    <x v="0"/>
    <x v="0"/>
  </r>
  <r>
    <s v="vyzva predsedu"/>
    <n v="2005"/>
    <s v="Prešovský"/>
    <s v="Prešov"/>
    <s v="Prešov"/>
    <s v="SK0417524140"/>
    <n v="17079748"/>
    <s v="Rusín a Ľudové noviny"/>
    <s v="2 Kultúra"/>
    <s v="n / a"/>
    <m/>
    <m/>
    <s v="Prešov"/>
    <n v="524140"/>
    <n v="48.997630999999998"/>
    <n v="21.24018731"/>
    <s v="Odborný seminár k 80. výročiu Ruského domu v Prešove"/>
    <n v="517.45000000000005"/>
    <m/>
    <m/>
    <x v="0"/>
    <x v="0"/>
  </r>
  <r>
    <s v="vyzva predsedu"/>
    <n v="2005"/>
    <s v="Prešovský"/>
    <s v="Prešov"/>
    <s v="Prešov"/>
    <s v="SK0417524140"/>
    <n v="37946994"/>
    <s v="Sommelier klub pri Múzeu vín v Prešove"/>
    <s v="2 Kultúra"/>
    <s v="n / a"/>
    <m/>
    <m/>
    <s v="Prešov"/>
    <n v="524140"/>
    <n v="48.997630999999998"/>
    <n v="21.24018731"/>
    <s v="10. ročník medzinárodnej prehliadky vín -MUVINA 2005"/>
    <n v="258.73"/>
    <m/>
    <m/>
    <x v="0"/>
    <x v="0"/>
  </r>
  <r>
    <s v="vyzva predsedu"/>
    <n v="2005"/>
    <s v="Prešovský"/>
    <s v="Prešov"/>
    <s v="Veľký Šariš"/>
    <s v="SK0417525405"/>
    <n v="31300073"/>
    <s v="Telovýchovná jednota Slavoj Veľký Šariš"/>
    <s v="1 Šport"/>
    <s v="n / a"/>
    <m/>
    <m/>
    <s v="Veľký Šariš"/>
    <n v="525405"/>
    <n v="49.05"/>
    <n v="21.20000001"/>
    <s v="Svetový pohár družstiev v kolkoch mužov"/>
    <n v="388.09"/>
    <m/>
    <m/>
    <x v="0"/>
    <x v="0"/>
  </r>
  <r>
    <s v="vyzva zastupitelstva"/>
    <n v="2018"/>
    <s v="Prešovský"/>
    <s v="Poprad"/>
    <s v="Svit"/>
    <s v="SK0416523925"/>
    <n v="37795741"/>
    <s v="Športový klub HORAL - ALTO Slovakia"/>
    <s v="1 Šport"/>
    <d v="2021-04-01T00:00:00"/>
    <m/>
    <m/>
    <s v="Svit"/>
    <n v="523925"/>
    <n v="49.058235699999997"/>
    <n v="20.19652911"/>
    <s v="HORAL MTB Maratón"/>
    <n v="2000"/>
    <m/>
    <s v="bežný"/>
    <x v="0"/>
    <x v="0"/>
  </r>
  <r>
    <s v="vyzva predsedu"/>
    <n v="2005"/>
    <s v="Prešovský"/>
    <s v="Svidník"/>
    <s v="Stročín"/>
    <s v="SK041C527831"/>
    <n v="31995039"/>
    <s v="Gréckokatolícka cirkev, farnosť Stročín"/>
    <s v="2 Kultúra"/>
    <s v="n / a"/>
    <m/>
    <m/>
    <s v="Stročín"/>
    <n v="527831"/>
    <n v="49.2664878"/>
    <n v="21.598032310000001"/>
    <s v="Rekonštrukcia chrámu"/>
    <n v="388.09"/>
    <m/>
    <m/>
    <x v="0"/>
    <x v="0"/>
  </r>
  <r>
    <s v="vyzva predsedu"/>
    <n v="2005"/>
    <s v="Prešovský"/>
    <s v="Prešov"/>
    <s v="Gregorovce"/>
    <s v="SK0417524433"/>
    <n v="327051"/>
    <s v="Gregorovce"/>
    <s v="2 Kultúra"/>
    <s v="n / a"/>
    <m/>
    <m/>
    <s v="Gregorovce"/>
    <n v="524433"/>
    <n v="49.068285899999999"/>
    <n v="21.20582181"/>
    <s v="Prístavba rímskokat. kostola"/>
    <n v="388.09"/>
    <m/>
    <m/>
    <x v="0"/>
    <x v="0"/>
  </r>
  <r>
    <s v="vyzva predsedu"/>
    <n v="2005"/>
    <s v="Prešovský"/>
    <s v="Vranov nad Topľou"/>
    <s v="Sačurov"/>
    <s v="SK041D529125"/>
    <n v="332810"/>
    <s v="Sačurov"/>
    <s v="3 Sociálne služby"/>
    <s v="n / a"/>
    <m/>
    <m/>
    <s v="Sačurov"/>
    <n v="529125"/>
    <n v="48.819611000000002"/>
    <n v="21.695049109999999"/>
    <s v="Cintorín pri Dome nádeje"/>
    <n v="517.45000000000005"/>
    <m/>
    <m/>
    <x v="0"/>
    <x v="0"/>
  </r>
  <r>
    <s v="vyzva predsedu"/>
    <n v="2005"/>
    <s v="Prešovský"/>
    <s v="Sabinov"/>
    <s v="Červená Voda"/>
    <s v="SK0418524280"/>
    <n v="37938568"/>
    <s v="Gréckokatolícka cirkev, farnosť Červená Voda"/>
    <s v="2 Kultúra"/>
    <s v="n / a"/>
    <m/>
    <m/>
    <s v="Červená Voda"/>
    <n v="524280"/>
    <n v="49.146411999999998"/>
    <n v="21.089375709999999"/>
    <s v="Stavba farskej budovy"/>
    <n v="181.11"/>
    <m/>
    <m/>
    <x v="0"/>
    <x v="0"/>
  </r>
  <r>
    <s v="vyzva predsedu"/>
    <n v="2004"/>
    <s v="Prešovský"/>
    <s v="Prešov"/>
    <s v="Prešov"/>
    <s v="SK0417524140"/>
    <n v="179167"/>
    <s v="Prešovská pravoslávna eparchia v Prešove – eparchiálna rada"/>
    <s v="2 Kultúra"/>
    <s v="n / a"/>
    <m/>
    <m/>
    <s v="Prešov"/>
    <n v="524140"/>
    <n v="48.997630999999998"/>
    <n v="21.24018731"/>
    <s v="Oficiálna návšteva predstaviteľa Americkej pravoslávnej cirkvi"/>
    <n v="623.78"/>
    <m/>
    <m/>
    <x v="0"/>
    <x v="0"/>
  </r>
  <r>
    <s v="vyzva predsedu"/>
    <n v="2004"/>
    <s v="Prešovský"/>
    <s v="Snina"/>
    <s v="Jalová"/>
    <s v="SK0419520284"/>
    <n v="323063"/>
    <s v="Jalová"/>
    <s v="2 Kultúra"/>
    <s v="n / a"/>
    <m/>
    <m/>
    <s v="Jalová"/>
    <n v="520284"/>
    <n v="49.039906899999998"/>
    <n v="22.233930610000002"/>
    <s v="Výstavba drobnej architektúryautobusovej zastávky-súčasť medzinárodnej cyklotrasy"/>
    <n v="499.02"/>
    <m/>
    <m/>
    <x v="0"/>
    <x v="0"/>
  </r>
  <r>
    <s v="vyzva zastupitelstva"/>
    <n v="2018"/>
    <s v="Prešovský"/>
    <s v="Prešov"/>
    <s v="Prešov"/>
    <s v="SK0417524140"/>
    <n v="37879529"/>
    <s v="Školský športový klub pri Strednej lesníckej škole v Prešove"/>
    <s v="1 Šport"/>
    <d v="2021-03-01T00:00:00"/>
    <m/>
    <m/>
    <s v="Prešov"/>
    <n v="524140"/>
    <n v="48.997630999999998"/>
    <n v="21.24018731"/>
    <s v="Podpora klubu pri reprezentácii PSK v medzinárodných súťažiach"/>
    <n v="5000"/>
    <m/>
    <s v="bežný"/>
    <x v="0"/>
    <x v="0"/>
  </r>
  <r>
    <s v="vyzva zastupitelstva"/>
    <n v="2018"/>
    <s v="Prešovský"/>
    <s v="Prešov"/>
    <s v="Fulianka"/>
    <s v="SK0417524417"/>
    <n v="42379733"/>
    <s v="Jazdecký klub J.R. o.z."/>
    <s v="1 Šport"/>
    <d v="2021-02-01T00:00:00"/>
    <m/>
    <m/>
    <s v="Prešov"/>
    <n v="524140"/>
    <n v="48.997630999999998"/>
    <n v="21.24018731"/>
    <s v="Rozvoj športových talentov"/>
    <n v="1700"/>
    <m/>
    <s v="bežný"/>
    <x v="0"/>
    <x v="0"/>
  </r>
  <r>
    <s v="vyzva predsedu"/>
    <n v="2004"/>
    <s v="Prešovský"/>
    <s v="Sabinov"/>
    <s v="Ľutina"/>
    <s v="SK0418524824"/>
    <n v="327425"/>
    <s v="Ľutina"/>
    <s v="2 Kultúra"/>
    <s v="n / a"/>
    <m/>
    <m/>
    <s v="Ľutina"/>
    <n v="524824"/>
    <n v="49.1666667"/>
    <n v="21.050000010000002"/>
    <s v="Oprava prístupovej cesty k pútnickému miestu"/>
    <n v="623.78"/>
    <m/>
    <m/>
    <x v="0"/>
    <x v="1"/>
  </r>
  <r>
    <s v="vyzva predsedu"/>
    <n v="2004"/>
    <s v="Prešovský"/>
    <s v="Prešov"/>
    <s v="Bzenov"/>
    <s v="SK0417524263"/>
    <n v="326895"/>
    <s v="Bzenov"/>
    <s v="2 Kultúra"/>
    <s v="n / a"/>
    <m/>
    <m/>
    <s v="Bzenov"/>
    <n v="524263"/>
    <n v="48.95"/>
    <n v="21.166666710000001"/>
    <s v="Mikulašska nádielka &quot;Bzenovský jarmok"/>
    <n v="449.12"/>
    <m/>
    <m/>
    <x v="0"/>
    <x v="0"/>
  </r>
  <r>
    <s v="vyzva zastupitelstva"/>
    <n v="2018"/>
    <s v="Prešovský"/>
    <s v="Prešov"/>
    <s v="Prešov"/>
    <s v="SK0417524140"/>
    <n v="42037352"/>
    <s v="TEAM MALÉHO FUTBALU"/>
    <s v="1 Šport"/>
    <d v="2021-04-01T00:00:00"/>
    <m/>
    <m/>
    <s v="Prešov"/>
    <n v="524140"/>
    <n v="48.997630999999998"/>
    <n v="21.24018731"/>
    <s v="Turnaj v plážovom futbale, Majstrovstvá Slovenska do 15 rokov"/>
    <n v="1000"/>
    <m/>
    <s v="bežný"/>
    <x v="0"/>
    <x v="0"/>
  </r>
  <r>
    <s v="vyzva predsedu"/>
    <n v="2004"/>
    <s v="Prešovský"/>
    <s v="Svidník"/>
    <s v="Nižný Mirošov"/>
    <s v="SK041C527661"/>
    <n v="330833"/>
    <s v="Nižný Mirošov"/>
    <s v="2 Kultúra"/>
    <s v="n / a"/>
    <m/>
    <m/>
    <s v="Nižný Mirošov"/>
    <n v="527661"/>
    <n v="49.359773300000001"/>
    <n v="21.473154009999998"/>
    <s v="Prvá písomná zmienka o obci"/>
    <n v="499.02"/>
    <m/>
    <m/>
    <x v="0"/>
    <x v="0"/>
  </r>
  <r>
    <s v="vyzva predsedu"/>
    <n v="2004"/>
    <s v="Prešovský"/>
    <s v="Kežmarok"/>
    <s v="Matiašovce"/>
    <s v="SK0413523712"/>
    <n v="326399"/>
    <s v="Matiašovce"/>
    <s v="2 Kultúra"/>
    <s v="n / a"/>
    <m/>
    <m/>
    <s v="Matiašovce"/>
    <n v="523712"/>
    <n v="49.353557799999997"/>
    <n v="20.362897109999999"/>
    <s v="Plynofikácia MŠ"/>
    <n v="1497.06"/>
    <m/>
    <m/>
    <x v="0"/>
    <x v="0"/>
  </r>
  <r>
    <s v="vyzva predsedu"/>
    <n v="2004"/>
    <s v="Prešovský"/>
    <s v="Vranov nad Topľou"/>
    <s v="Pavlovce"/>
    <s v="SK041D528960"/>
    <n v="649881"/>
    <s v="Pavlovce"/>
    <s v="1 Šport"/>
    <s v="n / a"/>
    <m/>
    <m/>
    <s v="Pavlovce"/>
    <n v="515281"/>
    <n v="48.326338200000002"/>
    <n v="20.081475709999999"/>
    <s v="Výstavba futbalového ihriska"/>
    <n v="1497.06"/>
    <m/>
    <m/>
    <x v="0"/>
    <x v="0"/>
  </r>
  <r>
    <s v="vyzva predsedu"/>
    <n v="2004"/>
    <s v="Prešovský"/>
    <s v="Sabinov"/>
    <s v="Tichý Potok"/>
    <s v="SK0418525308"/>
    <n v="31951881"/>
    <s v="Gréckokatolícka cirkev, farnosť Tichý Potok"/>
    <s v="2 Kultúra"/>
    <s v="n / a"/>
    <m/>
    <m/>
    <s v="Tichý Potok"/>
    <n v="525308"/>
    <n v="49.1473175"/>
    <n v="20.788560109999999"/>
    <s v="Rekonštrukcia starobylého kostola - výmena okien"/>
    <n v="1497.06"/>
    <m/>
    <m/>
    <x v="0"/>
    <x v="0"/>
  </r>
  <r>
    <s v="vyzva predsedu"/>
    <n v="2004"/>
    <s v="Prešovský"/>
    <s v="Poprad"/>
    <s v="Vysoké Tatry"/>
    <s v="SK0416560103"/>
    <n v="326585"/>
    <s v="Vysoké Tatry"/>
    <s v="1 Šport"/>
    <s v="n / a"/>
    <m/>
    <m/>
    <s v="Vysoké Tatry"/>
    <n v="560103"/>
    <n v="49.138589500000002"/>
    <n v="20.220797009999998"/>
    <s v="Odstraňovanie dôsledkov spôsobených veternou kalamitou"/>
    <n v="1422.21"/>
    <m/>
    <m/>
    <x v="0"/>
    <x v="0"/>
  </r>
  <r>
    <s v="vyzva zastupitelstva"/>
    <n v="2019"/>
    <s v="Prešovský"/>
    <s v="Snina"/>
    <s v="Snina"/>
    <s v="SK0419520802"/>
    <n v="42238609"/>
    <s v="Športový klub Gladiátor Snina"/>
    <s v="1 Šport"/>
    <d v="2021-02-01T00:00:00"/>
    <m/>
    <m/>
    <s v="Snina"/>
    <n v="520802"/>
    <n v="48.990062299999998"/>
    <n v="22.155624809999999"/>
    <s v="&quot;Vyvesluj si zdravie&quot;"/>
    <n v="1000"/>
    <m/>
    <s v="bežný"/>
    <x v="0"/>
    <x v="0"/>
  </r>
  <r>
    <s v="vyzva zastupitelstva"/>
    <n v="2019"/>
    <s v="Prešovský"/>
    <s v="Levoča"/>
    <s v="Vyšný Slavkov"/>
    <s v="SK0414526614"/>
    <n v="51310571"/>
    <s v="Richard Kollár"/>
    <s v="1 Šport"/>
    <d v="2021-04-01T00:00:00"/>
    <m/>
    <m/>
    <s v="Vyšný Slavkov"/>
    <n v="526614"/>
    <n v="49.071984399999998"/>
    <n v="20.85453961"/>
    <s v="1. kolo majstrovstiev SR v OFFROAD TRIALE"/>
    <n v="1000"/>
    <m/>
    <s v="bežný"/>
    <x v="0"/>
    <x v="0"/>
  </r>
  <r>
    <s v="vyzva zastupitelstva"/>
    <n v="2019"/>
    <s v="Prešovský"/>
    <s v="Prešov"/>
    <s v="Prešov"/>
    <s v="SK0417524140"/>
    <n v="17207975"/>
    <s v="Jaroslav Sibal"/>
    <s v="1 Šport"/>
    <d v="2021-04-01T00:00:00"/>
    <m/>
    <m/>
    <s v="Prešov"/>
    <n v="524140"/>
    <n v="48.997630999999998"/>
    <n v="21.24018731"/>
    <s v="11.ročník Slovak Jumping Academy Cup Prešov - jazdecké preteky"/>
    <n v="1000"/>
    <m/>
    <s v="bežný"/>
    <x v="0"/>
    <x v="0"/>
  </r>
  <r>
    <s v="vyzva zastupitelstva"/>
    <n v="2019"/>
    <s v="Prešovský"/>
    <s v="Kežmarok"/>
    <s v="Spišská Belá"/>
    <s v="SK0413523828"/>
    <n v="37942468"/>
    <s v="AUTOMOTOKLUB SPIŠSKÁ BELÁ"/>
    <s v="1 Šport"/>
    <d v="2021-04-01T00:00:00"/>
    <m/>
    <m/>
    <s v="Spišská Belá"/>
    <n v="523828"/>
    <n v="49.1900051"/>
    <n v="20.455324610000002"/>
    <s v="33. ročník medzinárodnej automobilovej súťaže &quot; O putovný pohár Slavomila Rusiňáka&quot;"/>
    <n v="800"/>
    <m/>
    <s v="bežný"/>
    <x v="0"/>
    <x v="0"/>
  </r>
  <r>
    <s v="vyzva zastupitelstva"/>
    <n v="2019"/>
    <s v="Prešovský"/>
    <s v="Stropkov"/>
    <s v="Stropkov"/>
    <s v="SK041B527840"/>
    <n v="42037603"/>
    <s v="Klub Bežcov Stropkov"/>
    <s v="1 Šport"/>
    <d v="2021-04-01T00:00:00"/>
    <m/>
    <m/>
    <s v="Stropkov"/>
    <n v="527840"/>
    <n v="49.202009099999998"/>
    <n v="21.652134310000001"/>
    <s v="39. ročník Stropkovskej dvadsiatky"/>
    <n v="800"/>
    <m/>
    <s v="bežný"/>
    <x v="0"/>
    <x v="0"/>
  </r>
  <r>
    <s v="vyzva zastupitelstva"/>
    <n v="2019"/>
    <s v="Prešovský"/>
    <s v="Poprad"/>
    <s v="Štrba"/>
    <s v="SK0416523933"/>
    <n v="326615"/>
    <s v="Štrba"/>
    <s v="1 Šport"/>
    <d v="2021-04-01T00:00:00"/>
    <m/>
    <m/>
    <s v="Štrba"/>
    <n v="523933"/>
    <n v="49.054205199999998"/>
    <n v="20.079202309999999"/>
    <s v="42. ročník - Malý štrbský maratón"/>
    <n v="4640"/>
    <m/>
    <s v="bežný"/>
    <x v="0"/>
    <x v="0"/>
  </r>
  <r>
    <s v="vyzva zastupitelstva"/>
    <n v="2019"/>
    <s v="Prešovský"/>
    <s v="Svidník"/>
    <s v="Kračúnovce"/>
    <s v="SK041C519391"/>
    <n v="892041"/>
    <s v="OFK Tatran Kračúnovce"/>
    <s v="1 Šport"/>
    <d v="2021-04-01T00:00:00"/>
    <m/>
    <m/>
    <s v="Kračúnovce"/>
    <n v="519391"/>
    <n v="49.096910700000002"/>
    <n v="21.488038410000001"/>
    <s v="70. výročie založenia športového klubu"/>
    <n v="1000"/>
    <m/>
    <s v="bežný"/>
    <x v="0"/>
    <x v="0"/>
  </r>
  <r>
    <s v="vyzva zastupitelstva"/>
    <n v="2019"/>
    <s v="Prešovský"/>
    <s v="Bardejov"/>
    <s v="Bardejov"/>
    <s v="SK0411519006"/>
    <n v="37884620"/>
    <s v="Kickbox club Bardejov"/>
    <s v="1 Šport"/>
    <d v="2021-04-01T00:00:00"/>
    <m/>
    <m/>
    <s v="Bardejov"/>
    <n v="519006"/>
    <n v="49.292687100000002"/>
    <n v="21.275603109999999"/>
    <s v="Aktívne s kickboxom"/>
    <n v="1000"/>
    <m/>
    <s v="bežný"/>
    <x v="0"/>
    <x v="0"/>
  </r>
  <r>
    <s v="vyzva zastupitelstva"/>
    <n v="2019"/>
    <s v="Prešovský"/>
    <s v="Svidník"/>
    <s v="Svidník"/>
    <s v="SK041C527106"/>
    <n v="331023"/>
    <s v="Svidník"/>
    <s v="1 Šport"/>
    <d v="2021-04-01T00:00:00"/>
    <m/>
    <m/>
    <s v="Svidník"/>
    <n v="527106"/>
    <n v="49.308508199999999"/>
    <n v="21.573350810000001"/>
    <s v="Beh pre všetkých Svidníčanov"/>
    <n v="1000"/>
    <m/>
    <s v="bežný"/>
    <x v="0"/>
    <x v="0"/>
  </r>
  <r>
    <s v="vyzva zastupitelstva"/>
    <n v="2019"/>
    <s v="Prešovský"/>
    <s v="Poprad"/>
    <s v="Liptovská Teplička"/>
    <s v="SK0416523631"/>
    <n v="50751000"/>
    <s v="Infinity sport team Liptovská Teplička"/>
    <s v="1 Šport"/>
    <d v="2021-04-01T00:00:00"/>
    <m/>
    <m/>
    <s v="Liptovská Teplička"/>
    <n v="523631"/>
    <n v="48.9665599"/>
    <n v="20.089061010000002"/>
    <s v="Beh SNP"/>
    <n v="800"/>
    <m/>
    <s v="bežný"/>
    <x v="0"/>
    <x v="0"/>
  </r>
  <r>
    <s v="vyzva zastupitelstva"/>
    <n v="2019"/>
    <s v="Prešovský"/>
    <s v="Stará Ľubovňa"/>
    <s v="Stará Ľubovňa"/>
    <s v="SK041A526665"/>
    <n v="330167"/>
    <s v="Stará Ľubovňa"/>
    <s v="1 Šport"/>
    <d v="2021-04-01T00:00:00"/>
    <m/>
    <m/>
    <s v="Stará Ľubovňa"/>
    <n v="526665"/>
    <n v="49.300153299999998"/>
    <n v="20.688923110000001"/>
    <s v="Beh za zdravé mesto"/>
    <n v="1350"/>
    <m/>
    <s v="bežný"/>
    <x v="1"/>
    <x v="0"/>
  </r>
  <r>
    <s v="vyzva zastupitelstva"/>
    <n v="2019"/>
    <s v="Prešovský"/>
    <s v="Kežmarok"/>
    <s v="Mlynčeky"/>
    <s v="SK0413523739"/>
    <n v="326411"/>
    <s v="Mlynčeky"/>
    <s v="1 Šport"/>
    <d v="2021-02-01T00:00:00"/>
    <m/>
    <m/>
    <s v="Mlynčeky"/>
    <n v="523739"/>
    <n v="49.167775300000002"/>
    <n v="20.38322501"/>
    <s v="Bezpečný areál športového ihriska"/>
    <n v="1500"/>
    <m/>
    <s v="bežný"/>
    <x v="0"/>
    <x v="0"/>
  </r>
  <r>
    <s v="vyzva zastupitelstva"/>
    <n v="2019"/>
    <s v="Prešovský"/>
    <s v="Snina"/>
    <s v="Snina"/>
    <s v="SK0419520802"/>
    <n v="42089158"/>
    <s v="Black Tiger Taekwondo - Klub Snina"/>
    <s v="1 Šport"/>
    <d v="2021-04-01T00:00:00"/>
    <m/>
    <m/>
    <s v="Snina"/>
    <n v="520802"/>
    <n v="48.990062299999998"/>
    <n v="22.155624809999999"/>
    <s v="Black Tiger Cup 2019 - International Tournament Taekwondo"/>
    <n v="1000"/>
    <m/>
    <s v="bežný"/>
    <x v="0"/>
    <x v="0"/>
  </r>
  <r>
    <s v="vyzva zastupitelstva"/>
    <n v="2019"/>
    <s v="Prešovský"/>
    <s v="Bardejov"/>
    <s v="Janovce"/>
    <s v="SK0411519294"/>
    <n v="322083"/>
    <s v="Janovce"/>
    <s v="1 Šport"/>
    <d v="2021-02-01T00:00:00"/>
    <m/>
    <m/>
    <s v="Janovce"/>
    <n v="519294"/>
    <n v="49.190507500000002"/>
    <n v="21.30525231"/>
    <s v="Cvičiace prvky pre širokú verejnosť"/>
    <n v="2000"/>
    <m/>
    <s v="bežný"/>
    <x v="0"/>
    <x v="0"/>
  </r>
  <r>
    <s v="vyzva zastupitelstva"/>
    <n v="2019"/>
    <s v="Prešovský"/>
    <s v="Stropkov"/>
    <s v="Chotča"/>
    <s v="SK041B527335"/>
    <n v="330507"/>
    <s v="Chotča"/>
    <s v="1 Šport"/>
    <d v="2021-01-01T00:00:00"/>
    <m/>
    <m/>
    <s v="Chotča"/>
    <n v="527335"/>
    <n v="49.244884300000002"/>
    <n v="21.681635310000001"/>
    <s v="Detské ihrisko Chotča"/>
    <n v="3500"/>
    <m/>
    <s v="kapitálový"/>
    <x v="0"/>
    <x v="0"/>
  </r>
  <r>
    <s v="vyzva zastupitelstva"/>
    <n v="2019"/>
    <s v="Prešovský"/>
    <s v="Poprad"/>
    <s v="Poprad"/>
    <s v="SK0416523381"/>
    <n v="17068207"/>
    <s v="Základná škola s materskou školou, Dostojevského ulica 2616/25, Poprad"/>
    <s v="1 Šport"/>
    <d v="2021-02-01T00:00:00"/>
    <m/>
    <m/>
    <s v="Poprad"/>
    <n v="523381"/>
    <n v="49.054152100000003"/>
    <n v="20.29764011"/>
    <s v="Fair play nielen v športe, ale aj v bežnom živote"/>
    <n v="4000"/>
    <m/>
    <s v="bežný"/>
    <x v="0"/>
    <x v="0"/>
  </r>
  <r>
    <s v="vyzva zastupitelstva"/>
    <n v="2019"/>
    <s v="Prešovský"/>
    <s v="Kežmarok"/>
    <s v="Spišská Belá"/>
    <s v="SK0413523828"/>
    <n v="42089638"/>
    <s v="Dobrovoľný hasičský zbor Spišská Belá"/>
    <s v="1 Šport"/>
    <d v="2021-04-01T00:00:00"/>
    <m/>
    <m/>
    <s v="Spišská Belá"/>
    <n v="523828"/>
    <n v="49.1900051"/>
    <n v="20.455324610000002"/>
    <s v="Finále Regionálnej hasičskej ligy Spiša a 2. ročník nočnej hasičskej ligy o putovný pohár Samuela Webera v Spišskej Belej"/>
    <n v="1300"/>
    <m/>
    <s v="bežný"/>
    <x v="0"/>
    <x v="0"/>
  </r>
  <r>
    <s v="vyzva zastupitelstva"/>
    <n v="2019"/>
    <s v="Prešovský"/>
    <s v="Prešov"/>
    <s v="Fintice"/>
    <s v="SK0417524395"/>
    <n v="42075343"/>
    <s v="Obecný športový klub Fintice"/>
    <s v="1 Šport"/>
    <d v="2021-01-01T00:00:00"/>
    <m/>
    <m/>
    <s v="Fintice"/>
    <n v="524395"/>
    <n v="49.051657800000001"/>
    <n v="21.287162210000002"/>
    <s v="Fintice - Osvetlenie futbalového ihriska"/>
    <n v="3700"/>
    <m/>
    <s v="kapitálový"/>
    <x v="0"/>
    <x v="0"/>
  </r>
  <r>
    <s v="vyzva zastupitelstva"/>
    <n v="2019"/>
    <s v="Prešovský"/>
    <s v="Prešov"/>
    <s v="Brežany"/>
    <s v="SK0417524255"/>
    <n v="326887"/>
    <s v="Brežany"/>
    <s v="1 Šport"/>
    <d v="2021-02-01T00:00:00"/>
    <m/>
    <m/>
    <s v="Brežany"/>
    <n v="524255"/>
    <n v="48.978343500000001"/>
    <n v="21.110656909999999"/>
    <s v="FIT PARKY - posilňovacie stroje"/>
    <n v="2000"/>
    <m/>
    <s v="bežný"/>
    <x v="0"/>
    <x v="0"/>
  </r>
  <r>
    <s v="vyzva zastupitelstva"/>
    <n v="2019"/>
    <s v="Prešovský"/>
    <s v="Stropkov"/>
    <s v="Stropkov"/>
    <s v="SK041B527840"/>
    <n v="331007"/>
    <s v="Stropkov"/>
    <s v="1 Šport"/>
    <d v="2021-02-01T00:00:00"/>
    <m/>
    <m/>
    <s v="Stropkov"/>
    <n v="527840"/>
    <n v="49.202009099999998"/>
    <n v="21.652134310000001"/>
    <s v="Fitness park pre Stropkovčanov"/>
    <n v="3900"/>
    <m/>
    <s v="bežný"/>
    <x v="0"/>
    <x v="0"/>
  </r>
  <r>
    <s v="vyzva zastupitelstva"/>
    <n v="2019"/>
    <s v="Prešovský"/>
    <s v="Medzilaborce"/>
    <s v="Krásny Brod"/>
    <s v="SK0415520411"/>
    <n v="323187"/>
    <s v="Krásny Brod"/>
    <s v="1 Šport"/>
    <d v="2021-04-01T00:00:00"/>
    <m/>
    <m/>
    <s v="Krásny Brod"/>
    <n v="520411"/>
    <n v="49.240924900000003"/>
    <n v="21.898672810000001"/>
    <s v="Futbalový turnaj internacionálov - Memoriál Milana Bajaja"/>
    <n v="800"/>
    <m/>
    <s v="bežný"/>
    <x v="0"/>
    <x v="0"/>
  </r>
  <r>
    <s v="vyzva zastupitelstva"/>
    <n v="2019"/>
    <s v="Prešovský"/>
    <s v="Vranov nad Topľou"/>
    <s v="Juskova Voľa"/>
    <s v="SK041D528765"/>
    <n v="332453"/>
    <s v="Juskova Voľa"/>
    <s v="1 Šport"/>
    <d v="2021-04-01T00:00:00"/>
    <m/>
    <m/>
    <s v="Juskova Voľa"/>
    <n v="528765"/>
    <n v="48.878490499999998"/>
    <n v="21.566973709999999"/>
    <s v="Futbalový turnaj obcí"/>
    <n v="1000"/>
    <m/>
    <s v="bežný"/>
    <x v="0"/>
    <x v="0"/>
  </r>
  <r>
    <s v="vyzva zastupitelstva"/>
    <n v="2019"/>
    <s v="Prešovský"/>
    <s v="Humenné"/>
    <s v="Košarovce"/>
    <s v="SK0412528803"/>
    <n v="332496"/>
    <s v="Košarovce"/>
    <s v="1 Šport"/>
    <d v="2021-04-01T00:00:00"/>
    <m/>
    <m/>
    <s v="Košarovce"/>
    <n v="528803"/>
    <n v="49.043395099999998"/>
    <n v="21.78143481"/>
    <s v="Futbalový turnaj veteránov"/>
    <n v="800"/>
    <m/>
    <s v="bežný"/>
    <x v="0"/>
    <x v="0"/>
  </r>
  <r>
    <s v="vyzva zastupitelstva"/>
    <n v="2019"/>
    <s v="Prešovský"/>
    <s v="Kežmarok"/>
    <s v="Spišská Belá"/>
    <s v="SK0413523828"/>
    <n v="50525531"/>
    <s v="Runners´n Roses"/>
    <s v="1 Šport"/>
    <d v="2021-04-01T00:00:00"/>
    <m/>
    <m/>
    <s v="Spišská Belá"/>
    <n v="523828"/>
    <n v="49.1900051"/>
    <n v="20.455324610000002"/>
    <s v="Goral Run 2019"/>
    <n v="1520"/>
    <m/>
    <s v="bežný"/>
    <x v="0"/>
    <x v="0"/>
  </r>
  <r>
    <s v="vyzva zastupitelstva"/>
    <n v="2019"/>
    <s v="Prešovský"/>
    <s v="Sabinov"/>
    <s v="Lipany"/>
    <s v="SK0418524778"/>
    <n v="42228042"/>
    <s v="NÁDEJ LIPANY"/>
    <s v="1 Šport"/>
    <d v="2021-04-01T00:00:00"/>
    <m/>
    <m/>
    <s v="Lipany"/>
    <n v="524778"/>
    <n v="49.152599199999997"/>
    <n v="20.963100310000002"/>
    <s v="HANDBIKE MU DÁVA KRÍDLA"/>
    <n v="1500"/>
    <m/>
    <s v="bežný"/>
    <x v="0"/>
    <x v="0"/>
  </r>
  <r>
    <s v="vyzva zastupitelstva"/>
    <n v="2019"/>
    <s v="Prešovský"/>
    <s v="Prešov"/>
    <s v="Prešov"/>
    <s v="SK0417524140"/>
    <n v="42422248"/>
    <s v="HOKEJBAL Prešov"/>
    <s v="1 Šport"/>
    <d v="2021-02-01T00:00:00"/>
    <m/>
    <m/>
    <s v="Prešov"/>
    <n v="524140"/>
    <n v="48.997630999999998"/>
    <n v="21.24018731"/>
    <s v="Hokejbal - materiálno-technické dovybavenie klubu"/>
    <n v="800"/>
    <m/>
    <s v="bežný"/>
    <x v="0"/>
    <x v="0"/>
  </r>
  <r>
    <s v="vyzva zastupitelstva"/>
    <n v="2017"/>
    <s v="Prešovský"/>
    <s v="Bardejov"/>
    <s v="Sveržov"/>
    <s v="SK0411519839"/>
    <n v="42031648"/>
    <s v="Občianske združenie Sveržovka"/>
    <s v="1 Šport"/>
    <d v="2021-03-01T00:00:00"/>
    <m/>
    <m/>
    <s v="Sveržov"/>
    <n v="519839"/>
    <n v="49.336121400000003"/>
    <n v="21.159866610000002"/>
    <s v="Firemný beh"/>
    <n v="1000"/>
    <m/>
    <s v="bežný"/>
    <x v="0"/>
    <x v="0"/>
  </r>
  <r>
    <s v="vyzva zastupitelstva"/>
    <n v="2019"/>
    <s v="Prešovský"/>
    <s v="Prešov"/>
    <s v="Prešov"/>
    <s v="SK0417524140"/>
    <n v="35506105"/>
    <s v="Rímskokatolícka farnosť Kráľovnej pokoja, Prešov"/>
    <s v="1 Šport"/>
    <d v="2021-01-01T00:00:00"/>
    <m/>
    <m/>
    <s v="Prešov"/>
    <n v="524140"/>
    <n v="48.997630999999998"/>
    <n v="21.24018731"/>
    <s v="Hracia zóna pre rodiny s deťmi"/>
    <n v="3000"/>
    <m/>
    <s v="kapitálový"/>
    <x v="0"/>
    <x v="0"/>
  </r>
  <r>
    <s v="vyzva zastupitelstva"/>
    <n v="2019"/>
    <s v="Prešovský"/>
    <s v="Kežmarok"/>
    <s v="Vlková"/>
    <s v="SK0413524042"/>
    <n v="326704"/>
    <s v="Vlková"/>
    <s v="1 Šport"/>
    <d v="2021-02-01T00:00:00"/>
    <m/>
    <m/>
    <s v="Vlková"/>
    <n v="524042"/>
    <n v="49.059249000000001"/>
    <n v="20.429976109999998"/>
    <s v="Hrajme seriózne a bezpečne aj s deťmi"/>
    <n v="800"/>
    <m/>
    <s v="bežný"/>
    <x v="0"/>
    <x v="0"/>
  </r>
  <r>
    <s v="vyzva zastupitelstva"/>
    <n v="2019"/>
    <s v="Prešovský"/>
    <s v="Prešov"/>
    <s v="Prešov"/>
    <s v="SK0417524140"/>
    <n v="37880411"/>
    <s v="Univerzitné pastoračné centrum Prešov Dr. Štefana Héseka"/>
    <s v="1 Šport"/>
    <d v="2021-04-01T00:00:00"/>
    <m/>
    <m/>
    <s v="Prešov"/>
    <n v="524140"/>
    <n v="48.997630999999998"/>
    <n v="21.24018731"/>
    <s v="Hraničiar"/>
    <n v="1400"/>
    <m/>
    <s v="bežný"/>
    <x v="0"/>
    <x v="0"/>
  </r>
  <r>
    <s v="vyzva zastupitelstva"/>
    <n v="2019"/>
    <s v="Prešovský"/>
    <s v="Snina"/>
    <s v="Dúbrava"/>
    <s v="SK0419520179"/>
    <n v="322946"/>
    <s v="Dúbrava"/>
    <s v="1 Šport"/>
    <d v="2021-01-01T00:00:00"/>
    <m/>
    <m/>
    <s v="Dúbrava"/>
    <n v="510408"/>
    <n v="49.038297499999999"/>
    <n v="19.500438209999999"/>
    <s v="Ihrisko pre všetkých"/>
    <n v="800"/>
    <m/>
    <s v="kapitálový"/>
    <x v="0"/>
    <x v="1"/>
  </r>
  <r>
    <s v="vyzva zastupitelstva"/>
    <n v="2017"/>
    <s v="Prešovský"/>
    <s v="Prešov"/>
    <s v="Prešov"/>
    <s v="SK0417524140"/>
    <n v="37784668"/>
    <s v="Tanečný klub GRIMMY"/>
    <s v="1 Šport"/>
    <d v="2021-03-01T00:00:00"/>
    <m/>
    <m/>
    <s v="Prešov"/>
    <n v="524140"/>
    <n v="48.997630999999998"/>
    <n v="21.24018731"/>
    <s v="GRIMMY DANCE CUP 2017 - 15. ročník celoslovenskej tanečnej súťaže"/>
    <n v="1000"/>
    <m/>
    <s v="bežný"/>
    <x v="0"/>
    <x v="0"/>
  </r>
  <r>
    <s v="vyzva zastupitelstva"/>
    <n v="2019"/>
    <s v="Prešovský"/>
    <s v="Kežmarok"/>
    <s v="Spišská Belá"/>
    <s v="SK0413523828"/>
    <n v="31990274"/>
    <s v="Jaskyniarska skupina Spišská Belá (speleologická)"/>
    <s v="1 Šport"/>
    <d v="2021-04-01T00:00:00"/>
    <m/>
    <m/>
    <s v="Spišská Belá"/>
    <n v="523828"/>
    <n v="49.1900051"/>
    <n v="20.455324610000002"/>
    <s v="Jaskyniarsky týždeň SSS Belianske Tatry 2019"/>
    <n v="2000"/>
    <m/>
    <s v="bežný"/>
    <x v="0"/>
    <x v="0"/>
  </r>
  <r>
    <s v="vyzva zastupitelstva"/>
    <n v="2019"/>
    <s v="Prešovský"/>
    <s v="Poprad"/>
    <s v="Poprad"/>
    <s v="SK0416523381"/>
    <n v="36164674"/>
    <s v="DOMKA-Združenie saleziánskej mládeže, stredisko Poprad"/>
    <s v="1 Šport"/>
    <d v="2021-04-01T00:00:00"/>
    <m/>
    <m/>
    <s v="Poprad"/>
    <n v="523381"/>
    <n v="49.054152100000003"/>
    <n v="20.29764011"/>
    <s v="KAMA"/>
    <n v="1200"/>
    <m/>
    <s v="bežný"/>
    <x v="0"/>
    <x v="0"/>
  </r>
  <r>
    <s v="vyzva zastupitelstva"/>
    <n v="2019"/>
    <s v="Prešovský"/>
    <s v="Vranov nad Topľou"/>
    <s v="Nová Kelča"/>
    <s v="SK041D528935"/>
    <n v="42421268"/>
    <s v="S rukou v ruke"/>
    <s v="1 Šport"/>
    <d v="2021-04-01T00:00:00"/>
    <m/>
    <m/>
    <s v="Nová Kelča"/>
    <n v="528935"/>
    <n v="49.060607300000001"/>
    <n v="21.695154710000001"/>
    <s v="KidRace - terénny prekážkový beh"/>
    <n v="1000"/>
    <m/>
    <s v="bežný"/>
    <x v="0"/>
    <x v="0"/>
  </r>
  <r>
    <s v="vyzva zastupitelstva"/>
    <n v="2019"/>
    <s v="Prešovský"/>
    <s v="Poprad"/>
    <s v="Poprad"/>
    <s v="SK0416523381"/>
    <n v="42237548"/>
    <s v="VOLEJBALOVÝ KLUB JUNIOR 2012 POPRAD, o. z."/>
    <s v="1 Šport"/>
    <d v="2021-04-01T00:00:00"/>
    <m/>
    <m/>
    <s v="Poprad"/>
    <n v="523381"/>
    <n v="49.054152100000003"/>
    <n v="20.29764011"/>
    <s v="Majstrovstvá Slovenska vo volejbale kadetov"/>
    <n v="4000"/>
    <m/>
    <s v="bežný"/>
    <x v="0"/>
    <x v="0"/>
  </r>
  <r>
    <s v="vyzva zastupitelstva"/>
    <n v="2019"/>
    <s v="Prešovský"/>
    <s v="Svidník"/>
    <s v="Svidník"/>
    <s v="SK041C527106"/>
    <n v="31942661"/>
    <s v="Telovýchovná jednota Slávia Svidník"/>
    <s v="1 Šport"/>
    <d v="2021-04-01T00:00:00"/>
    <m/>
    <m/>
    <s v="Svidník"/>
    <n v="527106"/>
    <n v="49.308508199999999"/>
    <n v="21.573350810000001"/>
    <s v="Majstrovstvá Slovenska vo volejbale kadetov"/>
    <n v="4500"/>
    <m/>
    <s v="bežný"/>
    <x v="0"/>
    <x v="0"/>
  </r>
  <r>
    <s v="vyzva zastupitelstva"/>
    <n v="2019"/>
    <s v="Prešovský"/>
    <s v="Svidník"/>
    <s v="Svidník"/>
    <s v="SK041C527106"/>
    <n v="17081050"/>
    <s v="1.FK Svidník"/>
    <s v="1 Šport"/>
    <d v="2021-02-01T00:00:00"/>
    <m/>
    <m/>
    <s v="Svidník"/>
    <n v="527106"/>
    <n v="49.308508199999999"/>
    <n v="21.573350810000001"/>
    <s v="Materiálne vybavenie futbalového klubu"/>
    <n v="5000"/>
    <m/>
    <s v="bežný"/>
    <x v="0"/>
    <x v="0"/>
  </r>
  <r>
    <s v="vyzva zastupitelstva"/>
    <n v="2019"/>
    <s v="Prešovský"/>
    <s v="Prešov"/>
    <s v="Žehňa"/>
    <s v="SK0417525499"/>
    <n v="31304613"/>
    <s v="Telovýchovná jednota Budovateľ Žehňa"/>
    <s v="1 Šport"/>
    <d v="2021-02-01T00:00:00"/>
    <m/>
    <m/>
    <s v="Žehňa"/>
    <n v="525499"/>
    <n v="48.9171792"/>
    <n v="21.342054910000002"/>
    <s v="Materiálne zabezpečenie klubu"/>
    <n v="1000"/>
    <m/>
    <s v="bežný"/>
    <x v="0"/>
    <x v="0"/>
  </r>
  <r>
    <s v="vyzva zastupitelstva"/>
    <n v="2019"/>
    <s v="Prešovský"/>
    <s v="Poprad"/>
    <s v="Poprad"/>
    <s v="SK0416523381"/>
    <n v="36153516"/>
    <s v="Športový klub VETERÁN Poprad"/>
    <s v="1 Šport"/>
    <d v="2021-02-01T00:00:00"/>
    <m/>
    <m/>
    <s v="Poprad"/>
    <n v="523381"/>
    <n v="49.054152100000003"/>
    <n v="20.29764011"/>
    <s v="Materiálno - technické zabezpečenie klubu"/>
    <n v="900"/>
    <m/>
    <s v="bežný"/>
    <x v="0"/>
    <x v="0"/>
  </r>
  <r>
    <s v="vyzva zastupitelstva"/>
    <n v="2019"/>
    <s v="Prešovský"/>
    <s v="Poprad"/>
    <s v="Poprad"/>
    <s v="SK0416523381"/>
    <n v="37936689"/>
    <s v="Kickbox Body gym Poprad"/>
    <s v="1 Šport"/>
    <d v="2021-02-01T00:00:00"/>
    <m/>
    <m/>
    <s v="Poprad"/>
    <n v="523381"/>
    <n v="49.054152100000003"/>
    <n v="20.29764011"/>
    <s v="Materiálno technické zabezpečenie Klubu Kickbox Body gym Poprad"/>
    <n v="2000"/>
    <m/>
    <s v="bežný"/>
    <x v="0"/>
    <x v="0"/>
  </r>
  <r>
    <s v="vyzva zastupitelstva"/>
    <n v="2019"/>
    <s v="Prešovský"/>
    <s v="Poprad"/>
    <s v="Poprad"/>
    <s v="SK0416523381"/>
    <n v="42342881"/>
    <s v="Judo Klub Katsudo Poprad ECC"/>
    <s v="1 Šport"/>
    <d v="2021-01-01T00:00:00"/>
    <m/>
    <m/>
    <s v="Poprad"/>
    <n v="523381"/>
    <n v="49.054152100000003"/>
    <n v="20.29764011"/>
    <s v="Medzinárodná veľká cena Popradu v judo"/>
    <n v="1300"/>
    <m/>
    <s v="kapitálový"/>
    <x v="0"/>
    <x v="0"/>
  </r>
  <r>
    <s v="vyzva zastupitelstva"/>
    <n v="2019"/>
    <s v="Prešovský"/>
    <s v="Kežmarok"/>
    <s v="Kežmarok"/>
    <s v="SK0413523585"/>
    <n v="42083478"/>
    <s v="Mestský športový klub Kežmarok"/>
    <s v="1 Šport"/>
    <d v="2021-04-01T00:00:00"/>
    <m/>
    <m/>
    <s v="Kežmarok"/>
    <n v="523585"/>
    <n v="49.136208799999999"/>
    <n v="20.430870110000001"/>
    <s v="Medzinárodný basketbalový turnaj starších žiakov"/>
    <n v="1500"/>
    <m/>
    <s v="bežný"/>
    <x v="0"/>
    <x v="0"/>
  </r>
  <r>
    <s v="vyzva zastupitelstva"/>
    <n v="2019"/>
    <s v="Prešovský"/>
    <s v="Vranov nad Topľou"/>
    <s v="Vranov nad Topľou"/>
    <s v="SK041D544051"/>
    <n v="42419123"/>
    <s v="Centrum futbalových talentov Academy Slovakia"/>
    <s v="1 Šport"/>
    <d v="2021-04-01T00:00:00"/>
    <m/>
    <m/>
    <s v="Vranov nad Topľou"/>
    <n v="544051"/>
    <n v="48.889151300000002"/>
    <n v="21.682231810000001"/>
    <s v="Medzinárodný futbalový turnaj prípraviek FAIR PLAY CUP"/>
    <n v="1200"/>
    <m/>
    <s v="bežný"/>
    <x v="0"/>
    <x v="0"/>
  </r>
  <r>
    <s v="vyzva zastupitelstva"/>
    <n v="2019"/>
    <s v="Prešovský"/>
    <s v="Poprad"/>
    <s v="Nová Lesná"/>
    <s v="SK0416523763"/>
    <n v="36159441"/>
    <s v="ŠPORT TEAM"/>
    <s v="1 Šport"/>
    <d v="2021-04-01T00:00:00"/>
    <m/>
    <m/>
    <s v="Nová Lesná"/>
    <n v="523763"/>
    <n v="49.1227698"/>
    <n v="20.267699409999999"/>
    <s v="Memoriál Jána Stilla 2019"/>
    <n v="2100"/>
    <m/>
    <s v="bežný"/>
    <x v="0"/>
    <x v="0"/>
  </r>
  <r>
    <s v="vyzva zastupitelstva"/>
    <n v="2019"/>
    <s v="Prešovský"/>
    <s v="Poprad"/>
    <s v="Poprad"/>
    <s v="SK0416523381"/>
    <n v="42086124"/>
    <s v="3AL BIKETRIAL CLUB POPRAD, o.z."/>
    <s v="1 Šport"/>
    <d v="2021-02-01T00:00:00"/>
    <m/>
    <m/>
    <s v="Poprad"/>
    <n v="523381"/>
    <n v="49.054152100000003"/>
    <n v="20.29764011"/>
    <s v="Mobilná prekážková dráha"/>
    <n v="3000"/>
    <m/>
    <s v="bežný"/>
    <x v="0"/>
    <x v="0"/>
  </r>
  <r>
    <s v="vyzva zastupitelstva"/>
    <n v="2019"/>
    <s v="Prešovský"/>
    <s v="Levoča"/>
    <s v="Spišský Štvrtok"/>
    <s v="SK0414543624"/>
    <n v="329631"/>
    <s v="Spišský Štvrtok"/>
    <s v="1 Šport"/>
    <d v="2021-01-01T00:00:00"/>
    <m/>
    <m/>
    <s v="Spišský Štvrtok"/>
    <n v="543624"/>
    <n v="49.001508800000003"/>
    <n v="20.46722291"/>
    <s v="Modernizácia futbalového ihriska"/>
    <n v="1300"/>
    <m/>
    <s v="kapitálový"/>
    <x v="0"/>
    <x v="0"/>
  </r>
  <r>
    <s v="vyzva zastupitelstva"/>
    <n v="2019"/>
    <s v="Prešovský"/>
    <s v="Levoča"/>
    <s v="Lúčka"/>
    <s v="SK0414543314"/>
    <n v="17080371"/>
    <s v="Lúčka"/>
    <s v="1 Šport"/>
    <d v="2021-01-01T00:00:00"/>
    <m/>
    <m/>
    <s v="Lúčka"/>
    <n v="519537"/>
    <n v="49.104004099999997"/>
    <n v="21.477387610000001"/>
    <s v="Modernizácia športoviska - bezpečnosť športoviska"/>
    <n v="800"/>
    <m/>
    <s v="kapitálový"/>
    <x v="1"/>
    <x v="1"/>
  </r>
  <r>
    <s v="vyzva zastupitelstva"/>
    <n v="2019"/>
    <s v="Prešovský"/>
    <s v="Vranov nad Topľou"/>
    <s v="Bystré"/>
    <s v="SK041D544094"/>
    <n v="332275"/>
    <s v="Bystré"/>
    <s v="1 Šport"/>
    <d v="2021-01-01T00:00:00"/>
    <m/>
    <m/>
    <s v="Bystré"/>
    <n v="544094"/>
    <n v="49.010721400000001"/>
    <n v="21.542329909999999"/>
    <s v="Modernizácia športoviska v areáli ZŠ Bystré 347"/>
    <n v="3000"/>
    <m/>
    <s v="kapitálový"/>
    <x v="0"/>
    <x v="0"/>
  </r>
  <r>
    <s v="vyzva zastupitelstva"/>
    <n v="2019"/>
    <s v="Prešovský"/>
    <s v="Sabinov"/>
    <s v="Šarišské Michaľany"/>
    <s v="SK0418525235"/>
    <n v="37784013"/>
    <s v="Športovostrelecký klub Šarišské Michaľany"/>
    <s v="1 Šport"/>
    <d v="2021-01-01T00:00:00"/>
    <m/>
    <m/>
    <s v="Šarišské Michaľany"/>
    <n v="525235"/>
    <n v="49.067346399999998"/>
    <n v="21.13506241"/>
    <s v="Modernizácia vybavenia športovej strelnice v Šarišských Michaľanoch"/>
    <n v="3000"/>
    <m/>
    <s v="kapitálový"/>
    <x v="0"/>
    <x v="1"/>
  </r>
  <r>
    <s v="vyzva zastupitelstva"/>
    <n v="2019"/>
    <s v="Prešovský"/>
    <s v="Humenné"/>
    <s v="Pakostov"/>
    <s v="SK0412528951"/>
    <n v="332640"/>
    <s v="Pakostov"/>
    <s v="1 Šport"/>
    <d v="2021-01-01T00:00:00"/>
    <m/>
    <m/>
    <s v="Pakostov"/>
    <n v="528951"/>
    <n v="49.093197000000004"/>
    <n v="21.823276109999998"/>
    <s v="Montáž kúrenia v budove šatní"/>
    <n v="1000"/>
    <m/>
    <s v="kapitálový"/>
    <x v="0"/>
    <x v="0"/>
  </r>
  <r>
    <s v="vyzva zastupitelstva"/>
    <n v="2017"/>
    <s v="Prešovský"/>
    <s v="Poprad"/>
    <s v="Svit"/>
    <s v="SK0416523925"/>
    <n v="37795741"/>
    <s v="Športový klub HORAL - ALTO Slovakia"/>
    <s v="1 Šport"/>
    <d v="2021-03-01T00:00:00"/>
    <m/>
    <m/>
    <s v="Svit"/>
    <n v="523925"/>
    <n v="49.058235699999997"/>
    <n v="20.19652911"/>
    <s v="HORAL MTB maratón"/>
    <n v="2500"/>
    <m/>
    <s v="bežný"/>
    <x v="0"/>
    <x v="0"/>
  </r>
  <r>
    <s v="vyzva zastupitelstva"/>
    <n v="2019"/>
    <s v="Prešovský"/>
    <s v="Levoča"/>
    <s v="Levoča"/>
    <s v="SK0414543292"/>
    <n v="42341566"/>
    <s v="CYKLO SPIŠ"/>
    <s v="1 Šport"/>
    <d v="2021-02-01T00:00:00"/>
    <m/>
    <m/>
    <s v="Levoča"/>
    <n v="543292"/>
    <n v="49.025111600000002"/>
    <n v="20.587999010000001"/>
    <s v="Nákup materiálneho vybavenia - dráhové bicykle"/>
    <n v="1500"/>
    <m/>
    <s v="bežný"/>
    <x v="0"/>
    <x v="0"/>
  </r>
  <r>
    <s v="vyzva zastupitelstva"/>
    <n v="2019"/>
    <s v="Prešovský"/>
    <s v="Kežmarok"/>
    <s v="Spišské Hanušovce"/>
    <s v="SK0413523861"/>
    <n v="31949932"/>
    <s v="TJ Tatran Spišské Hanušovce"/>
    <s v="1 Šport"/>
    <d v="2021-02-01T00:00:00"/>
    <m/>
    <m/>
    <s v="Spišské Hanušovce"/>
    <n v="523861"/>
    <n v="49.331695799999999"/>
    <n v="20.34462971"/>
    <s v="Nákup ochranných sietí na futbalové ihrisko"/>
    <n v="1000"/>
    <m/>
    <s v="bežný"/>
    <x v="0"/>
    <x v="0"/>
  </r>
  <r>
    <s v="vyzva zastupitelstva"/>
    <n v="2019"/>
    <s v="Prešovský"/>
    <s v="Snina"/>
    <s v="Zemplínske Hámre"/>
    <s v="SK0419521108"/>
    <n v="17077117"/>
    <s v="TJ Vihorlat Zemplínske Hámre"/>
    <s v="1 Šport"/>
    <d v="2021-02-01T00:00:00"/>
    <m/>
    <m/>
    <s v="Zemplínske Hámre"/>
    <n v="521108"/>
    <n v="48.949505799999997"/>
    <n v="22.155708610000001"/>
    <s v="Nákup športového vybavenia"/>
    <n v="1500"/>
    <m/>
    <s v="bežný"/>
    <x v="0"/>
    <x v="0"/>
  </r>
  <r>
    <s v="vyzva zastupitelstva"/>
    <n v="2019"/>
    <s v="Prešovský"/>
    <s v="Humenné"/>
    <s v="Víťazovce"/>
    <s v="SK0412520985"/>
    <n v="323756"/>
    <s v="Víťazovce"/>
    <s v="1 Šport"/>
    <d v="2021-02-01T00:00:00"/>
    <m/>
    <m/>
    <s v="Víťazovce"/>
    <n v="520985"/>
    <n v="49.010051400000002"/>
    <n v="21.801631310000001"/>
    <s v="Nákup športových potrieb a výbavy"/>
    <n v="2000"/>
    <m/>
    <s v="bežný"/>
    <x v="0"/>
    <x v="0"/>
  </r>
  <r>
    <s v="vyzva zastupitelstva"/>
    <n v="2019"/>
    <s v="Prešovský"/>
    <s v="Kežmarok"/>
    <s v="Ľubica"/>
    <s v="SK0413523682"/>
    <n v="892165"/>
    <s v="Telovýchovná jednota Tatran Ľubica, Športová 1100/82, 059 71 Ľubica"/>
    <s v="1 Šport"/>
    <d v="2021-02-01T00:00:00"/>
    <m/>
    <m/>
    <s v="Ľubica"/>
    <n v="523682"/>
    <n v="49.119260400000002"/>
    <n v="20.446757210000001"/>
    <s v="Nákup športových potrieb pre mládežnícke družstvá"/>
    <n v="800"/>
    <m/>
    <s v="bežný"/>
    <x v="0"/>
    <x v="0"/>
  </r>
  <r>
    <s v="vyzva zastupitelstva"/>
    <n v="2019"/>
    <s v="Prešovský"/>
    <s v="Snina"/>
    <s v="Čukalovce"/>
    <s v="SK0419520136"/>
    <n v="322903"/>
    <s v="Čukalovce"/>
    <s v="1 Šport"/>
    <d v="2021-02-01T00:00:00"/>
    <m/>
    <m/>
    <s v="Čukalovce"/>
    <n v="520136"/>
    <n v="49.1031628"/>
    <n v="22.167216809999999"/>
    <s v="Nákup zariadenia na cvičenie do posilňovne"/>
    <n v="800"/>
    <m/>
    <s v="bežný"/>
    <x v="0"/>
    <x v="0"/>
  </r>
  <r>
    <s v="vyzva zastupitelstva"/>
    <n v="2019"/>
    <s v="Prešovský"/>
    <s v="Kežmarok"/>
    <s v="Spišská Belá"/>
    <s v="SK0413523828"/>
    <n v="42090954"/>
    <s v="Združenie pre rozvoj horskej cyklistiky"/>
    <s v="1 Šport"/>
    <d v="2021-02-01T00:00:00"/>
    <m/>
    <m/>
    <s v="Spišská Belá"/>
    <n v="523828"/>
    <n v="49.1900051"/>
    <n v="20.455324610000002"/>
    <s v="Obnova značenia cyklotrás"/>
    <n v="2000"/>
    <m/>
    <s v="bežný"/>
    <x v="0"/>
    <x v="0"/>
  </r>
  <r>
    <s v="vyzva zastupitelstva"/>
    <n v="2019"/>
    <s v="Prešovský"/>
    <s v="Snina"/>
    <s v="Kalná Roztoka"/>
    <s v="SK0419520322"/>
    <n v="323098"/>
    <s v="Kalná Roztoka"/>
    <s v="1 Šport"/>
    <d v="2021-04-01T00:00:00"/>
    <m/>
    <m/>
    <s v="Snina"/>
    <n v="520802"/>
    <n v="48.990062299999998"/>
    <n v="22.155624809999999"/>
    <s v="Okresné športové hry seniorov"/>
    <n v="1000"/>
    <m/>
    <s v="bežný"/>
    <x v="0"/>
    <x v="0"/>
  </r>
  <r>
    <s v="vyzva zastupitelstva"/>
    <n v="2019"/>
    <s v="Prešovský"/>
    <s v="Stará Ľubovňa"/>
    <s v="Haligovce"/>
    <s v="SK041A526711"/>
    <n v="329878"/>
    <s v="Haligovce"/>
    <s v="1 Šport"/>
    <d v="2021-01-01T00:00:00"/>
    <m/>
    <m/>
    <s v="Haligovce"/>
    <n v="526711"/>
    <n v="49.3765061"/>
    <n v="20.449200309999998"/>
    <s v="Oplotenie ihriska"/>
    <n v="1000"/>
    <m/>
    <s v="kapitálový"/>
    <x v="0"/>
    <x v="0"/>
  </r>
  <r>
    <s v="vyzva zastupitelstva"/>
    <n v="2019"/>
    <s v="Prešovský"/>
    <s v="Svidník"/>
    <s v="Svidník"/>
    <s v="SK041C527106"/>
    <n v="42079811"/>
    <s v="Občianske združenie STOPBALL"/>
    <s v="1 Šport"/>
    <d v="2021-02-01T00:00:00"/>
    <m/>
    <m/>
    <s v="Svidník"/>
    <n v="527106"/>
    <n v="49.308508199999999"/>
    <n v="21.573350810000001"/>
    <s v="Oplotenie tenisového areálu"/>
    <n v="1000"/>
    <m/>
    <s v="bežný"/>
    <x v="0"/>
    <x v="0"/>
  </r>
  <r>
    <s v="vyzva zastupitelstva"/>
    <n v="2019"/>
    <s v="Prešovský"/>
    <s v="Prešov"/>
    <s v="Chmeľovec"/>
    <s v="SK0417524514"/>
    <n v="327123"/>
    <s v="Chmeľovec"/>
    <s v="1 Šport"/>
    <d v="2021-02-01T00:00:00"/>
    <m/>
    <m/>
    <s v="Chmeľovec"/>
    <n v="524514"/>
    <n v="49.0833333"/>
    <n v="21.366666710000001"/>
    <s v="Oprava a údržba detského ihriska pri MŠ a jeho vybavenie hnuteľným majetkom neinvestičného charakteru"/>
    <n v="1000"/>
    <m/>
    <s v="bežný"/>
    <x v="0"/>
    <x v="0"/>
  </r>
  <r>
    <s v="vyzva zastupitelstva"/>
    <n v="2017"/>
    <s v="Prešovský"/>
    <s v="Prešov"/>
    <s v="Prešov"/>
    <s v="SK0417524140"/>
    <n v="42037352"/>
    <s v="TEAM MALÉHO FUTBALU"/>
    <s v="1 Šport"/>
    <d v="2021-03-01T00:00:00"/>
    <m/>
    <m/>
    <s v="Prešov"/>
    <n v="524140"/>
    <n v="48.997630999999998"/>
    <n v="21.24018731"/>
    <s v="Turnaj v plážovom futbale, Majstrovstvá Slovenska do 15 rokov"/>
    <n v="1000"/>
    <m/>
    <s v="bežný"/>
    <x v="0"/>
    <x v="0"/>
  </r>
  <r>
    <s v="vyzva zastupitelstva"/>
    <n v="2017"/>
    <s v="Prešovský"/>
    <s v="Stropkov"/>
    <s v="Stropkov"/>
    <s v="SK041B527840"/>
    <n v="37786156"/>
    <s v="Futbalový oddiel Sokol Sitníky"/>
    <s v="1 Šport"/>
    <d v="2021-01-01T00:00:00"/>
    <m/>
    <m/>
    <s v="Stropkov"/>
    <n v="527840"/>
    <n v="49.202009099999998"/>
    <n v="21.652134310000001"/>
    <s v="Zakúpenie mulčovača-vertikutátora KOALA PROFESSIONAL"/>
    <n v="4000"/>
    <m/>
    <s v="kapitálový"/>
    <x v="0"/>
    <x v="0"/>
  </r>
  <r>
    <s v="vyzva zastupitelstva"/>
    <n v="2019"/>
    <s v="Prešovský"/>
    <s v="Prešov"/>
    <s v="Chminianska Nová Ves"/>
    <s v="SK0417524522"/>
    <n v="327140"/>
    <s v="Chminianska Nová Ves"/>
    <s v="1 Šport"/>
    <d v="2021-02-01T00:00:00"/>
    <m/>
    <m/>
    <s v="Prešov"/>
    <n v="524140"/>
    <n v="48.997630999999998"/>
    <n v="21.24018731"/>
    <s v="Oprava budovy pre šport"/>
    <n v="1000"/>
    <m/>
    <s v="bežný"/>
    <x v="0"/>
    <x v="0"/>
  </r>
  <r>
    <s v="vyzva zastupitelstva"/>
    <n v="2019"/>
    <s v="Prešovský"/>
    <s v="Poprad"/>
    <s v="Lučivná"/>
    <s v="SK0416523658"/>
    <n v="326356"/>
    <s v="Lučivná"/>
    <s v="1 Šport"/>
    <d v="2021-02-01T00:00:00"/>
    <m/>
    <m/>
    <s v="Lučivná"/>
    <n v="523658"/>
    <n v="49.051337699999998"/>
    <n v="20.144267209999999"/>
    <s v="Oprava detského ihriska a jeho doplnenie o nové hracie prvky"/>
    <n v="1000"/>
    <m/>
    <s v="bežný"/>
    <x v="0"/>
    <x v="0"/>
  </r>
  <r>
    <s v="vyzva zastupitelstva"/>
    <n v="2019"/>
    <s v="Prešovský"/>
    <s v="Stará Ľubovňa"/>
    <s v="Čirč"/>
    <s v="SK041A526673"/>
    <n v="329835"/>
    <s v="Čirč"/>
    <s v="1 Šport"/>
    <d v="2021-02-01T00:00:00"/>
    <m/>
    <m/>
    <s v="Čirč"/>
    <n v="526673"/>
    <n v="49.282907899999998"/>
    <n v="20.920596310000001"/>
    <s v="Oprava schodov na športovom štadióne"/>
    <n v="1000"/>
    <m/>
    <s v="bežný"/>
    <x v="0"/>
    <x v="0"/>
  </r>
  <r>
    <s v="vyzva zastupitelstva"/>
    <n v="2019"/>
    <s v="Prešovský"/>
    <s v="Bardejov"/>
    <s v="Komárov"/>
    <s v="SK0411519367"/>
    <n v="322156"/>
    <s v="Komárov"/>
    <s v="1 Šport"/>
    <d v="2021-02-01T00:00:00"/>
    <m/>
    <m/>
    <s v="Komárov"/>
    <n v="519367"/>
    <n v="49.2811953"/>
    <n v="21.349897810000002"/>
    <s v="Oprava tenisových kurtov vrátane oplotenia"/>
    <n v="1400"/>
    <m/>
    <s v="bežný"/>
    <x v="0"/>
    <x v="0"/>
  </r>
  <r>
    <s v="vyzva zastupitelstva"/>
    <n v="2019"/>
    <s v="Prešovský"/>
    <s v="Prešov"/>
    <s v="Gregorovce"/>
    <s v="SK0417524433"/>
    <n v="37793870"/>
    <s v="Športový klub Gregorovce"/>
    <s v="1 Šport"/>
    <d v="2021-04-01T00:00:00"/>
    <m/>
    <m/>
    <s v="Gregorovce"/>
    <n v="524433"/>
    <n v="49.068285899999999"/>
    <n v="21.20582181"/>
    <s v="Oslavy 60. výročia založenia ŠK Gregorovce"/>
    <n v="2000"/>
    <m/>
    <s v="bežný"/>
    <x v="0"/>
    <x v="0"/>
  </r>
  <r>
    <s v="vyzva zastupitelstva"/>
    <n v="2019"/>
    <s v="Prešovský"/>
    <s v="Stará Ľubovňa"/>
    <s v="Vyšné Ružbachy"/>
    <s v="SK041A527092"/>
    <n v="42380600"/>
    <s v="Ružbašský prameň, o.z."/>
    <s v="1 Šport"/>
    <d v="2021-04-01T00:00:00"/>
    <m/>
    <m/>
    <s v="Vyšné Ružbachy"/>
    <n v="527092"/>
    <n v="49.304264099999997"/>
    <n v="20.56485911"/>
    <s v="Otvorenie detského ihriska"/>
    <n v="800"/>
    <m/>
    <s v="bežný"/>
    <x v="0"/>
    <x v="0"/>
  </r>
  <r>
    <s v="vyzva zastupitelstva"/>
    <n v="2019"/>
    <s v="Prešovský"/>
    <s v="Vranov nad Topľou"/>
    <s v="Petrovce"/>
    <s v="SK041D528986"/>
    <n v="42385539"/>
    <s v="Sila rúk Východu"/>
    <s v="1 Šport"/>
    <d v="2021-04-01T00:00:00"/>
    <m/>
    <m/>
    <s v="Petrovce"/>
    <n v="515299"/>
    <n v="48.186917399999999"/>
    <n v="20.02032401"/>
    <s v="Paracycling 2019"/>
    <n v="1000"/>
    <m/>
    <s v="bežný"/>
    <x v="0"/>
    <x v="0"/>
  </r>
  <r>
    <s v="vyzva zastupitelstva"/>
    <n v="2019"/>
    <s v="Prešovský"/>
    <s v="Prešov"/>
    <s v="Kendice"/>
    <s v="SK0417524638"/>
    <n v="42089646"/>
    <s v="Etudy Média Art"/>
    <s v="1 Šport"/>
    <d v="2021-04-01T00:00:00"/>
    <m/>
    <m/>
    <s v="Kendice"/>
    <n v="524638"/>
    <n v="48.925056599999998"/>
    <n v="21.243099010000002"/>
    <s v="Petro-Pavlovský futbalový turnaj"/>
    <n v="1000"/>
    <m/>
    <s v="bežný"/>
    <x v="0"/>
    <x v="0"/>
  </r>
  <r>
    <s v="vyzva zastupitelstva"/>
    <n v="2016"/>
    <s v="Prešovský"/>
    <s v="Prešov"/>
    <s v="Prešov"/>
    <s v="SK0417524140"/>
    <n v="42420601"/>
    <s v="CYKLOMARATÓN PREŠOV"/>
    <s v="1 Šport"/>
    <d v="2021-03-01T00:00:00"/>
    <m/>
    <m/>
    <s v="Prešov"/>
    <n v="524140"/>
    <n v="48.997630999999998"/>
    <n v="21.24018731"/>
    <s v="2. PREŠOVSKÝ CYKLOMARATÓN"/>
    <n v="4680"/>
    <m/>
    <m/>
    <x v="0"/>
    <x v="0"/>
  </r>
  <r>
    <s v="vyzva zastupitelstva"/>
    <n v="2019"/>
    <s v="Prešovský"/>
    <s v="Prešov"/>
    <s v="Prešov"/>
    <s v="SK0417524140"/>
    <n v="37879529"/>
    <s v="Školský športový klub pri Strednej lesníckej škole v Prešove"/>
    <s v="1 Šport"/>
    <d v="2021-04-01T00:00:00"/>
    <m/>
    <m/>
    <s v="Prešov"/>
    <n v="524140"/>
    <n v="48.997630999999998"/>
    <n v="21.24018731"/>
    <s v="Podpora klubu pri reprezentácii PSK v medzinárodnej súťaži"/>
    <n v="2000"/>
    <m/>
    <s v="bežný"/>
    <x v="0"/>
    <x v="0"/>
  </r>
  <r>
    <s v="vyzva zastupitelstva"/>
    <n v="2019"/>
    <s v="Prešovský"/>
    <s v="Poprad"/>
    <s v="Vysoké Tatry"/>
    <s v="SK0416560103"/>
    <n v="36150029"/>
    <s v="Klub netradičných športov - Extreme Sport Team Vysoké Tatry"/>
    <s v="1 Šport"/>
    <d v="2021-02-01T00:00:00"/>
    <m/>
    <m/>
    <s v="Vysoké Tatry"/>
    <n v="560103"/>
    <n v="49.138589500000002"/>
    <n v="20.220797009999998"/>
    <s v="Podpora mladých lezeckých talentov"/>
    <n v="2000"/>
    <m/>
    <s v="bežný"/>
    <x v="0"/>
    <x v="0"/>
  </r>
  <r>
    <s v="vyzva zastupitelstva"/>
    <n v="2019"/>
    <s v="Prešovský"/>
    <s v="Humenné"/>
    <s v="Humenné"/>
    <s v="SK0412520004"/>
    <n v="31957757"/>
    <s v="Oblastný futbalový zväz Humenné"/>
    <s v="1 Šport"/>
    <d v="2021-04-01T00:00:00"/>
    <m/>
    <m/>
    <s v="Humenné"/>
    <n v="520004"/>
    <n v="48.935003299999998"/>
    <n v="21.902026809999999"/>
    <s v="Pohár Oblastného futbalového zväzu Humenné"/>
    <n v="600"/>
    <m/>
    <s v="bežný"/>
    <x v="0"/>
    <x v="0"/>
  </r>
  <r>
    <s v="vyzva zastupitelstva"/>
    <n v="2019"/>
    <s v="Prešovský"/>
    <s v="Humenné"/>
    <s v="Humenné"/>
    <s v="SK0412520004"/>
    <n v="31957757"/>
    <s v="Oblastný futbalový zväz Humenné"/>
    <s v="1 Šport"/>
    <d v="2021-04-01T00:00:00"/>
    <m/>
    <m/>
    <s v="Humenné"/>
    <n v="520004"/>
    <n v="48.935003299999998"/>
    <n v="21.902026809999999"/>
    <s v="Pohár Oblastného futbalového zväzu Humenné"/>
    <n v="300"/>
    <m/>
    <s v="bežný"/>
    <x v="0"/>
    <x v="0"/>
  </r>
  <r>
    <s v="vyzva zastupitelstva"/>
    <n v="2019"/>
    <s v="Prešovský"/>
    <s v="Poprad"/>
    <s v="Poprad"/>
    <s v="SK0416523381"/>
    <n v="42038154"/>
    <s v="Klub plávania AQUACITY Poprad"/>
    <s v="1 Šport"/>
    <d v="2021-04-01T00:00:00"/>
    <m/>
    <m/>
    <s v="Poprad"/>
    <n v="523381"/>
    <n v="49.054152100000003"/>
    <n v="20.29764011"/>
    <s v="Pohár olympijských nádejí v plávaní 2019"/>
    <n v="1000"/>
    <m/>
    <s v="bežný"/>
    <x v="0"/>
    <x v="0"/>
  </r>
  <r>
    <s v="vyzva zastupitelstva"/>
    <n v="2019"/>
    <s v="Bratislavský"/>
    <s v="Bratislava II"/>
    <s v="Bratislava-Ružinov"/>
    <s v="SK0102529320"/>
    <n v="641332"/>
    <s v="Zväz diabetikov Slovenska"/>
    <s v="1 Šport"/>
    <d v="2021-04-01T00:00:00"/>
    <m/>
    <m/>
    <s v="Humenné"/>
    <n v="520004"/>
    <n v="48.935003299999998"/>
    <n v="21.902026809999999"/>
    <s v="Pohyb nám mení život k lepšiemu"/>
    <n v="800"/>
    <m/>
    <s v="bežný"/>
    <x v="0"/>
    <x v="0"/>
  </r>
  <r>
    <s v="vyzva zastupitelstva"/>
    <n v="2019"/>
    <s v="Prešovský"/>
    <s v="Vranov nad Topľou"/>
    <s v="Benkovce"/>
    <s v="SK041D544086"/>
    <n v="332267"/>
    <s v="Benkovce"/>
    <s v="1 Šport"/>
    <d v="2021-02-01T00:00:00"/>
    <m/>
    <m/>
    <s v="Benkovce"/>
    <n v="544086"/>
    <n v="48.949703200000002"/>
    <n v="21.71000351"/>
    <s v="Pohybom k zdraviu"/>
    <n v="1000"/>
    <m/>
    <s v="bežný"/>
    <x v="0"/>
    <x v="0"/>
  </r>
  <r>
    <s v="vyzva zastupitelstva"/>
    <n v="2019"/>
    <s v="Prešovský"/>
    <s v="Humenné"/>
    <s v="Humenné"/>
    <s v="SK0412520004"/>
    <n v="36155551"/>
    <s v="Neinvestičný fond Hotelovej akadémie v Humennom"/>
    <s v="1 Šport"/>
    <d v="2021-04-01T00:00:00"/>
    <m/>
    <m/>
    <s v="Humenné"/>
    <n v="520004"/>
    <n v="48.935003299999998"/>
    <n v="21.902026809999999"/>
    <s v="Pochod vďaky Vinné - Humenné 2019"/>
    <n v="1200"/>
    <m/>
    <s v="bežný"/>
    <x v="0"/>
    <x v="0"/>
  </r>
  <r>
    <s v="vyzva zastupitelstva"/>
    <n v="2019"/>
    <s v="Prešovský"/>
    <s v="Sabinov"/>
    <s v="Červenica pri Sabinove"/>
    <s v="SK0418524298"/>
    <n v="326925"/>
    <s v="Červenica pri Sabinove"/>
    <s v="1 Šport"/>
    <d v="2021-02-01T00:00:00"/>
    <m/>
    <m/>
    <s v="Červenica pri Sabinove"/>
    <n v="524298"/>
    <n v="49.135537900000003"/>
    <n v="21.026219309999998"/>
    <s v="Pokrytie multifunkčného ihriska umelou trávou - výmena umelého trávnika"/>
    <n v="1500"/>
    <m/>
    <s v="bežný"/>
    <x v="0"/>
    <x v="0"/>
  </r>
  <r>
    <s v="vyzva zastupitelstva"/>
    <n v="2019"/>
    <s v="Prešovský"/>
    <s v="Prešov"/>
    <s v="Fričovce"/>
    <s v="SK0417524409"/>
    <n v="31998518"/>
    <s v="Rímskokatolícka farnosť sv. Košických mučeníkov, Fričovce"/>
    <s v="1 Šport"/>
    <d v="2021-02-01T00:00:00"/>
    <m/>
    <m/>
    <s v="Fričovce"/>
    <n v="524409"/>
    <n v="49.016666700000002"/>
    <n v="20.966666709999998"/>
    <s v="Prázdniny so športom"/>
    <n v="800"/>
    <m/>
    <s v="bežný"/>
    <x v="0"/>
    <x v="0"/>
  </r>
  <r>
    <s v="vyzva zastupitelstva"/>
    <n v="2019"/>
    <s v="Prešovský"/>
    <s v="Poprad"/>
    <s v="Štrba"/>
    <s v="SK0416523933"/>
    <n v="892106"/>
    <s v="Športový klub Štrba"/>
    <s v="1 Šport"/>
    <d v="2021-02-01T00:00:00"/>
    <m/>
    <m/>
    <s v="Štrba"/>
    <n v="523933"/>
    <n v="49.054205199999998"/>
    <n v="20.079202309999999"/>
    <s v="Pridaj sa k nám - športová príprava detí a mládeže"/>
    <n v="5000"/>
    <m/>
    <s v="bežný"/>
    <x v="0"/>
    <x v="0"/>
  </r>
  <r>
    <s v="vyzva zastupitelstva"/>
    <n v="2019"/>
    <s v="Prešovský"/>
    <s v="Prešov"/>
    <s v="Fulianka"/>
    <s v="SK0417524417"/>
    <n v="42379733"/>
    <s v="Jazdecký klub J.R. o.z."/>
    <s v="1 Šport"/>
    <d v="2021-01-01T00:00:00"/>
    <m/>
    <m/>
    <s v="Fulianka"/>
    <n v="524417"/>
    <n v="49.0652136"/>
    <n v="21.329733109999999"/>
    <s v="Rekonštrukcia a modernizácia jazdiarenskej plochy pre kone a jazdcov"/>
    <n v="800"/>
    <m/>
    <s v="kapitálový"/>
    <x v="0"/>
    <x v="0"/>
  </r>
  <r>
    <s v="vyzva zastupitelstva"/>
    <n v="2019"/>
    <s v="Prešovský"/>
    <s v="Humenné"/>
    <s v="Chlmec"/>
    <s v="SK0412520268"/>
    <n v="323047"/>
    <s v="Chlmec"/>
    <s v="1 Šport"/>
    <d v="2021-01-01T00:00:00"/>
    <m/>
    <m/>
    <s v="Chlmec"/>
    <n v="520268"/>
    <n v="48.886395899999997"/>
    <n v="21.939372809999998"/>
    <s v="Rekonštrukcia futbalového ihriska v obci Chlmec"/>
    <n v="800"/>
    <m/>
    <s v="kapitálový"/>
    <x v="0"/>
    <x v="0"/>
  </r>
  <r>
    <s v="vyzva zastupitelstva"/>
    <n v="2019"/>
    <s v="Prešovský"/>
    <s v="Prešov"/>
    <s v="Veľký Šariš"/>
    <s v="SK0417525405"/>
    <n v="31300073"/>
    <s v="Telovýchovná jednota Slavoj Veľký Šariš"/>
    <s v="1 Šport"/>
    <d v="2021-01-01T00:00:00"/>
    <m/>
    <m/>
    <s v="Veľký Šariš"/>
    <n v="525405"/>
    <n v="49.05"/>
    <n v="21.20000001"/>
    <s v="Rekonštrukcia kolkárskej haly vo Veľkom Šariši"/>
    <n v="2000"/>
    <m/>
    <s v="kapitálový"/>
    <x v="0"/>
    <x v="0"/>
  </r>
  <r>
    <s v="vyzva zastupitelstva"/>
    <n v="2019"/>
    <s v="Prešovský"/>
    <s v="Prešov"/>
    <s v="Prešov"/>
    <s v="SK0417524140"/>
    <n v="42036895"/>
    <s v="DIRIDONKY PREŠOV"/>
    <s v="1 Šport"/>
    <d v="2021-04-01T00:00:00"/>
    <m/>
    <m/>
    <s v="Prešov"/>
    <n v="524140"/>
    <n v="48.997630999999998"/>
    <n v="21.24018731"/>
    <s v="Reprezentácia PSK na XVI. Majstrovstvách Európy v mažoretkovom športe"/>
    <n v="1000"/>
    <m/>
    <s v="bežný"/>
    <x v="0"/>
    <x v="0"/>
  </r>
  <r>
    <s v="vyzva zastupitelstva"/>
    <n v="2016"/>
    <s v="Prešovský"/>
    <s v="Poprad"/>
    <s v="Svit"/>
    <s v="SK0416523925"/>
    <n v="37795741"/>
    <s v="Športový klub HORAL - ALTO Slovakia"/>
    <s v="1 Šport"/>
    <d v="2021-03-01T00:00:00"/>
    <m/>
    <m/>
    <s v="Svit"/>
    <n v="523925"/>
    <n v="49.058235699999997"/>
    <n v="20.19652911"/>
    <s v="Maratón HORAL a MTB HORAL TOUR"/>
    <n v="4000"/>
    <m/>
    <m/>
    <x v="0"/>
    <x v="0"/>
  </r>
  <r>
    <s v="vyzva zastupitelstva"/>
    <n v="2019"/>
    <s v="Prešovský"/>
    <s v="Prešov"/>
    <s v="Prešov"/>
    <s v="SK0417524140"/>
    <n v="31303005"/>
    <s v="Krasokorčuliarsky klub Prešov"/>
    <s v="1 Šport"/>
    <d v="2021-02-01T00:00:00"/>
    <m/>
    <m/>
    <s v="Prešov"/>
    <n v="524140"/>
    <n v="48.997630999999998"/>
    <n v="21.24018731"/>
    <s v="Reprezentačné oblečenie a podpora sociálne slabších športovcov"/>
    <n v="1000"/>
    <m/>
    <s v="bežný"/>
    <x v="0"/>
    <x v="0"/>
  </r>
  <r>
    <s v="vyzva zastupitelstva"/>
    <n v="2019"/>
    <s v="Prešovský"/>
    <s v="Snina"/>
    <s v="Klenová"/>
    <s v="SK0419520365"/>
    <n v="48452785"/>
    <s v="ŠK Klenová"/>
    <s v="1 Šport"/>
    <d v="2021-01-01T00:00:00"/>
    <m/>
    <m/>
    <s v="Klenová"/>
    <n v="520365"/>
    <n v="48.942881100000001"/>
    <n v="22.332786909999999"/>
    <s v="Revitalizácia a rekonštrukcia futbalového ihriska ŠK Klenová"/>
    <n v="1000"/>
    <m/>
    <s v="kapitálový"/>
    <x v="0"/>
    <x v="0"/>
  </r>
  <r>
    <s v="vyzva zastupitelstva"/>
    <n v="2019"/>
    <s v="Prešovský"/>
    <s v="Sabinov"/>
    <s v="Šarišské Dravce"/>
    <s v="SK0418525219"/>
    <n v="327794"/>
    <s v="Šarišské Dravce"/>
    <s v="1 Šport"/>
    <d v="2021-01-01T00:00:00"/>
    <m/>
    <m/>
    <s v="Šarišské Dravce"/>
    <n v="525219"/>
    <n v="49.1745375"/>
    <n v="20.867209509999999"/>
    <s v="Revitalizácia školského športového areálu - I. fáza"/>
    <n v="2000"/>
    <m/>
    <s v="kapitálový"/>
    <x v="0"/>
    <x v="0"/>
  </r>
  <r>
    <s v="vyzva zastupitelstva"/>
    <n v="2019"/>
    <s v="Prešovský"/>
    <s v="Sabinov"/>
    <s v="Lipany"/>
    <s v="SK0418524778"/>
    <n v="327379"/>
    <s v="Lipany"/>
    <s v="1 Šport"/>
    <d v="2021-01-01T00:00:00"/>
    <m/>
    <m/>
    <s v="Lipany"/>
    <n v="524778"/>
    <n v="49.152599199999997"/>
    <n v="20.963100310000002"/>
    <s v="Rozdávame radosť zo športu"/>
    <n v="4000"/>
    <m/>
    <s v="kapitálový"/>
    <x v="0"/>
    <x v="0"/>
  </r>
  <r>
    <s v="vyzva zastupitelstva"/>
    <n v="2019"/>
    <s v="Prešovský"/>
    <s v="Stará Ľubovňa"/>
    <s v="Stará Ľubovňa"/>
    <s v="SK041A526665"/>
    <n v="415880"/>
    <s v="Okresný výbor dobrovoľnej požiarnej ochrany SR"/>
    <s v="1 Šport"/>
    <d v="2021-02-01T00:00:00"/>
    <m/>
    <m/>
    <s v="Stará Ľubovňa"/>
    <n v="526665"/>
    <n v="49.300153299999998"/>
    <n v="20.688923110000001"/>
    <s v="Rozvoj hasičského športu v okrese Stará Ľubovňa"/>
    <n v="2000"/>
    <m/>
    <s v="bežný"/>
    <x v="1"/>
    <x v="0"/>
  </r>
  <r>
    <s v="vyzva zastupitelstva"/>
    <n v="2019"/>
    <s v="Prešovský"/>
    <s v="Stará Ľubovňa"/>
    <s v="Stará Ľubovňa"/>
    <s v="SK041A526665"/>
    <n v="51322994"/>
    <s v="Florbalový klub STARLETS Stará Ľubovňa"/>
    <s v="1 Šport"/>
    <d v="2021-01-01T00:00:00"/>
    <m/>
    <m/>
    <s v="Stará Ľubovňa"/>
    <n v="526665"/>
    <n v="49.300153299999998"/>
    <n v="20.688923110000001"/>
    <s v="Rozvoj ženského florbalu"/>
    <n v="3250"/>
    <m/>
    <s v="kapitálový"/>
    <x v="1"/>
    <x v="0"/>
  </r>
  <r>
    <s v="vyzva zastupitelstva"/>
    <n v="2019"/>
    <s v="Prešovský"/>
    <s v="Bardejov"/>
    <s v="Gerlachov"/>
    <s v="SK0411519189"/>
    <n v="321974"/>
    <s v="Gerlachov"/>
    <s v="1 Šport"/>
    <d v="2021-02-01T00:00:00"/>
    <m/>
    <m/>
    <s v="Gerlachov"/>
    <n v="519189"/>
    <n v="49.320951399999998"/>
    <n v="21.108518709999998"/>
    <s v="Skvalitnenie šatní pre mládež"/>
    <n v="1700"/>
    <m/>
    <s v="bežný"/>
    <x v="0"/>
    <x v="0"/>
  </r>
  <r>
    <s v="vyzva zastupitelstva"/>
    <n v="2019"/>
    <s v="Prešovský"/>
    <s v="Poprad"/>
    <s v="Poprad"/>
    <s v="SK0416523381"/>
    <n v="42342082"/>
    <s v="Občianske združenie &quot;ŠPORTOVÉ STREDISKO DETÍ A MLÁDEŽE POPRAD - TATRY&quot;"/>
    <s v="1 Šport"/>
    <d v="2021-04-01T00:00:00"/>
    <m/>
    <m/>
    <s v="Poprad"/>
    <n v="523381"/>
    <n v="49.054152100000003"/>
    <n v="20.29764011"/>
    <s v="Slalom na suchu 2019"/>
    <n v="2500"/>
    <m/>
    <s v="bežný"/>
    <x v="0"/>
    <x v="0"/>
  </r>
  <r>
    <s v="vyzva zastupitelstva"/>
    <n v="2019"/>
    <s v="Prešovský"/>
    <s v="Poprad"/>
    <s v="Svit"/>
    <s v="SK0416523925"/>
    <n v="37792601"/>
    <s v="Basketbalový klub mládeže SVIT"/>
    <s v="1 Šport"/>
    <d v="2021-04-01T00:00:00"/>
    <m/>
    <m/>
    <s v="Svit"/>
    <n v="523925"/>
    <n v="49.058235699999997"/>
    <n v="20.19652911"/>
    <s v="Streetball 2019"/>
    <n v="1000"/>
    <m/>
    <s v="bežný"/>
    <x v="0"/>
    <x v="0"/>
  </r>
  <r>
    <s v="vyzva zastupitelstva"/>
    <n v="2019"/>
    <s v="Prešovský"/>
    <s v="Prešov"/>
    <s v="Suchá Dolina"/>
    <s v="SK0417559989"/>
    <n v="690635"/>
    <s v="Suchá Dolina"/>
    <s v="1 Šport"/>
    <d v="2021-01-01T00:00:00"/>
    <m/>
    <m/>
    <s v="Suchá Dolina"/>
    <n v="559989"/>
    <n v="48.916878599999997"/>
    <n v="21.14357871"/>
    <s v="Streetwork ihrisko"/>
    <n v="1500"/>
    <m/>
    <s v="kapitálový"/>
    <x v="0"/>
    <x v="0"/>
  </r>
  <r>
    <s v="vyzva zastupitelstva"/>
    <n v="2019"/>
    <s v="Prešovský"/>
    <s v="Snina"/>
    <s v="Snina"/>
    <s v="SK0419520802"/>
    <n v="42029520"/>
    <s v="Súkromná materská škola, Ulica Vihorlatská 1420/8"/>
    <s v="1 Šport"/>
    <d v="2021-02-01T00:00:00"/>
    <m/>
    <m/>
    <s v="Snina"/>
    <n v="520802"/>
    <n v="48.990062299999998"/>
    <n v="22.155624809999999"/>
    <s v="Šampióni v pohybe"/>
    <n v="800"/>
    <m/>
    <s v="bežný"/>
    <x v="0"/>
    <x v="0"/>
  </r>
  <r>
    <s v="vyzva zastupitelstva"/>
    <n v="2019"/>
    <s v="Prešovský"/>
    <s v="Vranov nad Topľou"/>
    <s v="Rudlov"/>
    <s v="SK041D529079"/>
    <n v="332763"/>
    <s v="Rudlov"/>
    <s v="1 Šport"/>
    <d v="2021-02-01T00:00:00"/>
    <m/>
    <m/>
    <s v="Rudlov"/>
    <n v="529079"/>
    <n v="48.922674899999997"/>
    <n v="21.574574609999999"/>
    <s v="ŠATNE FUTBALOVÝ KLUB"/>
    <n v="1000"/>
    <m/>
    <s v="bežný"/>
    <x v="0"/>
    <x v="0"/>
  </r>
  <r>
    <s v="vyzva zastupitelstva"/>
    <n v="2019"/>
    <s v="Prešovský"/>
    <s v="Prešov"/>
    <s v="Prešov"/>
    <s v="SK0417524140"/>
    <n v="17080151"/>
    <s v="Katolícka spojená škola sv. Mikuláša, Duklianska 16, Prešov"/>
    <s v="1 Šport"/>
    <d v="2021-04-01T00:00:00"/>
    <m/>
    <m/>
    <s v="Prešov"/>
    <n v="524140"/>
    <n v="48.997630999999998"/>
    <n v="21.24018731"/>
    <s v="Škola rodine, rodina škole"/>
    <n v="1200"/>
    <m/>
    <s v="bežný"/>
    <x v="0"/>
    <x v="0"/>
  </r>
  <r>
    <s v="vyzva zastupitelstva"/>
    <n v="2019"/>
    <s v="Bratislavský"/>
    <s v="Bratislava III"/>
    <s v="Bratislava-Nové Mesto"/>
    <s v="SK0103529346"/>
    <n v="177474"/>
    <s v="Dobrovoľná požiarna ochrana Slovenskej republiky"/>
    <s v="1 Šport"/>
    <d v="2021-02-01T00:00:00"/>
    <m/>
    <m/>
    <s v="Štrba"/>
    <n v="523933"/>
    <n v="49.054205199999998"/>
    <n v="20.079202309999999"/>
    <s v="Športová výbava DHZ Štrba"/>
    <n v="3860"/>
    <m/>
    <s v="bežný"/>
    <x v="0"/>
    <x v="0"/>
  </r>
  <r>
    <s v="vyzva zastupitelstva"/>
    <n v="2019"/>
    <s v="Prešovský"/>
    <s v="Levoča"/>
    <s v="Pongrácovce"/>
    <s v="SK0414543471"/>
    <n v="329495"/>
    <s v="Pongrácovce"/>
    <s v="1 Šport"/>
    <d v="2021-01-01T00:00:00"/>
    <m/>
    <m/>
    <s v="Pongrácovce"/>
    <n v="543471"/>
    <n v="49.019452200000003"/>
    <n v="20.82285761"/>
    <s v="Športové ihrisko pre Pongrácovce"/>
    <n v="800"/>
    <m/>
    <s v="kapitálový"/>
    <x v="0"/>
    <x v="0"/>
  </r>
  <r>
    <s v="vyzva zastupitelstva"/>
    <n v="2016"/>
    <s v="Prešovský"/>
    <s v="Poprad"/>
    <s v="Vysoké Tatry"/>
    <s v="SK0416560103"/>
    <n v="36150029"/>
    <s v="Klub netradičných športov - Extreme Sport Team Vysoké Tatry"/>
    <s v="1 Šport"/>
    <d v="2021-02-01T00:00:00"/>
    <m/>
    <m/>
    <s v="Vysoké Tatry"/>
    <n v="560103"/>
    <n v="49.138589500000002"/>
    <n v="20.220797009999998"/>
    <s v="Oprava a údržba lezeckej steny v Tatranskej Lomnici"/>
    <n v="1100"/>
    <m/>
    <m/>
    <x v="0"/>
    <x v="0"/>
  </r>
  <r>
    <s v="vyzva zastupitelstva"/>
    <n v="2019"/>
    <s v="Prešovský"/>
    <s v="Stará Ľubovňa"/>
    <s v="Šambron"/>
    <s v="SK041A527033"/>
    <n v="330205"/>
    <s v="Šambron"/>
    <s v="1 Šport"/>
    <d v="2021-04-01T00:00:00"/>
    <m/>
    <m/>
    <s v="Šambron"/>
    <n v="527033"/>
    <n v="49.225982799999997"/>
    <n v="20.74995101"/>
    <s v="Športový deň Obce Šambron"/>
    <n v="800"/>
    <m/>
    <s v="bežný"/>
    <x v="0"/>
    <x v="0"/>
  </r>
  <r>
    <s v="vyzva zastupitelstva"/>
    <n v="2019"/>
    <s v="Prešovský"/>
    <s v="Prešov"/>
    <s v="Veľký Šariš"/>
    <s v="SK0417525405"/>
    <n v="42226830"/>
    <s v="Stará škola Kanaš"/>
    <s v="1 Šport"/>
    <d v="2021-04-01T00:00:00"/>
    <m/>
    <m/>
    <s v="Veľký Šariš"/>
    <n v="525405"/>
    <n v="49.05"/>
    <n v="21.20000001"/>
    <s v="Športový deň pre deti a mládež"/>
    <n v="800"/>
    <m/>
    <s v="bežný"/>
    <x v="0"/>
    <x v="0"/>
  </r>
  <r>
    <s v="vyzva zastupitelstva"/>
    <n v="2019"/>
    <s v="Prešovský"/>
    <s v="Humenné"/>
    <s v="Koškovce"/>
    <s v="SK0412520403"/>
    <n v="36158933"/>
    <s v="Základná škola s materskou školou, Koškovce 134"/>
    <s v="1 Šport"/>
    <d v="2021-04-01T00:00:00"/>
    <m/>
    <m/>
    <s v="Koškovce"/>
    <n v="520403"/>
    <n v="49.046876599999997"/>
    <n v="21.955741809999999"/>
    <s v="Športujeme radi"/>
    <n v="800"/>
    <m/>
    <s v="bežný"/>
    <x v="0"/>
    <x v="0"/>
  </r>
  <r>
    <s v="vyzva zastupitelstva"/>
    <n v="2019"/>
    <s v="Bratislavský"/>
    <s v="Bratislava I"/>
    <s v="Bratislava-Staré Mesto"/>
    <s v="SK0101528595"/>
    <n v="42415837"/>
    <s v="Royal Valley Golf Club"/>
    <s v="1 Šport"/>
    <d v="2021-04-01T00:00:00"/>
    <m/>
    <m/>
    <s v="Kežmarok"/>
    <n v="523585"/>
    <n v="49.136208799999999"/>
    <n v="20.430870110000001"/>
    <s v="Tatry Grass Open"/>
    <n v="2020"/>
    <m/>
    <s v="bežný"/>
    <x v="0"/>
    <x v="0"/>
  </r>
  <r>
    <s v="vyzva zastupitelstva"/>
    <n v="2019"/>
    <s v="Prešovský"/>
    <s v="Humenné"/>
    <s v="Vyšná Sitnica"/>
    <s v="SK0412529249"/>
    <n v="332941"/>
    <s v="Vyšná Sitnica"/>
    <s v="1 Šport"/>
    <d v="2021-02-01T00:00:00"/>
    <m/>
    <m/>
    <s v="Vyšná Sitnica"/>
    <n v="529249"/>
    <n v="49.096211400000001"/>
    <n v="21.787426010000001"/>
    <s v="Tenisové ihrisko"/>
    <n v="800"/>
    <m/>
    <s v="bežný"/>
    <x v="0"/>
    <x v="0"/>
  </r>
  <r>
    <s v="vyzva zastupitelstva"/>
    <n v="2019"/>
    <s v="Prešovský"/>
    <s v="Prešov"/>
    <s v="Dulova Ves"/>
    <s v="SK0417524387"/>
    <n v="42419069"/>
    <s v="Telovýchovná jednota ŠM Dulova Ves"/>
    <s v="1 Šport"/>
    <d v="2021-01-01T00:00:00"/>
    <m/>
    <m/>
    <s v="Dulova Ves"/>
    <n v="524387"/>
    <n v="48.953164700000002"/>
    <n v="21.30476561"/>
    <s v="Traktorová kosačka s príslušenstvom"/>
    <n v="1000"/>
    <m/>
    <s v="kapitálový"/>
    <x v="0"/>
    <x v="0"/>
  </r>
  <r>
    <s v="vyzva zastupitelstva"/>
    <n v="2019"/>
    <s v="Prešovský"/>
    <s v="Prešov"/>
    <s v="Kojatice"/>
    <s v="SK0417524654"/>
    <n v="31305423"/>
    <s v="Futbalový klub Kojatice"/>
    <s v="1 Šport"/>
    <d v="2021-04-01T00:00:00"/>
    <m/>
    <m/>
    <s v="Kojatice"/>
    <n v="524654"/>
    <n v="48.998202300000003"/>
    <n v="21.130294809999999"/>
    <s v="Turnaj Wroclaw Trophy"/>
    <n v="1000"/>
    <m/>
    <s v="bežný"/>
    <x v="0"/>
    <x v="0"/>
  </r>
  <r>
    <s v="vyzva zastupitelstva"/>
    <n v="2019"/>
    <s v="Prešovský"/>
    <s v="Poprad"/>
    <s v="Poprad"/>
    <s v="SK0416523381"/>
    <n v="36161306"/>
    <s v="Spolok nevidiacich a slabozrakých športovcov Svišť"/>
    <s v="1 Šport"/>
    <d v="2021-04-01T00:00:00"/>
    <m/>
    <m/>
    <s v="Poprad"/>
    <n v="523381"/>
    <n v="49.054152100000003"/>
    <n v="20.29764011"/>
    <s v="Účasť na MS MPV (WCh IPC) v para streľbe ZZ v Sydney 2019"/>
    <n v="5000"/>
    <m/>
    <s v="bežný"/>
    <x v="0"/>
    <x v="0"/>
  </r>
  <r>
    <s v="vyzva zastupitelstva"/>
    <n v="2019"/>
    <s v="Prešovský"/>
    <s v="Bardejov"/>
    <s v="Bardejov"/>
    <s v="SK0411519006"/>
    <n v="42344689"/>
    <s v="LYŽIARSKY KLUB ŠTART BARDEJOV"/>
    <s v="1 Šport"/>
    <d v="2021-04-01T00:00:00"/>
    <m/>
    <m/>
    <s v="Bardejov"/>
    <n v="519006"/>
    <n v="49.292687100000002"/>
    <n v="21.275603109999999"/>
    <s v="Verejný pretek v zjazdovom lyžovaní O pohár Makovice"/>
    <n v="2000"/>
    <m/>
    <s v="bežný"/>
    <x v="0"/>
    <x v="0"/>
  </r>
  <r>
    <s v="vyzva zastupitelstva"/>
    <n v="2019"/>
    <s v="Prešovský"/>
    <s v="Bardejov"/>
    <s v="Lukov"/>
    <s v="SK0411519553"/>
    <n v="322342"/>
    <s v="Lukov"/>
    <s v="1 Šport"/>
    <d v="2021-01-01T00:00:00"/>
    <m/>
    <m/>
    <s v="Lukov"/>
    <n v="519553"/>
    <n v="49.293623099999998"/>
    <n v="21.07790091"/>
    <s v="Voľnočasové aktivity pre zdravie a proti obezite"/>
    <n v="1000"/>
    <m/>
    <s v="kapitálový"/>
    <x v="0"/>
    <x v="0"/>
  </r>
  <r>
    <s v="vyzva zastupitelstva"/>
    <n v="2019"/>
    <s v="Prešovský"/>
    <s v="Poprad"/>
    <s v="Spišská Teplica"/>
    <s v="SK0416523844"/>
    <n v="37878964"/>
    <s v="Občianske združenie GALAXIA"/>
    <s v="1 Šport"/>
    <d v="2021-04-01T00:00:00"/>
    <m/>
    <m/>
    <s v="Spišská Teplica"/>
    <n v="523844"/>
    <n v="49.047229700000003"/>
    <n v="20.25216781"/>
    <s v="Voltižný seriál pod Tatrami"/>
    <n v="3000"/>
    <m/>
    <s v="bežný"/>
    <x v="0"/>
    <x v="0"/>
  </r>
  <r>
    <s v="vyzva zastupitelstva"/>
    <n v="2019"/>
    <s v="Prešovský"/>
    <s v="Prešov"/>
    <s v="Fulianka"/>
    <s v="SK0417524417"/>
    <n v="327034"/>
    <s v="Fulianka"/>
    <s v="1 Šport"/>
    <d v="2021-01-01T00:00:00"/>
    <m/>
    <m/>
    <s v="Fulianka"/>
    <n v="524417"/>
    <n v="49.0652136"/>
    <n v="21.329733109999999"/>
    <s v="Vonkajšie oplotenie ihriska v obci Fulianka"/>
    <n v="1000"/>
    <m/>
    <s v="kapitálový"/>
    <x v="0"/>
    <x v="0"/>
  </r>
  <r>
    <s v="vyzva zastupitelstva"/>
    <n v="2019"/>
    <s v="Prešovský"/>
    <s v="Prešov"/>
    <s v="Sedlice"/>
    <s v="SK0417525154"/>
    <n v="327743"/>
    <s v="Sedlice"/>
    <s v="1 Šport"/>
    <d v="2021-01-01T00:00:00"/>
    <m/>
    <m/>
    <s v="Sedlice"/>
    <n v="525154"/>
    <n v="48.919264699999999"/>
    <n v="21.117679410000001"/>
    <s v="Všetko čo robíme, robme pre deti - rozšírenie detského ihriska"/>
    <n v="2500"/>
    <m/>
    <s v="kapitálový"/>
    <x v="0"/>
    <x v="0"/>
  </r>
  <r>
    <s v="vyzva zastupitelstva"/>
    <n v="2019"/>
    <s v="Prešovský"/>
    <s v="Stropkov"/>
    <s v="Stropkov"/>
    <s v="SK041B527840"/>
    <n v="51633841"/>
    <s v="Športový klub mladých SP"/>
    <s v="1 Šport"/>
    <d v="2021-02-01T00:00:00"/>
    <m/>
    <m/>
    <s v="Stropkov"/>
    <n v="527840"/>
    <n v="49.202009099999998"/>
    <n v="21.652134310000001"/>
    <s v="Vybavenie klubu - podpora mladých - beh na lyžiach"/>
    <n v="3200"/>
    <m/>
    <s v="bežný"/>
    <x v="0"/>
    <x v="0"/>
  </r>
  <r>
    <s v="vyzva zastupitelstva"/>
    <n v="2019"/>
    <s v="Prešovský"/>
    <s v="Snina"/>
    <s v="Osadné"/>
    <s v="SK0419520594"/>
    <n v="323357"/>
    <s v="Osadné"/>
    <s v="1 Šport"/>
    <d v="2021-01-01T00:00:00"/>
    <m/>
    <m/>
    <s v="Osadné"/>
    <n v="520594"/>
    <n v="49.140126899999998"/>
    <n v="22.151092909999999"/>
    <s v="Vybavenie kultúrno-športového areálu prístreškom"/>
    <n v="800"/>
    <m/>
    <s v="kapitálový"/>
    <x v="0"/>
    <x v="0"/>
  </r>
  <r>
    <s v="vyzva zastupitelstva"/>
    <n v="2016"/>
    <s v="Prešovský"/>
    <s v="Poprad"/>
    <s v="Poprad"/>
    <s v="SK0416523381"/>
    <n v="50017365"/>
    <s v="ACB Slovensko o.z."/>
    <s v="1 Šport"/>
    <d v="2021-03-01T00:00:00"/>
    <m/>
    <m/>
    <s v="Poprad"/>
    <n v="523381"/>
    <n v="49.054152100000003"/>
    <n v="20.29764011"/>
    <s v="Podtatranský polmaratón"/>
    <n v="1500"/>
    <m/>
    <m/>
    <x v="0"/>
    <x v="0"/>
  </r>
  <r>
    <s v="vyzva zastupitelstva"/>
    <n v="2019"/>
    <s v="Prešovský"/>
    <s v="Levoča"/>
    <s v="Kurimany"/>
    <s v="SK0414543276"/>
    <n v="329291"/>
    <s v="Kurimany"/>
    <s v="1 Šport"/>
    <d v="2021-02-01T00:00:00"/>
    <m/>
    <m/>
    <s v="Kurimany"/>
    <n v="543276"/>
    <n v="48.998937400000003"/>
    <n v="20.54568081"/>
    <s v="Vybavenie šatní a údržba hygienických zariadení"/>
    <n v="800"/>
    <m/>
    <s v="bežný"/>
    <x v="1"/>
    <x v="0"/>
  </r>
  <r>
    <s v="vyzva zastupitelstva"/>
    <n v="2019"/>
    <s v="Prešovský"/>
    <s v="Kežmarok"/>
    <s v="Spišská Belá"/>
    <s v="SK0413523828"/>
    <n v="42088178"/>
    <s v="Mestský športový klub SLAVOJ Spišská Belá"/>
    <s v="1 Šport"/>
    <d v="2021-02-01T00:00:00"/>
    <m/>
    <m/>
    <s v="Spišská Belá"/>
    <n v="523828"/>
    <n v="49.1900051"/>
    <n v="20.455324610000002"/>
    <s v="Vybavenie šatní hokejbalovej haly v Spišskej Belej"/>
    <n v="2400"/>
    <m/>
    <s v="bežný"/>
    <x v="0"/>
    <x v="0"/>
  </r>
  <r>
    <s v="vyzva zastupitelstva"/>
    <n v="2019"/>
    <s v="Prešovský"/>
    <s v="Stará Ľubovňa"/>
    <s v="Lesnica"/>
    <s v="SK041A526843"/>
    <n v="330001"/>
    <s v="Lesnica"/>
    <s v="1 Šport"/>
    <d v="2021-02-01T00:00:00"/>
    <m/>
    <m/>
    <s v="Lesnica"/>
    <n v="526843"/>
    <n v="49.400491600000002"/>
    <n v="20.472686710000001"/>
    <s v="Vybavenie športovej miestnosti hnuteľným majetkom"/>
    <n v="1000"/>
    <m/>
    <s v="bežný"/>
    <x v="0"/>
    <x v="0"/>
  </r>
  <r>
    <s v="vyzva zastupitelstva"/>
    <n v="2019"/>
    <s v="Prešovský"/>
    <s v="Prešov"/>
    <s v="Prešov"/>
    <s v="SK0417524140"/>
    <n v="37790153"/>
    <s v="Športový klub Taekwon-do ge-baek Prešov"/>
    <s v="1 Šport"/>
    <d v="2021-02-01T00:00:00"/>
    <m/>
    <m/>
    <s v="Prešov"/>
    <n v="524140"/>
    <n v="48.997630999999998"/>
    <n v="21.24018731"/>
    <s v="Vybavenie telocvične klubu hnuteľným majetkom neinvestičného charakteru"/>
    <n v="2000"/>
    <m/>
    <s v="bežný"/>
    <x v="0"/>
    <x v="0"/>
  </r>
  <r>
    <s v="vyzva zastupitelstva"/>
    <n v="2019"/>
    <s v="Prešovský"/>
    <s v="Sabinov"/>
    <s v="Sabinov"/>
    <s v="SK0418525146"/>
    <n v="327735"/>
    <s v="Sabinov"/>
    <s v="1 Šport"/>
    <d v="2021-01-01T00:00:00"/>
    <m/>
    <m/>
    <s v="Sabinov"/>
    <n v="525146"/>
    <n v="49.102674"/>
    <n v="21.097333710000001"/>
    <s v="Vybudovanie skateparku v Sabinov - etapa II."/>
    <n v="5000"/>
    <m/>
    <s v="kapitálový"/>
    <x v="0"/>
    <x v="0"/>
  </r>
  <r>
    <s v="vyzva zastupitelstva"/>
    <n v="2016"/>
    <s v="Prešovský"/>
    <s v="Poprad"/>
    <s v="Spišská Teplica"/>
    <s v="SK0416523844"/>
    <n v="37878964"/>
    <s v="Občianske združenie GALAXIA"/>
    <s v="1 Šport"/>
    <d v="2021-01-01T00:00:00"/>
    <m/>
    <m/>
    <s v="Prešov"/>
    <n v="524140"/>
    <n v="48.997630999999998"/>
    <n v="21.24018731"/>
    <s v="Skvalitnenie tréningového procesu a reprezentácie OZ"/>
    <n v="1400"/>
    <m/>
    <m/>
    <x v="0"/>
    <x v="0"/>
  </r>
  <r>
    <s v="vyzva zastupitelstva"/>
    <n v="2019"/>
    <s v="Prešovský"/>
    <s v="Prešov"/>
    <s v="Trnkov"/>
    <s v="SK0417525324"/>
    <n v="327891"/>
    <s v="Trnkov"/>
    <s v="1 Šport"/>
    <d v="2021-01-01T00:00:00"/>
    <m/>
    <m/>
    <s v="Trnkov"/>
    <n v="525324"/>
    <n v="49.034701300000002"/>
    <n v="21.357856609999999"/>
    <s v="Výmena a modernizácia svietidiel multifunkčného ihriska obce Trnkov"/>
    <n v="1000"/>
    <m/>
    <s v="kapitálový"/>
    <x v="0"/>
    <x v="0"/>
  </r>
  <r>
    <s v="vyzva zastupitelstva"/>
    <n v="2019"/>
    <s v="Prešovský"/>
    <s v="Kežmarok"/>
    <s v="Ľubica"/>
    <s v="SK0413523682"/>
    <n v="31942547"/>
    <s v="Ľubica"/>
    <s v="1 Šport"/>
    <d v="2021-02-01T00:00:00"/>
    <m/>
    <m/>
    <s v="Ľubica"/>
    <n v="523682"/>
    <n v="49.119260400000002"/>
    <n v="20.446757210000001"/>
    <s v="Výmena okien v kolkárni štadióna Alojza Cveka"/>
    <n v="1300"/>
    <m/>
    <s v="bežný"/>
    <x v="0"/>
    <x v="0"/>
  </r>
  <r>
    <s v="vyzva zastupitelstva"/>
    <n v="2019"/>
    <s v="Prešovský"/>
    <s v="Snina"/>
    <s v="Snina"/>
    <s v="SK0419520802"/>
    <n v="31956742"/>
    <s v="Karate klub Snina, o. z."/>
    <s v="1 Šport"/>
    <d v="2021-02-01T00:00:00"/>
    <m/>
    <m/>
    <s v="Snina"/>
    <n v="520802"/>
    <n v="48.990062299999998"/>
    <n v="22.155624809999999"/>
    <s v="Výmena podlahy/tatami v priestoroch telocvične klubu"/>
    <n v="900"/>
    <m/>
    <s v="bežný"/>
    <x v="0"/>
    <x v="0"/>
  </r>
  <r>
    <s v="vyzva zastupitelstva"/>
    <n v="2012"/>
    <s v="Prešovský"/>
    <s v="Snina"/>
    <s v="Snina"/>
    <s v="SK0419520802"/>
    <n v="37796232"/>
    <s v="Animoterapeuticko - jazdecké centrum Snina"/>
    <s v="1 Šport"/>
    <d v="2021-02-01T00:00:00"/>
    <m/>
    <m/>
    <s v="Snina"/>
    <n v="520802"/>
    <n v="48.990062299999998"/>
    <n v="22.155624809999999"/>
    <s v="8. ročník podujatia &quot;Človek, pes a kôň Snina 2012&quot;"/>
    <n v="1754"/>
    <m/>
    <s v="bežný"/>
    <x v="0"/>
    <x v="0"/>
  </r>
  <r>
    <s v="vyzva zastupitelstva"/>
    <n v="2019"/>
    <s v="Prešovský"/>
    <s v="Sabinov"/>
    <s v="Ostrovany"/>
    <s v="SK0418524981"/>
    <n v="50440608"/>
    <s v="Občianske združenie adrenalínových športov"/>
    <s v="1 Šport"/>
    <d v="2021-01-01T00:00:00"/>
    <m/>
    <m/>
    <s v="Ostrovany"/>
    <n v="524981"/>
    <n v="49.063166199999998"/>
    <n v="21.116099009999999"/>
    <s v="Výstavba skateparku - 2. etapa"/>
    <n v="1500"/>
    <m/>
    <s v="kapitálový"/>
    <x v="0"/>
    <x v="0"/>
  </r>
  <r>
    <s v="vyzva zastupitelstva"/>
    <n v="2019"/>
    <s v="Prešovský"/>
    <s v="Bardejov"/>
    <s v="Zlaté"/>
    <s v="SK0411519979"/>
    <n v="322750"/>
    <s v="Zlaté"/>
    <s v="1 Šport"/>
    <d v="2021-02-01T00:00:00"/>
    <m/>
    <m/>
    <s v="Zlaté"/>
    <n v="519979"/>
    <n v="49.338406599999999"/>
    <n v="21.201193709999998"/>
    <s v="Vyšportuj si zlato v Zlatom"/>
    <n v="1000"/>
    <m/>
    <s v="bežný"/>
    <x v="0"/>
    <x v="0"/>
  </r>
  <r>
    <s v="vyzva zastupitelstva"/>
    <n v="2019"/>
    <s v="Prešovský"/>
    <s v="Svidník"/>
    <s v="Radoma"/>
    <s v="SK041C527751"/>
    <n v="330914"/>
    <s v="Radoma"/>
    <s v="1 Šport"/>
    <d v="2021-01-01T00:00:00"/>
    <m/>
    <m/>
    <s v="Radoma"/>
    <n v="527751"/>
    <n v="49.1994221"/>
    <n v="21.56431671"/>
    <s v="Workout ihrisko Radoma"/>
    <n v="800"/>
    <m/>
    <s v="kapitálový"/>
    <x v="0"/>
    <x v="0"/>
  </r>
  <r>
    <s v="vyzva zastupitelstva"/>
    <n v="2019"/>
    <s v="Prešovský"/>
    <s v="Prešov"/>
    <s v="Bajerov"/>
    <s v="SK0417524174"/>
    <n v="326801"/>
    <s v="Bajerov"/>
    <s v="1 Šport"/>
    <d v="2021-01-01T00:00:00"/>
    <m/>
    <m/>
    <s v="Bajerov"/>
    <n v="524174"/>
    <n v="48.953339"/>
    <n v="21.116716109999999"/>
    <s v="Workoutová preliezačka 3624"/>
    <n v="3000"/>
    <m/>
    <s v="kapitálový"/>
    <x v="0"/>
    <x v="0"/>
  </r>
  <r>
    <s v="vyzva zastupitelstva"/>
    <n v="2019"/>
    <s v="Prešovský"/>
    <s v="Kežmarok"/>
    <s v="Kežmarok"/>
    <s v="SK0413523585"/>
    <n v="31303081"/>
    <s v="Klub volejbalu MŠK OKTAN Kežmarok, o. z."/>
    <s v="1 Šport"/>
    <d v="2021-04-01T00:00:00"/>
    <m/>
    <m/>
    <s v="Kežmarok"/>
    <n v="523585"/>
    <n v="49.136208799999999"/>
    <n v="20.430870110000001"/>
    <s v="XXIII. ročník Memoriálu Františka Mizdoša a X. ročník Medzinárodných majstrovstiev SR veteránov mužov a žien vo volejbale"/>
    <n v="800"/>
    <m/>
    <s v="bežný"/>
    <x v="0"/>
    <x v="0"/>
  </r>
  <r>
    <s v="vyzva zastupitelstva"/>
    <n v="2019"/>
    <s v="Prešovský"/>
    <s v="Prešov"/>
    <s v="Záborské"/>
    <s v="SK0417525448"/>
    <n v="328014"/>
    <s v="Záborské"/>
    <s v="1 Šport"/>
    <d v="2021-01-01T00:00:00"/>
    <m/>
    <m/>
    <s v="Záborské"/>
    <n v="525448"/>
    <n v="48.944445199999997"/>
    <n v="21.289564510000002"/>
    <s v="Z dobrej studne dobrá voda"/>
    <n v="2000"/>
    <m/>
    <s v="kapitálový"/>
    <x v="0"/>
    <x v="0"/>
  </r>
  <r>
    <s v="vyzva zastupitelstva"/>
    <n v="2019"/>
    <s v="Prešovský"/>
    <s v="Kežmarok"/>
    <s v="Kežmarok"/>
    <s v="SK0413523585"/>
    <n v="42231001"/>
    <s v="1. Mestský futbalový klub Kežmarok"/>
    <s v="1 Šport"/>
    <d v="2021-02-01T00:00:00"/>
    <m/>
    <m/>
    <s v="Kežmarok"/>
    <n v="523585"/>
    <n v="49.136208799999999"/>
    <n v="20.430870110000001"/>
    <s v="Zabezpečenie futbalového výstroja pre mládež"/>
    <n v="800"/>
    <m/>
    <s v="bežný"/>
    <x v="0"/>
    <x v="0"/>
  </r>
  <r>
    <s v="vyzva zastupitelstva"/>
    <n v="2019"/>
    <s v="Prešovský"/>
    <s v="Humenné"/>
    <s v="Humenné"/>
    <s v="SK0412520004"/>
    <n v="31943861"/>
    <s v="Športový klub stolného tenisu Humenné, občianske združenie"/>
    <s v="1 Šport"/>
    <d v="2021-02-01T00:00:00"/>
    <m/>
    <m/>
    <s v="Humenné"/>
    <n v="520004"/>
    <n v="48.935003299999998"/>
    <n v="21.902026809999999"/>
    <s v="Zabezpečenie kvality tréningového procesu mládeže"/>
    <n v="800"/>
    <m/>
    <s v="bežný"/>
    <x v="0"/>
    <x v="0"/>
  </r>
  <r>
    <s v="vyzva zastupitelstva"/>
    <n v="2019"/>
    <s v="Bratislavský"/>
    <s v="Bratislava III"/>
    <s v="Bratislava-Nové Mesto"/>
    <s v="SK0103529346"/>
    <n v="177474"/>
    <s v="Dobrovoľná požiarna ochrana Slovenskej republiky"/>
    <s v="1 Šport"/>
    <d v="2021-02-01T00:00:00"/>
    <m/>
    <m/>
    <s v="Vikartovce"/>
    <n v="524034"/>
    <n v="48.992834600000002"/>
    <n v="20.154402610000002"/>
    <s v="Zabezpečenie lepších tréningových podmienok pre mladých hasičov"/>
    <n v="4125"/>
    <m/>
    <s v="bežný"/>
    <x v="0"/>
    <x v="0"/>
  </r>
  <r>
    <s v="vyzva zastupitelstva"/>
    <n v="2019"/>
    <s v="Prešovský"/>
    <s v="Kežmarok"/>
    <s v="Kežmarok"/>
    <s v="SK0413523585"/>
    <n v="42234891"/>
    <s v="Verejnoprospešné služby Mesta Kežmarok"/>
    <s v="1 Šport"/>
    <d v="2021-01-01T00:00:00"/>
    <m/>
    <m/>
    <s v="Kežmarok"/>
    <n v="523585"/>
    <n v="49.136208799999999"/>
    <n v="20.430870110000001"/>
    <s v="Zakrytie bazénu plachtou"/>
    <n v="1620"/>
    <m/>
    <s v="kapitálový"/>
    <x v="0"/>
    <x v="0"/>
  </r>
  <r>
    <s v="vyzva zastupitelstva"/>
    <n v="2019"/>
    <s v="Prešovský"/>
    <s v="Prešov"/>
    <s v="Chmeľov"/>
    <s v="SK0417524506"/>
    <n v="327115"/>
    <s v="Chmeľov"/>
    <s v="1 Šport"/>
    <d v="2021-01-01T00:00:00"/>
    <m/>
    <m/>
    <s v="Chmeľov"/>
    <n v="524506"/>
    <n v="49.068509599999999"/>
    <n v="21.439237309999999"/>
    <s v="Zavlažovací systém"/>
    <n v="1500"/>
    <m/>
    <s v="kapitálový"/>
    <x v="0"/>
    <x v="0"/>
  </r>
  <r>
    <s v="vyzva zastupitelstva"/>
    <n v="2019"/>
    <s v="Prešovský"/>
    <s v="Humenné"/>
    <s v="Humenné"/>
    <s v="SK0412520004"/>
    <n v="415812"/>
    <s v="Okresný výbor dobrovoľnej požiarnej ochrany SR HUMENNÉ"/>
    <s v="1 Šport"/>
    <d v="2021-02-01T00:00:00"/>
    <m/>
    <m/>
    <s v="Humenné"/>
    <n v="520004"/>
    <n v="48.935003299999998"/>
    <n v="21.902026809999999"/>
    <s v="Zlepšenie materiálneho vybavenia"/>
    <n v="800"/>
    <m/>
    <s v="bežný"/>
    <x v="0"/>
    <x v="0"/>
  </r>
  <r>
    <s v="vyzva zastupitelstva"/>
    <n v="2019"/>
    <s v="Prešovský"/>
    <s v="Prešov"/>
    <s v="Veľký Šariš"/>
    <s v="SK0417525405"/>
    <n v="51209489"/>
    <s v="Športový klub Taekwon-Do DELTA Veľký Šariš"/>
    <s v="1 Šport"/>
    <d v="2021-02-01T00:00:00"/>
    <m/>
    <m/>
    <s v="Veľký Šariš"/>
    <n v="525405"/>
    <n v="49.05"/>
    <n v="21.20000001"/>
    <s v="Zlepšenie materiálno-technického vybavenia"/>
    <n v="800"/>
    <m/>
    <s v="bežný"/>
    <x v="0"/>
    <x v="0"/>
  </r>
  <r>
    <s v="vyzva zastupitelstva"/>
    <n v="2019"/>
    <s v="Prešovský"/>
    <s v="Snina"/>
    <s v="Uličské Krivé"/>
    <s v="SK0419520942"/>
    <n v="17077109"/>
    <s v="TJ Javorník Uličské Krivé"/>
    <s v="1 Šport"/>
    <d v="2021-01-01T00:00:00"/>
    <m/>
    <m/>
    <s v="Uličské Krivé"/>
    <n v="520942"/>
    <n v="48.992280299999997"/>
    <n v="22.43744921"/>
    <s v="Zlepšenie prístupu k futbalovému ihrisku"/>
    <n v="1500"/>
    <m/>
    <s v="kapitálový"/>
    <x v="0"/>
    <x v="0"/>
  </r>
  <r>
    <s v="vyzva zastupitelstva"/>
    <n v="2019"/>
    <s v="Prešovský"/>
    <s v="Levoča"/>
    <s v="Nemešany"/>
    <s v="SK0414543381"/>
    <n v="329401"/>
    <s v="Nemešany"/>
    <s v="1 Šport"/>
    <d v="2021-02-01T00:00:00"/>
    <m/>
    <m/>
    <s v="Nemešany"/>
    <n v="543381"/>
    <n v="49.003135700000001"/>
    <n v="20.683599910000002"/>
    <s v="Zlepšenie technického stavu posilovne"/>
    <n v="1200"/>
    <m/>
    <s v="bežný"/>
    <x v="0"/>
    <x v="0"/>
  </r>
  <r>
    <s v="vyzva zastupitelstva"/>
    <n v="2019"/>
    <s v="Prešovský"/>
    <s v="Kežmarok"/>
    <s v="Kežmarok"/>
    <s v="SK0413523585"/>
    <n v="326283"/>
    <s v="Kežmarok"/>
    <s v="1 Šport"/>
    <d v="2021-02-01T00:00:00"/>
    <m/>
    <m/>
    <s v="Kežmarok"/>
    <n v="523585"/>
    <n v="49.136208799999999"/>
    <n v="20.430870110000001"/>
    <s v="Zlepšenie vybavenia šatní v mestskej športovej hale v Kežmarku"/>
    <n v="4000"/>
    <m/>
    <s v="bežný"/>
    <x v="0"/>
    <x v="0"/>
  </r>
  <r>
    <s v="vyzva zastupitelstva"/>
    <n v="2019"/>
    <s v="Bratislavský"/>
    <s v="Bratislava I"/>
    <s v="Bratislava-Staré Mesto"/>
    <s v="SK0101528595"/>
    <n v="35841893"/>
    <s v="IMMOBAU s.r.o."/>
    <s v="1 Šport"/>
    <d v="2021-02-01T00:00:00"/>
    <m/>
    <m/>
    <s v="Malá Franková"/>
    <n v="559938"/>
    <n v="49.316652699999999"/>
    <n v="20.304055510000001"/>
    <s v="Zvýšenie bezpečnosti lyžiarskych tratí v obci Malá Franková- Jezersko"/>
    <n v="3000"/>
    <m/>
    <s v="bežný"/>
    <x v="0"/>
    <x v="0"/>
  </r>
  <r>
    <s v="vyzva zastupitelstva"/>
    <n v="2019"/>
    <s v="Prešovský"/>
    <s v="Stropkov"/>
    <s v="Stropkov"/>
    <s v="SK041B527840"/>
    <n v="42343101"/>
    <s v="Občianske združenie AMIS"/>
    <s v="1 Šport"/>
    <d v="2021-02-01T00:00:00"/>
    <m/>
    <m/>
    <s v="Stropkov"/>
    <n v="527840"/>
    <n v="49.202009099999998"/>
    <n v="21.652134310000001"/>
    <s v="Zvýšenie kvality volejbalových zápasov"/>
    <n v="1000"/>
    <m/>
    <s v="bežný"/>
    <x v="0"/>
    <x v="0"/>
  </r>
  <r>
    <s v="vyzva zastupitelstva"/>
    <n v="2018"/>
    <s v="Prešovský"/>
    <s v="Prešov"/>
    <s v="Prešov"/>
    <s v="SK0417524140"/>
    <n v="37941135"/>
    <s v="Občianske združenie CHARM"/>
    <s v="1 Šport"/>
    <d v="2021-04-01T00:00:00"/>
    <m/>
    <m/>
    <s v="Prešov"/>
    <n v="524140"/>
    <n v="48.997630999999998"/>
    <n v="21.24018731"/>
    <s v="1. PREŠOVSKÝ HALF MARATHON"/>
    <n v="500"/>
    <m/>
    <s v="bežný"/>
    <x v="0"/>
    <x v="0"/>
  </r>
  <r>
    <s v="vyzva zastupitelstva"/>
    <n v="2012"/>
    <s v="Prešovský"/>
    <s v="Bardejov"/>
    <s v="Lenartov"/>
    <s v="SK0411519481"/>
    <n v="42228441"/>
    <s v="Občianske združenie Kráľova studňa"/>
    <s v="1 Šport"/>
    <d v="2021-02-01T00:00:00"/>
    <m/>
    <m/>
    <s v="Lenartov"/>
    <n v="519481"/>
    <n v="49.310336499999998"/>
    <n v="21.023623310000001"/>
    <s v="Beh do kopca na Kráľovú studňu"/>
    <n v="500"/>
    <m/>
    <s v="bežný"/>
    <x v="0"/>
    <x v="0"/>
  </r>
  <r>
    <s v="vyzva zastupitelstva"/>
    <n v="2012"/>
    <s v="Prešovský"/>
    <s v="Bardejov"/>
    <s v="Bardejov"/>
    <s v="SK0411519006"/>
    <n v="415804"/>
    <s v="Okresný výbor dobrovoľnej požiarnej ochrany SR"/>
    <s v="1 Šport"/>
    <d v="2021-02-01T00:00:00"/>
    <m/>
    <m/>
    <s v="Bardejov"/>
    <n v="519006"/>
    <n v="49.292687100000002"/>
    <n v="21.275603109999999"/>
    <s v="Preteky hasičskej všestrannosti mladých hasičov"/>
    <n v="1904"/>
    <m/>
    <s v="bežný"/>
    <x v="0"/>
    <x v="0"/>
  </r>
  <r>
    <s v="vyzva zastupitelstva"/>
    <n v="2018"/>
    <s v="Prešovský"/>
    <s v="Poprad"/>
    <s v="Poprad"/>
    <s v="SK0416523381"/>
    <n v="31968287"/>
    <s v="CENTRÁL KARATE KLUB POPRAD, o. z."/>
    <s v="1 Šport"/>
    <d v="2021-04-01T00:00:00"/>
    <m/>
    <m/>
    <s v="Poprad"/>
    <n v="523381"/>
    <n v="49.054152100000003"/>
    <n v="20.29764011"/>
    <s v="26. ročník Popradského Pohára mládeže v karate"/>
    <n v="740"/>
    <m/>
    <s v="bežný"/>
    <x v="0"/>
    <x v="0"/>
  </r>
  <r>
    <s v="vyzva zastupitelstva"/>
    <n v="2018"/>
    <s v="Prešovský"/>
    <s v="Humenné"/>
    <s v="Humenné"/>
    <s v="SK0412520004"/>
    <n v="31300774"/>
    <s v="Slovenský rybársky zväz, mestská organizácia"/>
    <s v="1 Šport"/>
    <d v="2021-03-01T00:00:00"/>
    <m/>
    <m/>
    <s v="Humenné"/>
    <n v="520004"/>
    <n v="48.935003299999998"/>
    <n v="21.902026809999999"/>
    <s v="38. Majstrovstvá sveta v love rýb na umelú mušku"/>
    <n v="500"/>
    <m/>
    <s v="bežný"/>
    <x v="0"/>
    <x v="0"/>
  </r>
  <r>
    <s v="vyzva zastupitelstva"/>
    <n v="2012"/>
    <s v="Prešovský"/>
    <s v="Poprad"/>
    <s v="Liptovská Teplička"/>
    <s v="SK0416523631"/>
    <n v="42088534"/>
    <s v="Športový klub HOREC"/>
    <s v="1 Šport"/>
    <d v="2021-02-01T00:00:00"/>
    <m/>
    <m/>
    <s v="Liptovská Teplička"/>
    <n v="523631"/>
    <n v="48.9665599"/>
    <n v="20.089061010000002"/>
    <s v="Športujeme a súfažime v Tatrách"/>
    <n v="1500"/>
    <m/>
    <s v="bežný"/>
    <x v="0"/>
    <x v="0"/>
  </r>
  <r>
    <s v="vyzva zastupitelstva"/>
    <n v="2018"/>
    <s v="Prešovský"/>
    <s v="Kežmarok"/>
    <s v="Kežmarok"/>
    <s v="SK0413523585"/>
    <n v="37879677"/>
    <s v="Tanečno športové centrum TEMPO Kežmarok"/>
    <s v="1 Šport"/>
    <d v="2021-04-01T00:00:00"/>
    <m/>
    <m/>
    <s v="Kežmarok"/>
    <n v="523585"/>
    <n v="49.136208799999999"/>
    <n v="20.430870110000001"/>
    <s v="55. výročie založenia TSC Tempo"/>
    <n v="1000"/>
    <m/>
    <s v="bežný"/>
    <x v="0"/>
    <x v="0"/>
  </r>
  <r>
    <s v="vyzva zastupitelstva"/>
    <n v="2012"/>
    <s v="Prešovský"/>
    <s v="Poprad"/>
    <s v="Gerlachov"/>
    <s v="SK0416523445"/>
    <n v="37783823"/>
    <s v="Horský kros Gerlach"/>
    <s v="1 Šport"/>
    <d v="2021-02-01T00:00:00"/>
    <m/>
    <m/>
    <s v="Gerlachov"/>
    <n v="519189"/>
    <n v="49.320951399999998"/>
    <n v="21.108518709999998"/>
    <s v="XIX. Ročník pretekov v behu do vrchu Horský kros Gerlach"/>
    <n v="900"/>
    <m/>
    <s v="bežný"/>
    <x v="0"/>
    <x v="0"/>
  </r>
  <r>
    <s v="vyzva zastupitelstva"/>
    <n v="2018"/>
    <s v="Prešovský"/>
    <s v="Prešov"/>
    <s v="Tuhrina"/>
    <s v="SK0417525332"/>
    <n v="327905"/>
    <s v="Tuhrina"/>
    <s v="1 Šport"/>
    <d v="2021-04-01T00:00:00"/>
    <m/>
    <m/>
    <s v="Tuhrina"/>
    <n v="525332"/>
    <n v="48.898346199999999"/>
    <n v="21.407442509999999"/>
    <s v="Beh Mieru"/>
    <n v="1000"/>
    <m/>
    <s v="bežný"/>
    <x v="0"/>
    <x v="0"/>
  </r>
  <r>
    <s v="vyzva zastupitelstva"/>
    <n v="2018"/>
    <s v="Prešovský"/>
    <s v="Poprad"/>
    <s v="Liptovská Teplička"/>
    <s v="SK0416523631"/>
    <n v="50751000"/>
    <s v="Infinity sport team Liptovská Teplička"/>
    <s v="1 Šport"/>
    <d v="2021-04-01T00:00:00"/>
    <m/>
    <m/>
    <s v="Liptovská Teplička"/>
    <n v="523631"/>
    <n v="48.9665599"/>
    <n v="20.089061010000002"/>
    <s v="Beh SNP"/>
    <n v="800"/>
    <m/>
    <s v="bežný"/>
    <x v="0"/>
    <x v="0"/>
  </r>
  <r>
    <s v="vyzva zastupitelstva"/>
    <n v="2012"/>
    <s v="Prešovský"/>
    <s v="Prešov"/>
    <s v="Prešov"/>
    <s v="SK0417524140"/>
    <n v="37872222"/>
    <s v="TJ Sokol ŠŠG Poly - Trade"/>
    <s v="1 Šport"/>
    <d v="2021-02-01T00:00:00"/>
    <m/>
    <m/>
    <s v="Prešov"/>
    <n v="524140"/>
    <n v="48.997630999999998"/>
    <n v="21.24018731"/>
    <s v="XX. ročník Vianočného pohára v športovej gymnastike"/>
    <n v="1200"/>
    <m/>
    <s v="bežný"/>
    <x v="0"/>
    <x v="0"/>
  </r>
  <r>
    <s v="vyzva zastupitelstva"/>
    <n v="2018"/>
    <s v="Prešovský"/>
    <s v="Sabinov"/>
    <s v="Brezovica"/>
    <s v="SK0418524239"/>
    <n v="314421"/>
    <s v="Brezovica"/>
    <s v="1 Šport"/>
    <d v="2021-04-01T00:00:00"/>
    <m/>
    <m/>
    <s v="Brezovica"/>
    <n v="509604"/>
    <n v="49.342122699999997"/>
    <n v="19.65278691"/>
    <s v="Brezovický volant 2018 - 10. ročník"/>
    <n v="1500"/>
    <m/>
    <s v="bežný"/>
    <x v="0"/>
    <x v="0"/>
  </r>
  <r>
    <s v="vyzva zastupitelstva"/>
    <n v="2018"/>
    <s v="Prešovský"/>
    <s v="Sabinov"/>
    <s v="Šarišské Michaľany"/>
    <s v="SK0418525235"/>
    <n v="327808"/>
    <s v="Šarišské Michaľany"/>
    <s v="1 Šport"/>
    <d v="2021-02-01T00:00:00"/>
    <m/>
    <m/>
    <s v="Šarišské Michaľany"/>
    <n v="525235"/>
    <n v="49.067346399999998"/>
    <n v="21.13506241"/>
    <s v="Budova tribúny futbalového štadióna v Šarišských Michaľanoch"/>
    <n v="2000"/>
    <m/>
    <s v="bežný"/>
    <x v="0"/>
    <x v="1"/>
  </r>
  <r>
    <s v="vyzva zastupitelstva"/>
    <n v="2018"/>
    <s v="Prešovský"/>
    <s v="Vranov nad Topľou"/>
    <s v="Hencovce"/>
    <s v="SK041D581674"/>
    <n v="35532319"/>
    <s v="Hencovce"/>
    <s v="1 Šport"/>
    <d v="2021-01-01T00:00:00"/>
    <m/>
    <m/>
    <s v="Hencovce"/>
    <n v="581674"/>
    <n v="48.871820300000003"/>
    <n v="21.729456509999999"/>
    <s v="Detské ihrisko"/>
    <n v="1000"/>
    <m/>
    <s v="kapitálový"/>
    <x v="0"/>
    <x v="0"/>
  </r>
  <r>
    <s v="vyzva zastupitelstva"/>
    <n v="2018"/>
    <s v="Prešovský"/>
    <s v="Bardejov"/>
    <s v="Kučín"/>
    <s v="SK0411519430"/>
    <n v="322229"/>
    <s v="Kučín"/>
    <s v="1 Šport"/>
    <d v="2021-01-01T00:00:00"/>
    <m/>
    <m/>
    <s v="Kučín"/>
    <n v="519430"/>
    <n v="49.2088033"/>
    <n v="21.45469941"/>
    <s v="Detské ihrisko"/>
    <n v="1000"/>
    <m/>
    <s v="kapitálový"/>
    <x v="0"/>
    <x v="0"/>
  </r>
  <r>
    <s v="vyzva zastupitelstva"/>
    <n v="2018"/>
    <s v="Prešovský"/>
    <s v="Bardejov"/>
    <s v="Sveržov"/>
    <s v="SK0411519839"/>
    <n v="322628"/>
    <s v="Sveržov"/>
    <s v="1 Šport"/>
    <d v="2021-01-01T00:00:00"/>
    <m/>
    <m/>
    <s v="Sveržov"/>
    <n v="519839"/>
    <n v="49.336121400000003"/>
    <n v="21.159866610000002"/>
    <s v="Detské ihrisko"/>
    <n v="4800"/>
    <m/>
    <s v="kapitálový"/>
    <x v="0"/>
    <x v="0"/>
  </r>
  <r>
    <s v="vyzva zastupitelstva"/>
    <n v="2018"/>
    <s v="Prešovský"/>
    <s v="Vranov nad Topľou"/>
    <s v="Nižný Hrušov"/>
    <s v="SK041D528919"/>
    <n v="332607"/>
    <s v="Nižný Hrušov"/>
    <s v="1 Šport"/>
    <d v="2021-01-01T00:00:00"/>
    <m/>
    <m/>
    <s v="Nižný Hrušov"/>
    <n v="528919"/>
    <n v="48.807879399999997"/>
    <n v="21.77461971"/>
    <s v="Detský park Huštáčik"/>
    <n v="1000"/>
    <m/>
    <s v="kapitálový"/>
    <x v="0"/>
    <x v="0"/>
  </r>
  <r>
    <s v="vyzva zastupitelstva"/>
    <n v="2018"/>
    <s v="Prešovský"/>
    <s v="Humenné"/>
    <s v="Humenné"/>
    <s v="SK0412520004"/>
    <n v="37937472"/>
    <s v="Futbalový klub Humenné"/>
    <s v="1 Šport"/>
    <d v="2021-02-01T00:00:00"/>
    <m/>
    <m/>
    <s v="Humenné"/>
    <n v="520004"/>
    <n v="48.935003299999998"/>
    <n v="21.902026809999999"/>
    <s v="Dievčenský futbal v Humennom"/>
    <n v="500"/>
    <m/>
    <s v="bežný"/>
    <x v="0"/>
    <x v="0"/>
  </r>
  <r>
    <s v="vyzva zastupitelstva"/>
    <n v="2018"/>
    <s v="Prešovský"/>
    <s v="Humenné"/>
    <s v="Humenné"/>
    <s v="SK0412520004"/>
    <n v="37794744"/>
    <s v="Slovenský zväz telesne postihnutých - Okresné centrum"/>
    <s v="1 Šport"/>
    <d v="2021-04-01T00:00:00"/>
    <m/>
    <m/>
    <s v="Humenné"/>
    <n v="520004"/>
    <n v="48.935003299999998"/>
    <n v="21.902026809999999"/>
    <s v="Dni plné inšpirácie"/>
    <n v="950"/>
    <m/>
    <s v="bežný"/>
    <x v="0"/>
    <x v="0"/>
  </r>
  <r>
    <s v="vyzva zastupitelstva"/>
    <n v="2018"/>
    <s v="Prešovský"/>
    <s v="Prešov"/>
    <s v="Terňa"/>
    <s v="SK0417525294"/>
    <n v="327867"/>
    <s v="Terňa"/>
    <s v="1 Šport"/>
    <d v="2021-01-01T00:00:00"/>
    <m/>
    <m/>
    <s v="Terňa"/>
    <n v="525294"/>
    <n v="49.110195900000001"/>
    <n v="21.238246010000001"/>
    <s v="Dokončenie tribúny a osvetlenia multifunkčného ihriska v Terni"/>
    <n v="600"/>
    <m/>
    <s v="kapitálový"/>
    <x v="0"/>
    <x v="0"/>
  </r>
  <r>
    <s v="vyzva zastupitelstva"/>
    <n v="2018"/>
    <s v="Prešovský"/>
    <s v="Kežmarok"/>
    <s v="Žakovce"/>
    <s v="SK0413524123"/>
    <n v="326771"/>
    <s v="Žakovce"/>
    <s v="1 Šport"/>
    <d v="2021-04-01T00:00:00"/>
    <m/>
    <m/>
    <s v="Žakovce"/>
    <n v="524123"/>
    <n v="49.081720699999998"/>
    <n v="20.397280210000002"/>
    <s v="Finále regionálnej hasičskej ligy SPIŠ, Žakovce 08.09.2018"/>
    <n v="1000"/>
    <m/>
    <s v="bežný"/>
    <x v="0"/>
    <x v="0"/>
  </r>
  <r>
    <s v="vyzva zastupitelstva"/>
    <n v="2018"/>
    <s v="Prešovský"/>
    <s v="Sabinov"/>
    <s v="Červená Voda"/>
    <s v="SK0418524280"/>
    <n v="326909"/>
    <s v="Červená Voda"/>
    <s v="1 Šport"/>
    <d v="2021-01-01T00:00:00"/>
    <m/>
    <m/>
    <s v="Červená Voda"/>
    <n v="524280"/>
    <n v="49.146411999999998"/>
    <n v="21.089375709999999"/>
    <s v="FITPARK"/>
    <n v="1500"/>
    <m/>
    <s v="kapitálový"/>
    <x v="0"/>
    <x v="0"/>
  </r>
  <r>
    <s v="vyzva zastupitelstva"/>
    <n v="2018"/>
    <s v="Prešovský"/>
    <s v="Vranov nad Topľou"/>
    <s v="Ondavské Matiašovce"/>
    <s v="SK041D528943"/>
    <n v="332631"/>
    <s v="Ondavské Matiašovce"/>
    <s v="1 Šport"/>
    <d v="2021-04-01T00:00:00"/>
    <m/>
    <m/>
    <s v="Ondavské Matiašovce"/>
    <n v="528943"/>
    <n v="48.936218199999999"/>
    <n v="21.745866710000001"/>
    <s v="Futbalové stretnutie obce Matiašovce pri príležitosti 100. výročia Československa - Sloboda nie je samozrejmosťou"/>
    <n v="1000"/>
    <m/>
    <s v="bežný"/>
    <x v="0"/>
    <x v="0"/>
  </r>
  <r>
    <s v="vyzva zastupitelstva"/>
    <n v="2009"/>
    <s v="Prešovský"/>
    <s v="Poprad"/>
    <s v="Vysoké Tatry"/>
    <s v="SK0416560103"/>
    <n v="688592"/>
    <s v="Telovýchovná jednota VYSOKÉ TATRY"/>
    <s v="1 Šport"/>
    <d v="2021-03-01T00:00:00"/>
    <m/>
    <m/>
    <s v="Vysoké Tatry"/>
    <n v="560103"/>
    <n v="49.138589500000002"/>
    <n v="20.220797009999998"/>
    <s v="BONA CUP Kremenec, UKR - Medzinárodné preteky a tréning na kolieskových saniach pre kategóriu junior a žiakov"/>
    <n v="650"/>
    <m/>
    <m/>
    <x v="0"/>
    <x v="0"/>
  </r>
  <r>
    <s v="vyzva zastupitelstva"/>
    <n v="2018"/>
    <s v="Prešovský"/>
    <s v="Bardejov"/>
    <s v="Bardejov"/>
    <s v="SK0411519006"/>
    <n v="37785575"/>
    <s v="Klub slovenských turistov regiónu Bardejov"/>
    <s v="1 Šport"/>
    <d v="2021-04-01T00:00:00"/>
    <m/>
    <m/>
    <s v="Bardejov"/>
    <n v="519006"/>
    <n v="49.292687100000002"/>
    <n v="21.275603109999999"/>
    <s v="Gorlicko-Bardejovské stretnutie turistov"/>
    <n v="500"/>
    <m/>
    <s v="bežný"/>
    <x v="0"/>
    <x v="0"/>
  </r>
  <r>
    <s v="vyzva zastupitelstva"/>
    <n v="2018"/>
    <s v="Prešovský"/>
    <s v="Kežmarok"/>
    <s v="Kežmarok"/>
    <s v="SK0413523585"/>
    <n v="42231001"/>
    <s v="1. Mestský futbalový klub Kežmarok"/>
    <s v="1 Šport"/>
    <d v="2021-04-01T00:00:00"/>
    <m/>
    <m/>
    <s v="Kežmarok"/>
    <n v="523585"/>
    <n v="49.136208799999999"/>
    <n v="20.430870110000001"/>
    <s v="Halový futbalový turnaj o pohár primátora mesta"/>
    <n v="800"/>
    <m/>
    <s v="bežný"/>
    <x v="0"/>
    <x v="0"/>
  </r>
  <r>
    <s v="vyzva zastupitelstva"/>
    <n v="2018"/>
    <s v="Prešovský"/>
    <s v="Kežmarok"/>
    <s v="Tvarožná"/>
    <s v="SK0413523984"/>
    <n v="37795112"/>
    <s v="Občianske združenie Pripravené dlane"/>
    <s v="1 Šport"/>
    <d v="2021-02-01T00:00:00"/>
    <m/>
    <m/>
    <s v="Tvarožná"/>
    <n v="523984"/>
    <n v="49.084516600000001"/>
    <n v="20.47889881"/>
    <s v="Hľadajme zdravie a priateľov na ihrisku - workoutové ihrisko"/>
    <n v="1000"/>
    <m/>
    <s v="bežný"/>
    <x v="0"/>
    <x v="0"/>
  </r>
  <r>
    <s v="vyzva zastupitelstva"/>
    <n v="2009"/>
    <s v="Prešovský"/>
    <s v="Prešov"/>
    <s v="Prešov"/>
    <s v="SK0417524140"/>
    <n v="36167126"/>
    <s v="Vedecká grantová agentúra Mikuláša Russnáka,n.f."/>
    <s v="1 Šport"/>
    <d v="2021-01-01T00:00:00"/>
    <m/>
    <m/>
    <s v="Prešov"/>
    <n v="524140"/>
    <n v="48.997630999999998"/>
    <n v="21.24018731"/>
    <s v="Detský letný športový tábor"/>
    <n v="2400"/>
    <m/>
    <m/>
    <x v="0"/>
    <x v="0"/>
  </r>
  <r>
    <s v="vyzva zastupitelstva"/>
    <n v="2018"/>
    <s v="Prešovský"/>
    <s v="Kežmarok"/>
    <s v="Mlynčeky"/>
    <s v="SK0413523739"/>
    <n v="326411"/>
    <s v="Mlynčeky"/>
    <s v="1 Šport"/>
    <d v="2021-01-01T00:00:00"/>
    <m/>
    <m/>
    <s v="Mlynčeky"/>
    <n v="523739"/>
    <n v="49.167775300000002"/>
    <n v="20.38322501"/>
    <s v="Hýbme sa všetci, podporujme deti"/>
    <n v="1500"/>
    <m/>
    <s v="kapitálový"/>
    <x v="0"/>
    <x v="0"/>
  </r>
  <r>
    <s v="vyzva zastupitelstva"/>
    <n v="2018"/>
    <s v="Prešovský"/>
    <s v="Kežmarok"/>
    <s v="Spišská Belá"/>
    <s v="SK0413523828"/>
    <n v="42420156"/>
    <s v="JÁNSKE BLATO"/>
    <s v="1 Šport"/>
    <d v="2021-04-01T00:00:00"/>
    <m/>
    <m/>
    <s v="Spišská Belá"/>
    <n v="523828"/>
    <n v="49.1900051"/>
    <n v="20.455324610000002"/>
    <s v="JÁNSKE BLATO 2018"/>
    <n v="2000"/>
    <m/>
    <s v="bežný"/>
    <x v="0"/>
    <x v="0"/>
  </r>
  <r>
    <s v="vyzva zastupitelstva"/>
    <n v="2018"/>
    <s v="Prešovský"/>
    <s v="Prešov"/>
    <s v="Prešov"/>
    <s v="SK0417524140"/>
    <n v="42074355"/>
    <s v="KARATE KLUB JUNIOR PREŠOV, o. z."/>
    <s v="1 Šport"/>
    <d v="2021-03-01T00:00:00"/>
    <m/>
    <m/>
    <s v="Prešov"/>
    <n v="524140"/>
    <n v="48.997630999999998"/>
    <n v="21.24018731"/>
    <s v="K1 PREMIER LEAGUE KARATE - kvalifikačné súťaže KARATE OPEN"/>
    <n v="2000"/>
    <m/>
    <s v="bežný"/>
    <x v="0"/>
    <x v="0"/>
  </r>
  <r>
    <s v="vyzva zastupitelstva"/>
    <n v="2018"/>
    <s v="Prešovský"/>
    <s v="Vranov nad Topľou"/>
    <s v="Nová Kelča"/>
    <s v="SK041D528935"/>
    <n v="42421268"/>
    <s v="S rukou v ruke"/>
    <s v="1 Šport"/>
    <d v="2021-04-01T00:00:00"/>
    <m/>
    <m/>
    <s v="Vranov nad Topľou"/>
    <n v="544051"/>
    <n v="48.889151300000002"/>
    <n v="21.682231810000001"/>
    <s v="KidRace - terénneho prekážkového behu pre deti"/>
    <n v="1500"/>
    <m/>
    <s v="bežný"/>
    <x v="0"/>
    <x v="0"/>
  </r>
  <r>
    <s v="vyzva zastupitelstva"/>
    <n v="2018"/>
    <s v="Prešovský"/>
    <s v="Kežmarok"/>
    <s v="Vojňany"/>
    <s v="SK0413524069"/>
    <n v="231088"/>
    <s v="Vojňany"/>
    <s v="1 Šport"/>
    <d v="2021-02-01T00:00:00"/>
    <m/>
    <m/>
    <s v="Vojňany"/>
    <n v="524069"/>
    <n v="49.247799899999997"/>
    <n v="20.44362971"/>
    <s v="Kosačka"/>
    <n v="800"/>
    <m/>
    <s v="bežný"/>
    <x v="0"/>
    <x v="0"/>
  </r>
  <r>
    <s v="vyzva zastupitelstva"/>
    <n v="2018"/>
    <s v="Prešovský"/>
    <s v="Stropkov"/>
    <s v="Havaj"/>
    <s v="SK041B527297"/>
    <n v="330469"/>
    <s v="Havaj"/>
    <s v="1 Šport"/>
    <d v="2021-02-01T00:00:00"/>
    <m/>
    <m/>
    <s v="Havaj"/>
    <n v="527297"/>
    <n v="49.2552995"/>
    <n v="21.78515891"/>
    <s v="Kúpa prvkov na detské ihrisko"/>
    <n v="700"/>
    <m/>
    <s v="bežný"/>
    <x v="0"/>
    <x v="0"/>
  </r>
  <r>
    <s v="vyzva zastupitelstva"/>
    <n v="2018"/>
    <s v="Prešovský"/>
    <s v="Sabinov"/>
    <s v="Sabinov"/>
    <s v="SK0418525146"/>
    <n v="36151653"/>
    <s v="Klub alpského lyžovania SKI-ALP KLUB DRIENICA - LYSÁ"/>
    <s v="1 Šport"/>
    <d v="2021-03-01T00:00:00"/>
    <m/>
    <m/>
    <s v="Drienica"/>
    <n v="524344"/>
    <n v="49.129693600000003"/>
    <n v="21.109542909999998"/>
    <s v="Kvalifikácia na MS 2019 Are Švédsko - Matej Falat - zjazdové lyžovanie"/>
    <n v="4000"/>
    <m/>
    <s v="bežný"/>
    <x v="0"/>
    <x v="0"/>
  </r>
  <r>
    <s v="vyzva zastupitelstva"/>
    <n v="2018"/>
    <s v="Prešovský"/>
    <s v="Kežmarok"/>
    <s v="Lechnica"/>
    <s v="SK0413523615"/>
    <n v="696293"/>
    <s v="Lechnica"/>
    <s v="1 Šport"/>
    <d v="2021-04-01T00:00:00"/>
    <m/>
    <m/>
    <s v="Lechnica"/>
    <n v="523615"/>
    <n v="49.381104800000003"/>
    <n v="20.408898310000001"/>
    <s v="Lechnica MTB TOUR 2018"/>
    <n v="1000"/>
    <m/>
    <s v="bežný"/>
    <x v="0"/>
    <x v="0"/>
  </r>
  <r>
    <s v="vyzva zastupitelstva"/>
    <n v="2018"/>
    <s v="Prešovský"/>
    <s v="Sabinov"/>
    <s v="Sabinov"/>
    <s v="SK0418525146"/>
    <n v="37944665"/>
    <s v="Karate klub SABINOV, o.z."/>
    <s v="1 Šport"/>
    <d v="2021-04-01T00:00:00"/>
    <m/>
    <m/>
    <s v="Sabinov"/>
    <n v="525146"/>
    <n v="49.102674"/>
    <n v="21.097333710000001"/>
    <s v="Letný tábor - seminár karate 2018"/>
    <n v="1000"/>
    <m/>
    <s v="bežný"/>
    <x v="0"/>
    <x v="0"/>
  </r>
  <r>
    <s v="vyzva zastupitelstva"/>
    <n v="2018"/>
    <s v="Prešovský"/>
    <s v="Stará Ľubovňa"/>
    <s v="Stará Ľubovňa"/>
    <s v="SK041A526665"/>
    <n v="50031147"/>
    <s v="NR klub"/>
    <s v="1 Šport"/>
    <d v="2021-04-01T00:00:00"/>
    <m/>
    <m/>
    <s v="Stará Ľubovňa"/>
    <n v="526665"/>
    <n v="49.300153299999998"/>
    <n v="20.688923110000001"/>
    <s v="Majstrovstvá Európy žien v šachu 2018"/>
    <n v="4300"/>
    <m/>
    <s v="bežný"/>
    <x v="1"/>
    <x v="0"/>
  </r>
  <r>
    <s v="vyzva zastupitelstva"/>
    <n v="2018"/>
    <s v="Prešovský"/>
    <s v="Poprad"/>
    <s v="Poprad"/>
    <s v="SK0416523381"/>
    <n v="42086124"/>
    <s v="3AL BIKETRIAL CLUB POPRAD, o.z."/>
    <s v="1 Šport"/>
    <d v="2021-04-01T00:00:00"/>
    <m/>
    <m/>
    <s v="Poprad"/>
    <n v="523381"/>
    <n v="49.054152100000003"/>
    <n v="20.29764011"/>
    <s v="Majstrovstvá Slovenska v cyklotriale a Slovenské hry mládeže"/>
    <n v="3000"/>
    <m/>
    <s v="bežný"/>
    <x v="0"/>
    <x v="0"/>
  </r>
  <r>
    <s v="vyzva zastupitelstva"/>
    <n v="2018"/>
    <s v="Prešovský"/>
    <s v="Humenné"/>
    <s v="Lieskovec"/>
    <s v="SK0412520446"/>
    <n v="647861"/>
    <s v="Lieskovec"/>
    <s v="1 Šport"/>
    <d v="2021-02-01T00:00:00"/>
    <m/>
    <m/>
    <s v="Lieskovec"/>
    <n v="520446"/>
    <n v="48.95"/>
    <n v="21.81666671"/>
    <s v="Materiálne vybavenie pre klub stolného tenisu Lieskovec"/>
    <n v="500"/>
    <m/>
    <s v="bežný"/>
    <x v="0"/>
    <x v="0"/>
  </r>
  <r>
    <s v="vyzva zastupitelstva"/>
    <n v="2018"/>
    <s v="Prešovský"/>
    <s v="Bardejov"/>
    <s v="Gerlachov"/>
    <s v="SK0411519189"/>
    <n v="321974"/>
    <s v="Gerlachov"/>
    <s v="1 Šport"/>
    <d v="2021-02-01T00:00:00"/>
    <m/>
    <m/>
    <s v="Gerlachov"/>
    <n v="519189"/>
    <n v="49.320951399999998"/>
    <n v="21.108518709999998"/>
    <s v="Materiálno-technické dovybavenie posilňovne v obci Gerlachov"/>
    <n v="1300"/>
    <m/>
    <s v="bežný"/>
    <x v="0"/>
    <x v="0"/>
  </r>
  <r>
    <s v="vyzva zastupitelstva"/>
    <n v="2018"/>
    <s v="Prešovský"/>
    <s v="Poprad"/>
    <s v="Poprad"/>
    <s v="SK0416523381"/>
    <n v="36153516"/>
    <s v="Športový klub VETERÁN Poprad"/>
    <s v="1 Šport"/>
    <d v="2021-02-01T00:00:00"/>
    <m/>
    <m/>
    <s v="Poprad"/>
    <n v="523381"/>
    <n v="49.054152100000003"/>
    <n v="20.29764011"/>
    <s v="Materiálno-technické zabezpečenie klubu"/>
    <n v="2400"/>
    <m/>
    <s v="bežný"/>
    <x v="0"/>
    <x v="0"/>
  </r>
  <r>
    <s v="vyzva zastupitelstva"/>
    <n v="2018"/>
    <s v="Prešovský"/>
    <s v="Prešov"/>
    <s v="Prešov"/>
    <s v="SK0417524140"/>
    <n v="42036895"/>
    <s v="DIRIDONKY PREŠOV"/>
    <s v="1 Šport"/>
    <d v="2021-03-01T00:00:00"/>
    <m/>
    <m/>
    <s v="Prešov"/>
    <n v="524140"/>
    <n v="48.997630999999998"/>
    <n v="21.24018731"/>
    <s v="Medzinárodná mažoretková súťaž World Cup v Záhrebe"/>
    <n v="1000"/>
    <m/>
    <s v="bežný"/>
    <x v="0"/>
    <x v="0"/>
  </r>
  <r>
    <s v="vyzva zastupitelstva"/>
    <n v="2018"/>
    <s v="Prešovský"/>
    <s v="Poprad"/>
    <s v="Poprad"/>
    <s v="SK0416523381"/>
    <n v="42237548"/>
    <s v="VOLEJBALOVÝ KLUB JUNIOR 2012 POPRAD, o. z."/>
    <s v="1 Šport"/>
    <d v="2021-04-01T00:00:00"/>
    <m/>
    <m/>
    <s v="Poprad"/>
    <n v="523381"/>
    <n v="49.054152100000003"/>
    <n v="20.29764011"/>
    <s v="Medzinárodný turnaj vo volejbale kadetov a kadetiek"/>
    <n v="2000"/>
    <m/>
    <s v="bežný"/>
    <x v="0"/>
    <x v="0"/>
  </r>
  <r>
    <s v="vyzva zastupitelstva"/>
    <n v="2018"/>
    <s v="Prešovský"/>
    <s v="Poprad"/>
    <s v="Nová Lesná"/>
    <s v="SK0416523763"/>
    <n v="36159441"/>
    <s v="ŠPORT TEAM"/>
    <s v="1 Šport"/>
    <d v="2021-04-01T00:00:00"/>
    <m/>
    <m/>
    <s v="Nová Lesná"/>
    <n v="523763"/>
    <n v="49.1227698"/>
    <n v="20.267699409999999"/>
    <s v="Memoriál Jána Stilla 2018"/>
    <n v="1300"/>
    <m/>
    <s v="bežný"/>
    <x v="0"/>
    <x v="0"/>
  </r>
  <r>
    <s v="vyzva zastupitelstva"/>
    <n v="2018"/>
    <s v="Prešovský"/>
    <s v="Poprad"/>
    <s v="Mengusovce"/>
    <s v="SK0416523721"/>
    <n v="326402"/>
    <s v="Mengusovce"/>
    <s v="1 Šport"/>
    <d v="2021-04-01T00:00:00"/>
    <m/>
    <m/>
    <s v="Mengusovce"/>
    <n v="523721"/>
    <n v="49.074338599999997"/>
    <n v="20.13984481"/>
    <s v="Mengusovské rodeo - Memoriál Jána Galla - XXI. ročník"/>
    <n v="3756"/>
    <m/>
    <s v="bežný"/>
    <x v="0"/>
    <x v="0"/>
  </r>
  <r>
    <s v="vyzva zastupitelstva"/>
    <n v="2018"/>
    <s v="Prešovský"/>
    <s v="Bardejov"/>
    <s v="Bardejov"/>
    <s v="SK0411519006"/>
    <n v="42342333"/>
    <s v="HANDBALL CLUB BARDEJOV"/>
    <s v="1 Šport"/>
    <d v="2021-04-01T00:00:00"/>
    <m/>
    <m/>
    <s v="Bardejov"/>
    <n v="519006"/>
    <n v="49.292687100000002"/>
    <n v="21.275603109999999"/>
    <s v="Minihádzanou za zdravím"/>
    <n v="1000"/>
    <m/>
    <s v="bežný"/>
    <x v="0"/>
    <x v="0"/>
  </r>
  <r>
    <s v="vyzva zastupitelstva"/>
    <n v="2018"/>
    <s v="Prešovský"/>
    <s v="Kežmarok"/>
    <s v="Spišská Belá"/>
    <s v="SK0413523828"/>
    <n v="326518"/>
    <s v="Spišská Belá"/>
    <s v="1 Šport"/>
    <d v="2021-01-01T00:00:00"/>
    <m/>
    <m/>
    <s v="Spišská Belá"/>
    <n v="523828"/>
    <n v="49.1900051"/>
    <n v="20.455324610000002"/>
    <s v="Modernizácia futbalového ihriska Spišská Belá - Strážky"/>
    <n v="2000"/>
    <m/>
    <s v="kapitálový"/>
    <x v="0"/>
    <x v="0"/>
  </r>
  <r>
    <s v="vyzva zastupitelstva"/>
    <n v="2018"/>
    <s v="Prešovský"/>
    <s v="Kežmarok"/>
    <s v="Rakúsy"/>
    <s v="SK0413523798"/>
    <n v="326488"/>
    <s v="Rakúsy"/>
    <s v="1 Šport"/>
    <d v="2021-01-01T00:00:00"/>
    <m/>
    <m/>
    <s v="Rakúsy"/>
    <n v="523798"/>
    <n v="49.188545699999999"/>
    <n v="20.383246410000002"/>
    <s v="Modernizácia futbalového ihriska vybudovaním striedačiek"/>
    <n v="500"/>
    <m/>
    <s v="kapitálový"/>
    <x v="0"/>
    <x v="0"/>
  </r>
  <r>
    <s v="vyzva zastupitelstva"/>
    <n v="2018"/>
    <s v="Prešovský"/>
    <s v="Prešov"/>
    <s v="Miklušovce"/>
    <s v="SK0417524867"/>
    <n v="327468"/>
    <s v="Miklušovce"/>
    <s v="1 Šport"/>
    <d v="2021-01-01T00:00:00"/>
    <m/>
    <m/>
    <s v="Miklušovce"/>
    <n v="524867"/>
    <n v="48.917687299999997"/>
    <n v="21.078736809999999"/>
    <s v="Multifunkčné ihrisko Miklušovce"/>
    <n v="1656"/>
    <m/>
    <s v="kapitálový"/>
    <x v="0"/>
    <x v="0"/>
  </r>
  <r>
    <s v="vyzva zastupitelstva"/>
    <n v="2018"/>
    <s v="Prešovský"/>
    <s v="Prešov"/>
    <s v="Čelovce"/>
    <s v="SK0417524271"/>
    <n v="319261"/>
    <s v="Čelovce"/>
    <s v="1 Šport"/>
    <d v="2021-01-01T00:00:00"/>
    <m/>
    <m/>
    <s v="Čelovce"/>
    <n v="515922"/>
    <n v="48.183813899999997"/>
    <n v="19.14493581"/>
    <s v="Multifunkčný objekt v športovom areáli Čelovce"/>
    <n v="2000"/>
    <m/>
    <s v="kapitálový"/>
    <x v="0"/>
    <x v="1"/>
  </r>
  <r>
    <s v="vyzva zastupitelstva"/>
    <n v="2018"/>
    <s v="Prešovský"/>
    <s v="Bardejov"/>
    <s v="Nemcovce"/>
    <s v="SK0411519626"/>
    <n v="322415"/>
    <s v="Nemcovce"/>
    <s v="1 Šport"/>
    <d v="2021-01-01T00:00:00"/>
    <m/>
    <m/>
    <s v="Nemcovce"/>
    <n v="519626"/>
    <n v="49.209563500000002"/>
    <n v="21.441291209999999"/>
    <s v="Nákup sanitárneho kontajnera s WC vybavením pre potreby TJ"/>
    <n v="2000"/>
    <m/>
    <s v="kapitálový"/>
    <x v="0"/>
    <x v="0"/>
  </r>
  <r>
    <s v="vyzva zastupitelstva"/>
    <n v="2009"/>
    <s v="Prešovský"/>
    <s v="Poprad"/>
    <s v="Vysoké Tatry"/>
    <s v="SK0416560103"/>
    <n v="688592"/>
    <s v="Telovýchovná jednota VYSOKÉ TATRY"/>
    <s v="1 Šport"/>
    <d v="2021-03-01T00:00:00"/>
    <m/>
    <m/>
    <s v="Vysoké Tatry"/>
    <n v="560103"/>
    <n v="49.138589500000002"/>
    <n v="20.220797009999998"/>
    <s v="FIL Sommercup Zwickau - Medzinárodné preteky a tréning na kolieskových saniach pre kategóriu junior a žiakov"/>
    <n v="650"/>
    <m/>
    <m/>
    <x v="0"/>
    <x v="0"/>
  </r>
  <r>
    <s v="vyzva zastupitelstva"/>
    <n v="2018"/>
    <s v="Prešovský"/>
    <s v="Prešov"/>
    <s v="Sedlice"/>
    <s v="SK0417525154"/>
    <n v="327743"/>
    <s v="Sedlice"/>
    <s v="1 Šport"/>
    <d v="2021-04-01T00:00:00"/>
    <m/>
    <m/>
    <s v="Sedlice"/>
    <n v="525154"/>
    <n v="48.919264699999999"/>
    <n v="21.117679410000001"/>
    <s v="Nohejbalová 24 hodinovka Sedlice"/>
    <n v="2500"/>
    <m/>
    <s v="bežný"/>
    <x v="0"/>
    <x v="0"/>
  </r>
  <r>
    <s v="vyzva zastupitelstva"/>
    <n v="2018"/>
    <s v="Prešovský"/>
    <s v="Stropkov"/>
    <s v="Stropkov"/>
    <s v="SK041B527840"/>
    <n v="51309823"/>
    <s v="SMOLDO GYM"/>
    <s v="1 Šport"/>
    <d v="2021-04-01T00:00:00"/>
    <m/>
    <m/>
    <s v="Stropkov"/>
    <n v="527840"/>
    <n v="49.202009099999998"/>
    <n v="21.652134310000001"/>
    <s v="Očami nadšencov naturálnej kulturistiky"/>
    <n v="500"/>
    <m/>
    <s v="bežný"/>
    <x v="0"/>
    <x v="0"/>
  </r>
  <r>
    <s v="vyzva zastupitelstva"/>
    <n v="2018"/>
    <s v="Prešovský"/>
    <s v="Snina"/>
    <s v="Klenová"/>
    <s v="SK0419520365"/>
    <n v="323136"/>
    <s v="Klenová"/>
    <s v="1 Šport"/>
    <d v="2021-02-01T00:00:00"/>
    <m/>
    <m/>
    <s v="Klenová"/>
    <n v="520365"/>
    <n v="48.942881100000001"/>
    <n v="22.332786909999999"/>
    <s v="Ochranné pletivá na futbalovom ihrisku"/>
    <n v="500"/>
    <m/>
    <s v="bežný"/>
    <x v="0"/>
    <x v="0"/>
  </r>
  <r>
    <s v="vyzva zastupitelstva"/>
    <n v="2018"/>
    <s v="Prešovský"/>
    <s v="Prešov"/>
    <s v="Chmeľovec"/>
    <s v="SK0417524514"/>
    <n v="327123"/>
    <s v="Chmeľovec"/>
    <s v="1 Šport"/>
    <d v="2021-02-01T00:00:00"/>
    <m/>
    <m/>
    <s v="Chmeľovec"/>
    <n v="524514"/>
    <n v="49.0833333"/>
    <n v="21.366666710000001"/>
    <s v="Oprava a údržba detského ihriska pri MŠ a jeho vybavenie hnuteľným majetkom neinvestičného charakteru"/>
    <n v="1000"/>
    <m/>
    <s v="bežný"/>
    <x v="0"/>
    <x v="0"/>
  </r>
  <r>
    <s v="vyzva zastupitelstva"/>
    <n v="2018"/>
    <s v="Prešovský"/>
    <s v="Bardejov"/>
    <s v="Koprivnica"/>
    <s v="SK0411519375"/>
    <n v="322164"/>
    <s v="Koprivnica"/>
    <s v="1 Šport"/>
    <d v="2021-02-01T00:00:00"/>
    <m/>
    <m/>
    <s v="Koprivnica"/>
    <n v="519375"/>
    <n v="49.156393399999999"/>
    <n v="21.39532831"/>
    <s v="Oprava a údržba ihriska Koprivnica"/>
    <n v="500"/>
    <m/>
    <s v="bežný"/>
    <x v="0"/>
    <x v="0"/>
  </r>
  <r>
    <s v="vyzva zastupitelstva"/>
    <n v="2018"/>
    <s v="Prešovský"/>
    <s v="Vranov nad Topľou"/>
    <s v="Štefanovce"/>
    <s v="SK041D529184"/>
    <n v="332879"/>
    <s v="Štefanovce"/>
    <s v="1 Šport"/>
    <d v="2021-02-01T00:00:00"/>
    <m/>
    <m/>
    <s v="Štefanovce"/>
    <n v="525278"/>
    <n v="49.041446999999998"/>
    <n v="20.97225581"/>
    <s v="Oprava a údržba športovísk a ich vybavenie hnuteľným majetkom neinvestičného charakteru"/>
    <n v="500"/>
    <m/>
    <s v="bežný"/>
    <x v="0"/>
    <x v="0"/>
  </r>
  <r>
    <s v="vyzva zastupitelstva"/>
    <n v="2018"/>
    <s v="Prešovský"/>
    <s v="Humenné"/>
    <s v="Slovenská Volová"/>
    <s v="SK0412520772"/>
    <n v="323535"/>
    <s v="Slovenská Volová"/>
    <s v="1 Šport"/>
    <d v="2021-02-01T00:00:00"/>
    <m/>
    <m/>
    <s v="Slovenská Volová"/>
    <n v="520772"/>
    <n v="48.982188800000003"/>
    <n v="21.84685271"/>
    <s v="Oprava a údržba športovísk a ich vybavenie hnuteľným majetkom neinvestičného charakteru"/>
    <n v="1000"/>
    <m/>
    <s v="bežný"/>
    <x v="0"/>
    <x v="0"/>
  </r>
  <r>
    <s v="vyzva zastupitelstva"/>
    <n v="2018"/>
    <s v="Prešovský"/>
    <s v="Poprad"/>
    <s v="Poprad"/>
    <s v="SK0416523381"/>
    <n v="37884328"/>
    <s v="FUTBALOVÁ AKADÉMIA MLÁDEŽ Poprad"/>
    <s v="1 Šport"/>
    <d v="2021-02-01T00:00:00"/>
    <m/>
    <m/>
    <s v="Poprad"/>
    <n v="523381"/>
    <n v="49.054152100000003"/>
    <n v="20.29764011"/>
    <s v="Oprava a údržba športovísk a ich vybavenie hnuteľným majetkom neinvestičného charakteru - Skvalitnenie materiálno- technického vybavenia"/>
    <n v="900"/>
    <m/>
    <s v="bežný"/>
    <x v="0"/>
    <x v="0"/>
  </r>
  <r>
    <s v="vyzva zastupitelstva"/>
    <n v="2018"/>
    <s v="Prešovský"/>
    <s v="Bardejov"/>
    <s v="Harhaj"/>
    <s v="SK0411519219"/>
    <n v="322008"/>
    <s v="Harhaj"/>
    <s v="1 Šport"/>
    <d v="2021-02-01T00:00:00"/>
    <m/>
    <m/>
    <s v="Harhaj"/>
    <n v="519219"/>
    <n v="49.187421899999997"/>
    <n v="21.419992310000001"/>
    <s v="Oprava a údržba športoviska a vybavenie"/>
    <n v="500"/>
    <m/>
    <s v="bežný"/>
    <x v="0"/>
    <x v="0"/>
  </r>
  <r>
    <s v="vyzva zastupitelstva"/>
    <n v="2018"/>
    <s v="Prešovský"/>
    <s v="Poprad"/>
    <s v="Poprad"/>
    <s v="SK0416523381"/>
    <n v="37796836"/>
    <s v="HOKEJOVÝ KLUB ŠPORTOVÝ KLUB POLÍCIE POPRAD"/>
    <s v="1 Šport"/>
    <d v="2021-02-01T00:00:00"/>
    <m/>
    <m/>
    <s v="Poprad"/>
    <n v="523381"/>
    <n v="49.054152100000003"/>
    <n v="20.29764011"/>
    <s v="Oprava deliacich mantinelov a priestorov posilňovne"/>
    <n v="1000"/>
    <m/>
    <s v="bežný"/>
    <x v="0"/>
    <x v="0"/>
  </r>
  <r>
    <s v="vyzva zastupitelstva"/>
    <n v="2018"/>
    <s v="Prešovský"/>
    <s v="Prešov"/>
    <s v="Bajerov"/>
    <s v="SK0417524174"/>
    <n v="326801"/>
    <s v="Bajerov"/>
    <s v="1 Šport"/>
    <d v="2021-02-01T00:00:00"/>
    <m/>
    <m/>
    <s v="Bajerov"/>
    <n v="524174"/>
    <n v="48.953339"/>
    <n v="21.116716109999999"/>
    <s v="Oprava fitnescentra a nákup športového náradia"/>
    <n v="1000"/>
    <m/>
    <s v="bežný"/>
    <x v="0"/>
    <x v="0"/>
  </r>
  <r>
    <s v="vyzva zastupitelstva"/>
    <n v="2018"/>
    <s v="Prešovský"/>
    <s v="Poprad"/>
    <s v="Hozelec"/>
    <s v="SK0416523496"/>
    <n v="326208"/>
    <s v="Hozelec"/>
    <s v="1 Šport"/>
    <d v="2021-02-01T00:00:00"/>
    <m/>
    <m/>
    <s v="Hozelec"/>
    <n v="523496"/>
    <n v="49.032660499999999"/>
    <n v="20.344847009999999"/>
    <s v="Oprava chodníka na futbalovom ihrisku obce Hozelec"/>
    <n v="500"/>
    <m/>
    <s v="bežný"/>
    <x v="0"/>
    <x v="0"/>
  </r>
  <r>
    <s v="vyzva zastupitelstva"/>
    <n v="2018"/>
    <s v="Prešovský"/>
    <s v="Stará Ľubovňa"/>
    <s v="Mníšek nad Popradom"/>
    <s v="SK041A526908"/>
    <n v="330060"/>
    <s v="Mníšek nad Popradom"/>
    <s v="1 Šport"/>
    <d v="2021-02-01T00:00:00"/>
    <m/>
    <m/>
    <s v="Mníšek nad Popradom"/>
    <n v="526908"/>
    <n v="49.415414900000002"/>
    <n v="20.717310909999998"/>
    <s v="Oprava mantinelového systému na hokejovom ihrisku v obci Mníšek nad Popradom"/>
    <n v="1000"/>
    <m/>
    <s v="bežný"/>
    <x v="0"/>
    <x v="0"/>
  </r>
  <r>
    <s v="vyzva zastupitelstva"/>
    <n v="2018"/>
    <s v="Bratislavský"/>
    <s v="Bratislava IV"/>
    <s v="Bratislava-Karlova Ves"/>
    <s v="SK0104529397"/>
    <n v="598721"/>
    <s v="Slovenský skauting"/>
    <s v="1 Šport"/>
    <d v="2021-02-01T00:00:00"/>
    <m/>
    <m/>
    <s v="Prešov"/>
    <n v="524140"/>
    <n v="48.997630999999998"/>
    <n v="21.24018731"/>
    <s v="Oprava oplotenia a dažďového zvodu na Skautskej umelej lezeckej stene MY WALL"/>
    <n v="800"/>
    <m/>
    <s v="bežný"/>
    <x v="0"/>
    <x v="0"/>
  </r>
  <r>
    <s v="vyzva zastupitelstva"/>
    <n v="2018"/>
    <s v="Prešovský"/>
    <s v="Stará Ľubovňa"/>
    <s v="Čirč"/>
    <s v="SK041A526673"/>
    <n v="329835"/>
    <s v="Čirč"/>
    <s v="1 Šport"/>
    <d v="2021-02-01T00:00:00"/>
    <m/>
    <m/>
    <s v="Čirč"/>
    <n v="526673"/>
    <n v="49.282907899999998"/>
    <n v="20.920596310000001"/>
    <s v="Oprava športoviska - oprava vonkajšej omietky športového štadióna v obci Čirč"/>
    <n v="500"/>
    <m/>
    <s v="bežný"/>
    <x v="0"/>
    <x v="0"/>
  </r>
  <r>
    <s v="vyzva zastupitelstva"/>
    <n v="2009"/>
    <s v="Prešovský"/>
    <s v="Prešov"/>
    <s v="Prešov"/>
    <s v="SK0417524140"/>
    <n v="36167126"/>
    <s v="Vedecká grantová agentúra Mikuláša Russnáka,n.f."/>
    <s v="1 Šport"/>
    <d v="2021-01-01T00:00:00"/>
    <m/>
    <m/>
    <s v="Prešov"/>
    <n v="524140"/>
    <n v="48.997630999999998"/>
    <n v="21.24018731"/>
    <s v="Medzinárodný futbalový turnaj seminaristov"/>
    <n v="1280"/>
    <m/>
    <m/>
    <x v="0"/>
    <x v="0"/>
  </r>
  <r>
    <s v="vyzva zastupitelstva"/>
    <n v="2018"/>
    <s v="Prešovský"/>
    <s v="Sabinov"/>
    <s v="Milpoš"/>
    <s v="SK0418524875"/>
    <n v="327476"/>
    <s v="Milpoš"/>
    <s v="1 Šport"/>
    <d v="2021-02-01T00:00:00"/>
    <m/>
    <m/>
    <s v="Milpoš"/>
    <n v="524875"/>
    <n v="49.180363300000003"/>
    <n v="21.005156710000001"/>
    <s v="Oprava viacúčelového miniihriska"/>
    <n v="1500"/>
    <m/>
    <s v="bežný"/>
    <x v="0"/>
    <x v="0"/>
  </r>
  <r>
    <s v="vyzva zastupitelstva"/>
    <n v="2018"/>
    <s v="Prešovský"/>
    <s v="Stará Ľubovňa"/>
    <s v="Stará Ľubovňa"/>
    <s v="SK041A526665"/>
    <n v="330167"/>
    <s v="Stará Ľubovňa"/>
    <s v="1 Šport"/>
    <d v="2021-04-01T00:00:00"/>
    <m/>
    <m/>
    <s v="Stará Ľubovňa"/>
    <n v="526665"/>
    <n v="49.300153299999998"/>
    <n v="20.688923110000001"/>
    <s v="Partnerstvo 2018"/>
    <n v="1600"/>
    <m/>
    <s v="bežný"/>
    <x v="1"/>
    <x v="0"/>
  </r>
  <r>
    <s v="vyzva zastupitelstva"/>
    <n v="2009"/>
    <s v="Prešovský"/>
    <s v="Poprad"/>
    <s v="Vysoké Tatry"/>
    <s v="SK0416560103"/>
    <n v="37887041"/>
    <s v="Vysoké Tatry - Horse area, n.o."/>
    <s v="1 Šport"/>
    <d v="2021-01-01T00:00:00"/>
    <m/>
    <m/>
    <s v="Vysoké Tatry"/>
    <n v="560103"/>
    <n v="49.138589500000002"/>
    <n v="20.220797009999998"/>
    <s v="Memoriál Ing. Žigmunda Bornemiszu-Majstrovstvá Slovenska - jazdecké preteky"/>
    <n v="3000"/>
    <m/>
    <m/>
    <x v="0"/>
    <x v="0"/>
  </r>
  <r>
    <s v="vyzva zastupitelstva"/>
    <n v="2018"/>
    <s v="Prešovský"/>
    <s v="Kežmarok"/>
    <s v="Kežmarok"/>
    <s v="SK0413523585"/>
    <n v="42234891"/>
    <s v="Verejnoprospešné služby Mesta Kežmarok"/>
    <s v="1 Šport"/>
    <d v="2021-02-01T00:00:00"/>
    <m/>
    <m/>
    <s v="Kežmarok"/>
    <n v="523585"/>
    <n v="49.136208799999999"/>
    <n v="20.430870110000001"/>
    <s v="Plavecké dráhy v plaveckom bazéne"/>
    <n v="2600"/>
    <m/>
    <s v="bežný"/>
    <x v="0"/>
    <x v="0"/>
  </r>
  <r>
    <s v="vyzva zastupitelstva"/>
    <n v="2018"/>
    <s v="Prešovský"/>
    <s v="Sabinov"/>
    <s v="Lipany"/>
    <s v="SK0418524778"/>
    <n v="42237564"/>
    <s v="Speed badmintonový klub Lipany"/>
    <s v="1 Šport"/>
    <d v="2021-03-01T00:00:00"/>
    <m/>
    <m/>
    <s v="Lipany"/>
    <n v="524778"/>
    <n v="49.152599199999997"/>
    <n v="20.963100310000002"/>
    <s v="Podpora klubu na ME 2018 a na medzinárodných turnajoch"/>
    <n v="2000"/>
    <m/>
    <s v="bežný"/>
    <x v="0"/>
    <x v="0"/>
  </r>
  <r>
    <s v="vyzva zastupitelstva"/>
    <n v="2019"/>
    <s v="Prešovský"/>
    <s v="Bardejov"/>
    <s v="Bardejov"/>
    <s v="SK0411519006"/>
    <n v="45246521"/>
    <s v="Mgr.art. Peter Javorík - STUDIO PIDZEJ"/>
    <s v="2 Kultúra"/>
    <d v="2021-03-02T00:00:00"/>
    <m/>
    <m/>
    <s v="Bardejov"/>
    <n v="519006"/>
    <n v="49.292687100000002"/>
    <n v="21.275603109999999"/>
    <s v="Mesto Bardejov - svetové dedičstvo - medzinárodná výstava plagátov"/>
    <n v="3000"/>
    <m/>
    <s v="bežný"/>
    <x v="0"/>
    <x v="0"/>
  </r>
  <r>
    <s v="vyzva zastupitelstva"/>
    <n v="2018"/>
    <s v="Prešovský"/>
    <s v="Poprad"/>
    <s v="Ždiar"/>
    <s v="SK0416524131"/>
    <n v="50029703"/>
    <s v="Lyžiarsky klub SpeedSki Team"/>
    <s v="1 Šport"/>
    <d v="2021-03-01T00:00:00"/>
    <m/>
    <m/>
    <s v="Ždiar"/>
    <n v="524131"/>
    <n v="49.270862100000002"/>
    <n v="20.27176111"/>
    <s v="Podpora reprezentanta v rýchlostnom lyžovaní (speedski)"/>
    <n v="3000"/>
    <m/>
    <s v="bežný"/>
    <x v="0"/>
    <x v="0"/>
  </r>
  <r>
    <s v="vyzva zastupitelstva"/>
    <n v="2018"/>
    <s v="Prešovský"/>
    <s v="Humenné"/>
    <s v="Humenné"/>
    <s v="SK0412520004"/>
    <n v="31957757"/>
    <s v="Oblastný futbalový zväz Humenné"/>
    <s v="1 Šport"/>
    <d v="2021-04-01T00:00:00"/>
    <m/>
    <m/>
    <s v="Snina"/>
    <n v="520802"/>
    <n v="48.990062299999998"/>
    <n v="22.155624809999999"/>
    <s v="Pohár Oblastného futbalového zväzu"/>
    <n v="400"/>
    <m/>
    <s v="bežný"/>
    <x v="0"/>
    <x v="0"/>
  </r>
  <r>
    <s v="vyzva zastupitelstva"/>
    <n v="2018"/>
    <s v="Prešovský"/>
    <s v="Humenné"/>
    <s v="Humenné"/>
    <s v="SK0412520004"/>
    <n v="31957757"/>
    <s v="Oblastný futbalový zväz Humenné"/>
    <s v="1 Šport"/>
    <d v="2021-04-01T00:00:00"/>
    <m/>
    <m/>
    <s v="Humenné"/>
    <n v="520004"/>
    <n v="48.935003299999998"/>
    <n v="21.902026809999999"/>
    <s v="Pohár Oblastného futbalového zväzu"/>
    <n v="500"/>
    <m/>
    <s v="bežný"/>
    <x v="0"/>
    <x v="0"/>
  </r>
  <r>
    <s v="vyzva zastupitelstva"/>
    <n v="2018"/>
    <s v="Prešovský"/>
    <s v="Humenné"/>
    <s v="Humenné"/>
    <s v="SK0412520004"/>
    <n v="31957757"/>
    <s v="Oblastný futbalový zväz Humenné"/>
    <s v="1 Šport"/>
    <d v="2021-04-01T00:00:00"/>
    <m/>
    <m/>
    <s v="Humenné"/>
    <n v="520004"/>
    <n v="48.935003299999998"/>
    <n v="21.902026809999999"/>
    <s v="Pohár Oblastného futbalového zväzu"/>
    <n v="500"/>
    <m/>
    <s v="bežný"/>
    <x v="0"/>
    <x v="0"/>
  </r>
  <r>
    <s v="vyzva zastupitelstva"/>
    <n v="2018"/>
    <s v="Prešovský"/>
    <s v="Prešov"/>
    <s v="Prešov"/>
    <s v="SK0417524140"/>
    <n v="31718914"/>
    <s v="Technické služby mesta Prešov a.s."/>
    <s v="1 Šport"/>
    <d v="2021-01-01T00:00:00"/>
    <m/>
    <m/>
    <s v="Prešov"/>
    <n v="524140"/>
    <n v="48.997630999999998"/>
    <n v="21.24018731"/>
    <s v="Pohybom ku zdraviu - detský vodný svet v Ekoparku"/>
    <n v="500"/>
    <m/>
    <s v="kapitálový"/>
    <x v="0"/>
    <x v="0"/>
  </r>
  <r>
    <s v="vyzva zastupitelstva"/>
    <n v="2018"/>
    <s v="Prešovský"/>
    <s v="Humenné"/>
    <s v="Humenné"/>
    <s v="SK0412520004"/>
    <n v="36155551"/>
    <s v="Neinvestičný fond Hotelovej akadémie v Humennom"/>
    <s v="1 Šport"/>
    <d v="2021-04-01T00:00:00"/>
    <m/>
    <m/>
    <s v="Humenné"/>
    <n v="520004"/>
    <n v="48.935003299999998"/>
    <n v="21.902026809999999"/>
    <s v="Pochod vďaky Vinné - Humenné 2018"/>
    <n v="700"/>
    <m/>
    <s v="bežný"/>
    <x v="0"/>
    <x v="0"/>
  </r>
  <r>
    <s v="vyzva zastupitelstva"/>
    <n v="2018"/>
    <s v="Prešovský"/>
    <s v="Poprad"/>
    <s v="Vysoké Tatry"/>
    <s v="SK0416560103"/>
    <n v="45008027"/>
    <s v="TenSta"/>
    <s v="1 Šport"/>
    <d v="2021-04-01T00:00:00"/>
    <m/>
    <m/>
    <s v="Poprad"/>
    <n v="523381"/>
    <n v="49.054152100000003"/>
    <n v="20.29764011"/>
    <s v="Poprad - Tatry Challenger tour 2018"/>
    <n v="500"/>
    <m/>
    <s v="bežný"/>
    <x v="0"/>
    <x v="0"/>
  </r>
  <r>
    <s v="vyzva zastupitelstva"/>
    <n v="2018"/>
    <s v="Prešovský"/>
    <s v="Prešov"/>
    <s v="Fulianka"/>
    <s v="SK0417524417"/>
    <n v="327034"/>
    <s v="Fulianka"/>
    <s v="1 Šport"/>
    <d v="2021-01-01T00:00:00"/>
    <m/>
    <m/>
    <s v="Fulianka"/>
    <n v="524417"/>
    <n v="49.0652136"/>
    <n v="21.329733109999999"/>
    <s v="Povrchová úprava betónovej plochy - ihrisko v obci Fulianka"/>
    <n v="2500"/>
    <m/>
    <s v="kapitálový"/>
    <x v="0"/>
    <x v="0"/>
  </r>
  <r>
    <s v="vyzva zastupitelstva"/>
    <n v="2018"/>
    <s v="Prešovský"/>
    <s v="Kežmarok"/>
    <s v="Kežmarok"/>
    <s v="SK0413523585"/>
    <n v="17068827"/>
    <s v="Okresný výbor Dobrovoľnej požiarnej ochrany"/>
    <s v="1 Šport"/>
    <d v="2021-04-01T00:00:00"/>
    <m/>
    <m/>
    <s v="Kežmarok"/>
    <n v="523585"/>
    <n v="49.136208799999999"/>
    <n v="20.430870110000001"/>
    <s v="Previerka pripravenosti DHZ okresu Kežmarok"/>
    <n v="500"/>
    <m/>
    <s v="bežný"/>
    <x v="0"/>
    <x v="0"/>
  </r>
  <r>
    <s v="vyzva zastupitelstva"/>
    <n v="2018"/>
    <s v="Prešovský"/>
    <s v="Poprad"/>
    <s v="Poprad"/>
    <s v="SK0416523381"/>
    <n v="41878281"/>
    <s v="Ing. Pavol Zalom"/>
    <s v="1 Šport"/>
    <d v="2021-03-01T00:00:00"/>
    <m/>
    <m/>
    <s v="Poprad"/>
    <n v="523381"/>
    <n v="49.054152100000003"/>
    <n v="20.29764011"/>
    <s v="Príprava a účasť tanečného páru Pavol Zalom - Blažena Zalomová na otvorených majstrovstvách Severnej Ameriky 2018 v tanečnom športe (štandardné tance)"/>
    <n v="500"/>
    <m/>
    <s v="bežný"/>
    <x v="0"/>
    <x v="0"/>
  </r>
  <r>
    <s v="vyzva zastupitelstva"/>
    <n v="2018"/>
    <s v="Prešovský"/>
    <s v="Sabinov"/>
    <s v="Krásna Lúka"/>
    <s v="SK0418524671"/>
    <n v="327280"/>
    <s v="Krásna Lúka"/>
    <s v="1 Šport"/>
    <d v="2021-02-01T00:00:00"/>
    <m/>
    <m/>
    <s v="Krásna Lúka"/>
    <n v="524671"/>
    <n v="49.193961199999997"/>
    <n v="20.822502010000001"/>
    <s v="Radšej loptu ako tablet"/>
    <n v="1500"/>
    <m/>
    <s v="bežný"/>
    <x v="0"/>
    <x v="0"/>
  </r>
  <r>
    <s v="vyzva zastupitelstva"/>
    <n v="2018"/>
    <s v="Prešovský"/>
    <s v="Bardejov"/>
    <s v="Lukavica"/>
    <s v="SK0411519545"/>
    <n v="322334"/>
    <s v="Lukavica"/>
    <s v="1 Šport"/>
    <d v="2021-01-01T00:00:00"/>
    <m/>
    <m/>
    <s v="Lukavica"/>
    <n v="519545"/>
    <n v="49.261484600000003"/>
    <n v="21.32641031"/>
    <s v="Rekonštrukcia ihriska"/>
    <n v="500"/>
    <m/>
    <s v="kapitálový"/>
    <x v="0"/>
    <x v="0"/>
  </r>
  <r>
    <s v="vyzva zastupitelstva"/>
    <n v="2018"/>
    <s v="Prešovský"/>
    <s v="Stropkov"/>
    <s v="Stropkov"/>
    <s v="SK041B527840"/>
    <n v="331007"/>
    <s v="Stropkov"/>
    <s v="1 Šport"/>
    <d v="2021-01-01T00:00:00"/>
    <m/>
    <m/>
    <s v="Stropkov"/>
    <n v="527840"/>
    <n v="49.202009099999998"/>
    <n v="21.652134310000001"/>
    <s v="Renesancia tenisu v Stropkove"/>
    <n v="5000"/>
    <m/>
    <s v="kapitálový"/>
    <x v="0"/>
    <x v="0"/>
  </r>
  <r>
    <s v="vyzva zastupitelstva"/>
    <n v="2018"/>
    <s v="Prešovský"/>
    <s v="Prešov"/>
    <s v="Prešov"/>
    <s v="SK0417524140"/>
    <n v="50550918"/>
    <s v="Športom k radosti"/>
    <s v="1 Šport"/>
    <d v="2021-03-01T00:00:00"/>
    <m/>
    <m/>
    <s v="Prešov"/>
    <n v="524140"/>
    <n v="48.997630999999998"/>
    <n v="21.24018731"/>
    <s v="Reprezentácia detí PSK na 7. ročníku medzinárodnej ONKO OLYMPIÁDY v Poľsku"/>
    <n v="1000"/>
    <m/>
    <s v="bežný"/>
    <x v="0"/>
    <x v="0"/>
  </r>
  <r>
    <s v="vyzva zastupitelstva"/>
    <n v="2018"/>
    <s v="Prešovský"/>
    <s v="Prešov"/>
    <s v="Prešov"/>
    <s v="SK0417524140"/>
    <n v="37786687"/>
    <s v="ZOM Prešov"/>
    <s v="1 Šport"/>
    <d v="2021-03-01T00:00:00"/>
    <m/>
    <m/>
    <s v="Prešov"/>
    <n v="524140"/>
    <n v="48.997630999999998"/>
    <n v="21.24018731"/>
    <s v="Reprezentácia PSK v paraolympijskom športe boccia"/>
    <n v="1000"/>
    <m/>
    <s v="bežný"/>
    <x v="0"/>
    <x v="0"/>
  </r>
  <r>
    <s v="vyzva zastupitelstva"/>
    <n v="2018"/>
    <s v="Prešovský"/>
    <s v="Sabinov"/>
    <s v="Pečovská Nová Ves"/>
    <s v="SK0418525006"/>
    <n v="327590"/>
    <s v="Pečovská Nová Ves"/>
    <s v="1 Šport"/>
    <d v="2021-01-01T00:00:00"/>
    <m/>
    <m/>
    <s v="Pečovská Nová Ves"/>
    <n v="525006"/>
    <n v="49.124682700000001"/>
    <n v="21.044504709999998"/>
    <s v="Revitalizácia viacúčelového areálu v Pečovskej Novej Vsi, lokalita Roveň"/>
    <n v="1500"/>
    <m/>
    <s v="kapitálový"/>
    <x v="0"/>
    <x v="0"/>
  </r>
  <r>
    <s v="vyzva zastupitelstva"/>
    <n v="2019"/>
    <s v="Prešovský"/>
    <s v="Humenné"/>
    <s v="Humenné"/>
    <s v="SK0412520004"/>
    <n v="36158941"/>
    <s v="Základná umelecká škola Humenné"/>
    <s v="2 Kultúra"/>
    <d v="2021-03-02T00:00:00"/>
    <m/>
    <m/>
    <s v="Humenné"/>
    <n v="520004"/>
    <n v="48.935003299999998"/>
    <n v="21.902026809999999"/>
    <s v="Jubilejný koncert akeordeónového orchestra"/>
    <n v="1000"/>
    <m/>
    <s v="bežný"/>
    <x v="0"/>
    <x v="0"/>
  </r>
  <r>
    <s v="vyzva zastupitelstva"/>
    <n v="2018"/>
    <s v="Prešovský"/>
    <s v="Prešov"/>
    <s v="Prešov"/>
    <s v="SK0417524140"/>
    <n v="37943901"/>
    <s v="Klub slovenských turistov Tatran Prešov"/>
    <s v="1 Šport"/>
    <d v="2021-04-01T00:00:00"/>
    <m/>
    <m/>
    <s v="Prešov"/>
    <n v="524140"/>
    <n v="48.997630999999998"/>
    <n v="21.24018731"/>
    <s v="Spoločné turistické podujatie s turistami PTTK Beskid Nowy Sacz, 6. ročník, Stretnutie turistov 4 okresov na Minčole (Bardejov, Sabinov, Stará Ľubovňa, Prešov)"/>
    <n v="1300"/>
    <m/>
    <s v="bežný"/>
    <x v="0"/>
    <x v="0"/>
  </r>
  <r>
    <s v="vyzva zastupitelstva"/>
    <n v="2018"/>
    <s v="Prešovský"/>
    <s v="Humenné"/>
    <s v="Karná"/>
    <s v="SK0412520357"/>
    <n v="323128"/>
    <s v="Karná"/>
    <s v="1 Šport"/>
    <d v="2021-01-01T00:00:00"/>
    <m/>
    <m/>
    <s v="Karná"/>
    <n v="520357"/>
    <n v="48.984495799999998"/>
    <n v="21.806026710000001"/>
    <s v="Stavebné úpravy Požiarnej zbrojnice v obci Karná na Športovo- kultúrny klub mládeže"/>
    <n v="500"/>
    <m/>
    <s v="kapitálový"/>
    <x v="0"/>
    <x v="0"/>
  </r>
  <r>
    <s v="vyzva zastupitelstva"/>
    <n v="2018"/>
    <s v="Prešovský"/>
    <s v="Poprad"/>
    <s v="Svit"/>
    <s v="SK0416523925"/>
    <n v="37942344"/>
    <s v="Basketbalový klub mládeže"/>
    <s v="1 Šport"/>
    <d v="2021-04-01T00:00:00"/>
    <m/>
    <m/>
    <s v="Poprad"/>
    <n v="523381"/>
    <n v="49.054152100000003"/>
    <n v="20.29764011"/>
    <s v="Streetball 2018"/>
    <n v="2000"/>
    <m/>
    <s v="bežný"/>
    <x v="0"/>
    <x v="0"/>
  </r>
  <r>
    <s v="vyzva zastupitelstva"/>
    <n v="2018"/>
    <s v="Prešovský"/>
    <s v="Sabinov"/>
    <s v="Ražňany"/>
    <s v="SK0418525090"/>
    <n v="327689"/>
    <s v="Ražňany"/>
    <s v="1 Šport"/>
    <d v="2021-02-01T00:00:00"/>
    <m/>
    <m/>
    <s v="Ražňany"/>
    <n v="525090"/>
    <n v="49.081587599999999"/>
    <n v="21.082499309999999"/>
    <s v="Športová časomiera pre futbal"/>
    <n v="1000"/>
    <m/>
    <s v="bežný"/>
    <x v="0"/>
    <x v="0"/>
  </r>
  <r>
    <s v="vyzva zastupitelstva"/>
    <n v="2018"/>
    <s v="Prešovský"/>
    <s v="Prešov"/>
    <s v="Prešov"/>
    <s v="SK0417524140"/>
    <n v="31995675"/>
    <s v="Kickboxing klub Panter Prešov"/>
    <s v="1 Šport"/>
    <d v="2021-03-01T00:00:00"/>
    <m/>
    <m/>
    <s v="Prešov"/>
    <n v="524140"/>
    <n v="48.997630999999998"/>
    <n v="21.24018731"/>
    <s v="Športové podujatie európskeho a svetového charakteru"/>
    <n v="500"/>
    <m/>
    <s v="bežný"/>
    <x v="0"/>
    <x v="0"/>
  </r>
  <r>
    <s v="vyzva zastupitelstva"/>
    <n v="2018"/>
    <s v="Prešovský"/>
    <s v="Bardejov"/>
    <s v="Bardejov"/>
    <s v="SK0411519006"/>
    <n v="42083702"/>
    <s v="Občianske združenie Bardejov - Mihaľov"/>
    <s v="1 Šport"/>
    <d v="2021-04-01T00:00:00"/>
    <m/>
    <m/>
    <s v="Bardejov"/>
    <n v="519006"/>
    <n v="49.292687100000002"/>
    <n v="21.275603109999999"/>
    <s v="Športový deň MIHAĽOV 2018"/>
    <n v="2000"/>
    <m/>
    <s v="bežný"/>
    <x v="0"/>
    <x v="0"/>
  </r>
  <r>
    <s v="vyzva zastupitelstva"/>
    <n v="2018"/>
    <s v="Prešovský"/>
    <s v="Prešov"/>
    <s v="Veľký Šariš"/>
    <s v="SK0417525405"/>
    <n v="42226830"/>
    <s v="Stará škola Kanaš"/>
    <s v="1 Šport"/>
    <d v="2021-04-01T00:00:00"/>
    <m/>
    <m/>
    <s v="Veľký Šariš"/>
    <n v="525405"/>
    <n v="49.05"/>
    <n v="21.20000001"/>
    <s v="Športový deň pre deti a mládež"/>
    <n v="640"/>
    <m/>
    <s v="bežný"/>
    <x v="0"/>
    <x v="0"/>
  </r>
  <r>
    <s v="vyzva zastupitelstva"/>
    <n v="2018"/>
    <s v="Prešovský"/>
    <s v="Svidník"/>
    <s v="Vyšný Orlík"/>
    <s v="SK041C528081"/>
    <n v="331252"/>
    <s v="Vyšný Orlík"/>
    <s v="1 Šport"/>
    <d v="2021-04-01T00:00:00"/>
    <m/>
    <m/>
    <s v="Vyšný Orlík"/>
    <n v="528081"/>
    <n v="49.343616699999998"/>
    <n v="21.502454910000001"/>
    <s v="Športový deň pri príležitosti osláv 70. výročia založenia futbalového oddielu v obci"/>
    <n v="600"/>
    <m/>
    <s v="bežný"/>
    <x v="1"/>
    <x v="0"/>
  </r>
  <r>
    <s v="vyzva zastupitelstva"/>
    <n v="2018"/>
    <s v="Prešovský"/>
    <s v="Kežmarok"/>
    <s v="Kežmarok"/>
    <s v="SK0413523585"/>
    <n v="17080053"/>
    <s v="Športový klub IAMES Kežmarok"/>
    <s v="1 Šport"/>
    <d v="2021-03-01T00:00:00"/>
    <m/>
    <m/>
    <s v="Kežmarok"/>
    <n v="523585"/>
    <n v="49.136208799999999"/>
    <n v="20.430870110000001"/>
    <s v="Športový reprezentant - športové lezenie, účasť na pretekoch svetového pohára IFSC"/>
    <n v="2000"/>
    <m/>
    <s v="bežný"/>
    <x v="0"/>
    <x v="0"/>
  </r>
  <r>
    <s v="vyzva zastupitelstva"/>
    <n v="2019"/>
    <s v="Bratislavský"/>
    <s v="Bratislava I"/>
    <s v="Bratislava-Staré Mesto"/>
    <s v="SK0101528595"/>
    <n v="42175682"/>
    <s v="Slovenská poľovnícka komora"/>
    <s v="2 Kultúra"/>
    <d v="2021-03-02T00:00:00"/>
    <m/>
    <m/>
    <s v="Kežmarok"/>
    <n v="523585"/>
    <n v="49.136208799999999"/>
    <n v="20.430870110000001"/>
    <s v="9. Poľovnícky deň"/>
    <n v="1320"/>
    <m/>
    <s v="bežný"/>
    <x v="0"/>
    <x v="0"/>
  </r>
  <r>
    <s v="vyzva zastupitelstva"/>
    <n v="2019"/>
    <s v="Prešovský"/>
    <s v="Poprad"/>
    <s v="Poprad"/>
    <s v="SK0416523381"/>
    <n v="31999786"/>
    <s v="Rímskokatolícka cirkev, farnosť Poprad-Veľká"/>
    <s v="2 Kultúra"/>
    <d v="2021-02-02T00:00:00"/>
    <m/>
    <m/>
    <s v="Poprad"/>
    <n v="523381"/>
    <n v="49.054152100000003"/>
    <n v="20.29764011"/>
    <s v="Oprava fasády Kostola svätého Egídia"/>
    <n v="3875"/>
    <m/>
    <s v="bežný"/>
    <x v="0"/>
    <x v="0"/>
  </r>
  <r>
    <s v="vyzva zastupitelstva"/>
    <n v="2019"/>
    <s v="Prešovský"/>
    <s v="Prešov"/>
    <s v="Prešov"/>
    <s v="SK0417524140"/>
    <n v="37871161"/>
    <s v="SLNIEČKOVO"/>
    <s v="2 Kultúra"/>
    <d v="2021-03-02T00:00:00"/>
    <m/>
    <m/>
    <s v="Prešov"/>
    <n v="524140"/>
    <n v="48.997630999999998"/>
    <n v="21.24018731"/>
    <s v="Zvedavé čítanie"/>
    <n v="1900"/>
    <m/>
    <s v="bežný"/>
    <x v="0"/>
    <x v="0"/>
  </r>
  <r>
    <s v="vyzva zastupitelstva"/>
    <n v="2018"/>
    <s v="Prešovský"/>
    <s v="Prešov"/>
    <s v="Podhorany"/>
    <s v="SK0417525022"/>
    <n v="327611"/>
    <s v="Podhorany"/>
    <s v="1 Šport"/>
    <d v="2021-02-01T00:00:00"/>
    <m/>
    <m/>
    <s v="Podhorany"/>
    <n v="500674"/>
    <n v="48.38494"/>
    <n v="18.109580009999998"/>
    <s v="Vybavenie a výstroj pre DHZ PODHORANY"/>
    <n v="500"/>
    <m/>
    <s v="bežný"/>
    <x v="0"/>
    <x v="0"/>
  </r>
  <r>
    <s v="vyzva zastupitelstva"/>
    <n v="2018"/>
    <s v="Prešovský"/>
    <s v="Bardejov"/>
    <s v="Vyšná Voľa"/>
    <s v="SK0411519928"/>
    <n v="322717"/>
    <s v="Vyšná Voľa"/>
    <s v="1 Šport"/>
    <d v="2021-02-01T00:00:00"/>
    <m/>
    <m/>
    <s v="Vyšná Voľa"/>
    <n v="519928"/>
    <n v="49.2487359"/>
    <n v="21.36353501"/>
    <s v="Vybavenie detského ihriska hnuteľným majetkom neinvestičného charakteru"/>
    <n v="500"/>
    <m/>
    <s v="bežný"/>
    <x v="0"/>
    <x v="0"/>
  </r>
  <r>
    <s v="vyzva zastupitelstva"/>
    <n v="2018"/>
    <s v="Prešovský"/>
    <s v="Prešov"/>
    <s v="Prešov"/>
    <s v="SK0417524140"/>
    <n v="42088356"/>
    <s v="FbC Mikuláš Prešov"/>
    <s v="1 Šport"/>
    <d v="2021-02-01T00:00:00"/>
    <m/>
    <m/>
    <s v="Prešov"/>
    <n v="524140"/>
    <n v="48.997630999999998"/>
    <n v="21.24018731"/>
    <s v="Vybavenie extraligového klubu florbalovým mantinelom rozmeru 40m x 20 m"/>
    <n v="4960"/>
    <m/>
    <s v="bežný"/>
    <x v="0"/>
    <x v="0"/>
  </r>
  <r>
    <s v="vyzva zastupitelstva"/>
    <n v="2018"/>
    <s v="Prešovský"/>
    <s v="Humenné"/>
    <s v="Ohradzany"/>
    <s v="SK0412520560"/>
    <n v="323322"/>
    <s v="Ohradzany"/>
    <s v="1 Šport"/>
    <d v="2021-02-01T00:00:00"/>
    <m/>
    <m/>
    <s v="Ohradzany"/>
    <n v="520560"/>
    <n v="48.998855499999998"/>
    <n v="21.840987210000002"/>
    <s v="Vybavenie posilňovne"/>
    <n v="1000"/>
    <m/>
    <s v="bežný"/>
    <x v="0"/>
    <x v="0"/>
  </r>
  <r>
    <s v="vyzva zastupitelstva"/>
    <n v="2018"/>
    <s v="Prešovský"/>
    <s v="Humenné"/>
    <s v="Koškovce"/>
    <s v="SK0412520403"/>
    <n v="323179"/>
    <s v="Koškovce"/>
    <s v="1 Šport"/>
    <d v="2021-02-01T00:00:00"/>
    <m/>
    <m/>
    <s v="Koškovce"/>
    <n v="520403"/>
    <n v="49.046876599999997"/>
    <n v="21.955741809999999"/>
    <s v="Vybavenie športového areálu Koškovce"/>
    <n v="1000"/>
    <m/>
    <s v="bežný"/>
    <x v="0"/>
    <x v="0"/>
  </r>
  <r>
    <s v="vyzva zastupitelstva"/>
    <n v="2018"/>
    <s v="Prešovský"/>
    <s v="Stropkov"/>
    <s v="Bukovce"/>
    <s v="SK041B527181"/>
    <n v="330353"/>
    <s v="Bukovce"/>
    <s v="1 Šport"/>
    <d v="2021-02-01T00:00:00"/>
    <m/>
    <m/>
    <s v="Bukovce"/>
    <n v="527181"/>
    <n v="49.265820099999999"/>
    <n v="21.712778109999999"/>
    <s v="Vybavenie športovej miestnosti hnuteľným majetkom"/>
    <n v="2000"/>
    <m/>
    <s v="bežný"/>
    <x v="0"/>
    <x v="0"/>
  </r>
  <r>
    <s v="vyzva zastupitelstva"/>
    <n v="2018"/>
    <s v="Prešovský"/>
    <s v="Vranov nad Topľou"/>
    <s v="Bystré"/>
    <s v="SK041D544094"/>
    <n v="332275"/>
    <s v="Bystré"/>
    <s v="1 Šport"/>
    <d v="2021-02-01T00:00:00"/>
    <m/>
    <m/>
    <s v="Bystré"/>
    <n v="544094"/>
    <n v="49.010721400000001"/>
    <n v="21.542329909999999"/>
    <s v="Vybavenie športoviska pre basketbal"/>
    <n v="1500"/>
    <m/>
    <s v="bežný"/>
    <x v="0"/>
    <x v="0"/>
  </r>
  <r>
    <s v="vyzva zastupitelstva"/>
    <n v="2019"/>
    <s v="Prešovský"/>
    <s v="Prešov"/>
    <s v="Prešov"/>
    <s v="SK0417524140"/>
    <n v="42038995"/>
    <s v="PO.CITY"/>
    <s v="2 Kultúra"/>
    <d v="2021-03-02T00:00:00"/>
    <m/>
    <m/>
    <s v="Ľubotice"/>
    <n v="518590"/>
    <n v="49.011263900000003"/>
    <n v="21.27648151"/>
    <s v="POCITY FILM 2019: Prešovský filmový festival"/>
    <n v="1800"/>
    <m/>
    <s v="bežný"/>
    <x v="0"/>
    <x v="0"/>
  </r>
  <r>
    <s v="vyzva zastupitelstva"/>
    <n v="2018"/>
    <s v="Prešovský"/>
    <s v="Levoča"/>
    <s v="Levoča"/>
    <s v="SK0414543292"/>
    <n v="619558"/>
    <s v="Levoča XC ski team"/>
    <s v="1 Šport"/>
    <d v="2021-04-01T00:00:00"/>
    <m/>
    <m/>
    <s v="Levoča"/>
    <n v="543292"/>
    <n v="49.025111600000002"/>
    <n v="20.587999010000001"/>
    <s v="Vybehni za zdravím v každom ročnom období!"/>
    <n v="500"/>
    <m/>
    <s v="bežný"/>
    <x v="0"/>
    <x v="0"/>
  </r>
  <r>
    <s v="vyzva zastupitelstva"/>
    <n v="2018"/>
    <s v="Prešovský"/>
    <s v="Levoča"/>
    <s v="Levoča"/>
    <s v="SK0414543292"/>
    <n v="42235227"/>
    <s v="LEVOČA NORDIC CENTRUM"/>
    <s v="1 Šport"/>
    <d v="2021-01-01T00:00:00"/>
    <m/>
    <m/>
    <s v="Levoča"/>
    <n v="543292"/>
    <n v="49.025111600000002"/>
    <n v="20.587999010000001"/>
    <s v="Vybudovanie 5 km bežeckého okruhu v areáli bežeckého lyžovania Levoča Nordic Centrum"/>
    <n v="1500"/>
    <m/>
    <s v="kapitálový"/>
    <x v="0"/>
    <x v="0"/>
  </r>
  <r>
    <s v="vyzva zastupitelstva"/>
    <n v="2018"/>
    <s v="Prešovský"/>
    <s v="Poprad"/>
    <s v="Vysoké Tatry"/>
    <s v="SK0416560103"/>
    <n v="326585"/>
    <s v="Vysoké Tatry"/>
    <s v="1 Šport"/>
    <d v="2021-01-01T00:00:00"/>
    <m/>
    <m/>
    <s v="Vysoké Tatry"/>
    <n v="560103"/>
    <n v="49.138589500000002"/>
    <n v="20.220797009999998"/>
    <s v="Vybudovanie externého fitparku v Tatranskej Lomnici"/>
    <n v="1000"/>
    <m/>
    <s v="kapitálový"/>
    <x v="0"/>
    <x v="0"/>
  </r>
  <r>
    <s v="vyzva zastupitelstva"/>
    <n v="2018"/>
    <s v="Prešovský"/>
    <s v="Sabinov"/>
    <s v="Sabinov"/>
    <s v="SK0418525146"/>
    <n v="327735"/>
    <s v="Sabinov"/>
    <s v="1 Šport"/>
    <d v="2021-01-01T00:00:00"/>
    <m/>
    <m/>
    <s v="Sabinov"/>
    <n v="525146"/>
    <n v="49.102674"/>
    <n v="21.097333710000001"/>
    <s v="Vybudovanie skateparku v Sabinove"/>
    <n v="5000"/>
    <m/>
    <s v="kapitálový"/>
    <x v="0"/>
    <x v="0"/>
  </r>
  <r>
    <s v="vyzva zastupitelstva"/>
    <n v="2018"/>
    <s v="Prešovský"/>
    <s v="Stropkov"/>
    <s v="Stropkov"/>
    <s v="SK041B527840"/>
    <n v="34236741"/>
    <s v="Martin Rusin Ranč Rómeo"/>
    <s v="1 Šport"/>
    <d v="2021-02-01T00:00:00"/>
    <m/>
    <m/>
    <s v="Stropkov"/>
    <n v="527840"/>
    <n v="49.202009099999998"/>
    <n v="21.652134310000001"/>
    <s v="Výchova začínajúcich mladých jazdcov na koni v parkúrovom skákaní"/>
    <n v="2000"/>
    <m/>
    <s v="bežný"/>
    <x v="0"/>
    <x v="0"/>
  </r>
  <r>
    <s v="vyzva zastupitelstva"/>
    <n v="2018"/>
    <s v="Prešovský"/>
    <s v="Svidník"/>
    <s v="Svidník"/>
    <s v="SK041C527106"/>
    <n v="331023"/>
    <s v="Svidník"/>
    <s v="1 Šport"/>
    <d v="2021-01-01T00:00:00"/>
    <m/>
    <m/>
    <s v="Svidník"/>
    <n v="527106"/>
    <n v="49.308508199999999"/>
    <n v="21.573350810000001"/>
    <s v="Výmena futbalových tímových striedačiek"/>
    <n v="5000"/>
    <m/>
    <s v="kapitálový"/>
    <x v="0"/>
    <x v="0"/>
  </r>
  <r>
    <s v="vyzva zastupitelstva"/>
    <n v="2018"/>
    <s v="Prešovský"/>
    <s v="Prešov"/>
    <s v="Brežany"/>
    <s v="SK0417524255"/>
    <n v="326887"/>
    <s v="Brežany"/>
    <s v="1 Šport"/>
    <d v="2021-01-01T00:00:00"/>
    <m/>
    <m/>
    <s v="Brežany"/>
    <n v="524255"/>
    <n v="48.978343500000001"/>
    <n v="21.110656909999999"/>
    <s v="Výstavba drevených altánkov"/>
    <n v="2500"/>
    <m/>
    <s v="kapitálový"/>
    <x v="0"/>
    <x v="0"/>
  </r>
  <r>
    <s v="vyzva zastupitelstva"/>
    <n v="2018"/>
    <s v="Prešovský"/>
    <s v="Prešov"/>
    <s v="Ruská Nová Ves"/>
    <s v="SK0417525138"/>
    <n v="327727"/>
    <s v="Ruská Nová Ves"/>
    <s v="1 Šport"/>
    <d v="2021-01-01T00:00:00"/>
    <m/>
    <m/>
    <s v="Ruská Nová Ves"/>
    <n v="525138"/>
    <n v="48.977094600000001"/>
    <n v="21.324523209999999"/>
    <s v="Výstavba prístrešku pri šatniach futbalového klubu TJ Slánske a zateplenie obvodových stien budovy šatní futbalového klubu TJ Slánske Ruská Nová Ves"/>
    <n v="3500"/>
    <m/>
    <s v="kapitálový"/>
    <x v="0"/>
    <x v="0"/>
  </r>
  <r>
    <s v="vyzva zastupitelstva"/>
    <n v="2019"/>
    <s v="Prešovský"/>
    <s v="Prešov"/>
    <s v="Veľký Šariš"/>
    <s v="SK0417525405"/>
    <n v="42076846"/>
    <s v="Občiansky klub Veľký Šariš"/>
    <s v="2 Kultúra"/>
    <d v="2021-03-02T00:00:00"/>
    <m/>
    <m/>
    <s v="Veľký Šariš"/>
    <n v="525405"/>
    <n v="49.05"/>
    <n v="21.20000001"/>
    <s v="&quot;na Dedine&quot; časopis na propagáciu miest a obcí v PSK"/>
    <n v="1400"/>
    <m/>
    <s v="bežný"/>
    <x v="0"/>
    <x v="0"/>
  </r>
  <r>
    <s v="vyzva zastupitelstva"/>
    <n v="2018"/>
    <s v="Prešovský"/>
    <s v="Kežmarok"/>
    <s v="Kežmarok"/>
    <s v="SK0413523585"/>
    <n v="31303081"/>
    <s v="Klub volejbalu MŠK OKTAN Kežmarok, o. z."/>
    <s v="1 Šport"/>
    <d v="2021-04-01T00:00:00"/>
    <m/>
    <m/>
    <s v="Kežmarok"/>
    <n v="523585"/>
    <n v="49.136208799999999"/>
    <n v="20.430870110000001"/>
    <s v="XXII. ročník Memoriálu Františka Mizdoša a 9. ročník Medzinárodných majstrovstiev SR veteránov mužov a žien vo volejbale"/>
    <n v="2000"/>
    <m/>
    <s v="bežný"/>
    <x v="0"/>
    <x v="0"/>
  </r>
  <r>
    <s v="vyzva zastupitelstva"/>
    <n v="2018"/>
    <s v="Prešovský"/>
    <s v="Kežmarok"/>
    <s v="Spišská Belá"/>
    <s v="SK0413523828"/>
    <n v="37942468"/>
    <s v="AUTOMOTOKLUB SPIŠSKÁ BELÁ"/>
    <s v="1 Šport"/>
    <d v="2021-01-01T00:00:00"/>
    <m/>
    <m/>
    <s v="Spišská Belá"/>
    <n v="523828"/>
    <n v="49.1900051"/>
    <n v="20.455324610000002"/>
    <s v="XXXII. ročník medzinár. automobilovej orientačnej súťaže &quot;O putovný pohár Slavomila Rusiňáka&quot;"/>
    <n v="1500"/>
    <m/>
    <s v="kapitálový"/>
    <x v="0"/>
    <x v="0"/>
  </r>
  <r>
    <s v="vyzva zastupitelstva"/>
    <n v="2018"/>
    <s v="Prešovský"/>
    <s v="Snina"/>
    <s v="Zemplínske Hámre"/>
    <s v="SK0419521108"/>
    <n v="323853"/>
    <s v="Zemplínske Hámre"/>
    <s v="1 Šport"/>
    <d v="2021-02-01T00:00:00"/>
    <m/>
    <m/>
    <s v="Zemplínske Hámre"/>
    <n v="521108"/>
    <n v="48.949505799999997"/>
    <n v="22.155708610000001"/>
    <s v="Zabezpečenie tréningového a materiálneho vybavenia"/>
    <n v="1500"/>
    <m/>
    <s v="bežný"/>
    <x v="0"/>
    <x v="0"/>
  </r>
  <r>
    <s v="vyzva zastupitelstva"/>
    <n v="2018"/>
    <s v="Prešovský"/>
    <s v="Stropkov"/>
    <s v="Šandal"/>
    <s v="SK041B527866"/>
    <n v="331031"/>
    <s v="Šandal"/>
    <s v="1 Šport"/>
    <d v="2021-02-01T00:00:00"/>
    <m/>
    <m/>
    <s v="Šandal"/>
    <n v="527866"/>
    <n v="49.186606699999999"/>
    <n v="21.61820041"/>
    <s v="Zastrešíme si šport v obci"/>
    <n v="900"/>
    <m/>
    <s v="bežný"/>
    <x v="0"/>
    <x v="0"/>
  </r>
  <r>
    <s v="vyzva zastupitelstva"/>
    <n v="2018"/>
    <s v="Prešovský"/>
    <s v="Prešov"/>
    <s v="Fintice"/>
    <s v="SK0417524395"/>
    <n v="42075343"/>
    <s v="Obecný športový klub Fintice"/>
    <s v="1 Šport"/>
    <d v="2021-01-01T00:00:00"/>
    <m/>
    <m/>
    <s v="Fintice"/>
    <n v="524395"/>
    <n v="49.051657800000001"/>
    <n v="21.287162210000002"/>
    <s v="Zavlažovací systém a prívod vody pre futbalové ihrisko"/>
    <n v="4000"/>
    <m/>
    <s v="kapitálový"/>
    <x v="0"/>
    <x v="0"/>
  </r>
  <r>
    <s v="vyzva zastupitelstva"/>
    <n v="2018"/>
    <s v="Prešovský"/>
    <s v="Bardejov"/>
    <s v="Nižný Tvarožec"/>
    <s v="SK0411519669"/>
    <n v="322440"/>
    <s v="Nižný Tvarožec"/>
    <s v="1 Šport"/>
    <d v="2021-02-01T00:00:00"/>
    <m/>
    <m/>
    <s v="Nižný Tvarožec"/>
    <n v="519669"/>
    <n v="49.361871899999997"/>
    <n v="21.18446831"/>
    <s v="Zhotovenie zábradlia pri budove TJ a údržba budovy TJ Busov"/>
    <n v="500"/>
    <m/>
    <s v="bežný"/>
    <x v="0"/>
    <x v="0"/>
  </r>
  <r>
    <s v="vyzva zastupitelstva"/>
    <n v="2018"/>
    <s v="Prešovský"/>
    <s v="Svidník"/>
    <s v="Svidník"/>
    <s v="SK041C527106"/>
    <n v="51254620"/>
    <s v="Ski club Svidník"/>
    <s v="1 Šport"/>
    <d v="2021-02-01T00:00:00"/>
    <m/>
    <m/>
    <s v="Svidník"/>
    <n v="527106"/>
    <n v="49.308508199999999"/>
    <n v="21.573350810000001"/>
    <s v="Zlepšenie materiálneho vybavenia &quot;Ski club Svidník&quot;"/>
    <n v="800"/>
    <m/>
    <s v="bežný"/>
    <x v="0"/>
    <x v="0"/>
  </r>
  <r>
    <s v="vyzva zastupitelstva"/>
    <n v="2018"/>
    <s v="Prešovský"/>
    <s v="Humenné"/>
    <s v="Rokytov pri Humennom"/>
    <s v="SK0412520250"/>
    <n v="410683"/>
    <s v="Rokytov pri Humennom"/>
    <s v="1 Šport"/>
    <d v="2021-02-01T00:00:00"/>
    <m/>
    <m/>
    <s v="Humenné"/>
    <n v="520004"/>
    <n v="48.935003299999998"/>
    <n v="21.902026809999999"/>
    <s v="Zlepšenie materiálneho vybavenia futbalového oddielu"/>
    <n v="500"/>
    <m/>
    <s v="bežný"/>
    <x v="0"/>
    <x v="0"/>
  </r>
  <r>
    <s v="vyzva zastupitelstva"/>
    <n v="2018"/>
    <s v="Prešovský"/>
    <s v="Prešov"/>
    <s v="Prešov"/>
    <s v="SK0417524140"/>
    <n v="37886533"/>
    <s v="Prešov Penguins n.o."/>
    <s v="1 Šport"/>
    <d v="2021-02-01T00:00:00"/>
    <m/>
    <m/>
    <s v="Prešov"/>
    <n v="524140"/>
    <n v="48.997630999999998"/>
    <n v="21.24018731"/>
    <s v="Zlepšenie materiálno-technického vybavenia hokejového klubu"/>
    <n v="1000"/>
    <m/>
    <s v="bežný"/>
    <x v="0"/>
    <x v="0"/>
  </r>
  <r>
    <s v="vyzva zastupitelstva"/>
    <n v="2018"/>
    <s v="Prešovský"/>
    <s v="Stará Ľubovňa"/>
    <s v="Stará Ľubovňa"/>
    <s v="SK041A526665"/>
    <n v="42379865"/>
    <s v="Cyklovňa"/>
    <s v="1 Šport"/>
    <d v="2021-02-01T00:00:00"/>
    <m/>
    <m/>
    <s v="Stará Ľubovňa"/>
    <n v="526665"/>
    <n v="49.300153299999998"/>
    <n v="20.688923110000001"/>
    <s v="Značenie singletrackov - CYKLOSTOPY"/>
    <n v="1200"/>
    <m/>
    <s v="bežný"/>
    <x v="1"/>
    <x v="0"/>
  </r>
  <r>
    <s v="vyzva zastupitelstva"/>
    <n v="2018"/>
    <s v="Prešovský"/>
    <s v="Humenné"/>
    <s v="Humenné"/>
    <s v="SK0412520004"/>
    <n v="31943861"/>
    <s v="Športový klub stolného tenisu Humenné, občianske združenie"/>
    <s v="1 Šport"/>
    <d v="2021-02-01T00:00:00"/>
    <m/>
    <m/>
    <s v="Humenné"/>
    <n v="520004"/>
    <n v="48.935003299999998"/>
    <n v="21.902026809999999"/>
    <s v="Zvýšenie materiálneho vybavenia mládežníckej členskej základne"/>
    <n v="500"/>
    <m/>
    <s v="bežný"/>
    <x v="0"/>
    <x v="0"/>
  </r>
  <r>
    <s v="vyzva zastupitelstva"/>
    <n v="2017"/>
    <s v="Prešovský"/>
    <s v="Prešov"/>
    <s v="Prešov"/>
    <s v="SK0417524140"/>
    <n v="42420601"/>
    <s v="CYKLOMARATÓN PREŠOV"/>
    <s v="1 Šport"/>
    <d v="2021-03-01T00:00:00"/>
    <m/>
    <m/>
    <s v="Prešov"/>
    <n v="524140"/>
    <n v="48.997630999999998"/>
    <n v="21.24018731"/>
    <s v="3. PREŠOVSKÝ CYKLOMARATÓN"/>
    <n v="4900"/>
    <m/>
    <s v="bežný"/>
    <x v="0"/>
    <x v="0"/>
  </r>
  <r>
    <s v="vyzva zastupitelstva"/>
    <n v="2017"/>
    <s v="Prešovský"/>
    <s v="Bardejov"/>
    <s v="Lenartov"/>
    <s v="SK0411519481"/>
    <n v="42228441"/>
    <s v="Občianske združenie Kráľova studňa"/>
    <s v="1 Šport"/>
    <d v="2021-03-01T00:00:00"/>
    <m/>
    <m/>
    <s v="Lenartov"/>
    <n v="519481"/>
    <n v="49.310336499999998"/>
    <n v="21.023623310000001"/>
    <s v="Beh do kopca na Kráľovú studňu"/>
    <n v="1000"/>
    <m/>
    <s v="bežný"/>
    <x v="0"/>
    <x v="0"/>
  </r>
  <r>
    <s v="vyzva zastupitelstva"/>
    <n v="2017"/>
    <s v="Prešovský"/>
    <s v="Prešov"/>
    <s v="Široké"/>
    <s v="SK0417525260"/>
    <n v="42344212"/>
    <s v="Ľudia Vidiaci Srdcom o.z."/>
    <s v="1 Šport"/>
    <d v="2021-03-01T00:00:00"/>
    <m/>
    <m/>
    <s v="Široké"/>
    <n v="525260"/>
    <n v="48.9974615"/>
    <n v="20.939055710000002"/>
    <s v="Beh ľudí vidiacich srdcom"/>
    <n v="1000"/>
    <m/>
    <s v="bežný"/>
    <x v="0"/>
    <x v="0"/>
  </r>
  <r>
    <s v="vyzva zastupitelstva"/>
    <n v="2019"/>
    <s v="Prešovský"/>
    <s v="Prešov"/>
    <s v="Prešov"/>
    <s v="SK0417524140"/>
    <n v="37872168"/>
    <s v="PIVNÁ GALÉRIA"/>
    <s v="2 Kultúra"/>
    <d v="2021-03-02T00:00:00"/>
    <m/>
    <m/>
    <s v="Prešov"/>
    <n v="524140"/>
    <n v="48.997630999999998"/>
    <n v="21.24018731"/>
    <s v="Zlatý súdok 2019, 25. ročník"/>
    <n v="800"/>
    <m/>
    <s v="bežný"/>
    <x v="0"/>
    <x v="0"/>
  </r>
  <r>
    <s v="vyzva zastupitelstva"/>
    <n v="2017"/>
    <s v="Prešovský"/>
    <s v="Sabinov"/>
    <s v="Brezovica"/>
    <s v="SK0418524239"/>
    <n v="314421"/>
    <s v="Brezovica"/>
    <s v="1 Šport"/>
    <d v="2021-03-01T00:00:00"/>
    <m/>
    <m/>
    <s v="Brezovica"/>
    <n v="509604"/>
    <n v="49.342122699999997"/>
    <n v="19.65278691"/>
    <s v="Brezovický volant 2017 - 9. ročník"/>
    <n v="1000"/>
    <m/>
    <s v="bežný"/>
    <x v="0"/>
    <x v="0"/>
  </r>
  <r>
    <s v="vyzva zastupitelstva"/>
    <n v="2017"/>
    <s v="Prešovský"/>
    <s v="Prešov"/>
    <s v="Lemešany"/>
    <s v="SK0417524743"/>
    <n v="327344"/>
    <s v="Lemešany"/>
    <s v="1 Šport"/>
    <d v="2021-01-01T00:00:00"/>
    <m/>
    <m/>
    <s v="Lemešany"/>
    <n v="524743"/>
    <n v="48.851165000000002"/>
    <n v="21.271969309999999"/>
    <s v="Deti v pohybe"/>
    <n v="2900"/>
    <m/>
    <s v="kapitálový"/>
    <x v="0"/>
    <x v="0"/>
  </r>
  <r>
    <s v="vyzva zastupitelstva"/>
    <n v="2017"/>
    <s v="Prešovský"/>
    <s v="Poprad"/>
    <s v="Svit"/>
    <s v="SK0416523925"/>
    <n v="42080835"/>
    <s v="Cyklistický klub Energia Svit"/>
    <s v="1 Šport"/>
    <d v="2021-03-01T00:00:00"/>
    <m/>
    <m/>
    <s v="Svit"/>
    <n v="523925"/>
    <n v="49.058235699999997"/>
    <n v="20.19652911"/>
    <s v="Detská tour Petra Sagana vo Svite"/>
    <n v="2100"/>
    <m/>
    <s v="bežný"/>
    <x v="0"/>
    <x v="0"/>
  </r>
  <r>
    <s v="vyzva zastupitelstva"/>
    <n v="2017"/>
    <s v="Prešovský"/>
    <s v="Vranov nad Topľou"/>
    <s v="Hencovce"/>
    <s v="SK041D581674"/>
    <n v="35532319"/>
    <s v="Hencovce"/>
    <s v="1 Šport"/>
    <d v="2021-01-01T00:00:00"/>
    <m/>
    <m/>
    <s v="Hencovce"/>
    <n v="581674"/>
    <n v="48.871820300000003"/>
    <n v="21.729456509999999"/>
    <s v="Detské ihrisko"/>
    <n v="1000"/>
    <m/>
    <s v="kapitálový"/>
    <x v="0"/>
    <x v="0"/>
  </r>
  <r>
    <s v="vyzva zastupitelstva"/>
    <n v="2017"/>
    <s v="Prešovský"/>
    <s v="Svidník"/>
    <s v="Nižný Orlík"/>
    <s v="SK041C527670"/>
    <n v="330841"/>
    <s v="Nižný Orlík"/>
    <s v="1 Šport"/>
    <d v="2021-01-01T00:00:00"/>
    <m/>
    <m/>
    <s v="Nižný Orlík"/>
    <n v="527670"/>
    <n v="49.3346163"/>
    <n v="21.525711909999998"/>
    <s v="Detské ihrisko v obci Nižný Orlík"/>
    <n v="1000"/>
    <m/>
    <s v="kapitálový"/>
    <x v="0"/>
    <x v="0"/>
  </r>
  <r>
    <s v="vyzva zastupitelstva"/>
    <n v="2017"/>
    <s v="Prešovský"/>
    <s v="Prešov"/>
    <s v="Janov"/>
    <s v="SK0417524581"/>
    <n v="690627"/>
    <s v="Janov"/>
    <s v="1 Šport"/>
    <d v="2021-01-01T00:00:00"/>
    <m/>
    <m/>
    <s v="Janov"/>
    <n v="524581"/>
    <n v="48.9402665"/>
    <n v="21.18037691"/>
    <s v="Detské športové ihrisko"/>
    <n v="1000"/>
    <m/>
    <s v="kapitálový"/>
    <x v="0"/>
    <x v="0"/>
  </r>
  <r>
    <s v="vyzva zastupitelstva"/>
    <n v="2017"/>
    <s v="Prešovský"/>
    <s v="Prešov"/>
    <s v="Fintice"/>
    <s v="SK0417524395"/>
    <n v="327018"/>
    <s v="Fintice"/>
    <s v="1 Šport"/>
    <d v="2021-01-01T00:00:00"/>
    <m/>
    <m/>
    <s v="Fintice"/>
    <n v="524395"/>
    <n v="49.051657800000001"/>
    <n v="21.287162210000002"/>
    <s v="Fintice - Modernizácia osvetlenia telocvične"/>
    <n v="1000"/>
    <m/>
    <s v="kapitálový"/>
    <x v="0"/>
    <x v="0"/>
  </r>
  <r>
    <s v="vyzva zastupitelstva"/>
    <n v="2019"/>
    <s v="Prešovský"/>
    <s v="Sabinov"/>
    <s v="Sabinov"/>
    <s v="SK0418525146"/>
    <n v="42228921"/>
    <s v="SYMFÓNIA, o.z."/>
    <s v="2 Kultúra"/>
    <d v="2021-03-02T00:00:00"/>
    <m/>
    <m/>
    <s v="Prešov"/>
    <n v="524140"/>
    <n v="48.997630999999998"/>
    <n v="21.24018731"/>
    <s v="Účasť na medzinárodnom festivale - 14. Uluslararası Çubuk Turşu ve Kültür Festivali (Turecko)"/>
    <n v="3000"/>
    <m/>
    <s v="bežný"/>
    <x v="0"/>
    <x v="0"/>
  </r>
  <r>
    <s v="vyzva zastupitelstva"/>
    <n v="2017"/>
    <s v="Prešovský"/>
    <s v="Stropkov"/>
    <s v="Miňovce"/>
    <s v="SK041B527581"/>
    <n v="330752"/>
    <s v="Miňovce"/>
    <s v="1 Šport"/>
    <d v="2021-01-01T00:00:00"/>
    <m/>
    <m/>
    <s v="Miňovce"/>
    <n v="527581"/>
    <n v="49.133333299999997"/>
    <n v="21.650000009999999"/>
    <s v="Fitnes ihrisko Miňovce"/>
    <n v="3500"/>
    <m/>
    <s v="kapitálový"/>
    <x v="0"/>
    <x v="0"/>
  </r>
  <r>
    <s v="vyzva zastupitelstva"/>
    <n v="2017"/>
    <s v="Prešovský"/>
    <s v="Svidník"/>
    <s v="Vyšný Orlík"/>
    <s v="SK041C528081"/>
    <n v="331252"/>
    <s v="Vyšný Orlík"/>
    <s v="1 Šport"/>
    <d v="2021-02-01T00:00:00"/>
    <m/>
    <m/>
    <s v="Vyšný Orlík"/>
    <n v="528081"/>
    <n v="49.343616699999998"/>
    <n v="21.502454910000001"/>
    <s v="Fitnescentrum"/>
    <n v="1000"/>
    <m/>
    <s v="bežný"/>
    <x v="1"/>
    <x v="0"/>
  </r>
  <r>
    <s v="vyzva zastupitelstva"/>
    <n v="2019"/>
    <s v="Prešovský"/>
    <s v="Stará Ľubovňa"/>
    <s v="Lesnica"/>
    <s v="SK041A526843"/>
    <n v="36511552"/>
    <s v="Chata Pieniny, s.r.o."/>
    <s v="2 Kultúra"/>
    <d v="2021-03-02T00:00:00"/>
    <m/>
    <m/>
    <s v="Lesnica"/>
    <n v="526843"/>
    <n v="49.400491600000002"/>
    <n v="20.472686710000001"/>
    <s v="Pieniny s Goralom"/>
    <n v="2900"/>
    <m/>
    <s v="bežný"/>
    <x v="0"/>
    <x v="0"/>
  </r>
  <r>
    <s v="vyzva zastupitelstva"/>
    <n v="2019"/>
    <s v="Prešovský"/>
    <s v="Svidník"/>
    <s v="Svidník"/>
    <s v="SK041C527106"/>
    <n v="37785869"/>
    <s v="Umelecký klub Prospecta"/>
    <s v="2 Kultúra"/>
    <d v="2021-03-02T00:00:00"/>
    <m/>
    <m/>
    <s v="Svidník"/>
    <n v="527106"/>
    <n v="49.308508199999999"/>
    <n v="21.573350810000001"/>
    <s v="FS Makovica a DFS Makovička na medzinárodných festivaloch"/>
    <n v="1000"/>
    <m/>
    <s v="bežný"/>
    <x v="0"/>
    <x v="0"/>
  </r>
  <r>
    <s v="vyzva zastupitelstva"/>
    <n v="2017"/>
    <s v="Prešovský"/>
    <s v="Vranov nad Topľou"/>
    <s v="Vranov nad Topľou"/>
    <s v="SK041D544051"/>
    <n v="42419123"/>
    <s v="Centrum futbalových talentov Academy Slovakia"/>
    <s v="1 Šport"/>
    <d v="2021-03-01T00:00:00"/>
    <m/>
    <m/>
    <s v="Vranov nad Topľou"/>
    <n v="544051"/>
    <n v="48.889151300000002"/>
    <n v="21.682231810000001"/>
    <s v="III. ročník medzinárodného futbalového turnaja prípraviek Talent Trophy 2017"/>
    <n v="1000"/>
    <m/>
    <s v="bežný"/>
    <x v="0"/>
    <x v="0"/>
  </r>
  <r>
    <s v="vyzva zastupitelstva"/>
    <n v="2017"/>
    <s v="Prešovský"/>
    <s v="Kežmarok"/>
    <s v="Spišská Belá"/>
    <s v="SK0413523828"/>
    <n v="42420156"/>
    <s v="JÁNSKE BLATO"/>
    <s v="1 Šport"/>
    <d v="2021-03-01T00:00:00"/>
    <m/>
    <m/>
    <s v="Spišská Belá"/>
    <n v="523828"/>
    <n v="49.1900051"/>
    <n v="20.455324610000002"/>
    <s v="JÁNSKE BLATO 2017"/>
    <n v="2000"/>
    <m/>
    <s v="bežný"/>
    <x v="0"/>
    <x v="0"/>
  </r>
  <r>
    <s v="vyzva zastupitelstva"/>
    <n v="2017"/>
    <s v="Prešovský"/>
    <s v="Stará Ľubovňa"/>
    <s v="Kamienka"/>
    <s v="SK041A526789"/>
    <n v="329941"/>
    <s v="Kamienka"/>
    <s v="1 Šport"/>
    <d v="2021-01-01T00:00:00"/>
    <m/>
    <m/>
    <s v="Kamienka"/>
    <n v="520349"/>
    <n v="48.905795699999999"/>
    <n v="21.999438009999999"/>
    <s v="Kamienka športuje"/>
    <n v="1250"/>
    <m/>
    <s v="kapitálový"/>
    <x v="0"/>
    <x v="0"/>
  </r>
  <r>
    <s v="vyzva zastupitelstva"/>
    <n v="2017"/>
    <s v="Prešovský"/>
    <s v="Prešov"/>
    <s v="Prešov"/>
    <s v="SK0417524140"/>
    <n v="31303005"/>
    <s v="Krasokorčuliarsky klub Kraso Prešov"/>
    <s v="1 Šport"/>
    <d v="2021-03-01T00:00:00"/>
    <m/>
    <m/>
    <s v="Prešov"/>
    <n v="524140"/>
    <n v="48.997630999999998"/>
    <n v="21.24018731"/>
    <s v="Krasokorčuliarske preteky - 41. ročník Ceny mesta Prešov"/>
    <n v="1100"/>
    <m/>
    <s v="bežný"/>
    <x v="0"/>
    <x v="0"/>
  </r>
  <r>
    <s v="vyzva zastupitelstva"/>
    <n v="2017"/>
    <s v="Prešovský"/>
    <s v="Stará Ľubovňa"/>
    <s v="Stará Ľubovňa"/>
    <s v="SK041A526665"/>
    <n v="42088976"/>
    <s v="Športový klub mesta - karate klub Stará Ľubovňa, o. z."/>
    <s v="1 Šport"/>
    <d v="2021-03-01T00:00:00"/>
    <m/>
    <m/>
    <s v="Stará Ľubovňa"/>
    <n v="526665"/>
    <n v="49.300153299999998"/>
    <n v="20.688923110000001"/>
    <s v="ĽUBOVŇA OPEN CUP 2017"/>
    <n v="1000"/>
    <m/>
    <s v="bežný"/>
    <x v="1"/>
    <x v="0"/>
  </r>
  <r>
    <s v="vyzva zastupitelstva"/>
    <n v="2017"/>
    <s v="Prešovský"/>
    <s v="Stará Ľubovňa"/>
    <s v="Stará Ľubovňa"/>
    <s v="SK041A526665"/>
    <n v="330167"/>
    <s v="Stará Ľubovňa"/>
    <s v="1 Šport"/>
    <d v="2021-03-01T00:00:00"/>
    <m/>
    <m/>
    <s v="Stará Ľubovňa"/>
    <n v="526665"/>
    <n v="49.300153299999998"/>
    <n v="20.688923110000001"/>
    <s v="Ľubovnianske hry 2017"/>
    <n v="1000"/>
    <m/>
    <s v="bežný"/>
    <x v="1"/>
    <x v="0"/>
  </r>
  <r>
    <s v="vyzva zastupitelstva"/>
    <n v="2017"/>
    <s v="Prešovský"/>
    <s v="Poprad"/>
    <s v="Svit"/>
    <s v="SK0416523925"/>
    <n v="37792601"/>
    <s v="Basketbalový klub mládeže SVIT"/>
    <s v="1 Šport"/>
    <d v="2021-02-01T00:00:00"/>
    <m/>
    <m/>
    <s v="Svit"/>
    <n v="523925"/>
    <n v="49.058235699999997"/>
    <n v="20.19652911"/>
    <s v="Materiálne vybavenie a tréningové pomôcky"/>
    <n v="2000"/>
    <m/>
    <s v="bežný"/>
    <x v="0"/>
    <x v="0"/>
  </r>
  <r>
    <s v="vyzva zastupitelstva"/>
    <n v="2017"/>
    <s v="Prešovský"/>
    <s v="Prešov"/>
    <s v="Prešov"/>
    <s v="SK0417524140"/>
    <n v="50412451"/>
    <s v="Hokejový klub Prešovskej univerzity, o. z."/>
    <s v="1 Šport"/>
    <d v="2021-02-01T00:00:00"/>
    <m/>
    <m/>
    <s v="Prešov"/>
    <n v="524140"/>
    <n v="48.997630999999998"/>
    <n v="21.24018731"/>
    <s v="Materiálno-technické vybavenie Hokejového klubu Prešovskej univerzity"/>
    <n v="3000"/>
    <m/>
    <s v="bežný"/>
    <x v="0"/>
    <x v="0"/>
  </r>
  <r>
    <s v="vyzva zastupitelstva"/>
    <n v="2017"/>
    <s v="Prešovský"/>
    <s v="Poprad"/>
    <s v="Nová Lesná"/>
    <s v="SK0416523763"/>
    <n v="36159441"/>
    <s v="ŠPORT TEAM"/>
    <s v="1 Šport"/>
    <d v="2021-03-01T00:00:00"/>
    <m/>
    <m/>
    <s v="Nová Lesná"/>
    <n v="523763"/>
    <n v="49.1227698"/>
    <n v="20.267699409999999"/>
    <s v="Memoriál Jána Stilla 2017"/>
    <n v="4000"/>
    <m/>
    <s v="bežný"/>
    <x v="0"/>
    <x v="0"/>
  </r>
  <r>
    <s v="vyzva zastupitelstva"/>
    <n v="2017"/>
    <s v="Prešovský"/>
    <s v="Poprad"/>
    <s v="Mengusovce"/>
    <s v="SK0416523721"/>
    <n v="326402"/>
    <s v="Mengusovce"/>
    <s v="1 Šport"/>
    <d v="2021-03-01T00:00:00"/>
    <m/>
    <m/>
    <s v="Mengusovce"/>
    <n v="523721"/>
    <n v="49.074338599999997"/>
    <n v="20.13984481"/>
    <s v="Mengusovské rodeo - Memoriál Jána Galla - XX. ročník"/>
    <n v="1700"/>
    <m/>
    <s v="bežný"/>
    <x v="0"/>
    <x v="0"/>
  </r>
  <r>
    <s v="vyzva zastupitelstva"/>
    <n v="2017"/>
    <s v="Prešovský"/>
    <s v="Kežmarok"/>
    <s v="Rakúsy"/>
    <s v="SK0413523798"/>
    <n v="326488"/>
    <s v="Rakúsy"/>
    <s v="1 Šport"/>
    <d v="2021-01-01T00:00:00"/>
    <m/>
    <m/>
    <s v="Rakúsy"/>
    <n v="523798"/>
    <n v="49.188545699999999"/>
    <n v="20.383246410000002"/>
    <s v="Modernizácia multifunkčného športového ihriska v obci Rakúsy"/>
    <n v="1400"/>
    <m/>
    <s v="kapitálový"/>
    <x v="0"/>
    <x v="0"/>
  </r>
  <r>
    <s v="vyzva zastupitelstva"/>
    <n v="2017"/>
    <s v="Prešovský"/>
    <s v="Prešov"/>
    <s v="Proč"/>
    <s v="SK0417525057"/>
    <n v="690601"/>
    <s v="Proč"/>
    <s v="1 Šport"/>
    <d v="2021-01-01T00:00:00"/>
    <m/>
    <m/>
    <s v="Proč"/>
    <n v="525057"/>
    <n v="49.094995699999998"/>
    <n v="21.392751709999999"/>
    <s v="Modernizácia športoviska - napojenie šatní a soc. zariadení na IS"/>
    <n v="1000"/>
    <m/>
    <s v="kapitálový"/>
    <x v="0"/>
    <x v="0"/>
  </r>
  <r>
    <s v="vyzva zastupitelstva"/>
    <n v="2017"/>
    <s v="Prešovský"/>
    <s v="Svidník"/>
    <s v="Giraltovce"/>
    <s v="SK041C519197"/>
    <n v="321982"/>
    <s v="Giraltovce"/>
    <s v="1 Šport"/>
    <d v="2021-02-01T00:00:00"/>
    <m/>
    <m/>
    <s v="Giraltovce"/>
    <n v="519197"/>
    <n v="49.113526700000001"/>
    <n v="21.516658710000002"/>
    <s v="Modernizácia tréningového ihriska v meste Giraltovce"/>
    <n v="1000"/>
    <m/>
    <s v="bežný"/>
    <x v="0"/>
    <x v="0"/>
  </r>
  <r>
    <s v="vyzva zastupitelstva"/>
    <n v="2017"/>
    <s v="Prešovský"/>
    <s v="Prešov"/>
    <s v="Prešov"/>
    <s v="SK0417524140"/>
    <n v="37938622"/>
    <s v="SKALNÁ HRANA"/>
    <s v="1 Šport"/>
    <d v="2021-03-01T00:00:00"/>
    <m/>
    <m/>
    <s v="Prešov"/>
    <n v="524140"/>
    <n v="48.997630999999998"/>
    <n v="21.24018731"/>
    <s v="Move UP - zlepši sa lezením"/>
    <n v="1000"/>
    <m/>
    <s v="bežný"/>
    <x v="0"/>
    <x v="0"/>
  </r>
  <r>
    <s v="vyzva zastupitelstva"/>
    <n v="2017"/>
    <s v="Prešovský"/>
    <s v="Poprad"/>
    <s v="Lučivná"/>
    <s v="SK0416523658"/>
    <n v="326356"/>
    <s v="Lučivná"/>
    <s v="1 Šport"/>
    <d v="2021-01-01T00:00:00"/>
    <m/>
    <m/>
    <s v="Lučivná"/>
    <n v="523658"/>
    <n v="49.051337699999998"/>
    <n v="20.144267209999999"/>
    <s v="Multifunkčné ihrisko 18x14m"/>
    <n v="2300"/>
    <m/>
    <s v="kapitálový"/>
    <x v="0"/>
    <x v="0"/>
  </r>
  <r>
    <s v="vyzva zastupitelstva"/>
    <n v="2017"/>
    <s v="Prešovský"/>
    <s v="Vranov nad Topľou"/>
    <s v="Vranov nad Topľou"/>
    <s v="SK041D544051"/>
    <n v="42075173"/>
    <s v="BIKE TEAM VRANOV NAD TOPĽOU"/>
    <s v="1 Šport"/>
    <d v="2021-03-01T00:00:00"/>
    <m/>
    <m/>
    <s v="Vranov nad Topľou"/>
    <n v="544051"/>
    <n v="48.889151300000002"/>
    <n v="21.682231810000001"/>
    <s v="Najväčšie cyklistické podujatie v SR &quot;Okolo Domaše&quot;"/>
    <n v="2000"/>
    <m/>
    <s v="bežný"/>
    <x v="0"/>
    <x v="0"/>
  </r>
  <r>
    <s v="vyzva zastupitelstva"/>
    <n v="2017"/>
    <s v="Prešovský"/>
    <s v="Kežmarok"/>
    <s v="Spišské Hanušovce"/>
    <s v="SK0413523861"/>
    <n v="31949932"/>
    <s v="TJ Tatran Spišské Hanušovce"/>
    <s v="1 Šport"/>
    <d v="2021-01-01T00:00:00"/>
    <m/>
    <m/>
    <s v="Spišské Hanušovce"/>
    <n v="523861"/>
    <n v="49.331695799999999"/>
    <n v="20.34462971"/>
    <s v="Nákup záhradného traktora - kosačky"/>
    <n v="1500"/>
    <m/>
    <s v="kapitálový"/>
    <x v="0"/>
    <x v="0"/>
  </r>
  <r>
    <s v="vyzva zastupitelstva"/>
    <n v="2017"/>
    <s v="Prešovský"/>
    <s v="Bardejov"/>
    <s v="Zlaté"/>
    <s v="SK0411519979"/>
    <n v="322750"/>
    <s v="Zlaté"/>
    <s v="1 Šport"/>
    <d v="2021-03-01T00:00:00"/>
    <m/>
    <m/>
    <s v="Zlaté"/>
    <n v="519979"/>
    <n v="49.338406599999999"/>
    <n v="21.201193709999998"/>
    <s v="Nočná hasičská súťaž &quot;O najzdatnejší hasičský zbor&quot; - 13. ročník"/>
    <n v="1000"/>
    <m/>
    <s v="bežný"/>
    <x v="0"/>
    <x v="0"/>
  </r>
  <r>
    <s v="vyzva zastupitelstva"/>
    <n v="2017"/>
    <s v="Prešovský"/>
    <s v="Kežmarok"/>
    <s v="Spišská Belá"/>
    <s v="SK0413523828"/>
    <n v="326518"/>
    <s v="Spišská Belá"/>
    <s v="1 Šport"/>
    <d v="2021-02-01T00:00:00"/>
    <m/>
    <m/>
    <s v="Spišská Belá"/>
    <n v="523828"/>
    <n v="49.1900051"/>
    <n v="20.455324610000002"/>
    <s v="Obnova detského ihriska na Belianskom rybníku v Spišskej Belej"/>
    <n v="1500"/>
    <m/>
    <s v="bežný"/>
    <x v="0"/>
    <x v="0"/>
  </r>
  <r>
    <s v="vyzva zastupitelstva"/>
    <n v="2017"/>
    <s v="Prešovský"/>
    <s v="Vranov nad Topľou"/>
    <s v="Hlinné"/>
    <s v="SK041D544230"/>
    <n v="332411"/>
    <s v="Hlinné"/>
    <s v="1 Šport"/>
    <d v="2021-01-01T00:00:00"/>
    <m/>
    <m/>
    <s v="Hlinné"/>
    <n v="544230"/>
    <n v="48.951085900000002"/>
    <n v="21.57772301"/>
    <s v="Oplotenie ihriska v obci Hlinné"/>
    <n v="1000"/>
    <m/>
    <s v="kapitálový"/>
    <x v="0"/>
    <x v="0"/>
  </r>
  <r>
    <s v="vyzva zastupitelstva"/>
    <n v="2019"/>
    <s v="Prešovský"/>
    <s v="Vranov nad Topľou"/>
    <s v="Hanušovce nad Topľou"/>
    <s v="SK041D544213"/>
    <n v="37874870"/>
    <s v="Klub mladých mesta Hanušovce nad Topľou"/>
    <s v="2 Kultúra"/>
    <d v="2021-03-02T00:00:00"/>
    <m/>
    <m/>
    <s v="Hanušovce nad Topľou"/>
    <n v="544213"/>
    <n v="49.026879100000002"/>
    <n v="21.502247310000001"/>
    <s v="Odetí do krásy"/>
    <n v="2000"/>
    <m/>
    <s v="bežný"/>
    <x v="0"/>
    <x v="0"/>
  </r>
  <r>
    <s v="vyzva zastupitelstva"/>
    <n v="2017"/>
    <s v="Prešovský"/>
    <s v="Prešov"/>
    <s v="Chmeľovec"/>
    <s v="SK0417524514"/>
    <n v="327123"/>
    <s v="Chmeľovec"/>
    <s v="1 Šport"/>
    <d v="2021-02-01T00:00:00"/>
    <m/>
    <m/>
    <s v="Chmeľovec"/>
    <n v="524514"/>
    <n v="49.0833333"/>
    <n v="21.366666710000001"/>
    <s v="Oprava a údržba multifunkčného ihriska s asfaltovým povrchom a jeho vybavenie hnuteľným majetkom neinvestičného charakteru"/>
    <n v="1000"/>
    <m/>
    <s v="bežný"/>
    <x v="0"/>
    <x v="0"/>
  </r>
  <r>
    <s v="vyzva zastupitelstva"/>
    <n v="2017"/>
    <s v="Prešovský"/>
    <s v="Bardejov"/>
    <s v="Osikov"/>
    <s v="SK0411519707"/>
    <n v="322482"/>
    <s v="Osikov"/>
    <s v="1 Šport"/>
    <d v="2021-02-01T00:00:00"/>
    <m/>
    <m/>
    <s v="Osikov"/>
    <n v="519707"/>
    <n v="49.173842499999999"/>
    <n v="21.262922209999999"/>
    <s v="Oprava a údržba šatní na futbalovom ihrisku a výmena ochranných futbalových sietí"/>
    <n v="1000"/>
    <m/>
    <s v="bežný"/>
    <x v="0"/>
    <x v="0"/>
  </r>
  <r>
    <s v="vyzva zastupitelstva"/>
    <n v="2017"/>
    <s v="Prešovský"/>
    <s v="Svidník"/>
    <s v="Kružlová"/>
    <s v="SK041C527483"/>
    <n v="330655"/>
    <s v="Kružlová"/>
    <s v="1 Šport"/>
    <d v="2021-01-01T00:00:00"/>
    <m/>
    <m/>
    <s v="Kružlová"/>
    <n v="527483"/>
    <n v="49.362638500000003"/>
    <n v="21.582208810000001"/>
    <s v="Oprava a zateplenie fasády telocvične"/>
    <n v="1000"/>
    <m/>
    <s v="kapitálový"/>
    <x v="1"/>
    <x v="0"/>
  </r>
  <r>
    <s v="vyzva zastupitelstva"/>
    <n v="2017"/>
    <s v="Prešovský"/>
    <s v="Kežmarok"/>
    <s v="Lendak"/>
    <s v="SK0413523623"/>
    <n v="36158917"/>
    <s v="Spojená škola, Školská 535/5, Lendak"/>
    <s v="1 Šport"/>
    <d v="2021-02-01T00:00:00"/>
    <m/>
    <m/>
    <s v="Lendak"/>
    <n v="523623"/>
    <n v="49.235946400000003"/>
    <n v="20.354003110000001"/>
    <s v="Oprava atletickej dráhy a športového areálu Spojenej školy, Školská 535/5, Lendak"/>
    <n v="4000"/>
    <m/>
    <s v="bežný"/>
    <x v="0"/>
    <x v="0"/>
  </r>
  <r>
    <s v="vyzva zastupitelstva"/>
    <n v="2017"/>
    <s v="Prešovský"/>
    <s v="Prešov"/>
    <s v="Demjata"/>
    <s v="SK0417524336"/>
    <n v="326950"/>
    <s v="Demjata"/>
    <s v="1 Šport"/>
    <d v="2021-02-01T00:00:00"/>
    <m/>
    <m/>
    <s v="Demjata"/>
    <n v="524336"/>
    <n v="49.1065076"/>
    <n v="21.31176001"/>
    <s v="Oprava budovy obecného futbalového klubu"/>
    <n v="1000"/>
    <m/>
    <s v="bežný"/>
    <x v="0"/>
    <x v="0"/>
  </r>
  <r>
    <s v="vyzva zastupitelstva"/>
    <n v="2017"/>
    <s v="Prešovský"/>
    <s v="Poprad"/>
    <s v="Hozelec"/>
    <s v="SK0416523496"/>
    <n v="326208"/>
    <s v="Hozelec"/>
    <s v="1 Šport"/>
    <d v="2021-02-01T00:00:00"/>
    <m/>
    <m/>
    <s v="Hozelec"/>
    <n v="523496"/>
    <n v="49.032660499999999"/>
    <n v="20.344847009999999"/>
    <s v="Oprava ochranných prvkov a chodníka na futbalovom ihrisku obce Hozelec"/>
    <n v="2200"/>
    <m/>
    <s v="bežný"/>
    <x v="0"/>
    <x v="0"/>
  </r>
  <r>
    <s v="vyzva zastupitelstva"/>
    <n v="2017"/>
    <s v="Prešovský"/>
    <s v="Levoča"/>
    <s v="Vyšný Slavkov"/>
    <s v="SK0414526614"/>
    <n v="329771"/>
    <s v="Vyšný Slavkov"/>
    <s v="1 Šport"/>
    <d v="2021-02-01T00:00:00"/>
    <m/>
    <m/>
    <s v="Vyšný Slavkov"/>
    <n v="526614"/>
    <n v="49.071984399999998"/>
    <n v="20.85453961"/>
    <s v="Oprava oplotenia tenisového kurtu"/>
    <n v="1000"/>
    <m/>
    <s v="bežný"/>
    <x v="0"/>
    <x v="0"/>
  </r>
  <r>
    <s v="vyzva zastupitelstva"/>
    <n v="2017"/>
    <s v="Prešovský"/>
    <s v="Prešov"/>
    <s v="Dulova Ves"/>
    <s v="SK0417524387"/>
    <n v="42419069"/>
    <s v="Telovýchovná jednota ŠM Dulova Ves"/>
    <s v="1 Šport"/>
    <d v="2021-02-01T00:00:00"/>
    <m/>
    <m/>
    <s v="Dulova Ves"/>
    <n v="524387"/>
    <n v="48.953164700000002"/>
    <n v="21.30476561"/>
    <s v="Oprava sociálnych zariadení a kúpeľne na futbalovom ihrisku v Dulovej Vsi"/>
    <n v="1000"/>
    <m/>
    <s v="bežný"/>
    <x v="0"/>
    <x v="0"/>
  </r>
  <r>
    <s v="vyzva zastupitelstva"/>
    <n v="2017"/>
    <s v="Prešovský"/>
    <s v="Prešov"/>
    <s v="Haniska"/>
    <s v="SK0417518522"/>
    <n v="690520"/>
    <s v="Haniska"/>
    <s v="1 Šport"/>
    <d v="2021-02-01T00:00:00"/>
    <m/>
    <m/>
    <s v="Haniska"/>
    <n v="518522"/>
    <n v="48.958002200000003"/>
    <n v="21.238699709999999"/>
    <s v="Opravy strechy, výmena sanity a obkladu v šatniach a sociálnych zariadeniach na futbalovom ihrisku Haniska"/>
    <n v="1000"/>
    <m/>
    <s v="bežný"/>
    <x v="0"/>
    <x v="0"/>
  </r>
  <r>
    <s v="vyzva zastupitelstva"/>
    <n v="2017"/>
    <s v="Prešovský"/>
    <s v="Prešov"/>
    <s v="Kendice"/>
    <s v="SK0417524638"/>
    <n v="42089646"/>
    <s v="Etudy Média Art"/>
    <s v="1 Šport"/>
    <d v="2021-03-01T00:00:00"/>
    <m/>
    <m/>
    <s v="Prešov"/>
    <n v="524140"/>
    <n v="48.997630999999998"/>
    <n v="21.24018731"/>
    <s v="Petro-Pavlovský futbalový turnaj"/>
    <n v="1000"/>
    <m/>
    <s v="bežný"/>
    <x v="0"/>
    <x v="0"/>
  </r>
  <r>
    <s v="vyzva zastupitelstva"/>
    <n v="2017"/>
    <s v="Prešovský"/>
    <s v="Svidník"/>
    <s v="Cernina"/>
    <s v="SK041C527211"/>
    <n v="330388"/>
    <s v="Cernina"/>
    <s v="1 Šport"/>
    <d v="2021-02-01T00:00:00"/>
    <m/>
    <m/>
    <s v="Cernina"/>
    <n v="527211"/>
    <n v="49.296286500000001"/>
    <n v="21.473052410000001"/>
    <s v="Poďme aktívne tráviť voľný čas"/>
    <n v="1000"/>
    <m/>
    <s v="bežný"/>
    <x v="0"/>
    <x v="0"/>
  </r>
  <r>
    <s v="vyzva zastupitelstva"/>
    <n v="2017"/>
    <s v="Prešovský"/>
    <s v="Stará Ľubovňa"/>
    <s v="Podolínec"/>
    <s v="SK041A526975"/>
    <n v="330132"/>
    <s v="Podolínec"/>
    <s v="1 Šport"/>
    <d v="2021-01-01T00:00:00"/>
    <m/>
    <m/>
    <s v="Podolínec"/>
    <n v="526975"/>
    <n v="49.2570573"/>
    <n v="20.535347210000001"/>
    <s v="Podpora rozvoja futbalových talentov v Podolínci"/>
    <n v="1000"/>
    <m/>
    <s v="kapitálový"/>
    <x v="0"/>
    <x v="0"/>
  </r>
  <r>
    <s v="vyzva zastupitelstva"/>
    <n v="2017"/>
    <s v="Prešovský"/>
    <s v="Poprad"/>
    <s v="Poprad"/>
    <s v="SK0416523381"/>
    <n v="50017365"/>
    <s v="ACB Slovensko o.z."/>
    <s v="1 Šport"/>
    <d v="2021-03-01T00:00:00"/>
    <m/>
    <m/>
    <s v="Poprad"/>
    <n v="523381"/>
    <n v="49.054152100000003"/>
    <n v="20.29764011"/>
    <s v="Podtatranský polmaratón"/>
    <n v="2000"/>
    <m/>
    <s v="bežný"/>
    <x v="0"/>
    <x v="0"/>
  </r>
  <r>
    <s v="vyzva zastupitelstva"/>
    <n v="2017"/>
    <s v="Prešovský"/>
    <s v="Stropkov"/>
    <s v="Stropkov"/>
    <s v="SK041B527840"/>
    <n v="37884433"/>
    <s v="Stolnotenisový mestský klub Stropkov"/>
    <s v="1 Šport"/>
    <d v="2021-02-01T00:00:00"/>
    <m/>
    <m/>
    <s v="Stropkov"/>
    <n v="527840"/>
    <n v="49.202009099999998"/>
    <n v="21.652134310000001"/>
    <s v="Pravidelné športovanie, ideálny spôsob prípravy mládeže na život"/>
    <n v="1500"/>
    <m/>
    <s v="bežný"/>
    <x v="0"/>
    <x v="0"/>
  </r>
  <r>
    <s v="vyzva zastupitelstva"/>
    <n v="2017"/>
    <s v="Prešovský"/>
    <s v="Kežmarok"/>
    <s v="Spišská Stará Ves"/>
    <s v="SK0413523836"/>
    <n v="50598015"/>
    <s v="Mestský hasičský zbor Spišská Stará Ves"/>
    <s v="1 Šport"/>
    <d v="2021-03-01T00:00:00"/>
    <m/>
    <m/>
    <s v="Spišská Stará Ves"/>
    <n v="523836"/>
    <n v="49.383146000000004"/>
    <n v="20.359813509999999"/>
    <s v="Previerka pripravenosti DHZ okresu Kežmarok"/>
    <n v="2000"/>
    <m/>
    <s v="bežný"/>
    <x v="0"/>
    <x v="0"/>
  </r>
  <r>
    <s v="vyzva zastupitelstva"/>
    <n v="2017"/>
    <s v="Prešovský"/>
    <s v="Bardejov"/>
    <s v="Nižný Tvarožec"/>
    <s v="SK0411519669"/>
    <n v="322440"/>
    <s v="Nižný Tvarožec"/>
    <s v="1 Šport"/>
    <d v="2021-01-01T00:00:00"/>
    <m/>
    <m/>
    <s v="Nižný Tvarožec"/>
    <n v="519669"/>
    <n v="49.361871899999997"/>
    <n v="21.18446831"/>
    <s v="Prístrešok pri ihrisku TJ Busov"/>
    <n v="1000"/>
    <m/>
    <s v="kapitálový"/>
    <x v="0"/>
    <x v="0"/>
  </r>
  <r>
    <s v="vyzva zastupitelstva"/>
    <n v="2017"/>
    <s v="Prešovský"/>
    <s v="Prešov"/>
    <s v="Terňa"/>
    <s v="SK0417525294"/>
    <n v="327867"/>
    <s v="Terňa"/>
    <s v="1 Šport"/>
    <d v="2021-01-01T00:00:00"/>
    <m/>
    <m/>
    <s v="Terňa"/>
    <n v="525294"/>
    <n v="49.110195900000001"/>
    <n v="21.238246010000001"/>
    <s v="Projektová dokumentácia na výstavbu telocvične v obci Terňa"/>
    <n v="1000"/>
    <m/>
    <s v="kapitálový"/>
    <x v="0"/>
    <x v="0"/>
  </r>
  <r>
    <s v="vyzva zastupitelstva"/>
    <n v="2017"/>
    <s v="Prešovský"/>
    <s v="Prešov"/>
    <s v="Prešov"/>
    <s v="SK0417524140"/>
    <n v="42233470"/>
    <s v="DOBRÉ ZO SLOVENSKA - PREŠOV"/>
    <s v="1 Šport"/>
    <d v="2021-02-01T00:00:00"/>
    <m/>
    <m/>
    <s v="Prešov"/>
    <n v="524140"/>
    <n v="48.997630999999998"/>
    <n v="21.24018731"/>
    <s v="Realizácia materiálno-technického zabezpečenia pre efektívnu športovú prípravu talentovanej mládeže - ženský volejbal"/>
    <n v="1000"/>
    <m/>
    <s v="bežný"/>
    <x v="0"/>
    <x v="0"/>
  </r>
  <r>
    <s v="vyzva zastupitelstva"/>
    <n v="2017"/>
    <s v="Prešovský"/>
    <s v="Prešov"/>
    <s v="Záhradné"/>
    <s v="SK0417525456"/>
    <n v="328022"/>
    <s v="Záhradné"/>
    <s v="1 Šport"/>
    <d v="2021-01-01T00:00:00"/>
    <m/>
    <m/>
    <s v="Záhradné"/>
    <n v="525456"/>
    <n v="49.089294099999996"/>
    <n v="21.270057309999999"/>
    <s v="Realizácia vykurovania klubovne FC Záhradné"/>
    <n v="2000"/>
    <m/>
    <s v="kapitálový"/>
    <x v="0"/>
    <x v="0"/>
  </r>
  <r>
    <s v="vyzva zastupitelstva"/>
    <n v="2017"/>
    <s v="Prešovský"/>
    <s v="Levoča"/>
    <s v="Levoča"/>
    <s v="SK0414543292"/>
    <n v="42235227"/>
    <s v="LEVOČA NORDIC CENTRUM"/>
    <s v="1 Šport"/>
    <d v="2021-01-01T00:00:00"/>
    <m/>
    <m/>
    <s v="Levoča"/>
    <n v="543292"/>
    <n v="49.025111600000002"/>
    <n v="20.587999010000001"/>
    <s v="Rekonštrukcia a modernizácia lyžiarskych tratí a centrálneho štadióna"/>
    <n v="1000"/>
    <m/>
    <s v="kapitálový"/>
    <x v="0"/>
    <x v="0"/>
  </r>
  <r>
    <s v="vyzva zastupitelstva"/>
    <n v="2017"/>
    <s v="Prešovský"/>
    <s v="Sabinov"/>
    <s v="Pečovská Nová Ves"/>
    <s v="SK0418525006"/>
    <n v="327590"/>
    <s v="Pečovská Nová Ves"/>
    <s v="1 Šport"/>
    <d v="2021-01-01T00:00:00"/>
    <m/>
    <m/>
    <s v="Pečovská Nová Ves"/>
    <n v="525006"/>
    <n v="49.124682700000001"/>
    <n v="21.044504709999998"/>
    <s v="Rekonštrukcia osvetlenia multifunkčného ihriska - časť Majere"/>
    <n v="1000"/>
    <m/>
    <s v="kapitálový"/>
    <x v="0"/>
    <x v="0"/>
  </r>
  <r>
    <s v="vyzva zastupitelstva"/>
    <n v="2017"/>
    <s v="Prešovský"/>
    <s v="Prešov"/>
    <s v="Tulčík"/>
    <s v="SK0417525341"/>
    <n v="327913"/>
    <s v="Tulčík"/>
    <s v="1 Šport"/>
    <d v="2021-01-01T00:00:00"/>
    <m/>
    <m/>
    <s v="Tulčík"/>
    <n v="525341"/>
    <n v="49.088210500000002"/>
    <n v="21.305265110000001"/>
    <s v="Rekonštrukcia tenisového ihriska"/>
    <n v="1000"/>
    <m/>
    <s v="kapitálový"/>
    <x v="0"/>
    <x v="0"/>
  </r>
  <r>
    <s v="vyzva zastupitelstva"/>
    <n v="2017"/>
    <s v="Prešovský"/>
    <s v="Bardejov"/>
    <s v="Chmeľová"/>
    <s v="SK0411519286"/>
    <n v="322075"/>
    <s v="Chmeľová"/>
    <s v="1 Šport"/>
    <d v="2021-01-01T00:00:00"/>
    <m/>
    <m/>
    <s v="Chmeľová"/>
    <n v="519286"/>
    <n v="49.4"/>
    <n v="21.300000010000002"/>
    <s v="Rekonštrukcia ústredného kúrenia posilňovne a priľahlých priestorov spoločensko-relaxačného centra obce"/>
    <n v="1000"/>
    <m/>
    <s v="kapitálový"/>
    <x v="0"/>
    <x v="0"/>
  </r>
  <r>
    <s v="vyzva zastupitelstva"/>
    <n v="2017"/>
    <s v="Prešovský"/>
    <s v="Prešov"/>
    <s v="Malý Šariš"/>
    <s v="SK0417524841"/>
    <n v="327441"/>
    <s v="Malý Šariš"/>
    <s v="1 Šport"/>
    <d v="2021-01-01T00:00:00"/>
    <m/>
    <m/>
    <s v="Malý Šariš"/>
    <n v="524841"/>
    <n v="49.008713700000001"/>
    <n v="21.18229681"/>
    <s v="Rekonštrukcia viacúčelového ihriska Malý Šariš"/>
    <n v="1000"/>
    <m/>
    <s v="kapitálový"/>
    <x v="0"/>
    <x v="0"/>
  </r>
  <r>
    <s v="vyzva zastupitelstva"/>
    <n v="2017"/>
    <s v="Prešovský"/>
    <s v="Prešov"/>
    <s v="Prešov"/>
    <s v="SK0417524140"/>
    <n v="42340098"/>
    <s v="Ranč Pohoda, o.z."/>
    <s v="1 Šport"/>
    <d v="2021-03-01T00:00:00"/>
    <m/>
    <m/>
    <s v="Prešov"/>
    <n v="524140"/>
    <n v="48.997630999999998"/>
    <n v="21.24018731"/>
    <s v="Rodeo s nomináciou na MS a Veľká prešovská steeplchase"/>
    <n v="2000"/>
    <m/>
    <s v="bežný"/>
    <x v="0"/>
    <x v="0"/>
  </r>
  <r>
    <s v="vyzva zastupitelstva"/>
    <n v="2017"/>
    <s v="Prešovský"/>
    <s v="Sabinov"/>
    <s v="Šarišské Michaľany"/>
    <s v="SK0418525235"/>
    <n v="327808"/>
    <s v="Šarišské Michaľany"/>
    <s v="1 Šport"/>
    <d v="2021-02-01T00:00:00"/>
    <m/>
    <m/>
    <s v="Šarišské Michaľany"/>
    <n v="525235"/>
    <n v="49.067346399999998"/>
    <n v="21.13506241"/>
    <s v="Skvalitnenie prostredia na podporu telesného pohybu"/>
    <n v="2000"/>
    <m/>
    <s v="bežný"/>
    <x v="0"/>
    <x v="1"/>
  </r>
  <r>
    <s v="vyzva zastupitelstva"/>
    <n v="2017"/>
    <s v="Prešovský"/>
    <s v="Kežmarok"/>
    <s v="Vrbov"/>
    <s v="SK0413524077"/>
    <n v="326721"/>
    <s v="Vrbov"/>
    <s v="1 Šport"/>
    <d v="2021-01-01T00:00:00"/>
    <m/>
    <m/>
    <s v="Vrbov"/>
    <n v="524077"/>
    <n v="49.087140599999998"/>
    <n v="20.426727410000002"/>
    <s v="Street workout"/>
    <n v="1000"/>
    <m/>
    <s v="kapitálový"/>
    <x v="0"/>
    <x v="0"/>
  </r>
  <r>
    <s v="vyzva zastupitelstva"/>
    <n v="2017"/>
    <s v="Prešovský"/>
    <s v="Sabinov"/>
    <s v="Krásna Lúka"/>
    <s v="SK0418524671"/>
    <n v="327280"/>
    <s v="Krásna Lúka"/>
    <s v="1 Šport"/>
    <d v="2021-01-01T00:00:00"/>
    <m/>
    <m/>
    <s v="Krásna Lúka"/>
    <n v="524671"/>
    <n v="49.193961199999997"/>
    <n v="20.822502010000001"/>
    <s v="STREET WORKOUT"/>
    <n v="1000"/>
    <m/>
    <s v="kapitálový"/>
    <x v="0"/>
    <x v="0"/>
  </r>
  <r>
    <s v="vyzva zastupitelstva"/>
    <n v="2017"/>
    <s v="Prešovský"/>
    <s v="Bardejov"/>
    <s v="Bardejov"/>
    <s v="SK0411519006"/>
    <n v="50573292"/>
    <s v="Bardejovský šachový klub Bardejov"/>
    <s v="1 Šport"/>
    <d v="2021-03-01T00:00:00"/>
    <m/>
    <m/>
    <s v="Bardejov"/>
    <n v="519006"/>
    <n v="49.292687100000002"/>
    <n v="21.275603109999999"/>
    <s v="Školská šachová liga žiakov a žiačok ZŠ a SŠ"/>
    <n v="1000"/>
    <m/>
    <s v="bežný"/>
    <x v="0"/>
    <x v="0"/>
  </r>
  <r>
    <s v="vyzva zastupitelstva"/>
    <n v="2017"/>
    <s v="Prešovský"/>
    <s v="Prešov"/>
    <s v="Prešov"/>
    <s v="SK0417524140"/>
    <n v="17080151"/>
    <s v="Katolícka spojená škola sv. Mikuláša, Duklianska 16, Prešov"/>
    <s v="1 Šport"/>
    <d v="2021-02-01T00:00:00"/>
    <m/>
    <m/>
    <s v="Prešov"/>
    <n v="524140"/>
    <n v="48.997630999999998"/>
    <n v="21.24018731"/>
    <s v="Školské ihrisko pre všetkých"/>
    <n v="2000"/>
    <m/>
    <s v="bežný"/>
    <x v="0"/>
    <x v="0"/>
  </r>
  <r>
    <s v="vyzva zastupitelstva"/>
    <n v="2017"/>
    <s v="Prešovský"/>
    <s v="Kežmarok"/>
    <s v="Mlynčeky"/>
    <s v="SK0413523739"/>
    <n v="326411"/>
    <s v="Mlynčeky"/>
    <s v="1 Šport"/>
    <d v="2021-01-01T00:00:00"/>
    <m/>
    <m/>
    <s v="Mlynčeky"/>
    <n v="523739"/>
    <n v="49.167775300000002"/>
    <n v="20.38322501"/>
    <s v="Šport - radosť z pohybu"/>
    <n v="2000"/>
    <m/>
    <s v="kapitálový"/>
    <x v="0"/>
    <x v="0"/>
  </r>
  <r>
    <s v="vyzva zastupitelstva"/>
    <n v="2017"/>
    <s v="Prešovský"/>
    <s v="Snina"/>
    <s v="Stakčínska Roztoka"/>
    <s v="SK0419520811"/>
    <n v="323586"/>
    <s v="Stakčínska Roztoka"/>
    <s v="1 Šport"/>
    <d v="2021-03-01T00:00:00"/>
    <m/>
    <m/>
    <s v="Stakčínska Roztoka"/>
    <n v="520811"/>
    <n v="49.002684100000003"/>
    <n v="22.283778810000001"/>
    <s v="Šport pre všetkých"/>
    <n v="1000"/>
    <m/>
    <s v="bežný"/>
    <x v="0"/>
    <x v="0"/>
  </r>
  <r>
    <s v="vyzva zastupitelstva"/>
    <n v="2017"/>
    <s v="Prešovský"/>
    <s v="Vranov nad Topľou"/>
    <s v="Vranov nad Topľou"/>
    <s v="SK041D544051"/>
    <n v="42343755"/>
    <s v="VIA MAGNA VRANOV"/>
    <s v="1 Šport"/>
    <d v="2021-03-01T00:00:00"/>
    <m/>
    <m/>
    <s v="Vranov nad Topľou"/>
    <n v="544051"/>
    <n v="48.889151300000002"/>
    <n v="21.682231810000001"/>
    <s v="Športová olympiáda seniorov okresu Vranov n.T."/>
    <n v="1000"/>
    <m/>
    <s v="bežný"/>
    <x v="0"/>
    <x v="0"/>
  </r>
  <r>
    <s v="vyzva zastupitelstva"/>
    <n v="2017"/>
    <s v="Prešovský"/>
    <s v="Poprad"/>
    <s v="Liptovská Teplička"/>
    <s v="SK0416523631"/>
    <n v="42088534"/>
    <s v="Športový klub HOREC"/>
    <s v="1 Šport"/>
    <d v="2021-02-01T00:00:00"/>
    <m/>
    <m/>
    <s v="Liptovská Teplička"/>
    <n v="523631"/>
    <n v="48.9665599"/>
    <n v="20.089061010000002"/>
    <s v="Športové vybavenie posilňovne"/>
    <n v="1000"/>
    <m/>
    <s v="bežný"/>
    <x v="0"/>
    <x v="0"/>
  </r>
  <r>
    <s v="vyzva zastupitelstva"/>
    <n v="2017"/>
    <s v="Prešovský"/>
    <s v="Sabinov"/>
    <s v="Olejníkov"/>
    <s v="SK0418524948"/>
    <n v="327531"/>
    <s v="Olejníkov"/>
    <s v="1 Šport"/>
    <d v="2021-03-01T00:00:00"/>
    <m/>
    <m/>
    <s v="Olejníkov"/>
    <n v="524948"/>
    <n v="49.183333300000001"/>
    <n v="21.06666671"/>
    <s v="Športový deň 2017"/>
    <n v="1000"/>
    <m/>
    <s v="bežný"/>
    <x v="0"/>
    <x v="0"/>
  </r>
  <r>
    <s v="vyzva zastupitelstva"/>
    <n v="2017"/>
    <s v="Prešovský"/>
    <s v="Stará Ľubovňa"/>
    <s v="Šambron"/>
    <s v="SK041A527033"/>
    <n v="330205"/>
    <s v="Šambron"/>
    <s v="1 Šport"/>
    <d v="2021-03-01T00:00:00"/>
    <m/>
    <m/>
    <s v="Šambron"/>
    <n v="527033"/>
    <n v="49.225982799999997"/>
    <n v="20.74995101"/>
    <s v="Športový deň Obce Šambron"/>
    <n v="1000"/>
    <m/>
    <s v="bežný"/>
    <x v="0"/>
    <x v="0"/>
  </r>
  <r>
    <s v="vyzva zastupitelstva"/>
    <n v="2017"/>
    <s v="Prešovský"/>
    <s v="Humenné"/>
    <s v="Humenné"/>
    <s v="SK0412520004"/>
    <n v="37793934"/>
    <s v="Športový Combat club JPS Snina - Humenné"/>
    <s v="1 Šport"/>
    <d v="2021-02-01T00:00:00"/>
    <m/>
    <m/>
    <s v="Snina"/>
    <n v="520802"/>
    <n v="48.990062299999998"/>
    <n v="22.155624809999999"/>
    <s v="Technické terčové vybavenie strelnice ŠCC JPS Combat"/>
    <n v="2000"/>
    <m/>
    <s v="bežný"/>
    <x v="0"/>
    <x v="0"/>
  </r>
  <r>
    <s v="vyzva zastupitelstva"/>
    <n v="2017"/>
    <s v="Prešovský"/>
    <s v="Poprad"/>
    <s v="Spišský Štiavnik"/>
    <s v="SK0416523879"/>
    <n v="326569"/>
    <s v="Spišský Štiavnik"/>
    <s v="1 Šport"/>
    <d v="2021-01-01T00:00:00"/>
    <m/>
    <m/>
    <s v="Spišský Štiavnik"/>
    <n v="523879"/>
    <n v="48.995289"/>
    <n v="20.359942610000001"/>
    <s v="Traktorová kosačka s vybavením"/>
    <n v="2500"/>
    <m/>
    <s v="kapitálový"/>
    <x v="0"/>
    <x v="0"/>
  </r>
  <r>
    <s v="vyzva zastupitelstva"/>
    <n v="2019"/>
    <s v="Bratislavský"/>
    <s v="Bratislava III"/>
    <s v="Bratislava-Nové Mesto"/>
    <s v="SK0103529346"/>
    <n v="897019"/>
    <s v="Jednota dôchodcov na Slovensku"/>
    <s v="2 Kultúra"/>
    <d v="2021-03-02T00:00:00"/>
    <m/>
    <m/>
    <s v="Cabov"/>
    <n v="544108"/>
    <n v="48.804475799999999"/>
    <n v="21.640196410000001"/>
    <s v="Výroba CD nahrávky, CD nosičov a videospotu"/>
    <n v="2500"/>
    <m/>
    <s v="bežný"/>
    <x v="0"/>
    <x v="0"/>
  </r>
  <r>
    <s v="vyzva zastupitelstva"/>
    <n v="2017"/>
    <s v="Prešovský"/>
    <s v="Poprad"/>
    <s v="Svit"/>
    <s v="SK0416523925"/>
    <n v="326607"/>
    <s v="Svit"/>
    <s v="1 Šport"/>
    <d v="2021-03-01T00:00:00"/>
    <m/>
    <m/>
    <s v="Svit"/>
    <n v="523925"/>
    <n v="49.058235699999997"/>
    <n v="20.19652911"/>
    <s v="UEC majstrovstvá Európy XCM"/>
    <n v="5000"/>
    <m/>
    <s v="bežný"/>
    <x v="0"/>
    <x v="0"/>
  </r>
  <r>
    <s v="vyzva zastupitelstva"/>
    <n v="2017"/>
    <s v="Prešovský"/>
    <s v="Prešov"/>
    <s v="Záborské"/>
    <s v="SK0417525448"/>
    <n v="328014"/>
    <s v="Záborské"/>
    <s v="1 Šport"/>
    <d v="2021-01-01T00:00:00"/>
    <m/>
    <m/>
    <s v="Záborské"/>
    <n v="525448"/>
    <n v="48.944445199999997"/>
    <n v="21.289564510000002"/>
    <s v="V zdravom tele zdravý duch"/>
    <n v="1000"/>
    <m/>
    <s v="kapitálový"/>
    <x v="0"/>
    <x v="0"/>
  </r>
  <r>
    <s v="vyzva zastupitelstva"/>
    <n v="2017"/>
    <s v="Prešovský"/>
    <s v="Svidník"/>
    <s v="Nižný Mirošov"/>
    <s v="SK041C527661"/>
    <n v="330833"/>
    <s v="Nižný Mirošov"/>
    <s v="1 Šport"/>
    <d v="2021-02-01T00:00:00"/>
    <m/>
    <m/>
    <s v="Nižný Mirošov"/>
    <n v="527661"/>
    <n v="49.359773300000001"/>
    <n v="21.473154009999998"/>
    <s v="Vonkajšie fitness pre aktívne trávenie voľného času deti a dospelých"/>
    <n v="1000"/>
    <m/>
    <s v="bežný"/>
    <x v="0"/>
    <x v="0"/>
  </r>
  <r>
    <s v="vyzva zastupitelstva"/>
    <n v="2017"/>
    <s v="Prešovský"/>
    <s v="Sabinov"/>
    <s v="Sabinov"/>
    <s v="SK0418525146"/>
    <n v="36156191"/>
    <s v="MFK Slovan Sabinov - Mestský futbalový klub Slovan Sabinov"/>
    <s v="1 Šport"/>
    <d v="2021-02-01T00:00:00"/>
    <m/>
    <m/>
    <s v="Sabinov"/>
    <n v="525146"/>
    <n v="49.102674"/>
    <n v="21.097333710000001"/>
    <s v="Vybavenie futbalového ihriska hnuteľným majetkom"/>
    <n v="1000"/>
    <m/>
    <s v="bežný"/>
    <x v="0"/>
    <x v="0"/>
  </r>
  <r>
    <s v="vyzva zastupitelstva"/>
    <n v="2017"/>
    <s v="Prešovský"/>
    <s v="Svidník"/>
    <s v="Roztoky"/>
    <s v="SK041C527785"/>
    <n v="330949"/>
    <s v="Roztoky"/>
    <s v="1 Šport"/>
    <d v="2021-02-01T00:00:00"/>
    <m/>
    <m/>
    <s v="Roztoky"/>
    <n v="527785"/>
    <n v="49.390633800000003"/>
    <n v="21.493215710000001"/>
    <s v="Vybavenie hnuteľným majetkom na športovisku pri MŠ v obci Roztoky"/>
    <n v="1000"/>
    <m/>
    <s v="bežný"/>
    <x v="0"/>
    <x v="0"/>
  </r>
  <r>
    <s v="vyzva zastupitelstva"/>
    <n v="2017"/>
    <s v="Prešovský"/>
    <s v="Bardejov"/>
    <s v="Snakov"/>
    <s v="SK0411519791"/>
    <n v="322580"/>
    <s v="Snakov"/>
    <s v="1 Šport"/>
    <d v="2021-02-01T00:00:00"/>
    <m/>
    <m/>
    <s v="Snakov"/>
    <n v="519791"/>
    <n v="49.325170399999998"/>
    <n v="21.051429710000001"/>
    <s v="Vybavenie posilňovne"/>
    <n v="1000"/>
    <m/>
    <s v="bežný"/>
    <x v="0"/>
    <x v="0"/>
  </r>
  <r>
    <s v="vyzva zastupitelstva"/>
    <n v="2017"/>
    <s v="Prešovský"/>
    <s v="Levoča"/>
    <s v="Kurimany"/>
    <s v="SK0414543276"/>
    <n v="329291"/>
    <s v="Kurimany"/>
    <s v="1 Šport"/>
    <d v="2021-02-01T00:00:00"/>
    <m/>
    <m/>
    <s v="Kurimany"/>
    <n v="543276"/>
    <n v="48.998937400000003"/>
    <n v="20.54568081"/>
    <s v="Vybavenie posilňovne"/>
    <n v="1000"/>
    <m/>
    <s v="bežný"/>
    <x v="1"/>
    <x v="0"/>
  </r>
  <r>
    <s v="vyzva zastupitelstva"/>
    <n v="2017"/>
    <s v="Prešovský"/>
    <s v="Prešov"/>
    <s v="Prešov"/>
    <s v="SK0417524140"/>
    <n v="37790153"/>
    <s v="Športový klub Taekwon-do ge-baek Prešov"/>
    <s v="1 Šport"/>
    <d v="2021-02-01T00:00:00"/>
    <m/>
    <m/>
    <s v="Prešov"/>
    <n v="524140"/>
    <n v="48.997630999999998"/>
    <n v="21.24018731"/>
    <s v="Vybavenie telocvične klubu hnuteľným majetkom neinvestičného charakteru"/>
    <n v="1000"/>
    <m/>
    <s v="bežný"/>
    <x v="0"/>
    <x v="0"/>
  </r>
  <r>
    <s v="vyzva zastupitelstva"/>
    <n v="2017"/>
    <s v="Prešovský"/>
    <s v="Prešov"/>
    <s v="Ličartovce"/>
    <s v="SK0417524760"/>
    <n v="45742715"/>
    <s v="St. Martin n.o."/>
    <s v="1 Šport"/>
    <d v="2021-01-01T00:00:00"/>
    <m/>
    <m/>
    <s v="Ličartovce"/>
    <n v="524760"/>
    <n v="48.875201699999998"/>
    <n v="21.246733509999999"/>
    <s v="Výstavba prístrešku"/>
    <n v="1000"/>
    <m/>
    <s v="kapitálový"/>
    <x v="0"/>
    <x v="0"/>
  </r>
  <r>
    <s v="vyzva zastupitelstva"/>
    <n v="2017"/>
    <s v="Prešovský"/>
    <s v="Stropkov"/>
    <s v="Gribov"/>
    <s v="SK041B527289"/>
    <n v="330451"/>
    <s v="Gribov"/>
    <s v="1 Šport"/>
    <d v="2021-01-01T00:00:00"/>
    <m/>
    <m/>
    <s v="Gribov"/>
    <n v="527289"/>
    <n v="49.296325500000002"/>
    <n v="21.721430810000001"/>
    <s v="Výstavba športoviska"/>
    <n v="1500"/>
    <m/>
    <s v="kapitálový"/>
    <x v="0"/>
    <x v="0"/>
  </r>
  <r>
    <s v="vyzva zastupitelstva"/>
    <n v="2017"/>
    <s v="Prešovský"/>
    <s v="Humenné"/>
    <s v="Slovenská Volová"/>
    <s v="SK0412520772"/>
    <n v="323535"/>
    <s v="Slovenská Volová"/>
    <s v="1 Šport"/>
    <d v="2021-01-01T00:00:00"/>
    <m/>
    <m/>
    <s v="Slovenská Volová"/>
    <n v="520772"/>
    <n v="48.982188800000003"/>
    <n v="21.84685271"/>
    <s v="Výstavba, rekonštrukcia a modernizácia športovísk a ich vybavenie hnuteľným majetkom investičného charakteru"/>
    <n v="1000"/>
    <m/>
    <s v="kapitálový"/>
    <x v="0"/>
    <x v="0"/>
  </r>
  <r>
    <s v="vyzva zastupitelstva"/>
    <n v="2017"/>
    <s v="Prešovský"/>
    <s v="Poprad"/>
    <s v="Liptovská Teplička"/>
    <s v="SK0416523631"/>
    <n v="326330"/>
    <s v="Liptovská Teplička"/>
    <s v="1 Šport"/>
    <d v="2021-01-01T00:00:00"/>
    <m/>
    <m/>
    <s v="Liptovská Teplička"/>
    <n v="523631"/>
    <n v="48.9665599"/>
    <n v="20.089061010000002"/>
    <s v="Workoutové ihrisko"/>
    <n v="2200"/>
    <m/>
    <s v="kapitálový"/>
    <x v="0"/>
    <x v="0"/>
  </r>
  <r>
    <s v="vyzva zastupitelstva"/>
    <n v="2017"/>
    <s v="Prešovský"/>
    <s v="Kežmarok"/>
    <s v="Kežmarok"/>
    <s v="SK0413523585"/>
    <n v="31303081"/>
    <s v="Klub volejbalu MŠK OKTAN Kežmarok, o. z."/>
    <s v="1 Šport"/>
    <d v="2021-03-01T00:00:00"/>
    <m/>
    <m/>
    <s v="Kežmarok"/>
    <n v="523585"/>
    <n v="49.136208799999999"/>
    <n v="20.430870110000001"/>
    <s v="XXI. ročník Memoriálu Františka Mizdoša a 8. ročník Medzinárodných majstrovstiev SR veteránov mužov a žien vo volejbale"/>
    <n v="2000"/>
    <m/>
    <s v="bežný"/>
    <x v="0"/>
    <x v="0"/>
  </r>
  <r>
    <s v="vyzva zastupitelstva"/>
    <n v="2017"/>
    <s v="Prešovský"/>
    <s v="Vranov nad Topľou"/>
    <s v="Benkovce"/>
    <s v="SK041D544086"/>
    <n v="332267"/>
    <s v="Benkovce"/>
    <s v="1 Šport"/>
    <d v="2021-02-01T00:00:00"/>
    <m/>
    <m/>
    <s v="Benkovce"/>
    <n v="544086"/>
    <n v="48.949703200000002"/>
    <n v="21.71000351"/>
    <s v="Zahryznime sa do Hruštičky"/>
    <n v="1000"/>
    <m/>
    <s v="bežný"/>
    <x v="0"/>
    <x v="0"/>
  </r>
  <r>
    <s v="vyzva zastupitelstva"/>
    <n v="2018"/>
    <s v="Prešovský"/>
    <s v="Svidník"/>
    <s v="Svidník"/>
    <s v="SK041C527106"/>
    <n v="36150282"/>
    <s v="Spoločnosť priateľov detí, mládeže a rodín"/>
    <s v="2 Kultúra"/>
    <d v="2021-01-02T00:00:00"/>
    <m/>
    <m/>
    <s v="Svidník"/>
    <n v="527106"/>
    <n v="49.308508199999999"/>
    <n v="21.573350810000001"/>
    <s v="Umelci nenarodeným deťom"/>
    <n v="1000"/>
    <m/>
    <s v="kapitálový"/>
    <x v="0"/>
    <x v="0"/>
  </r>
  <r>
    <s v="vyzva zastupitelstva"/>
    <n v="2017"/>
    <s v="Prešovský"/>
    <s v="Stropkov"/>
    <s v="Tisinec"/>
    <s v="SK041B527912"/>
    <n v="331082"/>
    <s v="Tisinec"/>
    <s v="1 Šport"/>
    <d v="2021-01-01T00:00:00"/>
    <m/>
    <m/>
    <s v="Tisinec"/>
    <n v="527912"/>
    <n v="49.2226401"/>
    <n v="21.636099909999999"/>
    <s v="Zavlažovanie futbalového ihriska Tisinec"/>
    <n v="1500"/>
    <m/>
    <s v="kapitálový"/>
    <x v="0"/>
    <x v="1"/>
  </r>
  <r>
    <s v="vyzva zastupitelstva"/>
    <n v="2017"/>
    <s v="Prešovský"/>
    <s v="Poprad"/>
    <s v="Poprad"/>
    <s v="SK0416523381"/>
    <n v="37941976"/>
    <s v="Futbalový klub Poprad"/>
    <s v="1 Šport"/>
    <d v="2021-01-01T00:00:00"/>
    <m/>
    <m/>
    <s v="Poprad"/>
    <n v="523381"/>
    <n v="49.054152100000003"/>
    <n v="20.29764011"/>
    <s v="Zdravotná starostlivosť mládeže FK Poprad"/>
    <n v="2000"/>
    <m/>
    <s v="kapitálový"/>
    <x v="0"/>
    <x v="0"/>
  </r>
  <r>
    <s v="vyzva zastupitelstva"/>
    <n v="2017"/>
    <s v="Prešovský"/>
    <s v="Humenné"/>
    <s v="Humenné"/>
    <s v="SK0412520004"/>
    <n v="37937472"/>
    <s v="Futbalový klub Humenné"/>
    <s v="1 Šport"/>
    <d v="2021-02-01T00:00:00"/>
    <m/>
    <m/>
    <s v="Humenné"/>
    <n v="520004"/>
    <n v="48.935003299999998"/>
    <n v="21.902026809999999"/>
    <s v="Zlepšenie podmienok pre rozvoj futbalu v mládežníckych kategóriách"/>
    <n v="1500"/>
    <m/>
    <s v="bežný"/>
    <x v="0"/>
    <x v="0"/>
  </r>
  <r>
    <s v="vyzva zastupitelstva"/>
    <n v="2017"/>
    <s v="Prešovský"/>
    <s v="Kežmarok"/>
    <s v="Matiašovce"/>
    <s v="SK0413523712"/>
    <n v="326399"/>
    <s v="Matiašovce"/>
    <s v="1 Šport"/>
    <d v="2021-02-01T00:00:00"/>
    <m/>
    <m/>
    <s v="Matiašovce"/>
    <n v="523712"/>
    <n v="49.353557799999997"/>
    <n v="20.362897109999999"/>
    <s v="Zlepšenie vybavenia multifunkčného ihriska"/>
    <n v="1500"/>
    <m/>
    <s v="bežný"/>
    <x v="0"/>
    <x v="0"/>
  </r>
  <r>
    <s v="vyzva zastupitelstva"/>
    <n v="2016"/>
    <s v="Prešovský"/>
    <s v="Bardejov"/>
    <s v="Bardejov"/>
    <s v="SK0411519006"/>
    <n v="619621"/>
    <s v="Bardejovský podnik služieb BAPOS, mestský podnik"/>
    <s v="1 Šport"/>
    <d v="2021-01-01T00:00:00"/>
    <m/>
    <m/>
    <s v="Bardejov"/>
    <n v="519006"/>
    <n v="49.292687100000002"/>
    <n v="21.275603109999999"/>
    <s v="&quot;Detské ihrisko v mestskej časti Bardejovská Nová Ves&quot;"/>
    <n v="2000"/>
    <m/>
    <m/>
    <x v="0"/>
    <x v="0"/>
  </r>
  <r>
    <s v="vyzva zastupitelstva"/>
    <n v="2018"/>
    <s v="Prešovský"/>
    <s v="Prešov"/>
    <s v="Prešov"/>
    <s v="SK0417524140"/>
    <n v="42038995"/>
    <s v="PO.CITY"/>
    <s v="2 Kultúra"/>
    <d v="2021-03-02T00:00:00"/>
    <m/>
    <m/>
    <s v="Ľubotice"/>
    <n v="518590"/>
    <n v="49.011263900000003"/>
    <n v="21.27648151"/>
    <s v="POCITY FILM 2018: Prešovský filmový festival"/>
    <n v="1500"/>
    <m/>
    <s v="bežný"/>
    <x v="0"/>
    <x v="0"/>
  </r>
  <r>
    <s v="vyzva zastupitelstva"/>
    <n v="2018"/>
    <s v="Prešovský"/>
    <s v="Levoča"/>
    <s v="Spišské Podhradie"/>
    <s v="SK0414543578"/>
    <n v="37885154"/>
    <s v="Spišský hrad - Podbranisko, záujmové združenie právnických osôb"/>
    <s v="2 Kultúra"/>
    <d v="2021-02-02T00:00:00"/>
    <m/>
    <m/>
    <s v="Spišské Podhradie"/>
    <n v="543578"/>
    <n v="49.000034999999997"/>
    <n v="20.75107161"/>
    <s v="Zlepšujeme kultúrne podujatia pod Spišským hradom"/>
    <n v="1000"/>
    <m/>
    <s v="bežný"/>
    <x v="0"/>
    <x v="0"/>
  </r>
  <r>
    <s v="vyzva zastupitelstva"/>
    <n v="2018"/>
    <s v="Prešovský"/>
    <s v="Snina"/>
    <s v="Snina"/>
    <s v="SK0419520802"/>
    <n v="37873725"/>
    <s v="Základná umelecká škola Snina"/>
    <s v="2 Kultúra"/>
    <d v="2021-03-02T00:00:00"/>
    <m/>
    <m/>
    <s v="Snina"/>
    <n v="520802"/>
    <n v="48.990062299999998"/>
    <n v="22.155624809999999"/>
    <s v="60. výročie Základnej umeleckej školy v Snine"/>
    <n v="1500"/>
    <m/>
    <s v="bežný"/>
    <x v="0"/>
    <x v="0"/>
  </r>
  <r>
    <s v="vyzva zastupitelstva"/>
    <n v="2016"/>
    <s v="Prešovský"/>
    <s v="Poprad"/>
    <s v="Štrba"/>
    <s v="SK0416523933"/>
    <n v="326615"/>
    <s v="Štrba"/>
    <s v="1 Šport"/>
    <d v="2021-03-01T00:00:00"/>
    <m/>
    <m/>
    <s v="Štrba"/>
    <n v="523933"/>
    <n v="49.054205199999998"/>
    <n v="20.079202309999999"/>
    <s v="39. ročník - Malý štrbský maratón"/>
    <n v="4250"/>
    <m/>
    <m/>
    <x v="0"/>
    <x v="0"/>
  </r>
  <r>
    <s v="vyzva zastupitelstva"/>
    <n v="2016"/>
    <s v="Prešovský"/>
    <s v="Kežmarok"/>
    <s v="Veľká Lomnica"/>
    <s v="SK0413524000"/>
    <n v="326666"/>
    <s v="Veľká Lomnica"/>
    <s v="1 Šport"/>
    <d v="2021-03-01T00:00:00"/>
    <m/>
    <m/>
    <s v="Veľká Lomnica"/>
    <n v="524000"/>
    <n v="49.1163442"/>
    <n v="20.358947409999999"/>
    <s v="60. výročie založenia futbalového klubu"/>
    <n v="1000"/>
    <m/>
    <m/>
    <x v="0"/>
    <x v="0"/>
  </r>
  <r>
    <s v="vyzva zastupitelstva"/>
    <n v="2016"/>
    <s v="Prešovský"/>
    <s v="Humenné"/>
    <s v="Košarovce"/>
    <s v="SK0412528803"/>
    <n v="332496"/>
    <s v="Košarovce"/>
    <s v="1 Šport"/>
    <d v="2021-03-01T00:00:00"/>
    <m/>
    <m/>
    <s v="Košarovce"/>
    <n v="528803"/>
    <n v="49.043395099999998"/>
    <n v="21.78143481"/>
    <s v="60. výročie založenia Futbalového klubu v Košarovciach"/>
    <n v="1000"/>
    <m/>
    <m/>
    <x v="0"/>
    <x v="0"/>
  </r>
  <r>
    <s v="vyzva zastupitelstva"/>
    <n v="2016"/>
    <s v="Prešovský"/>
    <s v="Sabinov"/>
    <s v="Sabinov"/>
    <s v="SK0418525146"/>
    <n v="36156191"/>
    <s v="MFK Slovan Sabinov - Mestský futbalový klub Slovan Sabinov"/>
    <s v="1 Šport"/>
    <d v="2021-03-01T00:00:00"/>
    <m/>
    <m/>
    <s v="Sabinov"/>
    <n v="525146"/>
    <n v="49.102674"/>
    <n v="21.097333710000001"/>
    <s v="95 rokov futbalu v Sabinove - Športuje celá rodina"/>
    <n v="2000"/>
    <m/>
    <m/>
    <x v="0"/>
    <x v="0"/>
  </r>
  <r>
    <s v="vyzva zastupitelstva"/>
    <n v="2016"/>
    <s v="Prešovský"/>
    <s v="Sabinov"/>
    <s v="Poloma"/>
    <s v="SK0418525049"/>
    <n v="327638"/>
    <s v="Poloma"/>
    <s v="1 Šport"/>
    <d v="2021-02-01T00:00:00"/>
    <m/>
    <m/>
    <s v="Poloma"/>
    <n v="525049"/>
    <n v="49.1666667"/>
    <n v="20.83333331"/>
    <s v="Aj malé deti chcú športovať - detské ihrisko"/>
    <n v="1000"/>
    <m/>
    <m/>
    <x v="0"/>
    <x v="0"/>
  </r>
  <r>
    <s v="vyzva zastupitelstva"/>
    <n v="2016"/>
    <s v="Prešovský"/>
    <s v="Poprad"/>
    <s v="Ždiar"/>
    <s v="SK0416524131"/>
    <n v="37115260"/>
    <s v="Jaroslav Strachan - PENZIÓN STRACHAN"/>
    <s v="1 Šport"/>
    <d v="2021-02-01T00:00:00"/>
    <m/>
    <m/>
    <s v="Ždiar"/>
    <n v="524131"/>
    <n v="49.270862100000002"/>
    <n v="20.27176111"/>
    <s v="Bezpečne v lyžiarskom stredisku STRACHAN SKI CENTRUM"/>
    <n v="4250"/>
    <m/>
    <m/>
    <x v="0"/>
    <x v="0"/>
  </r>
  <r>
    <s v="vyzva zastupitelstva"/>
    <n v="2016"/>
    <s v="Prešovský"/>
    <s v="Sabinov"/>
    <s v="Brezovica"/>
    <s v="SK0418524239"/>
    <n v="314421"/>
    <s v="Brezovica"/>
    <s v="1 Šport"/>
    <d v="2021-03-01T00:00:00"/>
    <m/>
    <m/>
    <s v="Brezovica"/>
    <n v="509604"/>
    <n v="49.342122699999997"/>
    <n v="19.65278691"/>
    <s v="Brezovický volant 2016 - 9. ročník"/>
    <n v="1000"/>
    <m/>
    <m/>
    <x v="0"/>
    <x v="0"/>
  </r>
  <r>
    <s v="vyzva zastupitelstva"/>
    <n v="2016"/>
    <s v="Prešovský"/>
    <s v="Stropkov"/>
    <s v="Stropkov"/>
    <s v="SK041B527840"/>
    <n v="331007"/>
    <s v="Stropkov"/>
    <s v="1 Šport"/>
    <d v="2021-01-01T00:00:00"/>
    <m/>
    <m/>
    <s v="Stropkov"/>
    <n v="527840"/>
    <n v="49.202009099999998"/>
    <n v="21.652134310000001"/>
    <s v="Cykloturistická trasa pamätihodnosťami stropkovského okresu"/>
    <n v="3000"/>
    <m/>
    <m/>
    <x v="0"/>
    <x v="0"/>
  </r>
  <r>
    <s v="vyzva zastupitelstva"/>
    <n v="2016"/>
    <s v="Prešovský"/>
    <s v="Prešov"/>
    <s v="Šindliar"/>
    <s v="SK0417525251"/>
    <n v="327824"/>
    <s v="Šindliar"/>
    <s v="1 Šport"/>
    <d v="2021-01-01T00:00:00"/>
    <m/>
    <m/>
    <s v="Šindliar"/>
    <n v="525251"/>
    <n v="49.0381243"/>
    <n v="20.943975510000001"/>
    <s v="Detské ihrisko v MŠ Šindliar"/>
    <n v="1000"/>
    <m/>
    <m/>
    <x v="0"/>
    <x v="0"/>
  </r>
  <r>
    <s v="vyzva zastupitelstva"/>
    <n v="2016"/>
    <s v="Prešovský"/>
    <s v="Prešov"/>
    <s v="Záborské"/>
    <s v="SK0417525448"/>
    <n v="328014"/>
    <s v="Záborské"/>
    <s v="1 Šport"/>
    <d v="2021-01-01T00:00:00"/>
    <m/>
    <m/>
    <s v="Záborské"/>
    <n v="525448"/>
    <n v="48.944445199999997"/>
    <n v="21.289564510000002"/>
    <s v="Dieťa v pohybe"/>
    <n v="1000"/>
    <m/>
    <m/>
    <x v="0"/>
    <x v="0"/>
  </r>
  <r>
    <s v="vyzva zastupitelstva"/>
    <n v="2016"/>
    <s v="Prešovský"/>
    <s v="Prešov"/>
    <s v="Ruská Nová Ves"/>
    <s v="SK0417525138"/>
    <n v="327727"/>
    <s v="Ruská Nová Ves"/>
    <s v="1 Šport"/>
    <d v="2021-02-01T00:00:00"/>
    <m/>
    <m/>
    <s v="Ruská Nová Ves"/>
    <n v="525138"/>
    <n v="48.977094600000001"/>
    <n v="21.324523209999999"/>
    <s v="Dobudovanie detského ihriska"/>
    <n v="2000"/>
    <m/>
    <m/>
    <x v="0"/>
    <x v="0"/>
  </r>
  <r>
    <s v="vyzva zastupitelstva"/>
    <n v="2016"/>
    <s v="Prešovský"/>
    <s v="Prešov"/>
    <s v="Terňa"/>
    <s v="SK0417525294"/>
    <n v="327867"/>
    <s v="Terňa"/>
    <s v="1 Šport"/>
    <d v="2021-01-01T00:00:00"/>
    <m/>
    <m/>
    <s v="Terňa"/>
    <n v="525294"/>
    <n v="49.110195900000001"/>
    <n v="21.238246010000001"/>
    <s v="Dokončenie prestrešenia tribúny a stiredačiek multifunkčného ihriska v Terni"/>
    <n v="2000"/>
    <m/>
    <m/>
    <x v="0"/>
    <x v="0"/>
  </r>
  <r>
    <s v="vyzva zastupitelstva"/>
    <n v="2016"/>
    <s v="Prešovský"/>
    <s v="Humenné"/>
    <s v="Turcovce"/>
    <s v="SK0412520900"/>
    <n v="323667"/>
    <s v="Turcovce"/>
    <s v="1 Šport"/>
    <d v="2021-02-01T00:00:00"/>
    <m/>
    <m/>
    <s v="Turcovce"/>
    <n v="520900"/>
    <n v="49.052775400000002"/>
    <n v="21.847224610000001"/>
    <s v="Dokončenie šatní"/>
    <n v="1000"/>
    <m/>
    <m/>
    <x v="0"/>
    <x v="0"/>
  </r>
  <r>
    <s v="vyzva zastupitelstva"/>
    <n v="2016"/>
    <s v="Prešovský"/>
    <s v="Stará Ľubovňa"/>
    <s v="Ruská Voľa nad Popradom"/>
    <s v="SK041A526991"/>
    <n v="330159"/>
    <s v="Ruská Voľa nad Popradom"/>
    <s v="1 Šport"/>
    <d v="2021-02-01T00:00:00"/>
    <m/>
    <m/>
    <s v="Ruská Voľa nad Popradom"/>
    <n v="526991"/>
    <n v="49.296888799999998"/>
    <n v="20.938102010000001"/>
    <s v="Doplnenie min. ihriska o basketbalové a volejbalové konštrukcie"/>
    <n v="1000"/>
    <m/>
    <m/>
    <x v="0"/>
    <x v="0"/>
  </r>
  <r>
    <s v="vyzva zastupitelstva"/>
    <n v="2016"/>
    <s v="Prešovský"/>
    <s v="Prešov"/>
    <s v="Chminianske Jakubovany"/>
    <s v="SK0417524531"/>
    <n v="327158"/>
    <s v="Chminianske Jakubovany"/>
    <s v="1 Šport"/>
    <d v="2021-03-01T00:00:00"/>
    <m/>
    <m/>
    <s v="Chminianske Jakubovany"/>
    <n v="524531"/>
    <n v="48.992899800000004"/>
    <n v="21.01062211"/>
    <s v="FARE Action weeks 2016 - Akčné týždne FARE 2016"/>
    <n v="1000"/>
    <m/>
    <m/>
    <x v="0"/>
    <x v="0"/>
  </r>
  <r>
    <s v="vyzva zastupitelstva"/>
    <n v="2016"/>
    <s v="Prešovský"/>
    <s v="Poprad"/>
    <s v="Poprad"/>
    <s v="SK0416523381"/>
    <n v="45785619"/>
    <s v="Občianske združenie - Lepšie miesto pre život"/>
    <s v="1 Šport"/>
    <d v="2021-03-01T00:00:00"/>
    <m/>
    <m/>
    <s v="Poprad"/>
    <n v="523381"/>
    <n v="49.054152100000003"/>
    <n v="20.29764011"/>
    <s v="FEEL FAJN POPRAD 2016"/>
    <n v="3500"/>
    <m/>
    <m/>
    <x v="0"/>
    <x v="0"/>
  </r>
  <r>
    <s v="vyzva zastupitelstva"/>
    <n v="2016"/>
    <s v="Prešovský"/>
    <s v="Prešov"/>
    <s v="Sedlice"/>
    <s v="SK0417525154"/>
    <n v="327743"/>
    <s v="Sedlice"/>
    <s v="1 Šport"/>
    <d v="2021-01-01T00:00:00"/>
    <m/>
    <m/>
    <s v="Sedlice"/>
    <n v="525154"/>
    <n v="48.919264699999999"/>
    <n v="21.117679410000001"/>
    <s v="Fitnes park v obci Sedlice"/>
    <n v="1500"/>
    <m/>
    <m/>
    <x v="0"/>
    <x v="0"/>
  </r>
  <r>
    <s v="vyzva zastupitelstva"/>
    <n v="2016"/>
    <s v="Prešovský"/>
    <s v="Sabinov"/>
    <s v="Lipany"/>
    <s v="SK0418524778"/>
    <n v="42226678"/>
    <s v="ŠKOLSKÝ ŠPORTOVÝ KLUB STARS LIPANY"/>
    <s v="1 Šport"/>
    <d v="2021-03-01T00:00:00"/>
    <m/>
    <m/>
    <s v="Lipany"/>
    <n v="524778"/>
    <n v="49.152599199999997"/>
    <n v="20.963100310000002"/>
    <s v="Florbal - nástroj ako zvýšiť záujem o šport"/>
    <n v="1000"/>
    <m/>
    <m/>
    <x v="0"/>
    <x v="0"/>
  </r>
  <r>
    <s v="vyzva zastupitelstva"/>
    <n v="2016"/>
    <s v="Prešovský"/>
    <s v="Prešov"/>
    <s v="Prešov"/>
    <s v="SK0417524140"/>
    <n v="37887491"/>
    <s v="Centrum regionálneho rozvoja n. o."/>
    <s v="1 Šport"/>
    <d v="2021-03-01T00:00:00"/>
    <m/>
    <m/>
    <s v="Prešov"/>
    <n v="524140"/>
    <n v="48.997630999999998"/>
    <n v="21.24018731"/>
    <s v="FRAGARIA CUP 2016 - 15. ročník medzinárodného mládežníckeho futbalového turnaja"/>
    <n v="1000"/>
    <m/>
    <m/>
    <x v="0"/>
    <x v="0"/>
  </r>
  <r>
    <s v="vyzva zastupitelstva"/>
    <n v="2016"/>
    <s v="Prešovský"/>
    <s v="Vranov nad Topľou"/>
    <s v="Jastrabie nad Topľou"/>
    <s v="SK041D528757"/>
    <n v="332445"/>
    <s v="Jastrabie nad Topľou"/>
    <s v="1 Šport"/>
    <d v="2021-03-01T00:00:00"/>
    <m/>
    <m/>
    <s v="Jastrabie nad Topľou"/>
    <n v="528757"/>
    <n v="48.9387276"/>
    <n v="21.606460909999999"/>
    <s v="Futbalový turnaj Jastrabčanov zo Slovenska - 36. ročník"/>
    <n v="2500"/>
    <m/>
    <m/>
    <x v="0"/>
    <x v="0"/>
  </r>
  <r>
    <s v="vyzva zastupitelstva"/>
    <n v="2016"/>
    <s v="Prešovský"/>
    <s v="Kežmarok"/>
    <s v="Spišské Hanušovce"/>
    <s v="SK0413523861"/>
    <n v="31949932"/>
    <s v="TJ Tatran Spišské Hanušovce"/>
    <s v="1 Šport"/>
    <d v="2021-03-01T00:00:00"/>
    <m/>
    <m/>
    <s v="Spišské Hanušovce"/>
    <n v="523861"/>
    <n v="49.331695799999999"/>
    <n v="20.34462971"/>
    <s v="Goralské deti na futbal"/>
    <n v="1000"/>
    <m/>
    <m/>
    <x v="0"/>
    <x v="0"/>
  </r>
  <r>
    <s v="vyzva zastupitelstva"/>
    <n v="2016"/>
    <s v="Prešovský"/>
    <s v="Prešov"/>
    <s v="Prešov"/>
    <s v="SK0417524140"/>
    <n v="42033331"/>
    <s v="JUNIORI TATRAN Prešov"/>
    <s v="1 Šport"/>
    <d v="2021-03-01T00:00:00"/>
    <m/>
    <m/>
    <s v="Prešov"/>
    <n v="524140"/>
    <n v="48.997630999999998"/>
    <n v="21.24018731"/>
    <s v="HANDBALL TALENT 2016"/>
    <n v="3000"/>
    <m/>
    <m/>
    <x v="0"/>
    <x v="0"/>
  </r>
  <r>
    <s v="vyzva zastupitelstva"/>
    <n v="2016"/>
    <s v="Prešovský"/>
    <s v="Svidník"/>
    <s v="Svidník"/>
    <s v="SK041C527106"/>
    <n v="331023"/>
    <s v="Svidník"/>
    <s v="1 Šport"/>
    <d v="2021-01-01T00:00:00"/>
    <m/>
    <m/>
    <s v="Svidník"/>
    <n v="527106"/>
    <n v="49.308508199999999"/>
    <n v="21.573350810000001"/>
    <s v="Hrou k zdraviu"/>
    <n v="2500"/>
    <m/>
    <m/>
    <x v="0"/>
    <x v="0"/>
  </r>
  <r>
    <s v="vyzva zastupitelstva"/>
    <n v="2016"/>
    <s v="Prešovský"/>
    <s v="Kežmarok"/>
    <s v="Spišská Belá"/>
    <s v="SK0413523828"/>
    <n v="42420156"/>
    <s v="JÁNSKE BLATO"/>
    <s v="1 Šport"/>
    <d v="2021-03-01T00:00:00"/>
    <m/>
    <m/>
    <s v="Spišská Belá"/>
    <n v="523828"/>
    <n v="49.1900051"/>
    <n v="20.455324610000002"/>
    <s v="Jánske blato 2016"/>
    <n v="2000"/>
    <m/>
    <m/>
    <x v="0"/>
    <x v="0"/>
  </r>
  <r>
    <s v="vyzva zastupitelstva"/>
    <n v="2016"/>
    <s v="Prešovský"/>
    <s v="Kežmarok"/>
    <s v="Spišská Belá"/>
    <s v="SK0413523828"/>
    <n v="37942468"/>
    <s v="AUTOMOTOKLUB SPIŠSKÁ BELÁ"/>
    <s v="1 Šport"/>
    <d v="2021-03-01T00:00:00"/>
    <m/>
    <m/>
    <s v="Spišská Belá"/>
    <n v="523828"/>
    <n v="49.1900051"/>
    <n v="20.455324610000002"/>
    <s v="Jubilejný XXX. ročník medzinárodnej automobilovej orientačnej súťaže &quot;O putovný pohár Slavomila Rusiňáka&quot;"/>
    <n v="1500"/>
    <m/>
    <m/>
    <x v="0"/>
    <x v="0"/>
  </r>
  <r>
    <s v="vyzva zastupitelstva"/>
    <n v="2016"/>
    <s v="Prešovský"/>
    <s v="Stará Ľubovňa"/>
    <s v="Stará Ľubovňa"/>
    <s v="SK041A526665"/>
    <n v="31968333"/>
    <s v="Vidiecká asociácia mládeže VAM"/>
    <s v="1 Šport"/>
    <d v="2021-03-01T00:00:00"/>
    <m/>
    <m/>
    <s v="Stará Ľubovňa"/>
    <n v="526665"/>
    <n v="49.300153299999998"/>
    <n v="20.688923110000001"/>
    <s v="Kľúč od pevnosti"/>
    <n v="1200"/>
    <m/>
    <m/>
    <x v="1"/>
    <x v="0"/>
  </r>
  <r>
    <s v="vyzva zastupitelstva"/>
    <n v="2016"/>
    <s v="Prešovský"/>
    <s v="Medzilaborce"/>
    <s v="Krásny Brod"/>
    <s v="SK0415520411"/>
    <n v="323187"/>
    <s v="Krásny Brod"/>
    <s v="1 Šport"/>
    <d v="2021-03-01T00:00:00"/>
    <m/>
    <m/>
    <s v="Krásny Brod"/>
    <n v="520411"/>
    <n v="49.240924900000003"/>
    <n v="21.898672810000001"/>
    <s v="Krásny Brod - Bristol, medzinárodné futbalové stretnutie"/>
    <n v="1500"/>
    <m/>
    <m/>
    <x v="0"/>
    <x v="0"/>
  </r>
  <r>
    <s v="vyzva zastupitelstva"/>
    <n v="2016"/>
    <s v="Prešovský"/>
    <s v="Stará Ľubovňa"/>
    <s v="Stará Ľubovňa"/>
    <s v="SK041A526665"/>
    <n v="42088976"/>
    <s v="Športový klub mesta - karate klub Stará Ľubovňa, o. z."/>
    <s v="1 Šport"/>
    <d v="2021-03-01T00:00:00"/>
    <m/>
    <m/>
    <s v="Stará Ľubovňa"/>
    <n v="526665"/>
    <n v="49.300153299999998"/>
    <n v="20.688923110000001"/>
    <s v="ĽUBOVŇA OPEN CUP 2016"/>
    <n v="1200"/>
    <m/>
    <m/>
    <x v="1"/>
    <x v="0"/>
  </r>
  <r>
    <s v="vyzva zastupitelstva"/>
    <n v="2018"/>
    <s v="Prešovský"/>
    <s v="Vranov nad Topľou"/>
    <s v="Vranov nad Topľou"/>
    <s v="SK041D544051"/>
    <n v="35519088"/>
    <s v="Mestský dom kultúry, príspevková organizácia"/>
    <s v="2 Kultúra"/>
    <d v="2021-01-02T00:00:00"/>
    <m/>
    <m/>
    <s v="Vranov nad Topľou"/>
    <n v="544051"/>
    <n v="48.889151300000002"/>
    <n v="21.682231810000001"/>
    <s v="Internetové médium - základ propagácie kreatívneho mesta"/>
    <n v="2000"/>
    <m/>
    <s v="kapitálový"/>
    <x v="0"/>
    <x v="0"/>
  </r>
  <r>
    <s v="vyzva zastupitelstva"/>
    <n v="2016"/>
    <s v="Prešovský"/>
    <s v="Prešov"/>
    <s v="Prešov"/>
    <s v="SK0417524140"/>
    <n v="37782614"/>
    <s v="Slovenský zväz silových športov (SZSŠ)"/>
    <s v="1 Šport"/>
    <d v="2021-03-01T00:00:00"/>
    <m/>
    <m/>
    <s v="Prešov"/>
    <n v="524140"/>
    <n v="48.997630999999998"/>
    <n v="21.24018731"/>
    <s v="MAS-WRESTLING"/>
    <n v="1000"/>
    <m/>
    <m/>
    <x v="0"/>
    <x v="0"/>
  </r>
  <r>
    <s v="vyzva zastupitelstva"/>
    <n v="2016"/>
    <s v="Prešovský"/>
    <s v="Bardejov"/>
    <s v="Bardejov"/>
    <s v="SK0411519006"/>
    <n v="42234425"/>
    <s v="JUDO CLUB Bardejov o. z."/>
    <s v="1 Šport"/>
    <d v="2021-03-01T00:00:00"/>
    <m/>
    <m/>
    <s v="Bardejov"/>
    <n v="519006"/>
    <n v="49.292687100000002"/>
    <n v="21.275603109999999"/>
    <s v="Medzinárodná veľká cena o pohár primátora mesta Bardejov v jude žiakov a dorastencov"/>
    <n v="2500"/>
    <m/>
    <m/>
    <x v="0"/>
    <x v="0"/>
  </r>
  <r>
    <s v="vyzva zastupitelstva"/>
    <n v="2016"/>
    <s v="Prešovský"/>
    <s v="Medzilaborce"/>
    <s v="Habura"/>
    <s v="SK0415520187"/>
    <n v="322954"/>
    <s v="Habura"/>
    <s v="1 Šport"/>
    <d v="2021-03-01T00:00:00"/>
    <m/>
    <m/>
    <s v="Habura"/>
    <n v="520187"/>
    <n v="49.325963199999997"/>
    <n v="21.86113581"/>
    <s v="Memoriál Vladimíra Onufráka"/>
    <n v="1000"/>
    <m/>
    <m/>
    <x v="0"/>
    <x v="0"/>
  </r>
  <r>
    <s v="vyzva zastupitelstva"/>
    <n v="2016"/>
    <s v="Prešovský"/>
    <s v="Humenné"/>
    <s v="Humenné"/>
    <s v="SK0412520004"/>
    <n v="31957757"/>
    <s v="Oblastný futbalový zväz Humenné"/>
    <s v="1 Šport"/>
    <d v="2021-03-01T00:00:00"/>
    <m/>
    <m/>
    <s v="Humenné"/>
    <n v="520004"/>
    <n v="48.935003299999998"/>
    <n v="21.902026809999999"/>
    <s v="Mládežnícke futbalové turnaje / Pohár ObFZ Humenné"/>
    <n v="1050"/>
    <m/>
    <m/>
    <x v="0"/>
    <x v="0"/>
  </r>
  <r>
    <s v="vyzva zastupitelstva"/>
    <n v="2016"/>
    <s v="Prešovský"/>
    <s v="Kežmarok"/>
    <s v="Lendak"/>
    <s v="SK0413523623"/>
    <n v="326321"/>
    <s v="Lendak"/>
    <s v="1 Šport"/>
    <d v="2021-01-01T00:00:00"/>
    <m/>
    <m/>
    <s v="Lendak"/>
    <n v="523623"/>
    <n v="49.235946400000003"/>
    <n v="20.354003110000001"/>
    <s v="Modernizácia osvetlenia športového areálu VO DVORE v Lendaku"/>
    <n v="2500"/>
    <m/>
    <m/>
    <x v="0"/>
    <x v="0"/>
  </r>
  <r>
    <s v="vyzva zastupitelstva"/>
    <n v="2016"/>
    <s v="Prešovský"/>
    <s v="Vranov nad Topľou"/>
    <s v="Vranov nad Topľou"/>
    <s v="SK041D544051"/>
    <n v="37873431"/>
    <s v="Centrum voľného času"/>
    <s v="1 Šport"/>
    <d v="2021-01-01T00:00:00"/>
    <m/>
    <m/>
    <s v="Vranov nad Topľou"/>
    <n v="544051"/>
    <n v="48.889151300000002"/>
    <n v="21.682231810000001"/>
    <s v="Modernizácia športoviska v RO Domaša - Dobrá"/>
    <n v="3000"/>
    <m/>
    <m/>
    <x v="0"/>
    <x v="0"/>
  </r>
  <r>
    <s v="vyzva zastupitelstva"/>
    <n v="2016"/>
    <s v="Prešovský"/>
    <s v="Snina"/>
    <s v="Ulič"/>
    <s v="SK0419520934"/>
    <n v="323691"/>
    <s v="Ulič"/>
    <s v="1 Šport"/>
    <d v="2021-01-01T00:00:00"/>
    <m/>
    <m/>
    <s v="Ulič"/>
    <n v="520934"/>
    <n v="48.962026299999998"/>
    <n v="22.42446361"/>
    <s v="Modernizácia technického vybavenia TJ Tvarona Ulič - nákup kosačky"/>
    <n v="2400"/>
    <m/>
    <m/>
    <x v="0"/>
    <x v="0"/>
  </r>
  <r>
    <s v="vyzva zastupitelstva"/>
    <n v="2016"/>
    <s v="Prešovský"/>
    <s v="Snina"/>
    <s v="Zemplínske Hámre"/>
    <s v="SK0419521108"/>
    <n v="323853"/>
    <s v="Zemplínske Hámre"/>
    <s v="1 Šport"/>
    <d v="2021-02-01T00:00:00"/>
    <m/>
    <m/>
    <s v="Zemplínske Hámre"/>
    <n v="521108"/>
    <n v="48.949505799999997"/>
    <n v="22.155708610000001"/>
    <s v="Modernizácia vybavenia futbalového ihriska"/>
    <n v="1000"/>
    <m/>
    <m/>
    <x v="0"/>
    <x v="0"/>
  </r>
  <r>
    <s v="vyzva zastupitelstva"/>
    <n v="2016"/>
    <s v="Prešovský"/>
    <s v="Vranov nad Topľou"/>
    <s v="Žalobín"/>
    <s v="SK041D529290"/>
    <n v="332992"/>
    <s v="Žalobín"/>
    <s v="1 Šport"/>
    <d v="2021-01-01T00:00:00"/>
    <m/>
    <m/>
    <s v="Žalobín"/>
    <n v="529290"/>
    <n v="48.969805399999998"/>
    <n v="21.72804361"/>
    <s v="Multifunkčné ihrisko Žalobín - osvetlenie"/>
    <n v="2000"/>
    <m/>
    <m/>
    <x v="0"/>
    <x v="0"/>
  </r>
  <r>
    <s v="vyzva zastupitelstva"/>
    <n v="2016"/>
    <s v="Prešovský"/>
    <s v="Kežmarok"/>
    <s v="Výborná"/>
    <s v="SK0413524085"/>
    <n v="326739"/>
    <s v="Výborná"/>
    <s v="1 Šport"/>
    <d v="2021-01-01T00:00:00"/>
    <m/>
    <m/>
    <s v="Výborná"/>
    <n v="524085"/>
    <n v="49.233944899999997"/>
    <n v="20.399610809999999"/>
    <s v="Nákup záhradného traktora - kosačky"/>
    <n v="1000"/>
    <m/>
    <m/>
    <x v="0"/>
    <x v="0"/>
  </r>
  <r>
    <s v="vyzva zastupitelstva"/>
    <n v="2016"/>
    <s v="Prešovský"/>
    <s v="Prešov"/>
    <s v="Chminianska Nová Ves"/>
    <s v="SK0417524522"/>
    <n v="327140"/>
    <s v="Chminianska Nová Ves"/>
    <s v="1 Šport"/>
    <d v="2021-02-01T00:00:00"/>
    <m/>
    <m/>
    <s v="Chminianska Nová Ves"/>
    <n v="524522"/>
    <n v="49.002002099999999"/>
    <n v="21.086181610000001"/>
    <s v="Naše lákavé športovisko"/>
    <n v="1000"/>
    <m/>
    <m/>
    <x v="2"/>
    <x v="0"/>
  </r>
  <r>
    <s v="vyzva zastupitelstva"/>
    <n v="2016"/>
    <s v="Prešovský"/>
    <s v="Humenné"/>
    <s v="Jasenov"/>
    <s v="SK0412559547"/>
    <n v="325244"/>
    <s v="Jasenov"/>
    <s v="1 Šport"/>
    <d v="2021-01-01T00:00:00"/>
    <m/>
    <m/>
    <s v="Jasenov"/>
    <n v="522538"/>
    <n v="48.796436"/>
    <n v="22.168351510000001"/>
    <s v="Novostavba FK Jasenov"/>
    <n v="2000"/>
    <m/>
    <m/>
    <x v="0"/>
    <x v="0"/>
  </r>
  <r>
    <s v="vyzva zastupitelstva"/>
    <n v="2016"/>
    <s v="Prešovský"/>
    <s v="Sabinov"/>
    <s v="Kamenica"/>
    <s v="SK0418524611"/>
    <n v="327221"/>
    <s v="Kamenica"/>
    <s v="1 Šport"/>
    <d v="2021-01-01T00:00:00"/>
    <m/>
    <m/>
    <s v="Kamenica"/>
    <n v="524611"/>
    <n v="49.192769499999997"/>
    <n v="20.960826709999999"/>
    <s v="Oddychová zóna Kamenica"/>
    <n v="1000"/>
    <m/>
    <m/>
    <x v="0"/>
    <x v="1"/>
  </r>
  <r>
    <s v="vyzva zastupitelstva"/>
    <n v="2016"/>
    <s v="Prešovský"/>
    <s v="Prešov"/>
    <s v="Varhaňovce"/>
    <s v="SK0417525383"/>
    <n v="327956"/>
    <s v="Varhaňovce"/>
    <s v="1 Šport"/>
    <d v="2021-01-01T00:00:00"/>
    <m/>
    <m/>
    <s v="Varhaňovce"/>
    <n v="525383"/>
    <n v="48.855025500000004"/>
    <n v="21.360576210000001"/>
    <s v="Odvodnenie a zabezpečenie ihriska"/>
    <n v="2000"/>
    <m/>
    <m/>
    <x v="0"/>
    <x v="0"/>
  </r>
  <r>
    <s v="vyzva zastupitelstva"/>
    <n v="2016"/>
    <s v="Prešovský"/>
    <s v="Kežmarok"/>
    <s v="Huncovce"/>
    <s v="SK0413523526"/>
    <n v="326232"/>
    <s v="Huncovce"/>
    <s v="1 Šport"/>
    <d v="2021-01-01T00:00:00"/>
    <m/>
    <m/>
    <s v="Huncovce"/>
    <n v="523526"/>
    <n v="49.115832099999999"/>
    <n v="20.37786251"/>
    <s v="Oplotenie futbalového ihriska v obci Huncovce - zakúpenie dielcov betónového plota za účelom oplotenia ihriska"/>
    <n v="1500"/>
    <m/>
    <m/>
    <x v="0"/>
    <x v="0"/>
  </r>
  <r>
    <s v="vyzva zastupitelstva"/>
    <n v="2016"/>
    <s v="Prešovský"/>
    <s v="Humenné"/>
    <s v="Dedačov"/>
    <s v="SK0412520152"/>
    <n v="322920"/>
    <s v="Dedačov"/>
    <s v="1 Šport"/>
    <d v="2021-01-01T00:00:00"/>
    <m/>
    <m/>
    <s v="Dedačov"/>
    <n v="520152"/>
    <n v="49.033632900000001"/>
    <n v="21.97548201"/>
    <s v="Oplotenie hracej plochy viacúčelového ihriska Dedačov - minifutbalové ihrisko"/>
    <n v="3750"/>
    <m/>
    <m/>
    <x v="0"/>
    <x v="0"/>
  </r>
  <r>
    <s v="vyzva zastupitelstva"/>
    <n v="2016"/>
    <s v="Prešovský"/>
    <s v="Sabinov"/>
    <s v="Pečovská Nová Ves"/>
    <s v="SK0418525006"/>
    <n v="327590"/>
    <s v="Pečovská Nová Ves"/>
    <s v="1 Šport"/>
    <d v="2021-01-01T00:00:00"/>
    <m/>
    <m/>
    <s v="Pečovská Nová Ves"/>
    <n v="525006"/>
    <n v="49.124682700000001"/>
    <n v="21.044504709999998"/>
    <s v="Oplotenie multifunkčného ihriska"/>
    <n v="1500"/>
    <m/>
    <m/>
    <x v="0"/>
    <x v="0"/>
  </r>
  <r>
    <s v="vyzva zastupitelstva"/>
    <n v="2016"/>
    <s v="Prešovský"/>
    <s v="Sabinov"/>
    <s v="Drienica"/>
    <s v="SK0418524344"/>
    <n v="326968"/>
    <s v="Drienica"/>
    <s v="1 Šport"/>
    <d v="2021-01-01T00:00:00"/>
    <m/>
    <m/>
    <s v="Drienica"/>
    <n v="524344"/>
    <n v="49.129693600000003"/>
    <n v="21.109542909999998"/>
    <s v="Oplotenie multifunkčného športového ihriska v Drienici"/>
    <n v="1000"/>
    <m/>
    <m/>
    <x v="0"/>
    <x v="0"/>
  </r>
  <r>
    <s v="vyzva zastupitelstva"/>
    <n v="2016"/>
    <s v="Prešovský"/>
    <s v="Bardejov"/>
    <s v="Nižný Tvarožec"/>
    <s v="SK0411519669"/>
    <n v="322440"/>
    <s v="Nižný Tvarožec"/>
    <s v="1 Šport"/>
    <d v="2021-02-01T00:00:00"/>
    <m/>
    <m/>
    <s v="Nižný Tvarožec"/>
    <n v="519669"/>
    <n v="49.361871899999997"/>
    <n v="21.18446831"/>
    <s v="Oprava a údržba budovy TJ Busov"/>
    <n v="1000"/>
    <m/>
    <m/>
    <x v="0"/>
    <x v="0"/>
  </r>
  <r>
    <s v="vyzva zastupitelstva"/>
    <n v="2016"/>
    <s v="Prešovský"/>
    <s v="Poprad"/>
    <s v="Batizovce"/>
    <s v="SK0416523402"/>
    <n v="326119"/>
    <s v="Batizovce"/>
    <s v="1 Šport"/>
    <d v="2021-02-01T00:00:00"/>
    <m/>
    <m/>
    <s v="Batizovce"/>
    <n v="523402"/>
    <n v="49.073466600000003"/>
    <n v="20.18430291"/>
    <s v="Oprava a údržba futbalového ihriska"/>
    <n v="1000"/>
    <m/>
    <m/>
    <x v="0"/>
    <x v="0"/>
  </r>
  <r>
    <s v="vyzva zastupitelstva"/>
    <n v="2018"/>
    <s v="Prešovský"/>
    <s v="Humenné"/>
    <s v="Humenné"/>
    <s v="SK0412520004"/>
    <n v="35519258"/>
    <s v="Folklórny súbor Chemlon"/>
    <s v="2 Kultúra"/>
    <d v="2021-03-02T00:00:00"/>
    <m/>
    <m/>
    <s v="Humenné"/>
    <n v="520004"/>
    <n v="48.935003299999998"/>
    <n v="21.902026809999999"/>
    <s v="Nový program Folklórneho súboru Chemlon Humenné"/>
    <n v="800"/>
    <m/>
    <s v="bežný"/>
    <x v="0"/>
    <x v="0"/>
  </r>
  <r>
    <s v="vyzva zastupitelstva"/>
    <n v="2016"/>
    <s v="Prešovský"/>
    <s v="Snina"/>
    <s v="Pichne"/>
    <s v="SK0419520659"/>
    <n v="323411"/>
    <s v="Pichne"/>
    <s v="1 Šport"/>
    <d v="2021-02-01T00:00:00"/>
    <m/>
    <m/>
    <s v="Pichne"/>
    <n v="520659"/>
    <n v="49.035941299999998"/>
    <n v="22.12131291"/>
    <s v="Oprava a údržba obecných športovísk v obci Pichne"/>
    <n v="1000"/>
    <m/>
    <m/>
    <x v="0"/>
    <x v="0"/>
  </r>
  <r>
    <s v="vyzva zastupitelstva"/>
    <n v="2017"/>
    <s v="Prešovský"/>
    <s v="Bardejov"/>
    <s v="Bardejov"/>
    <s v="SK0411519006"/>
    <n v="415804"/>
    <s v="Okresný výbor dobrovoľnej požiarnej ochrany SR"/>
    <s v="2 Kultúra"/>
    <d v="2021-03-02T00:00:00"/>
    <m/>
    <m/>
    <s v="Bardejov"/>
    <n v="519006"/>
    <n v="49.292687100000002"/>
    <n v="21.275603109999999"/>
    <s v="Družobná návšteva SH ČMS - Okresní sdružení hasiču Přerov - OVDPO Bardejov"/>
    <n v="1000"/>
    <m/>
    <s v="bežný"/>
    <x v="0"/>
    <x v="0"/>
  </r>
  <r>
    <s v="vyzva zastupitelstva"/>
    <n v="2016"/>
    <s v="Prešovský"/>
    <s v="Humenné"/>
    <s v="Černina"/>
    <s v="SK0412520110"/>
    <n v="322881"/>
    <s v="Černina"/>
    <s v="1 Šport"/>
    <d v="2021-02-01T00:00:00"/>
    <m/>
    <m/>
    <s v="Černina"/>
    <n v="520110"/>
    <n v="49.052343899999997"/>
    <n v="21.82359581"/>
    <s v="Oprava budovy pre trávenie voľného času v obci Černina"/>
    <n v="1000"/>
    <m/>
    <m/>
    <x v="0"/>
    <x v="0"/>
  </r>
  <r>
    <s v="vyzva zastupitelstva"/>
    <n v="2016"/>
    <s v="Prešovský"/>
    <s v="Prešov"/>
    <s v="Chmeľovec"/>
    <s v="SK0417524514"/>
    <n v="327123"/>
    <s v="Chmeľovec"/>
    <s v="1 Šport"/>
    <d v="2021-02-01T00:00:00"/>
    <m/>
    <m/>
    <s v="Chmeľovec"/>
    <n v="524514"/>
    <n v="49.0833333"/>
    <n v="21.366666710000001"/>
    <s v="Oprava detského ihriska pri MŠ a ZŠ v obci Chmeľovec a jeho vyb. hnut. majetkom neinv. charakteru"/>
    <n v="1000"/>
    <m/>
    <m/>
    <x v="0"/>
    <x v="0"/>
  </r>
  <r>
    <s v="vyzva zastupitelstva"/>
    <n v="2016"/>
    <s v="Prešovský"/>
    <s v="Prešov"/>
    <s v="Miklušovce"/>
    <s v="SK0417524867"/>
    <n v="327468"/>
    <s v="Miklušovce"/>
    <s v="1 Šport"/>
    <d v="2021-02-01T00:00:00"/>
    <m/>
    <m/>
    <s v="Miklušovce"/>
    <n v="524867"/>
    <n v="48.917687299999997"/>
    <n v="21.078736809999999"/>
    <s v="Oprava detského ihriska v Miklušovciach a jeho doplnenie"/>
    <n v="1000"/>
    <m/>
    <m/>
    <x v="0"/>
    <x v="0"/>
  </r>
  <r>
    <s v="vyzva zastupitelstva"/>
    <n v="2016"/>
    <s v="Prešovský"/>
    <s v="Vranov nad Topľou"/>
    <s v="Soľ"/>
    <s v="SK041D529176"/>
    <n v="332861"/>
    <s v="Soľ"/>
    <s v="1 Šport"/>
    <d v="2021-02-01T00:00:00"/>
    <m/>
    <m/>
    <s v="Soľ"/>
    <n v="529176"/>
    <n v="48.927252699999997"/>
    <n v="21.599310809999999"/>
    <s v="Oprava futbalových šatní"/>
    <n v="2400"/>
    <m/>
    <m/>
    <x v="0"/>
    <x v="0"/>
  </r>
  <r>
    <s v="vyzva zastupitelstva"/>
    <n v="2016"/>
    <s v="Prešovský"/>
    <s v="Bardejov"/>
    <s v="Hankovce"/>
    <s v="SK0411519201"/>
    <n v="321991"/>
    <s v="Hankovce"/>
    <s v="1 Šport"/>
    <d v="2021-02-01T00:00:00"/>
    <m/>
    <m/>
    <s v="Hankovce"/>
    <n v="519201"/>
    <n v="49.203998400000003"/>
    <n v="21.405424109999998"/>
    <s v="Oprava oplotenia na viacúčelovom ihrisku"/>
    <n v="1000"/>
    <m/>
    <m/>
    <x v="0"/>
    <x v="0"/>
  </r>
  <r>
    <s v="vyzva zastupitelstva"/>
    <n v="2016"/>
    <s v="Prešovský"/>
    <s v="Prešov"/>
    <s v="Fričovce"/>
    <s v="SK0417524409"/>
    <n v="327026"/>
    <s v="Fričovce"/>
    <s v="1 Šport"/>
    <d v="2021-02-01T00:00:00"/>
    <m/>
    <m/>
    <s v="Fričovce"/>
    <n v="524409"/>
    <n v="49.016666700000002"/>
    <n v="20.966666709999998"/>
    <s v="Oprava sociálnych zariadení v šatniach futbalového klubu vo Fričovciach"/>
    <n v="1300"/>
    <m/>
    <m/>
    <x v="0"/>
    <x v="0"/>
  </r>
  <r>
    <s v="vyzva zastupitelstva"/>
    <n v="2017"/>
    <s v="Prešovský"/>
    <s v="Prešov"/>
    <s v="Prešov"/>
    <s v="SK0417524140"/>
    <n v="42226252"/>
    <s v="Otvorená dielňa"/>
    <s v="2 Kultúra"/>
    <d v="2021-03-02T00:00:00"/>
    <m/>
    <m/>
    <s v="Prešov"/>
    <n v="524140"/>
    <n v="48.997630999999998"/>
    <n v="21.24018731"/>
    <s v="Práci česť 2017 - sochárske sympózium"/>
    <n v="1000"/>
    <m/>
    <s v="bežný"/>
    <x v="0"/>
    <x v="0"/>
  </r>
  <r>
    <s v="vyzva zastupitelstva"/>
    <n v="2016"/>
    <s v="Prešovský"/>
    <s v="Kežmarok"/>
    <s v="Spišská Stará Ves"/>
    <s v="SK0413523836"/>
    <n v="31993966"/>
    <s v="Telovýchovná jednota Dunajec Spišská Stará Ves"/>
    <s v="1 Šport"/>
    <d v="2021-02-01T00:00:00"/>
    <m/>
    <m/>
    <s v="Spišská Stará Ves"/>
    <n v="523836"/>
    <n v="49.383146000000004"/>
    <n v="20.359813509999999"/>
    <s v="Podpora športových oddielov TJ Dunajec"/>
    <n v="1000"/>
    <m/>
    <m/>
    <x v="0"/>
    <x v="0"/>
  </r>
  <r>
    <s v="vyzva zastupitelstva"/>
    <n v="2017"/>
    <s v="Prešovský"/>
    <s v="Prešov"/>
    <s v="Prešov"/>
    <s v="SK0417524140"/>
    <n v="42038979"/>
    <s v="PO ART"/>
    <s v="2 Kultúra"/>
    <d v="2021-03-02T00:00:00"/>
    <m/>
    <m/>
    <s v="Prešov"/>
    <n v="524140"/>
    <n v="48.997630999999998"/>
    <n v="21.24018731"/>
    <s v="26. roč. Medzinárodného jazzového festivalu JAZZ Prešov 2017"/>
    <n v="1000"/>
    <m/>
    <s v="bežný"/>
    <x v="0"/>
    <x v="0"/>
  </r>
  <r>
    <s v="vyzva zastupitelstva"/>
    <n v="2016"/>
    <s v="Prešovský"/>
    <s v="Stropkov"/>
    <s v="Kručov"/>
    <s v="SK041B527793"/>
    <n v="330957"/>
    <s v="Kručov"/>
    <s v="1 Šport"/>
    <d v="2021-02-01T00:00:00"/>
    <m/>
    <m/>
    <s v="Kručov"/>
    <n v="527793"/>
    <n v="49.114556399999998"/>
    <n v="21.607504710000001"/>
    <s v="Pohybom k zdraviu"/>
    <n v="2016.4"/>
    <m/>
    <m/>
    <x v="0"/>
    <x v="0"/>
  </r>
  <r>
    <s v="vyzva zastupitelstva"/>
    <n v="2016"/>
    <s v="Prešovský"/>
    <s v="Stropkov"/>
    <s v="Turany nad Ondavou"/>
    <s v="SK041B527939"/>
    <n v="331104"/>
    <s v="Turany nad Ondavou"/>
    <s v="1 Šport"/>
    <d v="2021-01-01T00:00:00"/>
    <m/>
    <m/>
    <s v="Turany nad Ondavou"/>
    <n v="527939"/>
    <n v="49.099288999999999"/>
    <n v="21.656002109999999"/>
    <s v="Posilňovňa"/>
    <n v="4000"/>
    <m/>
    <m/>
    <x v="0"/>
    <x v="0"/>
  </r>
  <r>
    <s v="vyzva zastupitelstva"/>
    <n v="2016"/>
    <s v="Prešovský"/>
    <s v="Sabinov"/>
    <s v="Sabinov"/>
    <s v="SK0418525146"/>
    <n v="42085179"/>
    <s v="Sabinovský florbalový klub"/>
    <s v="1 Šport"/>
    <d v="2021-03-01T00:00:00"/>
    <m/>
    <m/>
    <s v="Sabinov"/>
    <n v="525146"/>
    <n v="49.102674"/>
    <n v="21.097333710000001"/>
    <s v="Predprípravný florbalový turnaj na nasledujúcu sezónu"/>
    <n v="1000"/>
    <m/>
    <m/>
    <x v="0"/>
    <x v="0"/>
  </r>
  <r>
    <s v="vyzva zastupitelstva"/>
    <n v="2016"/>
    <s v="Prešovský"/>
    <s v="Poprad"/>
    <s v="Spišský Štiavnik"/>
    <s v="SK0416523879"/>
    <n v="326569"/>
    <s v="Spišský Štiavnik"/>
    <s v="1 Šport"/>
    <d v="2021-01-01T00:00:00"/>
    <m/>
    <m/>
    <s v="Spišský Štiavnik"/>
    <n v="523879"/>
    <n v="48.995289"/>
    <n v="20.359942610000001"/>
    <s v="Realizácia zavlažovania futbalového ihriska"/>
    <n v="4500"/>
    <m/>
    <m/>
    <x v="0"/>
    <x v="0"/>
  </r>
  <r>
    <s v="vyzva zastupitelstva"/>
    <n v="2016"/>
    <s v="Prešovský"/>
    <s v="Humenné"/>
    <s v="Hrubov"/>
    <s v="SK0412520233"/>
    <n v="323004"/>
    <s v="Hrubov"/>
    <s v="1 Šport"/>
    <d v="2021-01-01T00:00:00"/>
    <m/>
    <m/>
    <s v="Hrubov"/>
    <n v="520233"/>
    <n v="49.092565499999999"/>
    <n v="21.862235309999999"/>
    <s v="Rekonštrukcia a modernizácia futbalového ihriska v obci Hrubov"/>
    <n v="1000"/>
    <m/>
    <m/>
    <x v="0"/>
    <x v="0"/>
  </r>
  <r>
    <s v="vyzva zastupitelstva"/>
    <n v="2017"/>
    <s v="Prešovský"/>
    <s v="Prešov"/>
    <s v="Prešov"/>
    <s v="SK0417524140"/>
    <n v="31997520"/>
    <s v="Východný dištrikt Evanjelickej cirkvi augsburského vyznania na Slovensku"/>
    <s v="2 Kultúra"/>
    <d v="2021-03-02T00:00:00"/>
    <m/>
    <m/>
    <s v="Prešov"/>
    <n v="524140"/>
    <n v="48.997630999999998"/>
    <n v="21.24018731"/>
    <s v="Divadelné predstavenie krvavý trón"/>
    <n v="4000"/>
    <m/>
    <s v="bežný"/>
    <x v="0"/>
    <x v="0"/>
  </r>
  <r>
    <s v="vyzva zastupitelstva"/>
    <n v="2016"/>
    <s v="Prešovský"/>
    <s v="Vranov nad Topľou"/>
    <s v="Bystré"/>
    <s v="SK041D544094"/>
    <n v="332275"/>
    <s v="Bystré"/>
    <s v="1 Šport"/>
    <d v="2021-01-01T00:00:00"/>
    <m/>
    <m/>
    <s v="Bystré"/>
    <n v="544094"/>
    <n v="49.010721400000001"/>
    <n v="21.542329909999999"/>
    <s v="Rekonštrukcia hracej plochy"/>
    <n v="1650"/>
    <m/>
    <m/>
    <x v="0"/>
    <x v="0"/>
  </r>
  <r>
    <s v="vyzva zastupitelstva"/>
    <n v="2016"/>
    <s v="Prešovský"/>
    <s v="Humenné"/>
    <s v="Zbudské Dlhé"/>
    <s v="SK0412521086"/>
    <n v="323845"/>
    <s v="Zbudské Dlhé"/>
    <s v="1 Šport"/>
    <d v="2021-01-01T00:00:00"/>
    <m/>
    <m/>
    <s v="Zbudské Dlhé"/>
    <n v="521086"/>
    <n v="49.075251899999998"/>
    <n v="21.960096010000001"/>
    <s v="Rekonštrukcia šatní TJ"/>
    <n v="1000"/>
    <m/>
    <m/>
    <x v="0"/>
    <x v="0"/>
  </r>
  <r>
    <s v="vyzva zastupitelstva"/>
    <n v="2016"/>
    <s v="Prešovský"/>
    <s v="Prešov"/>
    <s v="Prešov"/>
    <s v="SK0417524140"/>
    <n v="36475807"/>
    <s v="TATRAN Prešov, spol. s r.o."/>
    <s v="1 Šport"/>
    <d v="2021-04-01T00:00:00"/>
    <m/>
    <s v="Reprezentácia"/>
    <s v="Prešov"/>
    <n v="524140"/>
    <n v="48.997630999999998"/>
    <n v="21.24018731"/>
    <s v="Reprezentácia PSK účasťou na oficiálnych športových podujatiach európskeho a svetového charakteru – vykrytie cestovných nákladov"/>
    <n v="15000"/>
    <n v="2"/>
    <m/>
    <x v="0"/>
    <x v="0"/>
  </r>
  <r>
    <s v="vyzva zastupitelstva"/>
    <n v="2016"/>
    <s v="Prešovský"/>
    <s v="Bardejov"/>
    <s v="Richvald"/>
    <s v="SK0411519766"/>
    <n v="322555"/>
    <s v="Richvald"/>
    <s v="1 Šport"/>
    <d v="2021-03-01T00:00:00"/>
    <m/>
    <m/>
    <s v="Richvald"/>
    <n v="519766"/>
    <n v="49.2761353"/>
    <n v="21.190232909999999"/>
    <s v="Richvald sa vracia k futbalu"/>
    <n v="1000"/>
    <m/>
    <m/>
    <x v="0"/>
    <x v="0"/>
  </r>
  <r>
    <s v="vyzva zastupitelstva"/>
    <n v="2016"/>
    <s v="Prešovský"/>
    <s v="Poprad"/>
    <s v="Poprad"/>
    <s v="SK0416523381"/>
    <n v="37941976"/>
    <s v="Futbalový klub Poprad"/>
    <s v="1 Šport"/>
    <d v="2021-03-01T00:00:00"/>
    <m/>
    <m/>
    <s v="Poprad"/>
    <n v="523381"/>
    <n v="49.054152100000003"/>
    <n v="20.29764011"/>
    <s v="RITRO FUTBAL FEST"/>
    <n v="1500"/>
    <m/>
    <m/>
    <x v="0"/>
    <x v="0"/>
  </r>
  <r>
    <s v="vyzva zastupitelstva"/>
    <n v="2016"/>
    <s v="Žilinský"/>
    <s v="Žilina"/>
    <s v="Žilina"/>
    <s v="SK031B517402"/>
    <n v="178209"/>
    <s v="Slovenský rybársky zväz"/>
    <s v="1 Šport"/>
    <d v="2021-03-01T00:00:00"/>
    <m/>
    <m/>
    <s v="Sabinov"/>
    <n v="525146"/>
    <n v="49.102674"/>
    <n v="21.097333710000001"/>
    <s v="Rybársky šport pre všetky deti"/>
    <n v="1000"/>
    <m/>
    <m/>
    <x v="0"/>
    <x v="0"/>
  </r>
  <r>
    <s v="vyzva zastupitelstva"/>
    <n v="2017"/>
    <s v="Prešovský"/>
    <s v="Sabinov"/>
    <s v="Sabinov"/>
    <s v="SK0418525146"/>
    <n v="149683"/>
    <s v="Mestské kultúrne stredisko v Sabinove"/>
    <s v="2 Kultúra"/>
    <d v="2021-03-02T00:00:00"/>
    <m/>
    <m/>
    <s v="Sabinov"/>
    <n v="525146"/>
    <n v="49.102674"/>
    <n v="21.097333710000001"/>
    <s v="Dni Sabinova a Sabinovský jarmok 2017"/>
    <n v="2000"/>
    <m/>
    <s v="bežný"/>
    <x v="0"/>
    <x v="0"/>
  </r>
  <r>
    <s v="vyzva zastupitelstva"/>
    <n v="2016"/>
    <s v="Prešovský"/>
    <s v="Levoča"/>
    <s v="Spišský Štvrtok"/>
    <s v="SK0414543624"/>
    <n v="329631"/>
    <s v="Spišský Štvrtok"/>
    <s v="1 Šport"/>
    <d v="2021-02-01T00:00:00"/>
    <m/>
    <m/>
    <s v="Spišský Štvrtok"/>
    <n v="543624"/>
    <n v="49.001508800000003"/>
    <n v="20.46722291"/>
    <s v="Skvalitnenie tréningového procesu mládežníckych družstiev"/>
    <n v="1000"/>
    <m/>
    <m/>
    <x v="0"/>
    <x v="0"/>
  </r>
  <r>
    <s v="vyzva zastupitelstva"/>
    <n v="2016"/>
    <s v="Prešovský"/>
    <s v="Bardejov"/>
    <s v="Bardejov"/>
    <s v="SK0411519006"/>
    <n v="50065262"/>
    <s v="FoosForLife Team Slovakia, n.o."/>
    <s v="1 Šport"/>
    <d v="2021-02-01T00:00:00"/>
    <m/>
    <m/>
    <s v="Bardejov"/>
    <n v="519006"/>
    <n v="49.292687100000002"/>
    <n v="21.275603109999999"/>
    <s v="Stolný futbal bardejovskej mládeži"/>
    <n v="1000"/>
    <m/>
    <m/>
    <x v="0"/>
    <x v="0"/>
  </r>
  <r>
    <s v="vyzva zastupitelstva"/>
    <n v="2016"/>
    <s v="Prešovský"/>
    <s v="Stará Ľubovňa"/>
    <s v="Stará Ľubovňa"/>
    <s v="SK041A526665"/>
    <n v="330167"/>
    <s v="Stará Ľubovňa"/>
    <s v="1 Šport"/>
    <d v="2021-01-01T00:00:00"/>
    <m/>
    <m/>
    <s v="Stará Ľubovňa"/>
    <n v="526665"/>
    <n v="49.300153299999998"/>
    <n v="20.688923110000001"/>
    <s v="Street workout pre všetkých"/>
    <n v="1200"/>
    <m/>
    <m/>
    <x v="1"/>
    <x v="0"/>
  </r>
  <r>
    <s v="vyzva zastupitelstva"/>
    <n v="2016"/>
    <s v="Prešovský"/>
    <s v="Kežmarok"/>
    <s v="Mlynčeky"/>
    <s v="SK0413523739"/>
    <n v="326411"/>
    <s v="Mlynčeky"/>
    <s v="1 Šport"/>
    <d v="2021-01-01T00:00:00"/>
    <m/>
    <m/>
    <s v="Mlynčeky"/>
    <n v="523739"/>
    <n v="49.167775300000002"/>
    <n v="20.38322501"/>
    <s v="Šport - zdravie pre naše deti"/>
    <n v="2000"/>
    <m/>
    <m/>
    <x v="0"/>
    <x v="0"/>
  </r>
  <r>
    <s v="vyzva zastupitelstva"/>
    <n v="2016"/>
    <s v="Žilinský"/>
    <s v="Kysucké Nové Mesto"/>
    <s v="Kysucké Nové Mesto"/>
    <s v="SK0314509256"/>
    <n v="45625760"/>
    <s v="DaMi, s.r.o."/>
    <s v="1 Šport"/>
    <d v="2021-01-01T00:00:00"/>
    <m/>
    <m/>
    <s v="Prešov"/>
    <n v="524140"/>
    <n v="48.997630999999998"/>
    <n v="21.24018731"/>
    <s v="Šport ako životná filozofia"/>
    <n v="1000"/>
    <m/>
    <m/>
    <x v="0"/>
    <x v="0"/>
  </r>
  <r>
    <s v="vyzva zastupitelstva"/>
    <n v="2016"/>
    <s v="Prešovský"/>
    <s v="Snina"/>
    <s v="Stakčínska Roztoka"/>
    <s v="SK0419520811"/>
    <n v="323586"/>
    <s v="Stakčínska Roztoka"/>
    <s v="1 Šport"/>
    <d v="2021-03-01T00:00:00"/>
    <m/>
    <m/>
    <s v="Stakčínska Roztoka"/>
    <n v="520811"/>
    <n v="49.002684100000003"/>
    <n v="22.283778810000001"/>
    <s v="Šport pre všetkých - usporiadanie masových telovýchovných a športových podujatí"/>
    <n v="1000"/>
    <m/>
    <m/>
    <x v="0"/>
    <x v="0"/>
  </r>
  <r>
    <s v="vyzva zastupitelstva"/>
    <n v="2016"/>
    <s v="Prešovský"/>
    <s v="Bardejov"/>
    <s v="Lukov"/>
    <s v="SK0411519553"/>
    <n v="322342"/>
    <s v="Lukov"/>
    <s v="1 Šport"/>
    <d v="2021-01-01T00:00:00"/>
    <m/>
    <m/>
    <s v="Lukov"/>
    <n v="519553"/>
    <n v="49.293623099999998"/>
    <n v="21.07790091"/>
    <s v="Športová zóna pre deti &quot;Zvedavá stonožka&quot;"/>
    <n v="1000"/>
    <m/>
    <m/>
    <x v="0"/>
    <x v="0"/>
  </r>
  <r>
    <s v="vyzva zastupitelstva"/>
    <n v="2016"/>
    <s v="Prešovský"/>
    <s v="Kežmarok"/>
    <s v="Slovenská Ves"/>
    <s v="SK0413523810"/>
    <n v="326500"/>
    <s v="Slovenská Ves"/>
    <s v="1 Šport"/>
    <d v="2021-03-01T00:00:00"/>
    <m/>
    <m/>
    <s v="Slovenská Ves"/>
    <n v="523810"/>
    <n v="49.225550499999997"/>
    <n v="20.425867610000001"/>
    <s v="Športový deň obyvateľov obce"/>
    <n v="1000"/>
    <m/>
    <m/>
    <x v="0"/>
    <x v="0"/>
  </r>
  <r>
    <s v="vyzva zastupitelstva"/>
    <n v="2016"/>
    <s v="Prešovský"/>
    <s v="Prešov"/>
    <s v="Chmeľov"/>
    <s v="SK0417524506"/>
    <n v="50259873"/>
    <s v="Dobrovoľný hasičský a záchranný zbor, občianske združenie"/>
    <s v="1 Šport"/>
    <d v="2021-01-01T00:00:00"/>
    <m/>
    <m/>
    <s v="Prešov"/>
    <n v="524140"/>
    <n v="48.997630999999998"/>
    <n v="21.24018731"/>
    <s v="Športový rok s hasičmi mesta Prešov"/>
    <n v="1000"/>
    <m/>
    <m/>
    <x v="0"/>
    <x v="0"/>
  </r>
  <r>
    <s v="vyzva zastupitelstva"/>
    <n v="2016"/>
    <s v="Prešovský"/>
    <s v="Prešov"/>
    <s v="Veľký Šariš"/>
    <s v="SK0417525405"/>
    <n v="31980007"/>
    <s v="Futbalový klub Pivovar Šariš Veľký Šariš"/>
    <s v="1 Šport"/>
    <d v="2021-03-01T00:00:00"/>
    <m/>
    <m/>
    <s v="Veľký Šariš"/>
    <n v="525405"/>
    <n v="49.05"/>
    <n v="21.20000001"/>
    <s v="Turnaj futbalových nádejí vo Veľkom Šariši"/>
    <n v="1000"/>
    <m/>
    <m/>
    <x v="0"/>
    <x v="0"/>
  </r>
  <r>
    <s v="vyzva zastupitelstva"/>
    <n v="2016"/>
    <s v="Prešovský"/>
    <s v="Stará Ľubovňa"/>
    <s v="Hromoš"/>
    <s v="SK041A526746"/>
    <n v="329908"/>
    <s v="Hromoš"/>
    <s v="1 Šport"/>
    <d v="2021-01-01T00:00:00"/>
    <m/>
    <m/>
    <s v="Hromoš"/>
    <n v="526746"/>
    <n v="49.255336100000001"/>
    <n v="20.794693909999999"/>
    <s v="Viacúčelové ihrisko v obci Hromoš - dostavba"/>
    <n v="1200"/>
    <m/>
    <m/>
    <x v="0"/>
    <x v="0"/>
  </r>
  <r>
    <s v="vyzva zastupitelstva"/>
    <n v="2017"/>
    <s v="Prešovský"/>
    <s v="Svidník"/>
    <s v="Svidník"/>
    <s v="SK041C527106"/>
    <n v="37785869"/>
    <s v="Umelecký klub Prospecta"/>
    <s v="2 Kultúra"/>
    <d v="2021-03-02T00:00:00"/>
    <m/>
    <m/>
    <s v="Svidník"/>
    <n v="527106"/>
    <n v="49.308508199999999"/>
    <n v="21.573350810000001"/>
    <s v="DFS Makovička - 20 rokov aktívnej činnosti (príprava a realizácia premiérového programu)"/>
    <n v="2000"/>
    <m/>
    <s v="bežný"/>
    <x v="0"/>
    <x v="0"/>
  </r>
  <r>
    <s v="vyzva zastupitelstva"/>
    <n v="2016"/>
    <s v="Prešovský"/>
    <s v="Vranov nad Topľou"/>
    <s v="Benkovce"/>
    <s v="SK041D544086"/>
    <n v="332267"/>
    <s v="Benkovce"/>
    <s v="1 Šport"/>
    <d v="2021-03-01T00:00:00"/>
    <m/>
    <m/>
    <s v="Benkovce"/>
    <n v="544086"/>
    <n v="48.949703200000002"/>
    <n v="21.71000351"/>
    <s v="Volejbalový turnaj o pohár starostky"/>
    <n v="1000"/>
    <m/>
    <m/>
    <x v="0"/>
    <x v="0"/>
  </r>
  <r>
    <s v="vyzva zastupitelstva"/>
    <n v="2016"/>
    <s v="Prešovský"/>
    <s v="Prešov"/>
    <s v="Suchá Dolina"/>
    <s v="SK0417559989"/>
    <n v="690635"/>
    <s v="Suchá Dolina"/>
    <s v="1 Šport"/>
    <d v="2021-02-01T00:00:00"/>
    <m/>
    <m/>
    <s v="Suchá Dolina"/>
    <n v="559989"/>
    <n v="48.916878599999997"/>
    <n v="21.14357871"/>
    <s v="Vybavenie ihriska športovým náradím"/>
    <n v="1000"/>
    <m/>
    <m/>
    <x v="0"/>
    <x v="0"/>
  </r>
  <r>
    <s v="vyzva zastupitelstva"/>
    <n v="2016"/>
    <s v="Prešovský"/>
    <s v="Vranov nad Topľou"/>
    <s v="Rudlov"/>
    <s v="SK041D529079"/>
    <n v="332763"/>
    <s v="Rudlov"/>
    <s v="1 Šport"/>
    <d v="2021-02-01T00:00:00"/>
    <m/>
    <m/>
    <s v="Rudlov"/>
    <n v="529079"/>
    <n v="48.922674899999997"/>
    <n v="21.574574609999999"/>
    <s v="Vybavenie obecnej posilňovne"/>
    <n v="1440"/>
    <m/>
    <m/>
    <x v="0"/>
    <x v="0"/>
  </r>
  <r>
    <s v="vyzva zastupitelstva"/>
    <n v="2016"/>
    <s v="Prešovský"/>
    <s v="Bardejov"/>
    <s v="Porúbka"/>
    <s v="SK0411519731"/>
    <n v="322512"/>
    <s v="Porúbka"/>
    <s v="1 Šport"/>
    <d v="2021-02-01T00:00:00"/>
    <m/>
    <m/>
    <s v="Porúbka"/>
    <n v="519731"/>
    <n v="49.199450300000002"/>
    <n v="21.42755721"/>
    <s v="Vybavenie športoviska pre tímové športy a jeho ozvučenie"/>
    <n v="1000"/>
    <m/>
    <m/>
    <x v="0"/>
    <x v="0"/>
  </r>
  <r>
    <s v="vyzva zastupitelstva"/>
    <n v="2016"/>
    <s v="Žilinský"/>
    <s v="Žilina"/>
    <s v="Žilina"/>
    <s v="SK031B517402"/>
    <n v="178209"/>
    <s v="Slovenský rybársky zväz"/>
    <s v="1 Šport"/>
    <d v="2021-03-01T00:00:00"/>
    <m/>
    <m/>
    <s v="Svit"/>
    <n v="523925"/>
    <n v="49.058235699999997"/>
    <n v="20.19652911"/>
    <s v="Vylov - vyhraj!"/>
    <n v="2500"/>
    <m/>
    <m/>
    <x v="0"/>
    <x v="0"/>
  </r>
  <r>
    <s v="vyzva zastupitelstva"/>
    <n v="2016"/>
    <s v="Prešovský"/>
    <s v="Vranov nad Topľou"/>
    <s v="Vranov nad Topľou"/>
    <s v="SK041D544051"/>
    <n v="17076161"/>
    <s v="Vranovský stolnotenisový klub Vranov nad Topľou"/>
    <s v="1 Šport"/>
    <d v="2021-02-01T00:00:00"/>
    <m/>
    <m/>
    <s v="Vranov nad Topľou"/>
    <n v="544051"/>
    <n v="48.889151300000002"/>
    <n v="21.682231810000001"/>
    <s v="Výmena osvetlenia v stolnotenisovej hale"/>
    <n v="1350"/>
    <m/>
    <m/>
    <x v="0"/>
    <x v="0"/>
  </r>
  <r>
    <s v="vyzva zastupitelstva"/>
    <n v="2016"/>
    <s v="Prešovský"/>
    <s v="Sabinov"/>
    <s v="Milpoš"/>
    <s v="SK0418524875"/>
    <n v="327476"/>
    <s v="Milpoš"/>
    <s v="1 Šport"/>
    <d v="2021-01-01T00:00:00"/>
    <m/>
    <m/>
    <s v="Milpoš"/>
    <n v="524875"/>
    <n v="49.180363300000003"/>
    <n v="21.005156710000001"/>
    <s v="Výstavba detského ihriska v Milpoši"/>
    <n v="1000"/>
    <m/>
    <m/>
    <x v="0"/>
    <x v="0"/>
  </r>
  <r>
    <s v="vyzva zastupitelstva"/>
    <n v="2016"/>
    <s v="Prešovský"/>
    <s v="Bardejov"/>
    <s v="Hažlín"/>
    <s v="SK0411519227"/>
    <n v="322016"/>
    <s v="Hažlín"/>
    <s v="1 Šport"/>
    <d v="2021-01-01T00:00:00"/>
    <m/>
    <m/>
    <s v="Hažlín"/>
    <n v="519227"/>
    <n v="49.302820099999998"/>
    <n v="21.421132709999998"/>
    <s v="Výstavba detského ihriska v obci Hažlín"/>
    <n v="1000"/>
    <m/>
    <m/>
    <x v="0"/>
    <x v="0"/>
  </r>
  <r>
    <s v="vyzva zastupitelstva"/>
    <n v="2016"/>
    <s v="Prešovský"/>
    <s v="Vranov nad Topľou"/>
    <s v="Michalok"/>
    <s v="SK041D528889"/>
    <n v="332577"/>
    <s v="Michalok"/>
    <s v="1 Šport"/>
    <d v="2021-02-01T00:00:00"/>
    <m/>
    <m/>
    <s v="Michalok"/>
    <n v="528889"/>
    <n v="48.991714000000002"/>
    <n v="21.633073509999999"/>
    <s v="Výstavba Kyslíkovej dráhy"/>
    <n v="1000"/>
    <m/>
    <m/>
    <x v="0"/>
    <x v="0"/>
  </r>
  <r>
    <s v="vyzva zastupitelstva"/>
    <n v="2016"/>
    <s v="Prešovský"/>
    <s v="Humenné"/>
    <s v="Kochanovce"/>
    <s v="SK0412520373"/>
    <n v="323144"/>
    <s v="Kochanovce"/>
    <s v="1 Šport"/>
    <d v="2021-01-01T00:00:00"/>
    <m/>
    <m/>
    <s v="Kochanovce"/>
    <n v="519359"/>
    <n v="49.190402900000002"/>
    <n v="21.38659741"/>
    <s v="Výstavba športového ihriska pre deti"/>
    <n v="1000"/>
    <m/>
    <m/>
    <x v="0"/>
    <x v="1"/>
  </r>
  <r>
    <s v="vyzva zastupitelstva"/>
    <n v="2016"/>
    <s v="Prešovský"/>
    <s v="Bardejov"/>
    <s v="Komárov"/>
    <s v="SK0411519367"/>
    <n v="322156"/>
    <s v="Komárov"/>
    <s v="1 Šport"/>
    <d v="2021-01-01T00:00:00"/>
    <m/>
    <m/>
    <s v="Komárov"/>
    <n v="519367"/>
    <n v="49.2811953"/>
    <n v="21.349897810000002"/>
    <s v="Výstavba športoviska pre deti a mládež"/>
    <n v="1000"/>
    <m/>
    <m/>
    <x v="0"/>
    <x v="0"/>
  </r>
  <r>
    <s v="vyzva zastupitelstva"/>
    <n v="2016"/>
    <s v="Prešovský"/>
    <s v="Bardejov"/>
    <s v="Dubinné"/>
    <s v="SK0411519138"/>
    <n v="321931"/>
    <s v="Dubinné"/>
    <s v="1 Šport"/>
    <d v="2021-02-01T00:00:00"/>
    <m/>
    <m/>
    <s v="Dubinné"/>
    <n v="519138"/>
    <n v="49.247776100000003"/>
    <n v="21.434076610000002"/>
    <s v="Výstavba športoviska pre deti a mládež"/>
    <n v="1000"/>
    <m/>
    <m/>
    <x v="0"/>
    <x v="0"/>
  </r>
  <r>
    <s v="vyzva zastupitelstva"/>
    <n v="2016"/>
    <s v="Prešovský"/>
    <s v="Humenné"/>
    <s v="Ptičie"/>
    <s v="SK0412520683"/>
    <n v="323446"/>
    <s v="Ptičie"/>
    <s v="1 Šport"/>
    <d v="2021-01-01T00:00:00"/>
    <m/>
    <m/>
    <s v="Ptičie"/>
    <n v="520683"/>
    <n v="48.904880599999998"/>
    <n v="21.95831931"/>
    <s v="Výstavba tribúny pri multifunkčnom ihrisku"/>
    <n v="1000"/>
    <m/>
    <m/>
    <x v="0"/>
    <x v="0"/>
  </r>
  <r>
    <s v="vyzva zastupitelstva"/>
    <n v="2016"/>
    <s v="Prešovský"/>
    <s v="Svidník"/>
    <s v="Mlynárovce"/>
    <s v="SK041C527602"/>
    <n v="330787"/>
    <s v="Mlynárovce"/>
    <s v="1 Šport"/>
    <d v="2021-03-01T00:00:00"/>
    <m/>
    <m/>
    <s v="Mlynárovce"/>
    <n v="527602"/>
    <n v="49.2493008"/>
    <n v="21.528308809999999"/>
    <s v="XVI. ročník športových hier pre deti, mládež a dospelých"/>
    <n v="1000"/>
    <m/>
    <m/>
    <x v="0"/>
    <x v="0"/>
  </r>
  <r>
    <s v="vyzva zastupitelstva"/>
    <n v="2016"/>
    <s v="Prešovský"/>
    <s v="Kežmarok"/>
    <s v="Kežmarok"/>
    <s v="SK0413523585"/>
    <n v="31303081"/>
    <s v="Klub volejbalu MŠK OKTAN Kežmarok, o. z."/>
    <s v="1 Šport"/>
    <d v="2021-03-01T00:00:00"/>
    <m/>
    <m/>
    <s v="Kežmarok"/>
    <n v="523585"/>
    <n v="49.136208799999999"/>
    <n v="20.430870110000001"/>
    <s v="XX. ročník Memoriálu Františka Mizdoša a 7. ročník Medzinárodných majstrovstiev SR veteránov mužov a žien vo volejbale"/>
    <n v="1000"/>
    <m/>
    <m/>
    <x v="0"/>
    <x v="0"/>
  </r>
  <r>
    <s v="vyzva zastupitelstva"/>
    <n v="2016"/>
    <s v="Prešovský"/>
    <s v="Snina"/>
    <s v="Klenová"/>
    <s v="SK0419520365"/>
    <n v="323136"/>
    <s v="Klenová"/>
    <s v="1 Šport"/>
    <d v="2021-01-01T00:00:00"/>
    <m/>
    <m/>
    <s v="Klenová"/>
    <n v="520365"/>
    <n v="48.942881100000001"/>
    <n v="22.332786909999999"/>
    <s v="Zakúpenie a montáž sociálneho kontajnera pre potreby futbalového klubu"/>
    <n v="1000"/>
    <m/>
    <m/>
    <x v="0"/>
    <x v="0"/>
  </r>
  <r>
    <s v="vyzva zastupitelstva"/>
    <n v="2016"/>
    <s v="Prešovský"/>
    <s v="Prešov"/>
    <s v="Dulova Ves"/>
    <s v="SK0417524387"/>
    <n v="42419069"/>
    <s v="Telovýchovná jednota ŠM Dulova Ves"/>
    <s v="1 Šport"/>
    <d v="2021-01-01T00:00:00"/>
    <m/>
    <m/>
    <s v="Dulova Ves"/>
    <n v="524387"/>
    <n v="48.953164700000002"/>
    <n v="21.30476561"/>
    <s v="Zavlažovací systém ako potreba zlepšenia technického stavu a vybavenia futbalového ihriska v Dulovej Vsi"/>
    <n v="1000"/>
    <m/>
    <m/>
    <x v="0"/>
    <x v="0"/>
  </r>
  <r>
    <s v="vyzva zastupitelstva"/>
    <n v="2016"/>
    <s v="Prešovský"/>
    <s v="Prešov"/>
    <s v="Kojatice"/>
    <s v="SK0417524654"/>
    <n v="31305423"/>
    <s v="Futbalový klub Kojatice"/>
    <s v="1 Šport"/>
    <d v="2021-02-01T00:00:00"/>
    <m/>
    <m/>
    <s v="Kojatice"/>
    <n v="524654"/>
    <n v="48.998202300000003"/>
    <n v="21.130294809999999"/>
    <s v="Zvýšenie atraktivity športu v obci revitalizáciou vybavenia futbalového klubu"/>
    <n v="1000"/>
    <m/>
    <m/>
    <x v="0"/>
    <x v="0"/>
  </r>
  <r>
    <s v="vyzva zastupitelstva"/>
    <n v="2016"/>
    <s v="Prešovský"/>
    <s v="Kežmarok"/>
    <s v="Kežmarok"/>
    <s v="SK0413523585"/>
    <n v="42421624"/>
    <s v="LO MŠK Kežmarok"/>
    <s v="1 Šport"/>
    <d v="2021-02-01T00:00:00"/>
    <m/>
    <m/>
    <s v="Kežmarok"/>
    <n v="523585"/>
    <n v="49.136208799999999"/>
    <n v="20.430870110000001"/>
    <s v="Zvýšenie bezpečnosti pri tréningu mladých lyžiarov"/>
    <n v="2000"/>
    <m/>
    <m/>
    <x v="0"/>
    <x v="0"/>
  </r>
  <r>
    <s v="vyzva zastupitelstva"/>
    <n v="2015"/>
    <s v="Prešovský"/>
    <s v="Prešov"/>
    <s v="Prešov"/>
    <s v="SK0417524140"/>
    <n v="36475807"/>
    <s v="TATRAN Prešov, spol. s r.o."/>
    <s v="1 Šport"/>
    <d v="2021-04-01T00:00:00"/>
    <m/>
    <s v="Reprezentant"/>
    <s v="Prešov"/>
    <n v="524140"/>
    <n v="48.997630999999998"/>
    <n v="21.24018731"/>
    <s v="Účasť v európskej klubovej súťaži majstrov v loptových hrách - vykrytie cestovných nákladov na leteckú dopravu"/>
    <n v="15000"/>
    <m/>
    <m/>
    <x v="0"/>
    <x v="0"/>
  </r>
  <r>
    <s v="vyzva zastupitelstva"/>
    <n v="2014"/>
    <s v="Prešovský"/>
    <s v="Kežmarok"/>
    <s v="Mlynčeky"/>
    <s v="SK0413523739"/>
    <n v="326411"/>
    <s v="Mlynčeky"/>
    <s v="1 Šport"/>
    <d v="2021-01-01T00:00:00"/>
    <m/>
    <m/>
    <s v="Mlynčeky"/>
    <n v="523739"/>
    <n v="49.167775300000002"/>
    <n v="20.38322501"/>
    <s v="&quot;Šport&quot; - zdravie pre všetkých"/>
    <n v="1000"/>
    <m/>
    <s v="kapitálový"/>
    <x v="0"/>
    <x v="0"/>
  </r>
  <r>
    <s v="vyzva zastupitelstva"/>
    <n v="2014"/>
    <s v="Prešovský"/>
    <s v="Stropkov"/>
    <s v="Turany nad Ondavou"/>
    <s v="SK041B527939"/>
    <n v="331104"/>
    <s v="Turany nad Ondavou"/>
    <s v="1 Šport"/>
    <d v="2021-02-01T00:00:00"/>
    <m/>
    <m/>
    <s v="Turany nad Ondavou"/>
    <n v="527939"/>
    <n v="49.099288999999999"/>
    <n v="21.656002109999999"/>
    <s v="&quot;Šport&quot; Oprava a údržba športovísk a ich vybav. hnut.majetkom neinv.char."/>
    <n v="2000"/>
    <m/>
    <s v="bežný"/>
    <x v="0"/>
    <x v="0"/>
  </r>
  <r>
    <s v="vyzva zastupitelstva"/>
    <n v="2014"/>
    <s v="Prešovský"/>
    <s v="Snina"/>
    <s v="Nová Sedlica"/>
    <s v="SK0419520551"/>
    <n v="323314"/>
    <s v="Nová Sedlica"/>
    <s v="1 Šport"/>
    <d v="2021-02-01T00:00:00"/>
    <m/>
    <m/>
    <s v="Nová Sedlica"/>
    <n v="520551"/>
    <n v="49.043747600000003"/>
    <n v="22.51272531"/>
    <s v="&quot;Športom k zdravému životnému štýlu&quot;"/>
    <n v="1564"/>
    <m/>
    <s v="bežný"/>
    <x v="0"/>
    <x v="0"/>
  </r>
  <r>
    <s v="vyzva zastupitelstva"/>
    <n v="2014"/>
    <s v="Prešovský"/>
    <s v="Sabinov"/>
    <s v="Lipany"/>
    <s v="SK0418524778"/>
    <n v="327379"/>
    <s v="Lipany"/>
    <s v="1 Šport"/>
    <d v="2021-03-01T00:00:00"/>
    <m/>
    <m/>
    <s v="Lipany"/>
    <n v="524778"/>
    <n v="49.152599199999997"/>
    <n v="20.963100310000002"/>
    <s v="34. ročník memoriálu Antona Repeľa"/>
    <n v="1000"/>
    <m/>
    <s v="bežný"/>
    <x v="0"/>
    <x v="0"/>
  </r>
  <r>
    <s v="vyzva zastupitelstva"/>
    <n v="2014"/>
    <s v="Prešovský"/>
    <s v="Bardejov"/>
    <s v="Šiba"/>
    <s v="SK0411519863"/>
    <n v="322652"/>
    <s v="Šiba"/>
    <s v="1 Šport"/>
    <d v="2021-03-01T00:00:00"/>
    <m/>
    <m/>
    <s v="Šiba"/>
    <n v="519863"/>
    <n v="49.233333299999998"/>
    <n v="21.233333309999999"/>
    <s v="55 rokov organizovaného futbalu v obci Šiba"/>
    <n v="1000"/>
    <m/>
    <s v="bežný"/>
    <x v="0"/>
    <x v="0"/>
  </r>
  <r>
    <s v="vyzva zastupitelstva"/>
    <n v="2014"/>
    <s v="Prešovský"/>
    <s v="Prešov"/>
    <s v="Kendice"/>
    <s v="SK0417524638"/>
    <n v="327247"/>
    <s v="Kendice"/>
    <s v="1 Šport"/>
    <d v="2021-03-01T00:00:00"/>
    <m/>
    <m/>
    <s v="Kendice"/>
    <n v="524638"/>
    <n v="48.925056599999998"/>
    <n v="21.243099010000002"/>
    <s v="60 rokov organizovaného futbalu v Kendiciach"/>
    <n v="4100"/>
    <m/>
    <s v="bežný"/>
    <x v="0"/>
    <x v="0"/>
  </r>
  <r>
    <s v="vyzva zastupitelstva"/>
    <n v="2014"/>
    <s v="Prešovský"/>
    <s v="Kežmarok"/>
    <s v="Matiašovce"/>
    <s v="SK0413523712"/>
    <n v="326399"/>
    <s v="Matiašovce"/>
    <s v="1 Šport"/>
    <d v="2021-01-01T00:00:00"/>
    <m/>
    <m/>
    <s v="Matiašovce"/>
    <n v="523712"/>
    <n v="49.353557799999997"/>
    <n v="20.362897109999999"/>
    <s v="Aj deti z ulice Potok sa chcú hrať"/>
    <n v="1000"/>
    <m/>
    <s v="kapitálový"/>
    <x v="0"/>
    <x v="0"/>
  </r>
  <r>
    <s v="vyzva zastupitelstva"/>
    <n v="2014"/>
    <s v="Prešovský"/>
    <s v="Vranov nad Topľou"/>
    <s v="Bystré"/>
    <s v="SK041D544094"/>
    <n v="332275"/>
    <s v="Bystré"/>
    <s v="1 Šport"/>
    <d v="2021-01-01T00:00:00"/>
    <m/>
    <m/>
    <s v="Bystré"/>
    <n v="544094"/>
    <n v="49.010721400000001"/>
    <n v="21.542329909999999"/>
    <s v="Bežecká dráha v objekte ZŠ Bystré - rekonštrukcia"/>
    <n v="2000"/>
    <m/>
    <s v="kapitálový"/>
    <x v="0"/>
    <x v="0"/>
  </r>
  <r>
    <s v="vyzva zastupitelstva"/>
    <n v="2014"/>
    <s v="Prešovský"/>
    <s v="Prešov"/>
    <s v="Bajerov"/>
    <s v="SK0417524174"/>
    <n v="326801"/>
    <s v="Bajerov"/>
    <s v="1 Šport"/>
    <d v="2021-01-01T00:00:00"/>
    <m/>
    <m/>
    <s v="Bajerov"/>
    <n v="524174"/>
    <n v="48.953339"/>
    <n v="21.116716109999999"/>
    <s v="Detské ihrisko pri MŠ Bajerov"/>
    <n v="2800"/>
    <m/>
    <s v="kapitálový"/>
    <x v="0"/>
    <x v="0"/>
  </r>
  <r>
    <s v="vyzva zastupitelstva"/>
    <n v="2014"/>
    <s v="Prešovský"/>
    <s v="Sabinov"/>
    <s v="Ražňany"/>
    <s v="SK0418525090"/>
    <n v="327689"/>
    <s v="Ražňany"/>
    <s v="1 Šport"/>
    <d v="2021-01-01T00:00:00"/>
    <m/>
    <m/>
    <s v="Ražňany"/>
    <n v="525090"/>
    <n v="49.081587599999999"/>
    <n v="21.082499309999999"/>
    <s v="Detské ihrisko Ražňany"/>
    <n v="1020"/>
    <m/>
    <s v="kapitálový"/>
    <x v="0"/>
    <x v="0"/>
  </r>
  <r>
    <s v="vyzva zastupitelstva"/>
    <n v="2014"/>
    <s v="Prešovský"/>
    <s v="Stropkov"/>
    <s v="Staškovce"/>
    <s v="SK041B527823"/>
    <n v="330981"/>
    <s v="Staškovce"/>
    <s v="1 Šport"/>
    <d v="2021-02-01T00:00:00"/>
    <m/>
    <m/>
    <s v="Staškovce"/>
    <n v="527823"/>
    <n v="49.2795384"/>
    <n v="21.75362501"/>
    <s v="Detské ihrisko Staškovce"/>
    <n v="1000"/>
    <m/>
    <s v="bežný"/>
    <x v="0"/>
    <x v="0"/>
  </r>
  <r>
    <s v="vyzva zastupitelstva"/>
    <n v="2014"/>
    <s v="Prešovský"/>
    <s v="Svidník"/>
    <s v="Svidník"/>
    <s v="SK041C527106"/>
    <n v="331023"/>
    <s v="Svidník"/>
    <s v="1 Šport"/>
    <d v="2021-03-01T00:00:00"/>
    <m/>
    <m/>
    <s v="Svidník"/>
    <n v="527106"/>
    <n v="49.308508199999999"/>
    <n v="21.573350810000001"/>
    <s v="Dukelský beh mieru"/>
    <n v="1000"/>
    <m/>
    <s v="bežný"/>
    <x v="0"/>
    <x v="0"/>
  </r>
  <r>
    <s v="vyzva zastupitelstva"/>
    <n v="2014"/>
    <s v="Prešovský"/>
    <s v="Vranov nad Topľou"/>
    <s v="Čaklov"/>
    <s v="SK041D544116"/>
    <n v="332291"/>
    <s v="Čaklov"/>
    <s v="1 Šport"/>
    <d v="2021-03-01T00:00:00"/>
    <m/>
    <m/>
    <s v="Čaklov"/>
    <n v="544116"/>
    <n v="48.907403799999997"/>
    <n v="21.628066409999999"/>
    <s v="Futbalový turnaj Rómov"/>
    <n v="1500"/>
    <m/>
    <s v="bežný"/>
    <x v="0"/>
    <x v="0"/>
  </r>
  <r>
    <s v="vyzva zastupitelstva"/>
    <n v="2014"/>
    <s v="Prešovský"/>
    <s v="Stará Ľubovňa"/>
    <s v="Podolínec"/>
    <s v="SK041A526975"/>
    <n v="330132"/>
    <s v="Podolínec"/>
    <s v="1 Šport"/>
    <d v="2021-03-01T00:00:00"/>
    <m/>
    <m/>
    <s v="Podolínec"/>
    <n v="526975"/>
    <n v="49.2570573"/>
    <n v="20.535347210000001"/>
    <s v="Hasičské súťaže pre všetkých"/>
    <n v="1000"/>
    <m/>
    <s v="bežný"/>
    <x v="0"/>
    <x v="0"/>
  </r>
  <r>
    <s v="vyzva zastupitelstva"/>
    <n v="2014"/>
    <s v="Prešovský"/>
    <s v="Kežmarok"/>
    <s v="Vojňany"/>
    <s v="SK0413524069"/>
    <n v="231088"/>
    <s v="Vojňany"/>
    <s v="1 Šport"/>
    <d v="2021-01-01T00:00:00"/>
    <m/>
    <m/>
    <s v="Vojňany"/>
    <n v="524069"/>
    <n v="49.247799899999997"/>
    <n v="20.44362971"/>
    <s v="Ihrisko"/>
    <n v="1000"/>
    <m/>
    <s v="kapitálový"/>
    <x v="0"/>
    <x v="0"/>
  </r>
  <r>
    <s v="vyzva zastupitelstva"/>
    <n v="2014"/>
    <s v="Prešovský"/>
    <s v="Prešov"/>
    <s v="Prešov"/>
    <s v="SK0417524140"/>
    <n v="327646"/>
    <s v="Prešov"/>
    <s v="1 Šport"/>
    <d v="2021-03-01T00:00:00"/>
    <m/>
    <m/>
    <s v="Prešov"/>
    <n v="524140"/>
    <n v="48.997630999999998"/>
    <n v="21.24018731"/>
    <s v="Jazdecká sezóna 2014"/>
    <n v="4354"/>
    <m/>
    <s v="bežný"/>
    <x v="0"/>
    <x v="0"/>
  </r>
  <r>
    <s v="vyzva zastupitelstva"/>
    <n v="2014"/>
    <s v="Prešovský"/>
    <s v="Sabinov"/>
    <s v="Krásna Lúka"/>
    <s v="SK0418524671"/>
    <n v="327280"/>
    <s v="Krásna Lúka"/>
    <s v="1 Šport"/>
    <d v="2021-01-01T00:00:00"/>
    <m/>
    <m/>
    <s v="Krásna Lúka"/>
    <n v="524671"/>
    <n v="49.193961199999997"/>
    <n v="20.822502010000001"/>
    <s v="Kosenie futbalového ihriska"/>
    <n v="1500"/>
    <m/>
    <s v="kapitálový"/>
    <x v="0"/>
    <x v="0"/>
  </r>
  <r>
    <s v="vyzva zastupitelstva"/>
    <n v="2014"/>
    <s v="Prešovský"/>
    <s v="Stará Ľubovňa"/>
    <s v="Nová Ľubovňa"/>
    <s v="SK041A526924"/>
    <n v="330086"/>
    <s v="Nová Ľubovňa"/>
    <s v="1 Šport"/>
    <d v="2021-01-01T00:00:00"/>
    <m/>
    <m/>
    <s v="Nová Ľubovňa"/>
    <n v="526924"/>
    <n v="49.275700000000001"/>
    <n v="20.683368210000001"/>
    <s v="Kvalitnými podmienkami a kvalitným prostredím k rozvoju mládež. futbalu v Novej Ľubovni"/>
    <n v="1000"/>
    <m/>
    <s v="kapitálový"/>
    <x v="0"/>
    <x v="0"/>
  </r>
  <r>
    <s v="vyzva zastupitelstva"/>
    <n v="2014"/>
    <s v="Prešovský"/>
    <s v="Stropkov"/>
    <s v="Stropkov"/>
    <s v="SK041B527840"/>
    <n v="331007"/>
    <s v="Stropkov"/>
    <s v="1 Šport"/>
    <d v="2021-03-01T00:00:00"/>
    <m/>
    <m/>
    <s v="Stropkov"/>
    <n v="527840"/>
    <n v="49.202009099999998"/>
    <n v="21.652134310000001"/>
    <s v="Medzinárodné cyklistické preteky Okolo Slovenska"/>
    <n v="4354"/>
    <m/>
    <s v="bežný"/>
    <x v="0"/>
    <x v="0"/>
  </r>
  <r>
    <s v="vyzva zastupitelstva"/>
    <n v="2014"/>
    <s v="Prešovský"/>
    <s v="Prešov"/>
    <s v="Čelovce"/>
    <s v="SK0417524271"/>
    <n v="319261"/>
    <s v="Čelovce"/>
    <s v="1 Šport"/>
    <d v="2021-01-01T00:00:00"/>
    <m/>
    <m/>
    <s v="Čelovce"/>
    <n v="515922"/>
    <n v="48.183813899999997"/>
    <n v="19.14493581"/>
    <s v="Nadstavba ochrannej siete na Multifunkčnom ihrisku"/>
    <n v="1500"/>
    <m/>
    <s v="kapitálový"/>
    <x v="0"/>
    <x v="1"/>
  </r>
  <r>
    <s v="vyzva zastupitelstva"/>
    <n v="2014"/>
    <s v="Prešovský"/>
    <s v="Snina"/>
    <s v="Uličské Krivé"/>
    <s v="SK0419520942"/>
    <n v="323705"/>
    <s v="Uličské Krivé"/>
    <s v="1 Šport"/>
    <d v="2021-03-01T00:00:00"/>
    <m/>
    <m/>
    <s v="Uličské Krivé"/>
    <n v="520942"/>
    <n v="48.992280299999997"/>
    <n v="22.43744921"/>
    <s v="Nohejbalový turnaj"/>
    <n v="1000"/>
    <m/>
    <s v="bežný"/>
    <x v="0"/>
    <x v="0"/>
  </r>
  <r>
    <s v="vyzva zastupitelstva"/>
    <n v="2014"/>
    <s v="Prešovský"/>
    <s v="Poprad"/>
    <s v="Vysoké Tatry"/>
    <s v="SK0416560103"/>
    <n v="326585"/>
    <s v="Vysoké Tatry"/>
    <s v="1 Šport"/>
    <d v="2021-02-01T00:00:00"/>
    <m/>
    <m/>
    <s v="Vysoké Tatry"/>
    <n v="560103"/>
    <n v="49.138589500000002"/>
    <n v="20.220797009999998"/>
    <s v="Obnova detských ihrísk v materských školách"/>
    <n v="2950"/>
    <m/>
    <s v="bežný"/>
    <x v="0"/>
    <x v="0"/>
  </r>
  <r>
    <s v="vyzva zastupitelstva"/>
    <n v="2014"/>
    <s v="Prešovský"/>
    <s v="Sabinov"/>
    <s v="Kamenica"/>
    <s v="SK0418524611"/>
    <n v="327221"/>
    <s v="Kamenica"/>
    <s v="1 Šport"/>
    <d v="2021-01-01T00:00:00"/>
    <m/>
    <m/>
    <s v="Kamenica"/>
    <n v="524611"/>
    <n v="49.192769499999997"/>
    <n v="20.960826709999999"/>
    <s v="Oddychová zóna Kamenica"/>
    <n v="1500"/>
    <m/>
    <s v="kapitálový"/>
    <x v="0"/>
    <x v="1"/>
  </r>
  <r>
    <s v="vyzva zastupitelstva"/>
    <n v="2014"/>
    <s v="Prešovský"/>
    <s v="Vranov nad Topľou"/>
    <s v="Kvakovce"/>
    <s v="SK041D528820"/>
    <n v="332518"/>
    <s v="Kvakovce"/>
    <s v="1 Šport"/>
    <d v="2021-03-01T00:00:00"/>
    <m/>
    <m/>
    <s v="Kvakovce"/>
    <n v="528820"/>
    <n v="48.988239200000002"/>
    <n v="21.672091810000001"/>
    <s v="Okolo Domaše"/>
    <n v="1000"/>
    <m/>
    <s v="bežný"/>
    <x v="0"/>
    <x v="0"/>
  </r>
  <r>
    <s v="vyzva zastupitelstva"/>
    <n v="2014"/>
    <s v="Prešovský"/>
    <s v="Sabinov"/>
    <s v="Rožkovany"/>
    <s v="SK0418525120"/>
    <n v="327719"/>
    <s v="Rožkovany"/>
    <s v="1 Šport"/>
    <d v="2021-02-01T00:00:00"/>
    <m/>
    <m/>
    <s v="Rožkovany"/>
    <n v="525120"/>
    <n v="49.137222100000002"/>
    <n v="20.990509710000001"/>
    <s v="Oprava a údržba budovy športového areálu v obci Rožkovany"/>
    <n v="1500"/>
    <m/>
    <s v="bežný"/>
    <x v="0"/>
    <x v="0"/>
  </r>
  <r>
    <s v="vyzva zastupitelstva"/>
    <n v="2014"/>
    <s v="Prešovský"/>
    <s v="Prešov"/>
    <s v="Bzenov"/>
    <s v="SK0417524263"/>
    <n v="326895"/>
    <s v="Bzenov"/>
    <s v="1 Šport"/>
    <d v="2021-02-01T00:00:00"/>
    <m/>
    <m/>
    <s v="Bzenov"/>
    <n v="524263"/>
    <n v="48.95"/>
    <n v="21.166666710000001"/>
    <s v="Oprava a údržba ihriska Bzenov"/>
    <n v="1000"/>
    <m/>
    <s v="bežný"/>
    <x v="0"/>
    <x v="0"/>
  </r>
  <r>
    <s v="vyzva zastupitelstva"/>
    <n v="2014"/>
    <s v="Prešovský"/>
    <s v="Snina"/>
    <s v="Pichne"/>
    <s v="SK0419520659"/>
    <n v="323411"/>
    <s v="Pichne"/>
    <s v="1 Šport"/>
    <d v="2021-02-01T00:00:00"/>
    <m/>
    <m/>
    <s v="Pichne"/>
    <n v="520659"/>
    <n v="49.035941299999998"/>
    <n v="22.12131291"/>
    <s v="Oprava a údržba obecných športovísk v obci Pichne"/>
    <n v="1000"/>
    <m/>
    <s v="bežný"/>
    <x v="0"/>
    <x v="0"/>
  </r>
  <r>
    <s v="vyzva zastupitelstva"/>
    <n v="2014"/>
    <s v="Prešovský"/>
    <s v="Prešov"/>
    <s v="Šindliar"/>
    <s v="SK0417525251"/>
    <n v="327824"/>
    <s v="Šindliar"/>
    <s v="1 Šport"/>
    <d v="2021-02-01T00:00:00"/>
    <m/>
    <m/>
    <s v="Šindliar"/>
    <n v="525251"/>
    <n v="49.0381243"/>
    <n v="20.943975510000001"/>
    <s v="Oprava a údržba tenisových kurtov v areáli &quot;Na Bani&quot; v Šindliari"/>
    <n v="1000"/>
    <m/>
    <s v="bežný"/>
    <x v="0"/>
    <x v="0"/>
  </r>
  <r>
    <s v="vyzva zastupitelstva"/>
    <n v="2014"/>
    <s v="Prešovský"/>
    <s v="Bardejov"/>
    <s v="Bogliarka"/>
    <s v="SK0411519073"/>
    <n v="321885"/>
    <s v="Bogliarka"/>
    <s v="1 Šport"/>
    <d v="2021-02-01T00:00:00"/>
    <m/>
    <m/>
    <s v="Bogliarka"/>
    <n v="519073"/>
    <n v="49.280092400000001"/>
    <n v="21.148509910000001"/>
    <s v="Oprava a údržba viacúčelového ihriska v Bogliarke"/>
    <n v="1000"/>
    <m/>
    <s v="bežný"/>
    <x v="0"/>
    <x v="0"/>
  </r>
  <r>
    <s v="vyzva zastupitelstva"/>
    <n v="2014"/>
    <s v="Prešovský"/>
    <s v="Levoča"/>
    <s v="Kurimany"/>
    <s v="SK0414543276"/>
    <n v="329291"/>
    <s v="Kurimany"/>
    <s v="1 Šport"/>
    <d v="2021-02-01T00:00:00"/>
    <m/>
    <m/>
    <s v="Kurimany"/>
    <n v="543276"/>
    <n v="48.998937400000003"/>
    <n v="20.54568081"/>
    <s v="Oprava a výmena v budove pre športové aktivity"/>
    <n v="1000"/>
    <m/>
    <s v="bežný"/>
    <x v="1"/>
    <x v="0"/>
  </r>
  <r>
    <s v="vyzva zastupitelstva"/>
    <n v="2014"/>
    <s v="Prešovský"/>
    <s v="Kežmarok"/>
    <s v="Spišská Belá"/>
    <s v="SK0413523828"/>
    <n v="326518"/>
    <s v="Spišská Belá"/>
    <s v="1 Šport"/>
    <d v="2021-02-01T00:00:00"/>
    <m/>
    <m/>
    <s v="Spišská Belá"/>
    <n v="523828"/>
    <n v="49.1900051"/>
    <n v="20.455324610000002"/>
    <s v="Oprava hokejového ihriska v Spišskej Belej"/>
    <n v="2350"/>
    <m/>
    <s v="bežný"/>
    <x v="0"/>
    <x v="0"/>
  </r>
  <r>
    <s v="vyzva zastupitelstva"/>
    <n v="2014"/>
    <s v="Prešovský"/>
    <s v="Humenné"/>
    <s v="Dedačov"/>
    <s v="SK0412520152"/>
    <n v="322920"/>
    <s v="Dedačov"/>
    <s v="1 Šport"/>
    <d v="2021-02-01T00:00:00"/>
    <m/>
    <m/>
    <s v="Dedačov"/>
    <n v="520152"/>
    <n v="49.033632900000001"/>
    <n v="21.97548201"/>
    <s v="Oprava hracej plochy - viacúčelové ihrisko Dedačov"/>
    <n v="2900"/>
    <m/>
    <s v="bežný"/>
    <x v="0"/>
    <x v="0"/>
  </r>
  <r>
    <s v="vyzva zastupitelstva"/>
    <n v="2014"/>
    <s v="Prešovský"/>
    <s v="Prešov"/>
    <s v="Hrabkov"/>
    <s v="SK0417524476"/>
    <n v="327093"/>
    <s v="Hrabkov"/>
    <s v="1 Šport"/>
    <d v="2021-02-01T00:00:00"/>
    <m/>
    <m/>
    <s v="Hrabkov"/>
    <n v="524476"/>
    <n v="48.958703999999997"/>
    <n v="21.021207310000001"/>
    <s v="Oprava hracej plochy futbal. ihriska šport. areálu obce a oplotenie"/>
    <n v="1000"/>
    <m/>
    <s v="bežný"/>
    <x v="0"/>
    <x v="0"/>
  </r>
  <r>
    <s v="vyzva zastupitelstva"/>
    <n v="2014"/>
    <s v="Prešovský"/>
    <s v="Stará Ľubovňa"/>
    <s v="Ruská Voľa nad Popradom"/>
    <s v="SK041A526991"/>
    <n v="330159"/>
    <s v="Ruská Voľa nad Popradom"/>
    <s v="1 Šport"/>
    <d v="2021-02-01T00:00:00"/>
    <m/>
    <m/>
    <s v="Ruská Voľa nad Popradom"/>
    <n v="526991"/>
    <n v="49.296888799999998"/>
    <n v="20.938102010000001"/>
    <s v="Oprava minifutbalového ihriska"/>
    <n v="1200"/>
    <m/>
    <s v="bežný"/>
    <x v="0"/>
    <x v="0"/>
  </r>
  <r>
    <s v="vyzva zastupitelstva"/>
    <n v="2014"/>
    <s v="Prešovský"/>
    <s v="Stará Ľubovňa"/>
    <s v="Litmanová"/>
    <s v="SK041A526851"/>
    <n v="330019"/>
    <s v="Litmanová"/>
    <s v="1 Šport"/>
    <d v="2021-02-01T00:00:00"/>
    <m/>
    <m/>
    <s v="Litmanová"/>
    <n v="526851"/>
    <n v="49.370593399999997"/>
    <n v="20.62297131"/>
    <s v="Oprava oplotenia a objektu obecného ihriska"/>
    <n v="1000"/>
    <m/>
    <s v="bežný"/>
    <x v="0"/>
    <x v="0"/>
  </r>
  <r>
    <s v="vyzva zastupitelstva"/>
    <n v="2014"/>
    <s v="Prešovský"/>
    <s v="Humenné"/>
    <s v="Nižná Sitnica"/>
    <s v="SK0412528897"/>
    <n v="332585"/>
    <s v="Nižná Sitnica"/>
    <s v="1 Šport"/>
    <d v="2021-02-01T00:00:00"/>
    <m/>
    <m/>
    <s v="Nižná Sitnica"/>
    <n v="528897"/>
    <n v="49.067655500000001"/>
    <n v="21.793216910000002"/>
    <s v="Oprava oplotenia a odvodnenie ihriska"/>
    <n v="1274"/>
    <m/>
    <s v="bežný"/>
    <x v="0"/>
    <x v="0"/>
  </r>
  <r>
    <s v="vyzva zastupitelstva"/>
    <n v="2014"/>
    <s v="Prešovský"/>
    <s v="Bardejov"/>
    <s v="Buclovany"/>
    <s v="SK0411519103"/>
    <n v="321915"/>
    <s v="Buclovany"/>
    <s v="1 Šport"/>
    <d v="2021-02-01T00:00:00"/>
    <m/>
    <m/>
    <s v="Buclovany"/>
    <n v="519103"/>
    <n v="49.154696600000001"/>
    <n v="21.366115709999999"/>
    <s v="Oprava oplotenia multifunkčného ihriska"/>
    <n v="1000"/>
    <m/>
    <s v="bežný"/>
    <x v="0"/>
    <x v="0"/>
  </r>
  <r>
    <s v="vyzva zastupitelstva"/>
    <n v="2017"/>
    <s v="Bratislavský"/>
    <s v="Bratislava III"/>
    <s v="Bratislava-Nové Mesto"/>
    <s v="SK0103529346"/>
    <n v="897019"/>
    <s v="Jednota dôchodcov na Slovensku"/>
    <s v="2 Kultúra"/>
    <d v="2021-03-02T00:00:00"/>
    <m/>
    <m/>
    <s v="Cabov"/>
    <n v="544108"/>
    <n v="48.804475799999999"/>
    <n v="21.640196410000001"/>
    <s v="Oprava pôvodných a doplnenie nových krojov a obuvi"/>
    <n v="1600"/>
    <m/>
    <s v="bežný"/>
    <x v="0"/>
    <x v="0"/>
  </r>
  <r>
    <s v="vyzva zastupitelstva"/>
    <n v="2014"/>
    <s v="Prešovský"/>
    <s v="Prešov"/>
    <s v="Chminianska Nová Ves"/>
    <s v="SK0417524522"/>
    <n v="327140"/>
    <s v="Chminianska Nová Ves"/>
    <s v="1 Šport"/>
    <d v="2021-02-01T00:00:00"/>
    <m/>
    <m/>
    <s v="Chminianska Nová Ves"/>
    <n v="524522"/>
    <n v="49.002002099999999"/>
    <n v="21.086181610000001"/>
    <s v="Oprava oplotenia športovísk"/>
    <n v="1500"/>
    <m/>
    <s v="bežný"/>
    <x v="2"/>
    <x v="0"/>
  </r>
  <r>
    <s v="vyzva zastupitelstva"/>
    <n v="2014"/>
    <s v="Prešovský"/>
    <s v="Poprad"/>
    <s v="Štrba"/>
    <s v="SK0416523933"/>
    <n v="326615"/>
    <s v="Štrba"/>
    <s v="1 Šport"/>
    <d v="2021-02-01T00:00:00"/>
    <m/>
    <m/>
    <s v="Štrba"/>
    <n v="523933"/>
    <n v="49.054205199999998"/>
    <n v="20.079202309999999"/>
    <s v="Oprava športového ihriska v Štrbe"/>
    <n v="4250"/>
    <m/>
    <s v="bežný"/>
    <x v="0"/>
    <x v="0"/>
  </r>
  <r>
    <s v="vyzva zastupitelstva"/>
    <n v="2014"/>
    <s v="Prešovský"/>
    <s v="Snina"/>
    <s v="Runina"/>
    <s v="SK0419520730"/>
    <n v="323497"/>
    <s v="Runina"/>
    <s v="1 Šport"/>
    <d v="2021-02-01T00:00:00"/>
    <m/>
    <m/>
    <s v="Runina"/>
    <n v="520730"/>
    <n v="49.072503300000001"/>
    <n v="22.40286721"/>
    <s v="Oprava športoviska - volejbalového ihriska"/>
    <n v="1000"/>
    <m/>
    <s v="bežný"/>
    <x v="0"/>
    <x v="0"/>
  </r>
  <r>
    <s v="vyzva zastupitelstva"/>
    <n v="2014"/>
    <s v="Prešovský"/>
    <s v="Svidník"/>
    <s v="Kobylnice"/>
    <s v="SK041C519332"/>
    <n v="322121"/>
    <s v="Kobylnice"/>
    <s v="1 Šport"/>
    <d v="2021-02-01T00:00:00"/>
    <m/>
    <m/>
    <s v="Kobylnice"/>
    <n v="519332"/>
    <n v="49.0914474"/>
    <n v="21.54246401"/>
    <s v="Oprava vstupu a ihriska v obci Kobylnice"/>
    <n v="1000"/>
    <m/>
    <s v="bežný"/>
    <x v="0"/>
    <x v="0"/>
  </r>
  <r>
    <s v="vyzva zastupitelstva"/>
    <n v="2014"/>
    <s v="Prešovský"/>
    <s v="Bardejov"/>
    <s v="Frička"/>
    <s v="SK0411519154"/>
    <n v="321940"/>
    <s v="Frička"/>
    <s v="1 Šport"/>
    <d v="2021-02-01T00:00:00"/>
    <m/>
    <m/>
    <s v="Frička"/>
    <n v="519154"/>
    <n v="49.400796900000003"/>
    <n v="21.090945009999999"/>
    <s v="Opravou a vybavením športoviska podporíme šport v obci"/>
    <n v="1000"/>
    <m/>
    <s v="bežný"/>
    <x v="0"/>
    <x v="0"/>
  </r>
  <r>
    <s v="vyzva zastupitelstva"/>
    <n v="2014"/>
    <s v="Prešovský"/>
    <s v="Bardejov"/>
    <s v="Kurov"/>
    <s v="SK0411519464"/>
    <n v="322253"/>
    <s v="Kurov"/>
    <s v="1 Šport"/>
    <d v="2021-03-01T00:00:00"/>
    <m/>
    <m/>
    <s v="Kurov"/>
    <n v="519464"/>
    <n v="49.342547199999998"/>
    <n v="21.133790009999998"/>
    <s v="Oslavy 40 rokov založenia miestnej telovýchovnej jednoty"/>
    <n v="1000"/>
    <m/>
    <s v="bežný"/>
    <x v="0"/>
    <x v="0"/>
  </r>
  <r>
    <s v="vyzva zastupitelstva"/>
    <n v="2014"/>
    <s v="Prešovský"/>
    <s v="Prešov"/>
    <s v="Fintice"/>
    <s v="SK0417524395"/>
    <n v="327018"/>
    <s v="Fintice"/>
    <s v="1 Šport"/>
    <d v="2021-01-01T00:00:00"/>
    <m/>
    <m/>
    <s v="Fintice"/>
    <n v="524395"/>
    <n v="49.051657800000001"/>
    <n v="21.287162210000002"/>
    <s v="Osvetlenie multifunkčného ihriska v areáli základnej školy"/>
    <n v="3100"/>
    <m/>
    <s v="kapitálový"/>
    <x v="0"/>
    <x v="0"/>
  </r>
  <r>
    <s v="vyzva zastupitelstva"/>
    <n v="2014"/>
    <s v="Prešovský"/>
    <s v="Stará Ľubovňa"/>
    <s v="Stará Ľubovňa"/>
    <s v="SK041A526665"/>
    <n v="330167"/>
    <s v="Stará Ľubovňa"/>
    <s v="1 Šport"/>
    <d v="2021-03-01T00:00:00"/>
    <m/>
    <m/>
    <s v="Stará Ľubovňa"/>
    <n v="526665"/>
    <n v="49.300153299999998"/>
    <n v="20.688923110000001"/>
    <s v="Partnerstvo 2014"/>
    <n v="1120"/>
    <m/>
    <s v="bežný"/>
    <x v="1"/>
    <x v="0"/>
  </r>
  <r>
    <s v="vyzva zastupitelstva"/>
    <n v="2014"/>
    <s v="Prešovský"/>
    <s v="Stropkov"/>
    <s v="Veľkrop"/>
    <s v="SK041B527980"/>
    <n v="331155"/>
    <s v="Veľkrop"/>
    <s v="1 Šport"/>
    <d v="2021-02-01T00:00:00"/>
    <m/>
    <m/>
    <s v="Veľkrop"/>
    <n v="527980"/>
    <n v="49.241627399999999"/>
    <n v="21.750643709999999"/>
    <s v="Pohyb v obci pre mladších aj starších"/>
    <n v="1354"/>
    <m/>
    <s v="bežný"/>
    <x v="0"/>
    <x v="0"/>
  </r>
  <r>
    <s v="vyzva zastupitelstva"/>
    <n v="2014"/>
    <s v="Prešovský"/>
    <s v="Prešov"/>
    <s v="Záborské"/>
    <s v="SK0417525448"/>
    <n v="328014"/>
    <s v="Záborské"/>
    <s v="1 Šport"/>
    <d v="2021-01-01T00:00:00"/>
    <m/>
    <m/>
    <s v="Záborské"/>
    <n v="525448"/>
    <n v="48.944445199999997"/>
    <n v="21.289564510000002"/>
    <s v="Pohybom ku zdraviu"/>
    <n v="2000"/>
    <m/>
    <s v="kapitálový"/>
    <x v="0"/>
    <x v="0"/>
  </r>
  <r>
    <s v="vyzva zastupitelstva"/>
    <n v="2014"/>
    <s v="Prešovský"/>
    <s v="Bardejov"/>
    <s v="Kobyly"/>
    <s v="SK0411519341"/>
    <n v="322130"/>
    <s v="Kobyly"/>
    <s v="1 Šport"/>
    <d v="2021-02-01T00:00:00"/>
    <m/>
    <m/>
    <s v="Kobyly"/>
    <n v="519341"/>
    <n v="49.216455600000003"/>
    <n v="21.29778511"/>
    <s v="Povrchové úpravy fasády šatní športového areálu - Kobyly"/>
    <n v="1000"/>
    <m/>
    <s v="bežný"/>
    <x v="0"/>
    <x v="0"/>
  </r>
  <r>
    <s v="vyzva zastupitelstva"/>
    <n v="2014"/>
    <s v="Prešovský"/>
    <s v="Kežmarok"/>
    <s v="Vlková"/>
    <s v="SK0413524042"/>
    <n v="326704"/>
    <s v="Vlková"/>
    <s v="1 Šport"/>
    <d v="2021-01-01T00:00:00"/>
    <m/>
    <m/>
    <s v="Vlková"/>
    <n v="524042"/>
    <n v="49.059249000000001"/>
    <n v="20.429976109999998"/>
    <s v="Prestavba jestvujúceho objektu na futbalové šatne (sociálne zariadenie)"/>
    <n v="1350"/>
    <m/>
    <s v="kapitálový"/>
    <x v="0"/>
    <x v="0"/>
  </r>
  <r>
    <s v="vyzva zastupitelstva"/>
    <n v="2014"/>
    <s v="Prešovský"/>
    <s v="Sabinov"/>
    <s v="Sabinov"/>
    <s v="SK0418525146"/>
    <n v="327735"/>
    <s v="Sabinov"/>
    <s v="1 Šport"/>
    <d v="2021-02-01T00:00:00"/>
    <m/>
    <m/>
    <s v="Sabinov"/>
    <n v="525146"/>
    <n v="49.102674"/>
    <n v="21.097333710000001"/>
    <s v="Protišmykové podlahy mestského kúpaliska v Sabinove"/>
    <n v="3000"/>
    <m/>
    <s v="bežný"/>
    <x v="0"/>
    <x v="0"/>
  </r>
  <r>
    <s v="vyzva zastupitelstva"/>
    <n v="2014"/>
    <s v="Prešovský"/>
    <s v="Humenné"/>
    <s v="Hrubov"/>
    <s v="SK0412520233"/>
    <n v="323004"/>
    <s v="Hrubov"/>
    <s v="1 Šport"/>
    <d v="2021-01-01T00:00:00"/>
    <m/>
    <m/>
    <s v="Hrubov"/>
    <n v="520233"/>
    <n v="49.092565499999999"/>
    <n v="21.862235309999999"/>
    <s v="Realizácia detského ihriska v obci Hrubov"/>
    <n v="2100"/>
    <m/>
    <s v="kapitálový"/>
    <x v="0"/>
    <x v="0"/>
  </r>
  <r>
    <s v="vyzva zastupitelstva"/>
    <n v="2014"/>
    <s v="Prešovský"/>
    <s v="Prešov"/>
    <s v="Chmeľovec"/>
    <s v="SK0417524514"/>
    <n v="327123"/>
    <s v="Chmeľovec"/>
    <s v="1 Šport"/>
    <d v="2021-01-01T00:00:00"/>
    <m/>
    <m/>
    <s v="Chmeľovec"/>
    <n v="524514"/>
    <n v="49.0833333"/>
    <n v="21.366666710000001"/>
    <s v="Rek. a moder. detského ihriska pri ZŠ a MŠ v obci Chmeľovec"/>
    <n v="1000"/>
    <m/>
    <s v="kapitálový"/>
    <x v="0"/>
    <x v="0"/>
  </r>
  <r>
    <s v="vyzva zastupitelstva"/>
    <n v="2014"/>
    <s v="Prešovský"/>
    <s v="Poprad"/>
    <s v="Svit"/>
    <s v="SK0416523925"/>
    <n v="326607"/>
    <s v="Svit"/>
    <s v="1 Šport"/>
    <d v="2021-01-01T00:00:00"/>
    <m/>
    <m/>
    <s v="Svit"/>
    <n v="523925"/>
    <n v="49.058235699999997"/>
    <n v="20.19652911"/>
    <s v="Revitalizácia detského ihriska pri Dome kultúry v časti Pod Skalkou Svit"/>
    <n v="1500"/>
    <m/>
    <s v="kapitálový"/>
    <x v="0"/>
    <x v="0"/>
  </r>
  <r>
    <s v="vyzva zastupitelstva"/>
    <n v="2014"/>
    <s v="Prešovský"/>
    <s v="Levoča"/>
    <s v="Spišský Štvrtok"/>
    <s v="SK0414543624"/>
    <n v="329631"/>
    <s v="Spišský Štvrtok"/>
    <s v="1 Šport"/>
    <d v="2021-02-01T00:00:00"/>
    <m/>
    <m/>
    <s v="Spišský Štvrtok"/>
    <n v="543624"/>
    <n v="49.001508800000003"/>
    <n v="20.46722291"/>
    <s v="Revitalizácia športoviska v obci Spišský Štvrtok"/>
    <n v="1000"/>
    <m/>
    <s v="bežný"/>
    <x v="0"/>
    <x v="0"/>
  </r>
  <r>
    <s v="vyzva zastupitelstva"/>
    <n v="2014"/>
    <s v="Prešovský"/>
    <s v="Humenné"/>
    <s v="Košarovce"/>
    <s v="SK0412528803"/>
    <n v="332496"/>
    <s v="Košarovce"/>
    <s v="1 Šport"/>
    <d v="2021-01-01T00:00:00"/>
    <m/>
    <m/>
    <s v="Košarovce"/>
    <n v="528803"/>
    <n v="49.043395099999998"/>
    <n v="21.78143481"/>
    <s v="Stolný tenis"/>
    <n v="1000"/>
    <m/>
    <s v="kapitálový"/>
    <x v="0"/>
    <x v="0"/>
  </r>
  <r>
    <s v="vyzva zastupitelstva"/>
    <n v="2014"/>
    <s v="Prešovský"/>
    <s v="Prešov"/>
    <s v="Záhradné"/>
    <s v="SK0417525456"/>
    <n v="328022"/>
    <s v="Záhradné"/>
    <s v="1 Šport"/>
    <d v="2021-01-01T00:00:00"/>
    <m/>
    <m/>
    <s v="Záhradné"/>
    <n v="525456"/>
    <n v="49.089294099999996"/>
    <n v="21.270057309999999"/>
    <s v="Šatne školského ihriska"/>
    <n v="2000"/>
    <m/>
    <s v="kapitálový"/>
    <x v="0"/>
    <x v="0"/>
  </r>
  <r>
    <s v="vyzva zastupitelstva"/>
    <n v="2014"/>
    <s v="Prešovský"/>
    <s v="Humenné"/>
    <s v="Ohradzany"/>
    <s v="SK0412520560"/>
    <n v="323322"/>
    <s v="Ohradzany"/>
    <s v="1 Šport"/>
    <d v="2021-01-01T00:00:00"/>
    <m/>
    <m/>
    <s v="Ohradzany"/>
    <n v="520560"/>
    <n v="48.998855499999998"/>
    <n v="21.840987210000002"/>
    <s v="Športom k zdraviu"/>
    <n v="1800"/>
    <m/>
    <s v="kapitálový"/>
    <x v="0"/>
    <x v="0"/>
  </r>
  <r>
    <s v="vyzva zastupitelstva"/>
    <n v="2014"/>
    <s v="Prešovský"/>
    <s v="Svidník"/>
    <s v="Hrabovčík"/>
    <s v="SK041C527319"/>
    <n v="330485"/>
    <s v="Hrabovčík"/>
    <s v="1 Šport"/>
    <d v="2021-03-01T00:00:00"/>
    <m/>
    <m/>
    <s v="Hrabovčík"/>
    <n v="527319"/>
    <n v="49.280650000000001"/>
    <n v="21.55754361"/>
    <s v="Športuje celá dedina"/>
    <n v="1000"/>
    <m/>
    <s v="bežný"/>
    <x v="0"/>
    <x v="0"/>
  </r>
  <r>
    <s v="vyzva zastupitelstva"/>
    <n v="2014"/>
    <s v="Prešovský"/>
    <s v="Bardejov"/>
    <s v="Kružlov"/>
    <s v="SK0411519421"/>
    <n v="322211"/>
    <s v="Kružlov"/>
    <s v="1 Šport"/>
    <d v="2021-02-01T00:00:00"/>
    <m/>
    <m/>
    <s v="Kružlov"/>
    <n v="519421"/>
    <n v="49.304629800000001"/>
    <n v="21.134795109999999"/>
    <s v="Údržba a oprava multifunkčného ihriska v obci Kružlov"/>
    <n v="1000"/>
    <m/>
    <s v="bežný"/>
    <x v="0"/>
    <x v="1"/>
  </r>
  <r>
    <s v="vyzva zastupitelstva"/>
    <n v="2014"/>
    <s v="Prešovský"/>
    <s v="Stará Ľubovňa"/>
    <s v="Hromoš"/>
    <s v="SK041A526746"/>
    <n v="329908"/>
    <s v="Hromoš"/>
    <s v="1 Šport"/>
    <d v="2021-01-01T00:00:00"/>
    <m/>
    <m/>
    <s v="Hromoš"/>
    <n v="526746"/>
    <n v="49.255336100000001"/>
    <n v="20.794693909999999"/>
    <s v="Viacúčelové ihrisko v obci Hromoš"/>
    <n v="1100"/>
    <m/>
    <s v="kapitálový"/>
    <x v="0"/>
    <x v="0"/>
  </r>
  <r>
    <s v="vyzva zastupitelstva"/>
    <n v="2014"/>
    <s v="Prešovský"/>
    <s v="Humenné"/>
    <s v="Pakostov"/>
    <s v="SK0412528951"/>
    <n v="332640"/>
    <s v="Pakostov"/>
    <s v="1 Šport"/>
    <d v="2021-01-01T00:00:00"/>
    <m/>
    <m/>
    <s v="Pakostov"/>
    <n v="528951"/>
    <n v="49.093197000000004"/>
    <n v="21.823276109999998"/>
    <s v="Vonkajšia športová tribúna oceľová 3-radová"/>
    <n v="2900"/>
    <m/>
    <s v="kapitálový"/>
    <x v="0"/>
    <x v="0"/>
  </r>
  <r>
    <s v="vyzva zastupitelstva"/>
    <n v="2014"/>
    <s v="Prešovský"/>
    <s v="Vranov nad Topľou"/>
    <s v="Soľ"/>
    <s v="SK041D529176"/>
    <n v="332861"/>
    <s v="Soľ"/>
    <s v="1 Šport"/>
    <d v="2021-01-01T00:00:00"/>
    <m/>
    <m/>
    <s v="Soľ"/>
    <n v="529176"/>
    <n v="48.927252699999997"/>
    <n v="21.599310809999999"/>
    <s v="Vybavenie posilňovne v obci Soľ"/>
    <n v="2300"/>
    <m/>
    <s v="kapitálový"/>
    <x v="0"/>
    <x v="0"/>
  </r>
  <r>
    <s v="vyzva zastupitelstva"/>
    <n v="2014"/>
    <s v="Prešovský"/>
    <s v="Prešov"/>
    <s v="Klenov"/>
    <s v="SK0417524646"/>
    <n v="327255"/>
    <s v="Klenov"/>
    <s v="1 Šport"/>
    <d v="2021-02-01T00:00:00"/>
    <m/>
    <m/>
    <s v="Klenov"/>
    <n v="524646"/>
    <n v="48.929376499999996"/>
    <n v="21.05496071"/>
    <s v="Vybavenie viacúčelového ihriska"/>
    <n v="1000"/>
    <m/>
    <s v="bežný"/>
    <x v="0"/>
    <x v="0"/>
  </r>
  <r>
    <s v="vyzva zastupitelstva"/>
    <n v="2014"/>
    <s v="Prešovský"/>
    <s v="Prešov"/>
    <s v="Krížovany"/>
    <s v="SK0417524697"/>
    <n v="327301"/>
    <s v="Krížovany"/>
    <s v="1 Šport"/>
    <d v="2021-01-01T00:00:00"/>
    <m/>
    <m/>
    <s v="Krížovany"/>
    <n v="524697"/>
    <n v="48.983333299999998"/>
    <n v="21.050000010000002"/>
    <s v="Vybudovanie viacúčelového ihriska"/>
    <n v="4000"/>
    <m/>
    <s v="kapitálový"/>
    <x v="0"/>
    <x v="0"/>
  </r>
  <r>
    <s v="vyzva zastupitelstva"/>
    <n v="2014"/>
    <s v="Prešovský"/>
    <s v="Levoča"/>
    <s v="Nemešany"/>
    <s v="SK0414543381"/>
    <n v="329401"/>
    <s v="Nemešany"/>
    <s v="1 Šport"/>
    <d v="2021-01-01T00:00:00"/>
    <m/>
    <m/>
    <s v="Nemešany"/>
    <n v="543381"/>
    <n v="49.003135700000001"/>
    <n v="20.683599910000002"/>
    <s v="Vynovme si športový areál - &quot;Výstavba mobiliára&quot;"/>
    <n v="1000"/>
    <m/>
    <s v="kapitálový"/>
    <x v="0"/>
    <x v="0"/>
  </r>
  <r>
    <s v="vyzva zastupitelstva"/>
    <n v="2014"/>
    <s v="Prešovský"/>
    <s v="Prešov"/>
    <s v="Ruská Nová Ves"/>
    <s v="SK0417525138"/>
    <n v="327727"/>
    <s v="Ruská Nová Ves"/>
    <s v="1 Šport"/>
    <d v="2021-01-01T00:00:00"/>
    <m/>
    <m/>
    <s v="Ruská Nová Ves"/>
    <n v="525138"/>
    <n v="48.977094600000001"/>
    <n v="21.324523209999999"/>
    <s v="Výstavba detského ihriska"/>
    <n v="2500"/>
    <m/>
    <s v="kapitálový"/>
    <x v="0"/>
    <x v="0"/>
  </r>
  <r>
    <s v="vyzva zastupitelstva"/>
    <n v="2014"/>
    <s v="Prešovský"/>
    <s v="Humenné"/>
    <s v="Černina"/>
    <s v="SK0412520110"/>
    <n v="322881"/>
    <s v="Černina"/>
    <s v="1 Šport"/>
    <d v="2021-01-01T00:00:00"/>
    <m/>
    <m/>
    <s v="Černina"/>
    <n v="520110"/>
    <n v="49.052343899999997"/>
    <n v="21.82359581"/>
    <s v="Výstavba detského ihriska v obci Černina"/>
    <n v="2000"/>
    <m/>
    <s v="kapitálový"/>
    <x v="0"/>
    <x v="0"/>
  </r>
  <r>
    <s v="vyzva zastupitelstva"/>
    <n v="2014"/>
    <s v="Prešovský"/>
    <s v="Humenné"/>
    <s v="Gruzovce"/>
    <s v="SK0412559644"/>
    <n v="690091"/>
    <s v="Gruzovce"/>
    <s v="1 Šport"/>
    <d v="2021-01-01T00:00:00"/>
    <m/>
    <m/>
    <s v="Gruzovce"/>
    <n v="559644"/>
    <n v="48.972546700000002"/>
    <n v="21.867484810000001"/>
    <s v="Výstavba detského ihriska v obci Gruzovce"/>
    <n v="1000"/>
    <m/>
    <s v="kapitálový"/>
    <x v="0"/>
    <x v="0"/>
  </r>
  <r>
    <s v="vyzva zastupitelstva"/>
    <n v="2014"/>
    <s v="Prešovský"/>
    <s v="Stará Ľubovňa"/>
    <s v="Plavnica"/>
    <s v="SK041A526967"/>
    <n v="330124"/>
    <s v="Plavnica"/>
    <s v="1 Šport"/>
    <d v="2021-01-01T00:00:00"/>
    <m/>
    <m/>
    <s v="Plavnica"/>
    <n v="526967"/>
    <n v="49.270355500000001"/>
    <n v="20.772951110000001"/>
    <s v="Výstavba futbal. tribúny v areáli futbal. ihriska - I. etapa - obec Plavnica"/>
    <n v="1900"/>
    <m/>
    <s v="kapitálový"/>
    <x v="0"/>
    <x v="0"/>
  </r>
  <r>
    <s v="vyzva zastupitelstva"/>
    <n v="2014"/>
    <s v="Prešovský"/>
    <s v="Kežmarok"/>
    <s v="Krížová Ves"/>
    <s v="SK0413523607"/>
    <n v="326305"/>
    <s v="Krížová Ves"/>
    <s v="1 Šport"/>
    <d v="2021-01-01T00:00:00"/>
    <m/>
    <m/>
    <s v="Krížová Ves"/>
    <n v="523607"/>
    <n v="49.189004300000001"/>
    <n v="20.487280810000001"/>
    <s v="Výstavba ihriska pri modulovej ZŠ v obci Krížová Ves"/>
    <n v="3350"/>
    <m/>
    <s v="kapitálový"/>
    <x v="0"/>
    <x v="0"/>
  </r>
  <r>
    <s v="vyzva zastupitelstva"/>
    <n v="2014"/>
    <s v="Prešovský"/>
    <s v="Prešov"/>
    <s v="Proč"/>
    <s v="SK0417525057"/>
    <n v="690601"/>
    <s v="Proč"/>
    <s v="1 Šport"/>
    <d v="2021-01-01T00:00:00"/>
    <m/>
    <m/>
    <s v="Proč"/>
    <n v="525057"/>
    <n v="49.094995699999998"/>
    <n v="21.392751709999999"/>
    <s v="Výstavba nekrytej tribúny, striedačiek a prístupového chodníka k multif.ihrisku, spevnenie svahu okolia šport.relax.centra"/>
    <n v="2000"/>
    <m/>
    <s v="kapitálový"/>
    <x v="0"/>
    <x v="0"/>
  </r>
  <r>
    <s v="vyzva zastupitelstva"/>
    <n v="2014"/>
    <s v="Prešovský"/>
    <s v="Stará Ľubovňa"/>
    <s v="Haligovce"/>
    <s v="SK041A526711"/>
    <n v="329878"/>
    <s v="Haligovce"/>
    <s v="1 Šport"/>
    <d v="2021-01-01T00:00:00"/>
    <m/>
    <m/>
    <s v="Haligovce"/>
    <n v="526711"/>
    <n v="49.3765061"/>
    <n v="20.449200309999998"/>
    <s v="Výstavba nového športoviska"/>
    <n v="1000"/>
    <m/>
    <s v="kapitálový"/>
    <x v="0"/>
    <x v="0"/>
  </r>
  <r>
    <s v="vyzva zastupitelstva"/>
    <n v="2014"/>
    <s v="Prešovský"/>
    <s v="Bardejov"/>
    <s v="Stebnícka Huta"/>
    <s v="SK0411519804"/>
    <n v="322598"/>
    <s v="Stebnícka Huta"/>
    <s v="1 Šport"/>
    <d v="2021-01-01T00:00:00"/>
    <m/>
    <m/>
    <s v="Stebnícka Huta"/>
    <n v="519804"/>
    <n v="49.409551800000003"/>
    <n v="21.24974971"/>
    <s v="Výstavba rek. a mod. športovísk a ich vybavenie hnut. majetkom inv. char."/>
    <n v="1000"/>
    <m/>
    <s v="kapitálový"/>
    <x v="0"/>
    <x v="0"/>
  </r>
  <r>
    <s v="vyzva zastupitelstva"/>
    <n v="2014"/>
    <s v="Prešovský"/>
    <s v="Sabinov"/>
    <s v="Hubošovce"/>
    <s v="SK0418524492"/>
    <n v="327107"/>
    <s v="Hubošovce"/>
    <s v="1 Šport"/>
    <d v="2021-01-01T00:00:00"/>
    <m/>
    <m/>
    <s v="Hubošovce"/>
    <n v="524492"/>
    <n v="49.095784999999999"/>
    <n v="21.205926909999999"/>
    <s v="Výstavba sociálno-hygienického zariadenia v areáli futbalového ihriska v Hubošovciach"/>
    <n v="1000"/>
    <m/>
    <s v="kapitálový"/>
    <x v="0"/>
    <x v="0"/>
  </r>
  <r>
    <s v="vyzva zastupitelstva"/>
    <n v="2014"/>
    <s v="Prešovský"/>
    <s v="Prešov"/>
    <s v="Terňa"/>
    <s v="SK0417525294"/>
    <n v="327867"/>
    <s v="Terňa"/>
    <s v="1 Šport"/>
    <d v="2021-01-01T00:00:00"/>
    <m/>
    <m/>
    <s v="Terňa"/>
    <n v="525294"/>
    <n v="49.110195900000001"/>
    <n v="21.238246010000001"/>
    <s v="Výstavba striedačiek multifunkčného ihriska v Terni"/>
    <n v="2500"/>
    <m/>
    <s v="kapitálový"/>
    <x v="0"/>
    <x v="0"/>
  </r>
  <r>
    <s v="vyzva zastupitelstva"/>
    <n v="2014"/>
    <s v="Prešovský"/>
    <s v="Svidník"/>
    <s v="Mlynárovce"/>
    <s v="SK041C527602"/>
    <n v="330787"/>
    <s v="Mlynárovce"/>
    <s v="1 Šport"/>
    <d v="2021-03-01T00:00:00"/>
    <m/>
    <m/>
    <s v="Mlynárovce"/>
    <n v="527602"/>
    <n v="49.2493008"/>
    <n v="21.528308809999999"/>
    <s v="XV. Ročník športových hier pre deti a dospelých"/>
    <n v="1064"/>
    <m/>
    <s v="bežný"/>
    <x v="0"/>
    <x v="0"/>
  </r>
  <r>
    <s v="vyzva zastupitelstva"/>
    <n v="2014"/>
    <s v="Prešovský"/>
    <s v="Vranov nad Topľou"/>
    <s v="Nižný Hrušov"/>
    <s v="SK041D528919"/>
    <n v="332607"/>
    <s v="Nižný Hrušov"/>
    <s v="1 Šport"/>
    <d v="2021-01-01T00:00:00"/>
    <m/>
    <m/>
    <s v="Nižný Hrušov"/>
    <n v="528919"/>
    <n v="48.807879399999997"/>
    <n v="21.77461971"/>
    <s v="Zabezpečenie kosačky pre futbalový klub TJ Družstevník Nižný Hrušov"/>
    <n v="2500"/>
    <m/>
    <s v="kapitálový"/>
    <x v="0"/>
    <x v="0"/>
  </r>
  <r>
    <s v="vyzva zastupitelstva"/>
    <n v="2014"/>
    <s v="Prešovský"/>
    <s v="Vranov nad Topľou"/>
    <s v="Vranov nad Topľou"/>
    <s v="SK041D544051"/>
    <n v="332933"/>
    <s v="Vranov nad Topľou"/>
    <s v="1 Šport"/>
    <d v="2021-01-01T00:00:00"/>
    <m/>
    <m/>
    <s v="Vranov nad Topľou"/>
    <n v="544051"/>
    <n v="48.889151300000002"/>
    <n v="21.682231810000001"/>
    <s v="Zdravé - výstavba nového športoviska"/>
    <n v="5000"/>
    <m/>
    <s v="kapitálový"/>
    <x v="0"/>
    <x v="0"/>
  </r>
  <r>
    <s v="vyzva zastupitelstva"/>
    <n v="2012"/>
    <s v="Prešovský"/>
    <s v="Snina"/>
    <s v="Ubľa"/>
    <s v="SK0419520918"/>
    <n v="323675"/>
    <s v="Ubľa"/>
    <s v="1 Šport"/>
    <d v="2021-02-01T00:00:00"/>
    <m/>
    <m/>
    <s v="Ubľa"/>
    <n v="520918"/>
    <n v="48.899110899999997"/>
    <n v="22.389997610000002"/>
    <s v="1. ročník Ubľanského dňa športu pre všetkých"/>
    <n v="1000"/>
    <m/>
    <s v="bežný"/>
    <x v="0"/>
    <x v="0"/>
  </r>
  <r>
    <s v="vyzva zastupitelstva"/>
    <n v="2012"/>
    <s v="Prešovský"/>
    <s v="Svidník"/>
    <s v="Nižný Mirošov"/>
    <s v="SK041C527661"/>
    <n v="330833"/>
    <s v="Nižný Mirošov"/>
    <s v="1 Šport"/>
    <d v="2021-02-01T00:00:00"/>
    <m/>
    <m/>
    <s v="Nižný Mirošov"/>
    <n v="527661"/>
    <n v="49.359773300000001"/>
    <n v="21.473154009999998"/>
    <s v="10. ročník medzinár.súfaže DHZ o pohár starostky obce N. Mirošov"/>
    <n v="200"/>
    <m/>
    <s v="bežný"/>
    <x v="0"/>
    <x v="0"/>
  </r>
  <r>
    <s v="vyzva zastupitelstva"/>
    <n v="2012"/>
    <s v="Prešovský"/>
    <s v="Stará Ľubovňa"/>
    <s v="Ruská Voľa nad Popradom"/>
    <s v="SK041A526991"/>
    <n v="330159"/>
    <s v="Ruská Voľa nad Popradom"/>
    <s v="1 Šport"/>
    <d v="2021-02-01T00:00:00"/>
    <m/>
    <m/>
    <s v="Ruská Voľa nad Popradom"/>
    <n v="526991"/>
    <n v="49.296888799999998"/>
    <n v="20.938102010000001"/>
    <s v="2. ročník minifut.turnaja detí a 6. ročník minifut.turnaja dospelých"/>
    <n v="400"/>
    <m/>
    <s v="bežný"/>
    <x v="0"/>
    <x v="0"/>
  </r>
  <r>
    <s v="vyzva zastupitelstva"/>
    <n v="2012"/>
    <s v="Prešovský"/>
    <s v="Prešov"/>
    <s v="Prešov"/>
    <s v="SK0417524140"/>
    <n v="42226406"/>
    <s v="BK STARÉ KONE PREŠOV"/>
    <s v="1 Šport"/>
    <d v="2021-02-01T00:00:00"/>
    <m/>
    <m/>
    <s v="Prešov"/>
    <n v="524140"/>
    <n v="48.997630999999998"/>
    <n v="21.24018731"/>
    <s v="3. Medzinárodné majstrovstvá Slovenska v basketbale veteránov"/>
    <n v="900"/>
    <m/>
    <s v="bežný"/>
    <x v="0"/>
    <x v="0"/>
  </r>
  <r>
    <s v="vyzva zastupitelstva"/>
    <n v="2017"/>
    <s v="Prešovský"/>
    <s v="Vranov nad Topľou"/>
    <s v="Vranov nad Topľou"/>
    <s v="SK041D544051"/>
    <n v="31959270"/>
    <s v="Združenie na pomoc ľuďom s mentálnym postihnutím vo Vranove n.T."/>
    <s v="2 Kultúra"/>
    <d v="2021-03-02T00:00:00"/>
    <m/>
    <m/>
    <s v="Vranov nad Topľou"/>
    <n v="544051"/>
    <n v="48.889151300000002"/>
    <n v="21.682231810000001"/>
    <s v="Aj my sme tu - Svety ľudí nepoznaných"/>
    <n v="1500"/>
    <m/>
    <s v="bežný"/>
    <x v="0"/>
    <x v="0"/>
  </r>
  <r>
    <s v="vyzva zastupitelstva"/>
    <n v="2012"/>
    <s v="Prešovský"/>
    <s v="Prešov"/>
    <s v="Prešov"/>
    <s v="SK0417524140"/>
    <n v="42227496"/>
    <s v="Evanjelická spojená škola"/>
    <s v="1 Šport"/>
    <d v="2021-01-01T00:00:00"/>
    <m/>
    <m/>
    <s v="Prešov"/>
    <n v="524140"/>
    <n v="48.997630999999998"/>
    <n v="21.24018731"/>
    <s v="AGAPÉ - športový areál"/>
    <n v="1300"/>
    <m/>
    <s v="bežný"/>
    <x v="0"/>
    <x v="0"/>
  </r>
  <r>
    <s v="vyzva zastupitelstva"/>
    <n v="2012"/>
    <s v="Prešovský"/>
    <s v="Levoča"/>
    <s v="Kurimany"/>
    <s v="SK0414543276"/>
    <n v="329291"/>
    <s v="Kurimany"/>
    <s v="1 Šport"/>
    <d v="2021-01-01T00:00:00"/>
    <m/>
    <m/>
    <s v="Kurimany"/>
    <n v="543276"/>
    <n v="48.998937400000003"/>
    <n v="20.54568081"/>
    <s v="Aktívny relax pre všetkých"/>
    <n v="800"/>
    <m/>
    <s v="kapitálový"/>
    <x v="1"/>
    <x v="0"/>
  </r>
  <r>
    <s v="vyzva zastupitelstva"/>
    <n v="2016"/>
    <s v="Prešovský"/>
    <s v="Medzilaborce"/>
    <s v="Medzilaborce"/>
    <s v="SK0415520471"/>
    <n v="31987931"/>
    <s v="Pravoslávna cirkevná obec v Medzilaborciach"/>
    <s v="2 Kultúra"/>
    <d v="2021-02-02T00:00:00"/>
    <m/>
    <m/>
    <s v="Medzilaborce"/>
    <n v="520471"/>
    <n v="49.271132299999998"/>
    <n v="21.903964510000002"/>
    <s v="Výmena dverí na chráme - pamätníka sv. Ducha v Medzilaborciach"/>
    <n v="1000"/>
    <m/>
    <m/>
    <x v="0"/>
    <x v="0"/>
  </r>
  <r>
    <s v="vyzva zastupitelstva"/>
    <n v="2012"/>
    <s v="Prešovský"/>
    <s v="Poprad"/>
    <s v="Svit"/>
    <s v="SK0416523925"/>
    <n v="37795741"/>
    <s v="Športový klub HORAL - ALTO Slovakia"/>
    <s v="1 Šport"/>
    <d v="2021-02-01T00:00:00"/>
    <m/>
    <m/>
    <s v="Svit"/>
    <n v="523925"/>
    <n v="49.058235699999997"/>
    <n v="20.19652911"/>
    <s v="Cyklomaratón Horal"/>
    <n v="1528"/>
    <m/>
    <s v="bežný"/>
    <x v="0"/>
    <x v="0"/>
  </r>
  <r>
    <s v="vyzva zastupitelstva"/>
    <n v="2012"/>
    <s v="Prešovský"/>
    <s v="Levoča"/>
    <s v="Poľanovce"/>
    <s v="SK0414543462"/>
    <n v="329487"/>
    <s v="Poľanovce"/>
    <s v="1 Šport"/>
    <d v="2021-01-01T00:00:00"/>
    <m/>
    <m/>
    <s v="Poľanovce"/>
    <n v="543462"/>
    <n v="49.025087200000002"/>
    <n v="20.842294809999999"/>
    <s v="Detské miniihrisko"/>
    <n v="1200"/>
    <m/>
    <s v="kapitálový"/>
    <x v="0"/>
    <x v="0"/>
  </r>
  <r>
    <s v="vyzva zastupitelstva"/>
    <n v="2012"/>
    <s v="Prešovský"/>
    <s v="Prešov"/>
    <s v="Žehňa"/>
    <s v="SK0417525499"/>
    <n v="42231051"/>
    <s v="RÓMOVIA NAPREDUJÚ DOPREDU, NAPREDUJÚ - O ROMA AGLAL ĎAN AGLÁL"/>
    <s v="1 Šport"/>
    <d v="2021-02-01T00:00:00"/>
    <m/>
    <m/>
    <s v="Žehňa"/>
    <n v="525499"/>
    <n v="48.9171792"/>
    <n v="21.342054910000002"/>
    <s v="Dni futbalu"/>
    <n v="1000"/>
    <m/>
    <s v="bežný"/>
    <x v="0"/>
    <x v="0"/>
  </r>
  <r>
    <s v="vyzva zastupitelstva"/>
    <n v="2012"/>
    <s v="Prešovský"/>
    <s v="Sabinov"/>
    <s v="Ľutina"/>
    <s v="SK0418524824"/>
    <n v="327425"/>
    <s v="Ľutina"/>
    <s v="1 Šport"/>
    <d v="2021-01-01T00:00:00"/>
    <m/>
    <m/>
    <s v="Ľutina"/>
    <n v="524824"/>
    <n v="49.1666667"/>
    <n v="21.050000010000002"/>
    <s v="Dobud. obec. športoviska v Lutine a jeho vybavenie šport.zar."/>
    <n v="2000"/>
    <m/>
    <s v="bežný"/>
    <x v="0"/>
    <x v="1"/>
  </r>
  <r>
    <s v="vyzva zastupitelstva"/>
    <n v="2012"/>
    <s v="Prešovský"/>
    <s v="Prešov"/>
    <s v="Terňa"/>
    <s v="SK0417525294"/>
    <n v="327867"/>
    <s v="Terňa"/>
    <s v="1 Šport"/>
    <d v="2021-01-01T00:00:00"/>
    <m/>
    <m/>
    <s v="Terňa"/>
    <n v="525294"/>
    <n v="49.110195900000001"/>
    <n v="21.238246010000001"/>
    <s v="Dokončenie multifunkčného ihriska v obci Terňa"/>
    <n v="2354"/>
    <m/>
    <s v="kapitálový"/>
    <x v="0"/>
    <x v="0"/>
  </r>
  <r>
    <s v="vyzva zastupitelstva"/>
    <n v="2012"/>
    <s v="Prešovský"/>
    <s v="Svidník"/>
    <s v="Kružlová"/>
    <s v="SK041C527483"/>
    <n v="330655"/>
    <s v="Kružlová"/>
    <s v="1 Šport"/>
    <d v="2021-01-01T00:00:00"/>
    <m/>
    <m/>
    <s v="Kružlová"/>
    <n v="527483"/>
    <n v="49.362638500000003"/>
    <n v="21.582208810000001"/>
    <s v="Dokončenie opráv na TV: výmena drevených okien za plastové, nová vonkajšia fasáda budovy a siete na okná"/>
    <n v="2000"/>
    <m/>
    <s v="bežný"/>
    <x v="1"/>
    <x v="0"/>
  </r>
  <r>
    <s v="vyzva zastupitelstva"/>
    <n v="2012"/>
    <s v="Prešovský"/>
    <s v="Bardejov"/>
    <s v="Nižná Polianka"/>
    <s v="SK0411519634"/>
    <n v="322423"/>
    <s v="Nižná Polianka"/>
    <s v="1 Šport"/>
    <d v="2021-01-01T00:00:00"/>
    <m/>
    <m/>
    <s v="Nižná Polianka"/>
    <n v="519634"/>
    <n v="49.404392000000001"/>
    <n v="21.40212021"/>
    <s v="Dostavba športového ihriska v obci Nižná Polianka"/>
    <n v="1000"/>
    <m/>
    <s v="kapitálový"/>
    <x v="0"/>
    <x v="0"/>
  </r>
  <r>
    <s v="vyzva zastupitelstva"/>
    <n v="2012"/>
    <s v="Prešovský"/>
    <s v="Stará Ľubovňa"/>
    <s v="Stará Ľubovňa"/>
    <s v="SK041A526665"/>
    <n v="42088313"/>
    <s v="Naša Ľubovňa, o.z."/>
    <s v="1 Šport"/>
    <d v="2021-02-01T00:00:00"/>
    <m/>
    <m/>
    <s v="Stará Ľubovňa"/>
    <n v="526665"/>
    <n v="49.300153299999998"/>
    <n v="20.688923110000001"/>
    <s v="FlatDance 2012"/>
    <n v="1000"/>
    <m/>
    <s v="bežný"/>
    <x v="1"/>
    <x v="0"/>
  </r>
  <r>
    <s v="vyzva zastupitelstva"/>
    <n v="2012"/>
    <s v="Prešovský"/>
    <s v="Snina"/>
    <s v="Belá nad Cirochou"/>
    <s v="SK0419520039"/>
    <n v="322814"/>
    <s v="Belá nad Cirochou"/>
    <s v="1 Šport"/>
    <d v="2021-01-01T00:00:00"/>
    <m/>
    <m/>
    <s v="Belá nad Cirochou"/>
    <n v="520039"/>
    <n v="48.974421"/>
    <n v="22.107270809999999"/>
    <s v="Furmanský dvor Belá nad Cirochou"/>
    <n v="1750"/>
    <m/>
    <s v="kapitálový"/>
    <x v="0"/>
    <x v="0"/>
  </r>
  <r>
    <s v="vyzva zastupitelstva"/>
    <n v="2012"/>
    <s v="Prešovský"/>
    <s v="Bardejov"/>
    <s v="Kurima"/>
    <s v="SK0411519456"/>
    <n v="37885171"/>
    <s v="Združenie mikroregiónu Stredná Topľa"/>
    <s v="1 Šport"/>
    <d v="2021-02-01T00:00:00"/>
    <m/>
    <m/>
    <s v="Bardejov"/>
    <n v="519006"/>
    <n v="49.292687100000002"/>
    <n v="21.275603109999999"/>
    <s v="Futbalový turnaj obcí Mikroregiónu Stredná Topľa"/>
    <n v="1998"/>
    <m/>
    <s v="bežný"/>
    <x v="0"/>
    <x v="0"/>
  </r>
  <r>
    <s v="vyzva zastupitelstva"/>
    <n v="2012"/>
    <s v="Prešovský"/>
    <s v="Humenné"/>
    <s v="Kamienka"/>
    <s v="SK0412520349"/>
    <n v="42231060"/>
    <s v="Rekreačný a jazdecký dvor pod Vihorlatom"/>
    <s v="1 Šport"/>
    <d v="2021-02-01T00:00:00"/>
    <m/>
    <m/>
    <s v="Kamienka"/>
    <n v="520349"/>
    <n v="48.905795699999999"/>
    <n v="21.999438009999999"/>
    <s v="Hubertove slávnosti"/>
    <n v="1500"/>
    <m/>
    <s v="bežný"/>
    <x v="0"/>
    <x v="0"/>
  </r>
  <r>
    <s v="vyzva zastupitelstva"/>
    <n v="2012"/>
    <s v="Prešovský"/>
    <s v="Prešov"/>
    <s v="Krížovany"/>
    <s v="SK0417524697"/>
    <n v="327301"/>
    <s v="Krížovany"/>
    <s v="1 Šport"/>
    <d v="2021-01-01T00:00:00"/>
    <m/>
    <m/>
    <s v="Krížovany"/>
    <n v="524697"/>
    <n v="48.983333299999998"/>
    <n v="21.050000010000002"/>
    <s v="Križovany - ihrisko elektroinštalácia"/>
    <n v="500"/>
    <m/>
    <s v="kapitálový"/>
    <x v="0"/>
    <x v="0"/>
  </r>
  <r>
    <s v="vyzva zastupitelstva"/>
    <n v="2012"/>
    <s v="Prešovský"/>
    <s v="Stropkov"/>
    <s v="Kručov"/>
    <s v="SK041B527793"/>
    <n v="330957"/>
    <s v="Kručov"/>
    <s v="1 Šport"/>
    <d v="2021-02-01T00:00:00"/>
    <m/>
    <m/>
    <s v="Kručov"/>
    <n v="527793"/>
    <n v="49.114556399999998"/>
    <n v="21.607504710000001"/>
    <s v="Kručov športuje"/>
    <n v="1680"/>
    <m/>
    <s v="bežný"/>
    <x v="0"/>
    <x v="0"/>
  </r>
  <r>
    <s v="vyzva zastupitelstva"/>
    <n v="2012"/>
    <s v="Prešovský"/>
    <s v="Humenné"/>
    <s v="Nižná Sitnica"/>
    <s v="SK0412528897"/>
    <n v="332585"/>
    <s v="Nižná Sitnica"/>
    <s v="1 Šport"/>
    <d v="2021-01-01T00:00:00"/>
    <m/>
    <m/>
    <s v="Nižná Sitnica"/>
    <n v="528897"/>
    <n v="49.067655500000001"/>
    <n v="21.793216910000002"/>
    <s v="Kryté korzo"/>
    <n v="3604"/>
    <m/>
    <s v="kapitálový"/>
    <x v="0"/>
    <x v="0"/>
  </r>
  <r>
    <s v="vyzva zastupitelstva"/>
    <n v="2012"/>
    <s v="Prešovský"/>
    <s v="Kežmarok"/>
    <s v="Veľká Lomnica"/>
    <s v="SK0413524000"/>
    <n v="326666"/>
    <s v="Veľká Lomnica"/>
    <s v="1 Šport"/>
    <d v="2021-02-01T00:00:00"/>
    <m/>
    <m/>
    <s v="Veľká Lomnica"/>
    <n v="524000"/>
    <n v="49.1163442"/>
    <n v="20.358947409999999"/>
    <s v="Letná futbalová akadémia"/>
    <n v="1000"/>
    <m/>
    <s v="bežný"/>
    <x v="0"/>
    <x v="0"/>
  </r>
  <r>
    <s v="vyzva zastupitelstva"/>
    <n v="2012"/>
    <s v="Prešovský"/>
    <s v="Poprad"/>
    <s v="Štrba"/>
    <s v="SK0416523933"/>
    <n v="326615"/>
    <s v="Štrba"/>
    <s v="1 Šport"/>
    <d v="2021-02-01T00:00:00"/>
    <m/>
    <m/>
    <s v="Štrba"/>
    <n v="523933"/>
    <n v="49.054205199999998"/>
    <n v="20.079202309999999"/>
    <s v="Malý štrbský maratón - 35. ročník"/>
    <n v="2000"/>
    <m/>
    <s v="bežný"/>
    <x v="0"/>
    <x v="0"/>
  </r>
  <r>
    <s v="vyzva zastupitelstva"/>
    <n v="2012"/>
    <s v="Prešovský"/>
    <s v="Levoča"/>
    <s v="Studenec"/>
    <s v="SK0414543641"/>
    <n v="329673"/>
    <s v="Studenec"/>
    <s v="1 Šport"/>
    <d v="2021-01-01T00:00:00"/>
    <m/>
    <m/>
    <s v="Studenec"/>
    <n v="543641"/>
    <n v="49.011817200000003"/>
    <n v="20.769722909999999"/>
    <s v="Miesto pre najmenších"/>
    <n v="654"/>
    <m/>
    <s v="bežný"/>
    <x v="0"/>
    <x v="0"/>
  </r>
  <r>
    <s v="vyzva zastupitelstva"/>
    <n v="2012"/>
    <s v="Prešovský"/>
    <s v="Stropkov"/>
    <s v="Bukovce"/>
    <s v="SK041B527181"/>
    <n v="330353"/>
    <s v="Bukovce"/>
    <s v="1 Šport"/>
    <d v="2021-01-01T00:00:00"/>
    <m/>
    <m/>
    <s v="Bukovce"/>
    <n v="527181"/>
    <n v="49.265820099999999"/>
    <n v="21.712778109999999"/>
    <s v="Modernizácia ihriska obce Bukovce"/>
    <n v="3328"/>
    <m/>
    <s v="kapitálový"/>
    <x v="0"/>
    <x v="0"/>
  </r>
  <r>
    <s v="vyzva zastupitelstva"/>
    <n v="2012"/>
    <s v="Prešovský"/>
    <s v="Levoča"/>
    <s v="Levoča"/>
    <s v="SK0414543292"/>
    <n v="35528052"/>
    <s v="Technické služby mesta Levoča"/>
    <s v="1 Šport"/>
    <d v="2021-01-01T00:00:00"/>
    <m/>
    <m/>
    <s v="Levoča"/>
    <n v="543292"/>
    <n v="49.025111600000002"/>
    <n v="20.587999010000001"/>
    <s v="Modernizácia ozvučenia v športovej hale"/>
    <n v="1354"/>
    <m/>
    <s v="kapitálový"/>
    <x v="0"/>
    <x v="0"/>
  </r>
  <r>
    <s v="vyzva zastupitelstva"/>
    <n v="2012"/>
    <s v="Prešovský"/>
    <s v="Svidník"/>
    <s v="Svidník"/>
    <s v="SK041C527106"/>
    <n v="331023"/>
    <s v="Svidník"/>
    <s v="1 Šport"/>
    <d v="2021-01-01T00:00:00"/>
    <m/>
    <m/>
    <s v="Svidník"/>
    <n v="527106"/>
    <n v="49.308508199999999"/>
    <n v="21.573350810000001"/>
    <s v="Moderný skatepark"/>
    <n v="4000"/>
    <m/>
    <s v="kapitálový"/>
    <x v="0"/>
    <x v="0"/>
  </r>
  <r>
    <s v="vyzva zastupitelstva"/>
    <n v="2012"/>
    <s v="Prešovský"/>
    <s v="Humenné"/>
    <s v="Chlmec"/>
    <s v="SK0412520268"/>
    <n v="323047"/>
    <s v="Chlmec"/>
    <s v="1 Šport"/>
    <d v="2021-01-01T00:00:00"/>
    <m/>
    <m/>
    <s v="Chlmec"/>
    <n v="520268"/>
    <n v="48.886395899999997"/>
    <n v="21.939372809999998"/>
    <s v="Multifunkčné ihrisko v Chlmci"/>
    <n v="500"/>
    <m/>
    <s v="kapitálový"/>
    <x v="0"/>
    <x v="0"/>
  </r>
  <r>
    <s v="vyzva zastupitelstva"/>
    <n v="2012"/>
    <s v="Prešovský"/>
    <s v="Bardejov"/>
    <s v="Kružlov"/>
    <s v="SK0411519421"/>
    <n v="322211"/>
    <s v="Kružlov"/>
    <s v="1 Šport"/>
    <d v="2021-02-01T00:00:00"/>
    <m/>
    <m/>
    <s v="Kružlov"/>
    <n v="519421"/>
    <n v="49.304629800000001"/>
    <n v="21.134795109999999"/>
    <s v="MUNDIALITO 2012"/>
    <n v="300"/>
    <m/>
    <s v="bežný"/>
    <x v="0"/>
    <x v="1"/>
  </r>
  <r>
    <s v="vyzva zastupitelstva"/>
    <n v="2012"/>
    <s v="Prešovský"/>
    <s v="Sabinov"/>
    <s v="Lipany"/>
    <s v="SK0418524778"/>
    <n v="42228042"/>
    <s v="NÁDEJ LIPANY"/>
    <s v="1 Šport"/>
    <d v="2021-03-01T00:00:00"/>
    <m/>
    <m/>
    <s v="Lipany"/>
    <n v="524778"/>
    <n v="49.152599199999997"/>
    <n v="20.963100310000002"/>
    <s v="Na handbiku rovno na paraolympiádu"/>
    <n v="1500"/>
    <m/>
    <s v="bežný"/>
    <x v="0"/>
    <x v="0"/>
  </r>
  <r>
    <s v="vyzva zastupitelstva"/>
    <n v="2012"/>
    <s v="Prešovský"/>
    <s v="Kežmarok"/>
    <s v="Krížová Ves"/>
    <s v="SK0413523607"/>
    <n v="326305"/>
    <s v="Krížová Ves"/>
    <s v="1 Šport"/>
    <d v="2021-01-01T00:00:00"/>
    <m/>
    <m/>
    <s v="Krížová Ves"/>
    <n v="523607"/>
    <n v="49.189004300000001"/>
    <n v="20.487280810000001"/>
    <s v="Oplotenie multifunkčného ihriska v Krížovej Vsi"/>
    <n v="3800"/>
    <m/>
    <s v="kapitálový"/>
    <x v="0"/>
    <x v="0"/>
  </r>
  <r>
    <s v="vyzva zastupitelstva"/>
    <n v="2012"/>
    <s v="Prešovský"/>
    <s v="Vranov nad Topľou"/>
    <s v="Sedliská"/>
    <s v="SK041D529141"/>
    <n v="332836"/>
    <s v="Sedliská"/>
    <s v="1 Šport"/>
    <d v="2021-01-01T00:00:00"/>
    <m/>
    <m/>
    <s v="Sedliská"/>
    <n v="529141"/>
    <n v="48.905359900000001"/>
    <n v="21.727889210000001"/>
    <s v="Oprava oplotenia futbalového ihriska"/>
    <n v="1400"/>
    <m/>
    <s v="bežný"/>
    <x v="0"/>
    <x v="0"/>
  </r>
  <r>
    <s v="vyzva zastupitelstva"/>
    <n v="2016"/>
    <s v="Prešovský"/>
    <s v="Prešov"/>
    <s v="Prešov"/>
    <s v="SK0417524140"/>
    <n v="45740372"/>
    <s v="Pierott, n.o."/>
    <s v="2 Kultúra"/>
    <d v="2021-03-02T00:00:00"/>
    <m/>
    <m/>
    <s v="Prešov"/>
    <n v="524140"/>
    <n v="48.997630999999998"/>
    <n v="21.24018731"/>
    <s v="PIEROTT - Prešov východu"/>
    <n v="1000"/>
    <m/>
    <m/>
    <x v="0"/>
    <x v="0"/>
  </r>
  <r>
    <s v="vyzva zastupitelstva"/>
    <n v="2012"/>
    <s v="Prešovský"/>
    <s v="Vranov nad Topľou"/>
    <s v="Čierne nad Topľou"/>
    <s v="SK041D544132"/>
    <n v="35524227"/>
    <s v="Telovýchovná jednota Šimonka ČIERNE okr. Vranov n/T."/>
    <s v="1 Šport"/>
    <d v="2021-01-01T00:00:00"/>
    <m/>
    <m/>
    <s v="Čierne nad Topľou"/>
    <n v="544132"/>
    <n v="48.9968845"/>
    <n v="21.565938710000001"/>
    <s v="Plynofikácia šatní telovýchovnej jednoty"/>
    <n v="2200"/>
    <m/>
    <s v="kapitálový"/>
    <x v="0"/>
    <x v="0"/>
  </r>
  <r>
    <s v="vyzva zastupitelstva"/>
    <n v="2012"/>
    <s v="Prešovský"/>
    <s v="Svidník"/>
    <s v="Beňadikovce"/>
    <s v="SK041C527131"/>
    <n v="330302"/>
    <s v="Beňadikovce"/>
    <s v="1 Šport"/>
    <d v="2021-02-01T00:00:00"/>
    <m/>
    <m/>
    <s v="Beňadikovce"/>
    <n v="527131"/>
    <n v="49.233154399999997"/>
    <n v="21.547853409999998"/>
    <s v="Pod'me spoločne športovať"/>
    <n v="1750"/>
    <m/>
    <s v="bežný"/>
    <x v="0"/>
    <x v="0"/>
  </r>
  <r>
    <s v="vyzva zastupitelstva"/>
    <n v="2012"/>
    <s v="Prešovský"/>
    <s v="Snina"/>
    <s v="Snina"/>
    <s v="SK0419520802"/>
    <n v="31945414"/>
    <s v="Klub šermu Snina"/>
    <s v="1 Šport"/>
    <d v="2021-03-01T00:00:00"/>
    <m/>
    <m/>
    <s v="Snina"/>
    <n v="520802"/>
    <n v="48.990062299999998"/>
    <n v="22.155624809999999"/>
    <s v="Podpora talen. šermiarov, reprez. SR v šerme v kateg. mládeže"/>
    <n v="1058"/>
    <m/>
    <s v="bežný"/>
    <x v="0"/>
    <x v="0"/>
  </r>
  <r>
    <s v="vyzva zastupitelstva"/>
    <n v="2012"/>
    <s v="Prešovský"/>
    <s v="Poprad"/>
    <s v="Poprad"/>
    <s v="SK0416523381"/>
    <n v="326470"/>
    <s v="Poprad"/>
    <s v="1 Šport"/>
    <d v="2021-02-01T00:00:00"/>
    <m/>
    <m/>
    <s v="Poprad"/>
    <n v="523381"/>
    <n v="49.054152100000003"/>
    <n v="20.29764011"/>
    <s v="Pohár olympijských nádejí EUT v plávaní"/>
    <n v="604"/>
    <m/>
    <s v="bežný"/>
    <x v="0"/>
    <x v="0"/>
  </r>
  <r>
    <s v="vyzva zastupitelstva"/>
    <n v="2012"/>
    <s v="Prešovský"/>
    <s v="Humenné"/>
    <s v="Kamenica nad Cirochou"/>
    <s v="SK0412520331"/>
    <n v="323101"/>
    <s v="Kamenica nad Cirochou"/>
    <s v="1 Šport"/>
    <d v="2021-01-01T00:00:00"/>
    <m/>
    <m/>
    <s v="Kamenica nad Cirochou"/>
    <n v="520331"/>
    <n v="48.931580699999998"/>
    <n v="21.99578481"/>
    <s v="Polyfunkčný dom v areáli futbal. ihriska v Kamenici n.C."/>
    <n v="1500"/>
    <m/>
    <s v="kapitálový"/>
    <x v="0"/>
    <x v="0"/>
  </r>
  <r>
    <s v="vyzva zastupitelstva"/>
    <n v="2016"/>
    <s v="Prešovský"/>
    <s v="Prešov"/>
    <s v="Prešov"/>
    <s v="SK0417524140"/>
    <n v="37872168"/>
    <s v="PIVNÁ GALÉRIA"/>
    <s v="2 Kultúra"/>
    <d v="2021-03-02T00:00:00"/>
    <m/>
    <m/>
    <s v="Prešov"/>
    <n v="524140"/>
    <n v="48.997630999999998"/>
    <n v="21.24018731"/>
    <s v="Zlatý súdok medzinárodná súťaž kresleného humoru"/>
    <n v="1000"/>
    <m/>
    <m/>
    <x v="0"/>
    <x v="0"/>
  </r>
  <r>
    <s v="vyzva zastupitelstva"/>
    <n v="2012"/>
    <s v="Prešovský"/>
    <s v="Stará Ľubovňa"/>
    <s v="Kamienka"/>
    <s v="SK041A526789"/>
    <n v="329941"/>
    <s v="Kamienka"/>
    <s v="1 Šport"/>
    <d v="2021-01-01T00:00:00"/>
    <m/>
    <m/>
    <s v="Kamienka"/>
    <n v="520349"/>
    <n v="48.905795699999999"/>
    <n v="21.999438009999999"/>
    <s v="Príprava pre hokejové ihrisko - podkladová plocha, prístrešok, osvetlenie"/>
    <n v="2500"/>
    <m/>
    <s v="kapitálový"/>
    <x v="0"/>
    <x v="0"/>
  </r>
  <r>
    <s v="vyzva zastupitelstva"/>
    <n v="2012"/>
    <s v="Prešovský"/>
    <s v="Levoča"/>
    <s v="Levoča"/>
    <s v="SK0414543292"/>
    <n v="619558"/>
    <s v="Levoča XC ski team"/>
    <s v="1 Šport"/>
    <d v="2021-03-01T00:00:00"/>
    <m/>
    <m/>
    <s v="Levoča"/>
    <n v="543292"/>
    <n v="49.025111600000002"/>
    <n v="20.587999010000001"/>
    <s v="Projekt Pódium"/>
    <n v="1000"/>
    <m/>
    <s v="bežný"/>
    <x v="0"/>
    <x v="0"/>
  </r>
  <r>
    <s v="vyzva zastupitelstva"/>
    <n v="2012"/>
    <s v="Prešovský"/>
    <s v="Prešov"/>
    <s v="Záborské"/>
    <s v="SK0417525448"/>
    <n v="328014"/>
    <s v="Záborské"/>
    <s v="1 Šport"/>
    <d v="2021-01-01T00:00:00"/>
    <m/>
    <m/>
    <s v="Záborské"/>
    <n v="525448"/>
    <n v="48.944445199999997"/>
    <n v="21.289564510000002"/>
    <s v="Radosť z pohybu"/>
    <n v="2000"/>
    <m/>
    <s v="kapitálový"/>
    <x v="0"/>
    <x v="0"/>
  </r>
  <r>
    <s v="vyzva zastupitelstva"/>
    <n v="2012"/>
    <s v="Prešovský"/>
    <s v="Prešov"/>
    <s v="Hrabkov"/>
    <s v="SK0417524476"/>
    <n v="327093"/>
    <s v="Hrabkov"/>
    <s v="1 Šport"/>
    <d v="2021-01-01T00:00:00"/>
    <m/>
    <m/>
    <s v="Hrabkov"/>
    <n v="524476"/>
    <n v="48.958703999999997"/>
    <n v="21.021207310000001"/>
    <s v="Rek. - oprava sociálnych zariadení v šatni ŠA obce"/>
    <n v="1000"/>
    <m/>
    <s v="bežný"/>
    <x v="0"/>
    <x v="0"/>
  </r>
  <r>
    <s v="vyzva zastupitelstva"/>
    <n v="2012"/>
    <s v="Prešovský"/>
    <s v="Prešov"/>
    <s v="Chminianska Nová Ves"/>
    <s v="SK0417524522"/>
    <n v="327140"/>
    <s v="Chminianska Nová Ves"/>
    <s v="1 Šport"/>
    <d v="2021-01-01T00:00:00"/>
    <m/>
    <m/>
    <s v="Chminianska Nová Ves"/>
    <n v="524522"/>
    <n v="49.002002099999999"/>
    <n v="21.086181610000001"/>
    <s v="Rek. futbalového ihriska a zariadení obecného športového klubu"/>
    <n v="1000"/>
    <m/>
    <s v="bežný"/>
    <x v="2"/>
    <x v="0"/>
  </r>
  <r>
    <s v="vyzva zastupitelstva"/>
    <n v="2012"/>
    <s v="Prešovský"/>
    <s v="Vranov nad Topľou"/>
    <s v="Čaklov"/>
    <s v="SK041D544116"/>
    <n v="332291"/>
    <s v="Čaklov"/>
    <s v="1 Šport"/>
    <d v="2021-01-01T00:00:00"/>
    <m/>
    <m/>
    <s v="Čaklov"/>
    <n v="544116"/>
    <n v="48.907403799999997"/>
    <n v="21.628066409999999"/>
    <s v="Rekonštrukcia a vybavenie šatní futbalového klubu"/>
    <n v="3500"/>
    <m/>
    <s v="kapitálový"/>
    <x v="0"/>
    <x v="0"/>
  </r>
  <r>
    <s v="vyzva zastupitelstva"/>
    <n v="2012"/>
    <s v="Prešovský"/>
    <s v="Prešov"/>
    <s v="Bajerov"/>
    <s v="SK0417524174"/>
    <n v="326801"/>
    <s v="Bajerov"/>
    <s v="1 Šport"/>
    <d v="2021-01-01T00:00:00"/>
    <m/>
    <m/>
    <s v="Bajerov"/>
    <n v="524174"/>
    <n v="48.953339"/>
    <n v="21.116716109999999"/>
    <s v="Rekonštrukcia časti priestorov OcÚ na fitness Bajerov"/>
    <n v="1354"/>
    <m/>
    <s v="kapitálový"/>
    <x v="0"/>
    <x v="0"/>
  </r>
  <r>
    <s v="vyzva zastupitelstva"/>
    <n v="2012"/>
    <s v="Prešovský"/>
    <s v="Sabinov"/>
    <s v="Šarišské Michaľany"/>
    <s v="SK0418525235"/>
    <n v="327808"/>
    <s v="Šarišské Michaľany"/>
    <s v="1 Šport"/>
    <d v="2021-01-01T00:00:00"/>
    <m/>
    <m/>
    <s v="Šarišské Michaľany"/>
    <n v="525235"/>
    <n v="49.067346399999998"/>
    <n v="21.13506241"/>
    <s v="Rekonštrukcia ihriska v areáli základnej školy"/>
    <n v="1000"/>
    <m/>
    <s v="kapitálový"/>
    <x v="0"/>
    <x v="1"/>
  </r>
  <r>
    <s v="vyzva zastupitelstva"/>
    <n v="2012"/>
    <s v="Prešovský"/>
    <s v="Stropkov"/>
    <s v="Havaj"/>
    <s v="SK041B527297"/>
    <n v="330469"/>
    <s v="Havaj"/>
    <s v="1 Šport"/>
    <d v="2021-01-01T00:00:00"/>
    <m/>
    <m/>
    <s v="Havaj"/>
    <n v="527297"/>
    <n v="49.2552995"/>
    <n v="21.78515891"/>
    <s v="Rekonštrukcia priestorov na posilňovňu"/>
    <n v="900"/>
    <m/>
    <s v="kapitálový"/>
    <x v="0"/>
    <x v="0"/>
  </r>
  <r>
    <s v="vyzva zastupitelstva"/>
    <n v="2012"/>
    <s v="Prešovský"/>
    <s v="Snina"/>
    <s v="Ulič"/>
    <s v="SK0419520934"/>
    <n v="323691"/>
    <s v="Ulič"/>
    <s v="1 Šport"/>
    <d v="2021-01-01T00:00:00"/>
    <m/>
    <m/>
    <s v="Ulič"/>
    <n v="520934"/>
    <n v="48.962026299999998"/>
    <n v="22.42446361"/>
    <s v="Rekonštrukcia sociálneho zariadenia na futbalovom ihrisku"/>
    <n v="1000"/>
    <m/>
    <s v="bežný"/>
    <x v="0"/>
    <x v="0"/>
  </r>
  <r>
    <s v="vyzva zastupitelstva"/>
    <n v="2012"/>
    <s v="Prešovský"/>
    <s v="Prešov"/>
    <s v="Tulčík"/>
    <s v="SK0417525341"/>
    <n v="327913"/>
    <s v="Tulčík"/>
    <s v="1 Šport"/>
    <d v="2021-01-01T00:00:00"/>
    <m/>
    <m/>
    <s v="Tulčík"/>
    <n v="525341"/>
    <n v="49.088210500000002"/>
    <n v="21.305265110000001"/>
    <s v="Rekonštrukcia športového areálu Tulčík"/>
    <n v="1000"/>
    <m/>
    <s v="kapitálový"/>
    <x v="0"/>
    <x v="0"/>
  </r>
  <r>
    <s v="vyzva zastupitelstva"/>
    <n v="2012"/>
    <s v="Prešovský"/>
    <s v="Prešov"/>
    <s v="Prešov"/>
    <s v="SK0417524140"/>
    <n v="42228450"/>
    <s v="FAMT Prešov"/>
    <s v="1 Šport"/>
    <d v="2021-03-01T00:00:00"/>
    <m/>
    <m/>
    <s v="Prešov"/>
    <n v="524140"/>
    <n v="48.997630999999998"/>
    <n v="21.24018731"/>
    <s v="Reprezent. PSK na medz.fut.turnaji Youth Football Kaposvár 2012"/>
    <n v="1062"/>
    <m/>
    <s v="bežný"/>
    <x v="0"/>
    <x v="0"/>
  </r>
  <r>
    <s v="vyzva zastupitelstva"/>
    <n v="2012"/>
    <s v="Prešovský"/>
    <s v="Kežmarok"/>
    <s v="Spišská Belá"/>
    <s v="SK0413523828"/>
    <n v="37942468"/>
    <s v="AUTOMOTOKLUB SPIŠSKÁ BELÁ"/>
    <s v="1 Šport"/>
    <d v="2021-02-01T00:00:00"/>
    <m/>
    <m/>
    <s v="Spišská Belá"/>
    <n v="523828"/>
    <n v="49.1900051"/>
    <n v="20.455324610000002"/>
    <s v="Ročník medzinárodnej automobilovej orientačnej súfaže &quot;O pohár Slavomíra Rusiňáka&quot;"/>
    <n v="1000"/>
    <m/>
    <s v="bežný"/>
    <x v="0"/>
    <x v="0"/>
  </r>
  <r>
    <s v="vyzva zastupitelstva"/>
    <n v="2012"/>
    <s v="Prešovský"/>
    <s v="Poprad"/>
    <s v="Liptovská Teplička"/>
    <s v="SK0416523631"/>
    <n v="326330"/>
    <s v="Liptovská Teplička"/>
    <s v="1 Šport"/>
    <d v="2021-01-01T00:00:00"/>
    <m/>
    <m/>
    <s v="Liptovská Teplička"/>
    <n v="523631"/>
    <n v="48.9665599"/>
    <n v="20.089061010000002"/>
    <s v="Skvalitnenie hracej plochy futbalového ihriska"/>
    <n v="500"/>
    <m/>
    <s v="bežný"/>
    <x v="0"/>
    <x v="0"/>
  </r>
  <r>
    <s v="vyzva zastupitelstva"/>
    <n v="2012"/>
    <s v="Prešovský"/>
    <s v="Humenné"/>
    <s v="Zubné"/>
    <s v="SK0412521116"/>
    <n v="323861"/>
    <s v="Zubné"/>
    <s v="1 Šport"/>
    <d v="2021-01-01T00:00:00"/>
    <m/>
    <m/>
    <s v="Zubné"/>
    <n v="521116"/>
    <n v="49.0477998"/>
    <n v="22.062575710000001"/>
    <s v="Šport"/>
    <n v="1000"/>
    <m/>
    <s v="kapitálový"/>
    <x v="0"/>
    <x v="0"/>
  </r>
  <r>
    <s v="vyzva zastupitelstva"/>
    <n v="2012"/>
    <s v="Prešovský"/>
    <s v="Sabinov"/>
    <s v="Uzovce"/>
    <s v="SK0418525359"/>
    <n v="327921"/>
    <s v="Uzovce"/>
    <s v="1 Šport"/>
    <d v="2021-01-01T00:00:00"/>
    <m/>
    <m/>
    <s v="Uzovce"/>
    <n v="525359"/>
    <n v="49.091245800000003"/>
    <n v="21.182527310000001"/>
    <s v="Šport"/>
    <n v="700"/>
    <m/>
    <s v="bežný"/>
    <x v="0"/>
    <x v="0"/>
  </r>
  <r>
    <s v="vyzva zastupitelstva"/>
    <n v="2012"/>
    <s v="Prešovský"/>
    <s v="Bardejov"/>
    <s v="Lenartov"/>
    <s v="SK0411519481"/>
    <n v="322270"/>
    <s v="Lenartov"/>
    <s v="1 Šport"/>
    <d v="2021-01-01T00:00:00"/>
    <m/>
    <m/>
    <s v="Lenartov"/>
    <n v="519481"/>
    <n v="49.310336499999998"/>
    <n v="21.023623310000001"/>
    <s v="Šport nás spája"/>
    <n v="1124"/>
    <m/>
    <s v="kapitálový"/>
    <x v="0"/>
    <x v="0"/>
  </r>
  <r>
    <s v="vyzva zastupitelstva"/>
    <n v="2012"/>
    <s v="Prešovský"/>
    <s v="Bardejov"/>
    <s v="Mokroluh"/>
    <s v="SK0411519618"/>
    <n v="37945378"/>
    <s v="Združenie obcí Mikroregión Bardejov - Horná Topľa"/>
    <s v="1 Šport"/>
    <d v="2021-02-01T00:00:00"/>
    <m/>
    <m/>
    <s v="Bardejov"/>
    <n v="519006"/>
    <n v="49.292687100000002"/>
    <n v="21.275603109999999"/>
    <s v="Šport pre všetkých v mikroregióne Horná Topľa"/>
    <n v="2000"/>
    <m/>
    <s v="bežný"/>
    <x v="0"/>
    <x v="0"/>
  </r>
  <r>
    <s v="vyzva zastupitelstva"/>
    <n v="2012"/>
    <s v="Prešovský"/>
    <s v="Medzilaborce"/>
    <s v="Repejov"/>
    <s v="SK0415520705"/>
    <n v="323462"/>
    <s v="Repejov"/>
    <s v="1 Šport"/>
    <d v="2021-01-01T00:00:00"/>
    <m/>
    <m/>
    <s v="Repejov"/>
    <n v="520705"/>
    <n v="49.198914000000002"/>
    <n v="21.820257309999999"/>
    <s v="Športom proti drogám"/>
    <n v="500"/>
    <m/>
    <s v="bežný"/>
    <x v="0"/>
    <x v="0"/>
  </r>
  <r>
    <s v="vyzva zastupitelstva"/>
    <n v="2012"/>
    <s v="Prešovský"/>
    <s v="Poprad"/>
    <s v="Spišský Štiavnik"/>
    <s v="SK0416523879"/>
    <n v="42032873"/>
    <s v="ŠČAVNIČAN"/>
    <s v="1 Šport"/>
    <d v="2021-02-01T00:00:00"/>
    <m/>
    <m/>
    <s v="Spišský Štiavnik"/>
    <n v="523879"/>
    <n v="48.995289"/>
    <n v="20.359942610000001"/>
    <s v="Športové podujatia pre všetkých 2012"/>
    <n v="354"/>
    <m/>
    <s v="bežný"/>
    <x v="0"/>
    <x v="0"/>
  </r>
  <r>
    <s v="vyzva zastupitelstva"/>
    <n v="2012"/>
    <s v="Prešovský"/>
    <s v="Prešov"/>
    <s v="Ľubotice"/>
    <s v="SK0417518590"/>
    <n v="690538"/>
    <s v="Ľubotice"/>
    <s v="1 Šport"/>
    <d v="2021-01-01T00:00:00"/>
    <m/>
    <m/>
    <s v="Ľubotice"/>
    <n v="518590"/>
    <n v="49.011263900000003"/>
    <n v="21.27648151"/>
    <s v="Športovisko pod Hájom"/>
    <n v="2550"/>
    <m/>
    <s v="kapitálový"/>
    <x v="0"/>
    <x v="0"/>
  </r>
  <r>
    <s v="vyzva zastupitelstva"/>
    <n v="2012"/>
    <s v="Prešovský"/>
    <s v="Bardejov"/>
    <s v="Bardejov"/>
    <s v="SK0411519006"/>
    <n v="321842"/>
    <s v="Bardejov"/>
    <s v="1 Šport"/>
    <d v="2021-01-01T00:00:00"/>
    <m/>
    <m/>
    <s v="Bardejov"/>
    <n v="519006"/>
    <n v="49.292687100000002"/>
    <n v="21.275603109999999"/>
    <s v="Športovo-oddychové centrum v MČ Bardej. Nová Ves"/>
    <n v="5000"/>
    <m/>
    <s v="kapitálový"/>
    <x v="0"/>
    <x v="0"/>
  </r>
  <r>
    <s v="vyzva zastupitelstva"/>
    <n v="2012"/>
    <s v="Prešovský"/>
    <s v="Bardejov"/>
    <s v="Brezov"/>
    <s v="SK0411519081"/>
    <n v="321893"/>
    <s v="Brezov"/>
    <s v="1 Šport"/>
    <d v="2021-01-01T00:00:00"/>
    <m/>
    <m/>
    <s v="Brezov"/>
    <n v="519081"/>
    <n v="49.144060000000003"/>
    <n v="21.493858710000001"/>
    <s v="Športový a viacúčelový areál v Brezove"/>
    <n v="1500"/>
    <m/>
    <s v="kapitálový"/>
    <x v="0"/>
    <x v="0"/>
  </r>
  <r>
    <s v="vyzva zastupitelstva"/>
    <n v="2012"/>
    <s v="Prešovský"/>
    <s v="Bardejov"/>
    <s v="Porúbka"/>
    <s v="SK0411519731"/>
    <n v="322512"/>
    <s v="Porúbka"/>
    <s v="1 Šport"/>
    <d v="2021-01-01T00:00:00"/>
    <m/>
    <m/>
    <s v="Porúbka"/>
    <n v="519731"/>
    <n v="49.199450300000002"/>
    <n v="21.42755721"/>
    <s v="Športový areál Porúbka"/>
    <n v="1000"/>
    <m/>
    <s v="kapitálový"/>
    <x v="0"/>
    <x v="0"/>
  </r>
  <r>
    <s v="vyzva zastupitelstva"/>
    <n v="2012"/>
    <s v="Prešovský"/>
    <s v="Stropkov"/>
    <s v="Veľkrop"/>
    <s v="SK041B527980"/>
    <n v="331155"/>
    <s v="Veľkrop"/>
    <s v="1 Šport"/>
    <d v="2021-02-01T00:00:00"/>
    <m/>
    <m/>
    <s v="Veľkrop"/>
    <n v="527980"/>
    <n v="49.241627399999999"/>
    <n v="21.750643709999999"/>
    <s v="Športový august v obci"/>
    <n v="900"/>
    <m/>
    <s v="bežný"/>
    <x v="0"/>
    <x v="0"/>
  </r>
  <r>
    <s v="vyzva zastupitelstva"/>
    <n v="2012"/>
    <s v="Prešovský"/>
    <s v="Stará Ľubovňa"/>
    <s v="Šambron"/>
    <s v="SK041A527033"/>
    <n v="330205"/>
    <s v="Šambron"/>
    <s v="1 Šport"/>
    <d v="2021-02-01T00:00:00"/>
    <m/>
    <m/>
    <s v="Šambron"/>
    <n v="527033"/>
    <n v="49.225982799999997"/>
    <n v="20.74995101"/>
    <s v="Športový deň obce Šambron"/>
    <n v="600"/>
    <m/>
    <s v="bežný"/>
    <x v="0"/>
    <x v="0"/>
  </r>
  <r>
    <s v="vyzva zastupitelstva"/>
    <n v="2012"/>
    <s v="Prešovský"/>
    <s v="Prešov"/>
    <s v="Pušovce"/>
    <s v="SK0417525065"/>
    <n v="327654"/>
    <s v="Pušovce"/>
    <s v="1 Šport"/>
    <d v="2021-02-01T00:00:00"/>
    <m/>
    <m/>
    <s v="Pušovce"/>
    <n v="525065"/>
    <n v="49.086377800000001"/>
    <n v="21.410275009999999"/>
    <s v="Športový deň pre všetkých obce Pušovce"/>
    <n v="500"/>
    <m/>
    <s v="bežný"/>
    <x v="0"/>
    <x v="0"/>
  </r>
  <r>
    <s v="vyzva zastupitelstva"/>
    <n v="2012"/>
    <s v="Prešovský"/>
    <s v="Humenné"/>
    <s v="Ptičie"/>
    <s v="SK0412520683"/>
    <n v="323446"/>
    <s v="Ptičie"/>
    <s v="1 Šport"/>
    <d v="2021-02-01T00:00:00"/>
    <m/>
    <m/>
    <s v="Ptičie"/>
    <n v="520683"/>
    <n v="48.904880599999998"/>
    <n v="21.95831931"/>
    <s v="Športovými súfažami bližšie k spolupráci"/>
    <n v="354"/>
    <m/>
    <s v="bežný"/>
    <x v="0"/>
    <x v="0"/>
  </r>
  <r>
    <s v="vyzva zastupitelstva"/>
    <n v="2012"/>
    <s v="Prešovský"/>
    <s v="Bardejov"/>
    <s v="Zlaté"/>
    <s v="SK0411519979"/>
    <n v="322750"/>
    <s v="Zlaté"/>
    <s v="1 Šport"/>
    <d v="2021-02-01T00:00:00"/>
    <m/>
    <m/>
    <s v="Zlaté"/>
    <n v="519979"/>
    <n v="49.338406599999999"/>
    <n v="21.201193709999998"/>
    <s v="Športuje celá dolina"/>
    <n v="700"/>
    <m/>
    <s v="bežný"/>
    <x v="0"/>
    <x v="0"/>
  </r>
  <r>
    <s v="vyzva zastupitelstva"/>
    <n v="2016"/>
    <s v="Prešovský"/>
    <s v="Prešov"/>
    <s v="Prešov"/>
    <s v="SK0417524140"/>
    <n v="470341"/>
    <s v="Slovenský zväz protifašistických bojovníkov, Oblastný výbor Prešov"/>
    <s v="2 Kultúra"/>
    <d v="2021-03-02T00:00:00"/>
    <m/>
    <m/>
    <s v="Prešov"/>
    <n v="524140"/>
    <n v="48.997630999999998"/>
    <n v="21.24018731"/>
    <s v="Protifašistický odboj v prešovskom regióne v rokoch 1939 a 1945 - vydanie publikácie"/>
    <n v="1000"/>
    <m/>
    <m/>
    <x v="0"/>
    <x v="0"/>
  </r>
  <r>
    <s v="vyzva zastupitelstva"/>
    <n v="2012"/>
    <s v="Prešovský"/>
    <s v="Bardejov"/>
    <s v="Nižná Voľa"/>
    <s v="SK0411519642"/>
    <n v="322431"/>
    <s v="Nižná Voľa"/>
    <s v="1 Šport"/>
    <d v="2021-01-01T00:00:00"/>
    <m/>
    <m/>
    <s v="Nižná Voľa"/>
    <n v="519642"/>
    <n v="49.223902500000001"/>
    <n v="21.371351910000001"/>
    <s v="Športujeme proti počítačom"/>
    <n v="800"/>
    <m/>
    <s v="bežný"/>
    <x v="0"/>
    <x v="0"/>
  </r>
  <r>
    <s v="vyzva zastupitelstva"/>
    <n v="2012"/>
    <s v="Prešovský"/>
    <s v="Prešov"/>
    <s v="Chmeľovec"/>
    <s v="SK0417524514"/>
    <n v="327123"/>
    <s v="Chmeľovec"/>
    <s v="1 Šport"/>
    <d v="2021-01-01T00:00:00"/>
    <m/>
    <m/>
    <s v="Chmeľovec"/>
    <n v="524514"/>
    <n v="49.0833333"/>
    <n v="21.366666710000001"/>
    <s v="Úprava hracej plochy a oplotenie malého futbalového ihriska"/>
    <n v="500"/>
    <m/>
    <s v="kapitálový"/>
    <x v="0"/>
    <x v="0"/>
  </r>
  <r>
    <s v="vyzva zastupitelstva"/>
    <n v="2012"/>
    <s v="Prešovský"/>
    <s v="Stará Ľubovňa"/>
    <s v="Stará Ľubovňa"/>
    <s v="SK041A526665"/>
    <n v="42230381"/>
    <s v="ŠK BN mesta Stará Ľubovňa"/>
    <s v="1 Šport"/>
    <d v="2021-02-01T00:00:00"/>
    <m/>
    <m/>
    <s v="Stará Ľubovňa"/>
    <n v="526665"/>
    <n v="49.300153299999998"/>
    <n v="20.688923110000001"/>
    <s v="Veľká cena Starej Ľubovne vo fitnes detí"/>
    <n v="300"/>
    <m/>
    <s v="bežný"/>
    <x v="1"/>
    <x v="0"/>
  </r>
  <r>
    <s v="vyzva zastupitelstva"/>
    <n v="2012"/>
    <s v="Prešovský"/>
    <s v="Poprad"/>
    <s v="Batizovce"/>
    <s v="SK0416523402"/>
    <n v="326119"/>
    <s v="Batizovce"/>
    <s v="1 Šport"/>
    <d v="2021-01-01T00:00:00"/>
    <m/>
    <m/>
    <s v="Batizovce"/>
    <n v="523402"/>
    <n v="49.073466600000003"/>
    <n v="20.18430291"/>
    <s v="Viacúčelové ihrisko"/>
    <n v="500"/>
    <m/>
    <s v="kapitálový"/>
    <x v="0"/>
    <x v="0"/>
  </r>
  <r>
    <s v="vyzva zastupitelstva"/>
    <n v="2012"/>
    <s v="Prešovský"/>
    <s v="Medzilaborce"/>
    <s v="Rokytovce"/>
    <s v="SK0415559610"/>
    <n v="690112"/>
    <s v="Rokytovce"/>
    <s v="1 Šport"/>
    <d v="2021-01-01T00:00:00"/>
    <m/>
    <m/>
    <s v="Rokytovce"/>
    <n v="559610"/>
    <n v="49.263640700000003"/>
    <n v="21.877471910000001"/>
    <s v="Viacúčelové ihrisko"/>
    <n v="500"/>
    <m/>
    <s v="bežný"/>
    <x v="0"/>
    <x v="0"/>
  </r>
  <r>
    <s v="vyzva zastupitelstva"/>
    <n v="2012"/>
    <s v="Prešovský"/>
    <s v="Medzilaborce"/>
    <s v="Roškovce"/>
    <s v="SK0415520713"/>
    <n v="323471"/>
    <s v="Roškovce"/>
    <s v="1 Šport"/>
    <d v="2021-01-01T00:00:00"/>
    <m/>
    <m/>
    <s v="Roškovce"/>
    <n v="520713"/>
    <n v="49.239115900000002"/>
    <n v="21.847507610000001"/>
    <s v="Viacúčelové ihrisko"/>
    <n v="500"/>
    <m/>
    <s v="bežný"/>
    <x v="0"/>
    <x v="0"/>
  </r>
  <r>
    <s v="vyzva zastupitelstva"/>
    <n v="2012"/>
    <s v="Prešovský"/>
    <s v="Humenné"/>
    <s v="Myslina"/>
    <s v="SK0412520501"/>
    <n v="323268"/>
    <s v="Myslina"/>
    <s v="1 Šport"/>
    <d v="2021-01-01T00:00:00"/>
    <m/>
    <m/>
    <s v="Myslina"/>
    <n v="520501"/>
    <n v="48.946088199999998"/>
    <n v="21.855308910000002"/>
    <s v="Viacúčelové ihrisko Myslina"/>
    <n v="1000"/>
    <m/>
    <s v="kapitálový"/>
    <x v="0"/>
    <x v="0"/>
  </r>
  <r>
    <s v="vyzva zastupitelstva"/>
    <n v="2012"/>
    <s v="Prešovský"/>
    <s v="Prešov"/>
    <s v="Sedlice"/>
    <s v="SK0417525154"/>
    <n v="327743"/>
    <s v="Sedlice"/>
    <s v="1 Šport"/>
    <d v="2021-01-01T00:00:00"/>
    <m/>
    <m/>
    <s v="Sedlice"/>
    <n v="525154"/>
    <n v="48.919264699999999"/>
    <n v="21.117679410000001"/>
    <s v="Všetko čo robíme, robme pre deti (Výstavba detského ihriska - športoviska pre deti do 12 rokov)"/>
    <n v="1558"/>
    <m/>
    <s v="bežný"/>
    <x v="0"/>
    <x v="0"/>
  </r>
  <r>
    <s v="vyzva zastupitelstva"/>
    <n v="2012"/>
    <s v="Prešovský"/>
    <s v="Levoča"/>
    <s v="Nemešany"/>
    <s v="SK0414543381"/>
    <n v="329401"/>
    <s v="Nemešany"/>
    <s v="1 Šport"/>
    <d v="2021-01-01T00:00:00"/>
    <m/>
    <m/>
    <s v="Nemešany"/>
    <n v="543381"/>
    <n v="49.003135700000001"/>
    <n v="20.683599910000002"/>
    <s v="Vybavenie detského ihriska pri MŠ - nákup preliezky"/>
    <n v="1000"/>
    <m/>
    <s v="kapitálový"/>
    <x v="0"/>
    <x v="0"/>
  </r>
  <r>
    <s v="vyzva zastupitelstva"/>
    <n v="2012"/>
    <s v="Prešovský"/>
    <s v="Prešov"/>
    <s v="Janov"/>
    <s v="SK0417524581"/>
    <n v="690627"/>
    <s v="Janov"/>
    <s v="1 Šport"/>
    <d v="2021-01-01T00:00:00"/>
    <m/>
    <m/>
    <s v="Janov"/>
    <n v="524581"/>
    <n v="48.9402665"/>
    <n v="21.18037691"/>
    <s v="Vybavenie detského športoviska"/>
    <n v="1000"/>
    <m/>
    <s v="bežný"/>
    <x v="0"/>
    <x v="0"/>
  </r>
  <r>
    <s v="vyzva zastupitelstva"/>
    <n v="2012"/>
    <s v="Prešovský"/>
    <s v="Kežmarok"/>
    <s v="Ľubica"/>
    <s v="SK0413523682"/>
    <n v="31942547"/>
    <s v="Ľubica"/>
    <s v="1 Šport"/>
    <d v="2021-01-01T00:00:00"/>
    <m/>
    <m/>
    <s v="Ľubica"/>
    <n v="523682"/>
    <n v="49.119260400000002"/>
    <n v="20.446757210000001"/>
    <s v="Vybavenie multifunkčného ihriska ZŠ Lubica"/>
    <n v="1000"/>
    <m/>
    <s v="bežný"/>
    <x v="0"/>
    <x v="0"/>
  </r>
  <r>
    <s v="vyzva zastupitelstva"/>
    <n v="2012"/>
    <s v="Prešovský"/>
    <s v="Kežmarok"/>
    <s v="Spišská Stará Ves"/>
    <s v="SK0413523836"/>
    <n v="326526"/>
    <s v="Spišská Stará Ves"/>
    <s v="1 Šport"/>
    <d v="2021-01-01T00:00:00"/>
    <m/>
    <m/>
    <s v="Spišská Stará Ves"/>
    <n v="523836"/>
    <n v="49.383146000000004"/>
    <n v="20.359813509999999"/>
    <s v="Vybudovanie osvetlenia multifunkčného ihriska"/>
    <n v="1570"/>
    <m/>
    <s v="kapitálový"/>
    <x v="0"/>
    <x v="0"/>
  </r>
  <r>
    <s v="vyzva zastupitelstva"/>
    <n v="2012"/>
    <s v="Prešovský"/>
    <s v="Medzilaborce"/>
    <s v="Medzilaborce"/>
    <s v="SK0415520471"/>
    <n v="323233"/>
    <s v="Medzilaborce"/>
    <s v="1 Šport"/>
    <d v="2021-02-01T00:00:00"/>
    <m/>
    <m/>
    <s v="Medzilaborce"/>
    <n v="520471"/>
    <n v="49.271132299999998"/>
    <n v="21.903964510000002"/>
    <s v="Vydanie publikácie 90 rokov futbalu v Medzilaborciach"/>
    <n v="1854"/>
    <m/>
    <s v="bežný"/>
    <x v="0"/>
    <x v="0"/>
  </r>
  <r>
    <s v="vyzva zastupitelstva"/>
    <n v="2012"/>
    <s v="Prešovský"/>
    <s v="Prešov"/>
    <s v="Žipov"/>
    <s v="SK0417525502"/>
    <n v="328065"/>
    <s v="Žipov"/>
    <s v="1 Šport"/>
    <d v="2021-01-01T00:00:00"/>
    <m/>
    <m/>
    <s v="Žipov"/>
    <n v="525502"/>
    <n v="48.966624000000003"/>
    <n v="21.08504851"/>
    <s v="Výstavba detského ihriska"/>
    <n v="1000"/>
    <m/>
    <s v="kapitálový"/>
    <x v="0"/>
    <x v="0"/>
  </r>
  <r>
    <s v="vyzva zastupitelstva"/>
    <n v="2012"/>
    <s v="Prešovský"/>
    <s v="Prešov"/>
    <s v="Suchá Dolina"/>
    <s v="SK0417559989"/>
    <n v="690635"/>
    <s v="Suchá Dolina"/>
    <s v="1 Šport"/>
    <d v="2021-01-01T00:00:00"/>
    <m/>
    <m/>
    <s v="Suchá Dolina"/>
    <n v="559989"/>
    <n v="48.916878599999997"/>
    <n v="21.14357871"/>
    <s v="Výstavba dreveného altánku na ihrisku v Suchej Doline"/>
    <n v="854"/>
    <m/>
    <s v="kapitálový"/>
    <x v="0"/>
    <x v="0"/>
  </r>
  <r>
    <s v="vyzva zastupitelstva"/>
    <n v="2012"/>
    <s v="Prešovský"/>
    <s v="Vranov nad Topľou"/>
    <s v="Jastrabie nad Topľou"/>
    <s v="SK041D528757"/>
    <n v="332445"/>
    <s v="Jastrabie nad Topľou"/>
    <s v="1 Šport"/>
    <d v="2021-01-01T00:00:00"/>
    <m/>
    <m/>
    <s v="Jastrabie nad Topľou"/>
    <n v="528757"/>
    <n v="48.9387276"/>
    <n v="21.606460909999999"/>
    <s v="Výstavba prístup. chodníka a osvetlenie multif. a det. ihriska"/>
    <n v="2700"/>
    <m/>
    <s v="kapitálový"/>
    <x v="0"/>
    <x v="0"/>
  </r>
  <r>
    <s v="vyzva zastupitelstva"/>
    <n v="2012"/>
    <s v="Prešovský"/>
    <s v="Sabinov"/>
    <s v="Pečovská Nová Ves"/>
    <s v="SK0418525006"/>
    <n v="327590"/>
    <s v="Pečovská Nová Ves"/>
    <s v="1 Šport"/>
    <d v="2021-01-01T00:00:00"/>
    <m/>
    <m/>
    <s v="Pečovská Nová Ves"/>
    <n v="525006"/>
    <n v="49.124682700000001"/>
    <n v="21.044504709999998"/>
    <s v="Výstavba športového areálu - futbalového ihriska"/>
    <n v="1000"/>
    <m/>
    <s v="kapitálový"/>
    <x v="0"/>
    <x v="0"/>
  </r>
  <r>
    <s v="vyzva zastupitelstva"/>
    <n v="2012"/>
    <s v="Prešovský"/>
    <s v="Prešov"/>
    <s v="Fintice"/>
    <s v="SK0417524395"/>
    <n v="327018"/>
    <s v="Fintice"/>
    <s v="1 Šport"/>
    <d v="2021-01-01T00:00:00"/>
    <m/>
    <m/>
    <s v="Fintice"/>
    <n v="524395"/>
    <n v="49.051657800000001"/>
    <n v="21.287162210000002"/>
    <s v="Výstavba viacúčel. ihriska v areáli ZŠ vo Finticiach -1. etapa"/>
    <n v="1000"/>
    <m/>
    <s v="kapitálový"/>
    <x v="0"/>
    <x v="0"/>
  </r>
  <r>
    <s v="vyzva zastupitelstva"/>
    <n v="2012"/>
    <s v="Prešovský"/>
    <s v="Levoča"/>
    <s v="Buglovce"/>
    <s v="SK0414526428"/>
    <n v="328987"/>
    <s v="Buglovce"/>
    <s v="1 Šport"/>
    <d v="2021-01-01T00:00:00"/>
    <m/>
    <m/>
    <s v="Buglovce"/>
    <n v="526428"/>
    <n v="48.985855999999998"/>
    <n v="20.697181010000001"/>
    <s v="Výstavba viacúčelového športového ihriska"/>
    <n v="800"/>
    <m/>
    <s v="kapitálový"/>
    <x v="0"/>
    <x v="0"/>
  </r>
  <r>
    <s v="vyzva zastupitelstva"/>
    <n v="2012"/>
    <s v="Prešovský"/>
    <s v="Stropkov"/>
    <s v="Stropkov"/>
    <s v="SK041B527840"/>
    <n v="42081181"/>
    <s v="Motokrosový klub Stropkov"/>
    <s v="1 Šport"/>
    <d v="2021-01-01T00:00:00"/>
    <m/>
    <m/>
    <s v="Stropkov"/>
    <n v="527840"/>
    <n v="49.202009099999998"/>
    <n v="21.652134310000001"/>
    <s v="Výstavba, oprava a rekonštrukcia športovísk"/>
    <n v="1000"/>
    <m/>
    <s v="bežný"/>
    <x v="0"/>
    <x v="0"/>
  </r>
  <r>
    <s v="vyzva zastupitelstva"/>
    <n v="2012"/>
    <s v="Prešovský"/>
    <s v="Kežmarok"/>
    <s v="Veľká Franková"/>
    <s v="SK0413523992"/>
    <n v="76597"/>
    <s v="Veľká Franková"/>
    <s v="1 Šport"/>
    <d v="2021-01-01T00:00:00"/>
    <m/>
    <m/>
    <s v="Veľká Franková"/>
    <n v="523992"/>
    <n v="49.338043900000002"/>
    <n v="20.29344991"/>
    <s v="Výstavba, rek. a opravy športovísk a ich vybavenie špor. zariad."/>
    <n v="1000"/>
    <m/>
    <s v="bežný"/>
    <x v="0"/>
    <x v="0"/>
  </r>
  <r>
    <s v="vyzva zastupitelstva"/>
    <n v="2012"/>
    <s v="Prešovský"/>
    <s v="Stropkov"/>
    <s v="Vyšná Olšava"/>
    <s v="SK041B528048"/>
    <n v="331210"/>
    <s v="Vyšná Olšava"/>
    <s v="1 Šport"/>
    <d v="2021-02-01T00:00:00"/>
    <m/>
    <m/>
    <s v="Vyšná Olšava"/>
    <n v="528048"/>
    <n v="49.1580753"/>
    <n v="21.604544109999999"/>
    <s v="Vyšná Olšava športuje"/>
    <n v="900"/>
    <m/>
    <s v="bežný"/>
    <x v="0"/>
    <x v="0"/>
  </r>
  <r>
    <s v="vyzva zastupitelstva"/>
    <n v="2012"/>
    <s v="Prešovský"/>
    <s v="Poprad"/>
    <s v="Nová Lesná"/>
    <s v="SK0416523763"/>
    <n v="36159441"/>
    <s v="ŠPORT TEAM"/>
    <s v="1 Šport"/>
    <d v="2021-02-01T00:00:00"/>
    <m/>
    <m/>
    <s v="Nová Lesná"/>
    <n v="523763"/>
    <n v="49.1227698"/>
    <n v="20.267699409999999"/>
    <s v="XIII. Ročník Memoriálu Jána Stilla"/>
    <n v="1400"/>
    <m/>
    <s v="bežný"/>
    <x v="0"/>
    <x v="0"/>
  </r>
  <r>
    <s v="vyzva zastupitelstva"/>
    <n v="2016"/>
    <s v="Prešovský"/>
    <s v="Sabinov"/>
    <s v="Sabinov"/>
    <s v="SK0418525146"/>
    <n v="42228921"/>
    <s v="SYMFÓNIA, o.z."/>
    <s v="2 Kultúra"/>
    <d v="2021-03-02T00:00:00"/>
    <m/>
    <m/>
    <s v="Sabinov"/>
    <n v="525146"/>
    <n v="49.102674"/>
    <n v="21.097333710000001"/>
    <s v="Účasť žiackeho speváckeho zboru pri ZUŠ Sabinov na XII EU mládežníckom hudobnom festivale &quot;EMUSIK&quot; v San Sebastian v Španielsku"/>
    <n v="2000"/>
    <m/>
    <m/>
    <x v="0"/>
    <x v="0"/>
  </r>
  <r>
    <s v="vyzva zastupitelstva"/>
    <n v="2016"/>
    <s v="Prešovský"/>
    <s v="Kežmarok"/>
    <s v="Ľubica"/>
    <s v="SK0413523682"/>
    <n v="37946366"/>
    <s v="exTeatro"/>
    <s v="2 Kultúra"/>
    <d v="2021-03-02T00:00:00"/>
    <m/>
    <m/>
    <s v="Ľubica"/>
    <n v="523682"/>
    <n v="49.119260400000002"/>
    <n v="20.446757210000001"/>
    <s v="Živá história"/>
    <n v="1000"/>
    <m/>
    <m/>
    <x v="0"/>
    <x v="0"/>
  </r>
  <r>
    <s v="vyzva zastupitelstva"/>
    <n v="2016"/>
    <s v="Prešovský"/>
    <s v="Vranov nad Topľou"/>
    <s v="Hanušovce nad Topľou"/>
    <s v="SK041D544213"/>
    <n v="37874870"/>
    <s v="Klub mladých mesta Hanušovce nad Topľou"/>
    <s v="2 Kultúra"/>
    <d v="2021-03-02T00:00:00"/>
    <m/>
    <m/>
    <s v="Hanušovce nad Topľou"/>
    <n v="544213"/>
    <n v="49.026879100000002"/>
    <n v="21.502247310000001"/>
    <s v="Marka Mačošková jubiluje"/>
    <n v="1500"/>
    <m/>
    <m/>
    <x v="0"/>
    <x v="0"/>
  </r>
  <r>
    <s v="vyzva zastupitelstva"/>
    <n v="2012"/>
    <s v="Prešovský"/>
    <s v="Prešov"/>
    <s v="Prešov"/>
    <s v="SK0417524140"/>
    <n v="42089875"/>
    <s v="PARKUR TEAM SLAVOJ PREŠOV"/>
    <s v="1 Šport"/>
    <d v="2021-01-01T00:00:00"/>
    <m/>
    <m/>
    <s v="Prešov"/>
    <n v="524140"/>
    <n v="48.997630999999998"/>
    <n v="21.24018731"/>
    <s v="Zakúpenie prekážkového mat. pre jazdecké parkúrové preteky"/>
    <n v="2600"/>
    <m/>
    <s v="kapitálový"/>
    <x v="0"/>
    <x v="0"/>
  </r>
  <r>
    <s v="vyzva zastupitelstva"/>
    <n v="2012"/>
    <s v="Prešovský"/>
    <s v="Vranov nad Topľou"/>
    <s v="Vranov nad Topľou"/>
    <s v="SK041D544051"/>
    <n v="332933"/>
    <s v="Vranov nad Topľou"/>
    <s v="1 Šport"/>
    <d v="2021-01-01T00:00:00"/>
    <m/>
    <m/>
    <s v="Vranov nad Topľou"/>
    <n v="544051"/>
    <n v="48.889151300000002"/>
    <n v="21.682231810000001"/>
    <s v="Zlepšenie technického stavu športového areálu pri ZŠ Juh"/>
    <n v="5000"/>
    <m/>
    <s v="kapitálový"/>
    <x v="0"/>
    <x v="0"/>
  </r>
  <r>
    <s v="vyzva zastupitelstva"/>
    <n v="2012"/>
    <s v="Prešovský"/>
    <s v="Prešov"/>
    <s v="Ruská Nová Ves"/>
    <s v="SK0417525138"/>
    <n v="327727"/>
    <s v="Ruská Nová Ves"/>
    <s v="1 Šport"/>
    <d v="2021-01-01T00:00:00"/>
    <m/>
    <m/>
    <s v="Ruská Nová Ves"/>
    <n v="525138"/>
    <n v="48.977094600000001"/>
    <n v="21.324523209999999"/>
    <s v="Zriadenie obecnej posilňovne"/>
    <n v="3000"/>
    <m/>
    <s v="kapitálový"/>
    <x v="0"/>
    <x v="0"/>
  </r>
  <r>
    <s v="vyzva zastupitelstva"/>
    <n v="2009"/>
    <s v="Prešovský"/>
    <s v="Prešov"/>
    <s v="Kapušany"/>
    <s v="SK0417524620"/>
    <n v="31304605"/>
    <s v="Obecný športový klub Kapušany"/>
    <s v="1 Šport"/>
    <d v="2021-01-01T00:00:00"/>
    <m/>
    <m/>
    <s v="Kapušany"/>
    <n v="524620"/>
    <n v="49.045320599999997"/>
    <n v="21.33544771"/>
    <s v="1. ročník turnaja futbalových prípraviek KapyCup 2009"/>
    <n v="1155"/>
    <m/>
    <m/>
    <x v="0"/>
    <x v="0"/>
  </r>
  <r>
    <s v="vyzva zastupitelstva"/>
    <n v="2009"/>
    <s v="Prešovský"/>
    <s v="Kežmarok"/>
    <s v="Kežmarok"/>
    <s v="SK0413523585"/>
    <n v="36504157"/>
    <s v="almma, s.r.o."/>
    <s v="1 Šport"/>
    <d v="2021-01-01T00:00:00"/>
    <m/>
    <m/>
    <s v="Kežmarok"/>
    <n v="523585"/>
    <n v="49.136208799999999"/>
    <n v="20.430870110000001"/>
    <s v="2.časť XV.ročníka Kežmarskej volejbalovej ligy a 1. časť XVI. Ročníka KVL"/>
    <n v="660"/>
    <m/>
    <m/>
    <x v="0"/>
    <x v="0"/>
  </r>
  <r>
    <s v="vyzva zastupitelstva"/>
    <n v="2009"/>
    <s v="Prešovský"/>
    <s v="Sabinov"/>
    <s v="Lipany"/>
    <s v="SK0418524778"/>
    <n v="37795953"/>
    <s v="Športový klub Odeva Lipany"/>
    <s v="1 Šport"/>
    <d v="2021-01-01T00:00:00"/>
    <m/>
    <m/>
    <s v="Lipany"/>
    <n v="524778"/>
    <n v="49.152599199999997"/>
    <n v="20.963100310000002"/>
    <s v="29. ročník Memoriálu Anton Repeľa"/>
    <n v="1000"/>
    <m/>
    <m/>
    <x v="0"/>
    <x v="0"/>
  </r>
  <r>
    <s v="vyzva zastupitelstva"/>
    <n v="2009"/>
    <s v="Prešovský"/>
    <s v="Poprad"/>
    <s v="Poprad"/>
    <s v="SK0416523381"/>
    <n v="31956793"/>
    <s v="Podtatranský futbalový zväz"/>
    <s v="1 Šport"/>
    <d v="2021-01-01T00:00:00"/>
    <m/>
    <m/>
    <s v="Poprad"/>
    <n v="523381"/>
    <n v="49.054152100000003"/>
    <n v="20.29764011"/>
    <s v="35.ročník Tatranský pohár 2009 - medzinárodný turnaj starších žiakov"/>
    <n v="2000"/>
    <m/>
    <m/>
    <x v="0"/>
    <x v="0"/>
  </r>
  <r>
    <s v="vyzva zastupitelstva"/>
    <n v="2009"/>
    <s v="Prešovský"/>
    <s v="Prešov"/>
    <s v="Prešov"/>
    <s v="SK0417524140"/>
    <n v="37870823"/>
    <s v="Klub slovenských turistov Regiónu Prešov"/>
    <s v="1 Šport"/>
    <d v="2021-01-01T00:00:00"/>
    <m/>
    <m/>
    <s v="Prešov"/>
    <n v="524140"/>
    <n v="48.997630999999998"/>
    <n v="21.24018731"/>
    <s v="43. Slovenský zimný zraz turistov"/>
    <n v="2685"/>
    <m/>
    <m/>
    <x v="0"/>
    <x v="0"/>
  </r>
  <r>
    <s v="vyzva zastupitelstva"/>
    <n v="2009"/>
    <s v="Prešovský"/>
    <s v="Prešov"/>
    <s v="Prešov"/>
    <s v="SK0417524140"/>
    <n v="37785524"/>
    <s v="Lyžiarsky klub OSTRAVANKA"/>
    <s v="1 Šport"/>
    <d v="2021-01-01T00:00:00"/>
    <m/>
    <m/>
    <s v="Prešov"/>
    <n v="524140"/>
    <n v="48.997630999999998"/>
    <n v="21.24018731"/>
    <s v="9. ročník cyklistických pretekov &quot;Čergovská 50 - tka&quot;"/>
    <n v="1315"/>
    <m/>
    <m/>
    <x v="0"/>
    <x v="0"/>
  </r>
  <r>
    <s v="vyzva zastupitelstva"/>
    <n v="2012"/>
    <s v="Prešovský"/>
    <s v="Prešov"/>
    <s v="Prešov"/>
    <s v="SK0417524140"/>
    <n v="42028922"/>
    <s v="HISTORICKÁ SPOLOČNOSŤ KRÁĽOVSKÉHO MESTA PREŠOV"/>
    <s v="2 Kultúra"/>
    <d v="2021-02-02T00:00:00"/>
    <s v="Program 2 Kultúra"/>
    <s v="2.2 Nehmotné kultúrne dedičstvo - živá kultúra"/>
    <s v="Prešov"/>
    <n v="524140"/>
    <n v="48.997630999999998"/>
    <n v="21.24018731"/>
    <s v="Veľká doba v malom priestore"/>
    <n v="1000"/>
    <m/>
    <s v="bežný"/>
    <x v="0"/>
    <x v="0"/>
  </r>
  <r>
    <s v="vyzva zastupitelstva"/>
    <n v="2009"/>
    <s v="Prešovský"/>
    <s v="Svidník"/>
    <s v="Svidník"/>
    <s v="SK041C527106"/>
    <n v="331023"/>
    <s v="Svidník"/>
    <s v="1 Šport"/>
    <d v="2021-02-01T00:00:00"/>
    <m/>
    <m/>
    <s v="Svidník"/>
    <n v="527106"/>
    <n v="49.308508199999999"/>
    <n v="21.573350810000001"/>
    <s v="Detské ihriská Svidník"/>
    <n v="3500"/>
    <m/>
    <m/>
    <x v="0"/>
    <x v="0"/>
  </r>
  <r>
    <s v="vyzva zastupitelstva"/>
    <n v="2012"/>
    <s v="Prešovský"/>
    <s v="Prešov"/>
    <s v="Prešov"/>
    <s v="SK0417524140"/>
    <n v="37880497"/>
    <s v="Soľnobanský čipkársky cech"/>
    <s v="2 Kultúra"/>
    <d v="2021-02-02T00:00:00"/>
    <s v="Program 2 Kultúra"/>
    <s v="2.2 Nehmotné kultúrne dedičstvo - živá kultúra"/>
    <s v="Prešov"/>
    <n v="524140"/>
    <n v="48.997630999999998"/>
    <n v="21.24018731"/>
    <s v="10. výročie Soľnobanského čipkárskeho cechu"/>
    <n v="1000"/>
    <m/>
    <s v="bežný"/>
    <x v="0"/>
    <x v="0"/>
  </r>
  <r>
    <s v="vyzva zastupitelstva"/>
    <n v="2009"/>
    <s v="Prešovský"/>
    <s v="Kežmarok"/>
    <s v="Kežmarok"/>
    <s v="SK0413523585"/>
    <n v="326283"/>
    <s v="Kežmarok"/>
    <s v="1 Šport"/>
    <d v="2021-01-01T00:00:00"/>
    <m/>
    <m/>
    <s v="Kežmarok"/>
    <n v="523585"/>
    <n v="49.136208799999999"/>
    <n v="20.430870110000001"/>
    <s v="Dni športu mesta Kežmarok 2009 - XII. ročník"/>
    <n v="663"/>
    <m/>
    <m/>
    <x v="0"/>
    <x v="0"/>
  </r>
  <r>
    <s v="vyzva zastupitelstva"/>
    <n v="2009"/>
    <s v="Prešovský"/>
    <s v="Poprad"/>
    <s v="Štrba"/>
    <s v="SK0416523933"/>
    <n v="326615"/>
    <s v="Štrba"/>
    <s v="1 Šport"/>
    <d v="2021-02-01T00:00:00"/>
    <m/>
    <m/>
    <s v="Štrba"/>
    <n v="523933"/>
    <n v="49.054205199999998"/>
    <n v="20.079202309999999"/>
    <s v="Dobudovanie športového štadiónu v Štrbe - úprava plôch pri tribúne"/>
    <n v="7082"/>
    <m/>
    <m/>
    <x v="0"/>
    <x v="0"/>
  </r>
  <r>
    <s v="vyzva zastupitelstva"/>
    <n v="2009"/>
    <s v="Prešovský"/>
    <s v="Prešov"/>
    <s v="Šindliar"/>
    <s v="SK0417525251"/>
    <n v="327824"/>
    <s v="Šindliar"/>
    <s v="1 Šport"/>
    <d v="2021-02-01T00:00:00"/>
    <m/>
    <m/>
    <s v="Šindliar"/>
    <n v="525251"/>
    <n v="49.0381243"/>
    <n v="20.943975510000001"/>
    <s v="Dostavba športového ihriska Grond"/>
    <n v="2000"/>
    <m/>
    <m/>
    <x v="0"/>
    <x v="0"/>
  </r>
  <r>
    <s v="vyzva zastupitelstva"/>
    <n v="2009"/>
    <s v="Prešovský"/>
    <s v="Prešov"/>
    <s v="Prešov"/>
    <s v="SK0417524140"/>
    <n v="37872222"/>
    <s v="TJ Sokol ŠŠG Poly - Trade"/>
    <s v="1 Šport"/>
    <d v="2021-03-01T00:00:00"/>
    <m/>
    <m/>
    <s v="Prešov"/>
    <n v="524140"/>
    <n v="48.997630999999998"/>
    <n v="21.24018731"/>
    <s v="Erich Štefan Nižník - zvýšenie výkonnosti"/>
    <n v="650"/>
    <m/>
    <m/>
    <x v="0"/>
    <x v="0"/>
  </r>
  <r>
    <s v="vyzva zastupitelstva"/>
    <n v="2012"/>
    <s v="Prešovský"/>
    <s v="Poprad"/>
    <s v="Šuňava"/>
    <s v="SK0416524107"/>
    <n v="37880667"/>
    <s v="COUNTRY CLUB ŠUŇAVA"/>
    <s v="2 Kultúra"/>
    <d v="2021-02-02T00:00:00"/>
    <s v="Program 2 Kultúra"/>
    <s v="2.2 Nehmotné kultúrne dedičstvo - živá kultúra"/>
    <s v="Šuňava"/>
    <n v="524107"/>
    <n v="49.030156699999999"/>
    <n v="20.09063961"/>
    <s v="XIV. Country víkend Šuňava"/>
    <n v="2000"/>
    <m/>
    <s v="bežný"/>
    <x v="0"/>
    <x v="0"/>
  </r>
  <r>
    <s v="vyzva zastupitelstva"/>
    <n v="2009"/>
    <s v="Prešovský"/>
    <s v="Stropkov"/>
    <s v="Nižná Olšava"/>
    <s v="SK041B527637"/>
    <n v="330809"/>
    <s v="Nižná Olšava"/>
    <s v="1 Šport"/>
    <d v="2021-02-01T00:00:00"/>
    <m/>
    <m/>
    <s v="Nižná Olšava"/>
    <n v="527637"/>
    <n v="49.15"/>
    <n v="21.633333310000001"/>
    <s v="Fitnescentrum Nižná Olšava"/>
    <n v="1600"/>
    <m/>
    <m/>
    <x v="0"/>
    <x v="0"/>
  </r>
  <r>
    <s v="vyzva zastupitelstva"/>
    <n v="2009"/>
    <s v="Prešovský"/>
    <s v="Prešov"/>
    <s v="Prešov"/>
    <s v="SK0417524140"/>
    <n v="37938207"/>
    <s v="Materská škola ul. Jurkovičova 17, v Prešove"/>
    <s v="1 Šport"/>
    <d v="2021-01-01T00:00:00"/>
    <m/>
    <m/>
    <s v="Prešov"/>
    <n v="524140"/>
    <n v="48.997630999999998"/>
    <n v="21.24018731"/>
    <s v="Hravo a zdravo"/>
    <n v="1583"/>
    <m/>
    <m/>
    <x v="0"/>
    <x v="0"/>
  </r>
  <r>
    <s v="vyzva zastupitelstva"/>
    <n v="2009"/>
    <s v="Prešovský"/>
    <s v="Vranov nad Topľou"/>
    <s v="Nižný Hrušov"/>
    <s v="SK041D528919"/>
    <n v="332607"/>
    <s v="Nižný Hrušov"/>
    <s v="1 Šport"/>
    <d v="2021-01-01T00:00:00"/>
    <m/>
    <m/>
    <s v="Nižný Hrušov"/>
    <n v="528919"/>
    <n v="48.807879399999997"/>
    <n v="21.77461971"/>
    <s v="Hrušovská sedmička"/>
    <n v="1500"/>
    <m/>
    <m/>
    <x v="0"/>
    <x v="0"/>
  </r>
  <r>
    <s v="vyzva zastupitelstva"/>
    <n v="2009"/>
    <s v="Prešovský"/>
    <s v="Stará Ľubovňa"/>
    <s v="Stará Ľubovňa"/>
    <s v="SK041A526665"/>
    <n v="42084121"/>
    <s v="BEŽECKÝ KLUB STARÁ ĽUBOVŇA"/>
    <s v="1 Šport"/>
    <d v="2021-01-01T00:00:00"/>
    <m/>
    <m/>
    <s v="Stará Ľubovňa"/>
    <n v="526665"/>
    <n v="49.300153299999998"/>
    <n v="20.688923110000001"/>
    <s v="IV. Visegrad maraton Podolínec - Rytro"/>
    <n v="3000"/>
    <m/>
    <m/>
    <x v="1"/>
    <x v="0"/>
  </r>
  <r>
    <s v="vyzva zastupitelstva"/>
    <n v="2009"/>
    <s v="Prešovský"/>
    <s v="Svidník"/>
    <s v="Kružlová"/>
    <s v="SK041C527483"/>
    <n v="330655"/>
    <s v="Kružlová"/>
    <s v="1 Šport"/>
    <d v="2021-02-01T00:00:00"/>
    <m/>
    <m/>
    <s v="Kružlová"/>
    <n v="527483"/>
    <n v="49.362638500000003"/>
    <n v="21.582208810000001"/>
    <s v="Izolácia a zateplenie obvodového muriva od vlhkosti na telocvični"/>
    <n v="5500"/>
    <m/>
    <m/>
    <x v="1"/>
    <x v="0"/>
  </r>
  <r>
    <s v="vyzva zastupitelstva"/>
    <n v="2009"/>
    <s v="Prešovský"/>
    <s v="Svidník"/>
    <s v="Lužany pri Topli"/>
    <s v="SK041C519561"/>
    <n v="35506466"/>
    <s v="Jazdecký klub &quot;JMC&quot; Lužany pri Topli"/>
    <s v="1 Šport"/>
    <d v="2021-01-01T00:00:00"/>
    <m/>
    <m/>
    <s v="Lužany pri Topli"/>
    <n v="519561"/>
    <n v="49.119895100000001"/>
    <n v="21.493060109999998"/>
    <s v="Jazdecké preteky"/>
    <n v="1584"/>
    <m/>
    <m/>
    <x v="0"/>
    <x v="0"/>
  </r>
  <r>
    <s v="vyzva zastupitelstva"/>
    <n v="2009"/>
    <s v="Prešovský"/>
    <s v="Medzilaborce"/>
    <s v="Krásny Brod"/>
    <s v="SK0415520411"/>
    <n v="323187"/>
    <s v="Krásny Brod"/>
    <s v="1 Šport"/>
    <d v="2021-01-01T00:00:00"/>
    <m/>
    <m/>
    <s v="Krásny Brod"/>
    <n v="520411"/>
    <n v="49.240924900000003"/>
    <n v="21.898672810000001"/>
    <s v="Krásny Brod športuje"/>
    <n v="1000"/>
    <m/>
    <m/>
    <x v="0"/>
    <x v="0"/>
  </r>
  <r>
    <s v="vyzva zastupitelstva"/>
    <n v="2009"/>
    <s v="Prešovský"/>
    <s v="Bardejov"/>
    <s v="Komárov"/>
    <s v="SK0411519367"/>
    <n v="322156"/>
    <s v="Komárov"/>
    <s v="1 Šport"/>
    <d v="2021-02-01T00:00:00"/>
    <m/>
    <m/>
    <s v="Humenné"/>
    <n v="520004"/>
    <n v="48.935003299999998"/>
    <n v="21.902026809999999"/>
    <s v="Lesopark Kerta Komárov - tenisové ihriská"/>
    <n v="1600"/>
    <m/>
    <m/>
    <x v="0"/>
    <x v="0"/>
  </r>
  <r>
    <s v="vyzva zastupitelstva"/>
    <n v="2009"/>
    <s v="Prešovský"/>
    <s v="Sabinov"/>
    <s v="Sabinov"/>
    <s v="SK0418525146"/>
    <n v="35517042"/>
    <s v="Aeroklub Sabinov"/>
    <s v="1 Šport"/>
    <d v="2021-01-01T00:00:00"/>
    <m/>
    <m/>
    <s v="Sabinov"/>
    <n v="525146"/>
    <n v="49.102674"/>
    <n v="21.097333710000001"/>
    <s v="Letecký deň 2009"/>
    <n v="1000"/>
    <m/>
    <m/>
    <x v="0"/>
    <x v="0"/>
  </r>
  <r>
    <s v="vyzva zastupitelstva"/>
    <n v="2009"/>
    <s v="Prešovský"/>
    <s v="Poprad"/>
    <s v="Poprad"/>
    <s v="SK0416523381"/>
    <n v="36150738"/>
    <s v="Tanečné centrum Fortuna Poprad"/>
    <s v="1 Šport"/>
    <d v="2021-01-01T00:00:00"/>
    <m/>
    <m/>
    <s v="Poprad"/>
    <n v="523381"/>
    <n v="49.054152100000003"/>
    <n v="20.29764011"/>
    <s v="Majstrovstvá SR v tanečnom športe 2009"/>
    <n v="2000"/>
    <m/>
    <m/>
    <x v="0"/>
    <x v="0"/>
  </r>
  <r>
    <s v="vyzva zastupitelstva"/>
    <n v="2009"/>
    <s v="Prešovský"/>
    <s v="Poprad"/>
    <s v="Poprad"/>
    <s v="SK0416523381"/>
    <n v="36150738"/>
    <s v="Tanečné centrum Fortuna Poprad"/>
    <s v="1 Šport"/>
    <d v="2021-03-01T00:00:00"/>
    <m/>
    <m/>
    <s v="Poprad"/>
    <n v="523381"/>
    <n v="49.054152100000003"/>
    <n v="20.29764011"/>
    <s v="Majstrovstvá sveta v tanečnom športe 2009"/>
    <n v="1500"/>
    <m/>
    <m/>
    <x v="0"/>
    <x v="0"/>
  </r>
  <r>
    <s v="vyzva zastupitelstva"/>
    <n v="2009"/>
    <s v="Prešovský"/>
    <s v="Vranov nad Topľou"/>
    <s v="Vranov nad Topľou"/>
    <s v="SK041D544051"/>
    <n v="36167967"/>
    <s v="JÓNA, n.o."/>
    <s v="1 Šport"/>
    <d v="2021-01-01T00:00:00"/>
    <m/>
    <m/>
    <s v="Vranov nad Topľou"/>
    <n v="544051"/>
    <n v="48.889151300000002"/>
    <n v="21.682231810000001"/>
    <s v="Materské centrum Slniečko"/>
    <n v="660"/>
    <m/>
    <m/>
    <x v="0"/>
    <x v="0"/>
  </r>
  <r>
    <s v="vyzva zastupitelstva"/>
    <n v="2012"/>
    <s v="Prešovský"/>
    <s v="Bardejov"/>
    <s v="Mokroluh"/>
    <s v="SK0411519618"/>
    <n v="37945378"/>
    <s v="Združenie obcí Mikroregión Bardejov - Horná Topľa"/>
    <s v="2 Kultúra"/>
    <d v="2021-02-02T00:00:00"/>
    <s v="Program 2 Kultúra"/>
    <s v="2.2 Nehmotné kultúrne dedičstvo - živá kultúra"/>
    <s v="Mokroluh"/>
    <n v="519618"/>
    <n v="49.307639799999997"/>
    <n v="21.212429010000001"/>
    <s v="Folklórne festivaly a ľudová kultúra v mikroregióne Horná Topľa"/>
    <n v="2000"/>
    <m/>
    <s v="bežný"/>
    <x v="0"/>
    <x v="0"/>
  </r>
  <r>
    <s v="vyzva zastupitelstva"/>
    <n v="2009"/>
    <s v="Prešovský"/>
    <s v="Kežmarok"/>
    <s v="Kežmarok"/>
    <s v="SK0413523585"/>
    <n v="31303081"/>
    <s v="Klub volejbalu MŠK OKTAN Kežmarok, o. z."/>
    <s v="1 Šport"/>
    <d v="2021-01-01T00:00:00"/>
    <m/>
    <m/>
    <s v="Kežmarok"/>
    <n v="523585"/>
    <n v="49.136208799999999"/>
    <n v="20.430870110000001"/>
    <s v="Medzinárodný volejbalový turnaj veteránov -Memoriál Františka Mizdoša - XIII. ročník"/>
    <n v="664"/>
    <m/>
    <m/>
    <x v="0"/>
    <x v="0"/>
  </r>
  <r>
    <s v="vyzva zastupitelstva"/>
    <n v="2012"/>
    <s v="Prešovský"/>
    <s v="Svidník"/>
    <s v="Svidník"/>
    <s v="SK041C527106"/>
    <n v="37785869"/>
    <s v="Umelecký klub Prospecta"/>
    <s v="2 Kultúra"/>
    <d v="2021-02-02T00:00:00"/>
    <s v="Program 2 Kultúra"/>
    <s v="2.2 Nehmotné kultúrne dedičstvo - živá kultúra"/>
    <s v="Svidník"/>
    <n v="527106"/>
    <n v="49.308508199999999"/>
    <n v="21.573350810000001"/>
    <s v="Dupnu sobi, dupnu..."/>
    <n v="800"/>
    <m/>
    <s v="bežný"/>
    <x v="0"/>
    <x v="0"/>
  </r>
  <r>
    <s v="vyzva zastupitelstva"/>
    <n v="2009"/>
    <s v="Prešovský"/>
    <s v="Kežmarok"/>
    <s v="Mlynčeky"/>
    <s v="SK0413523739"/>
    <n v="326411"/>
    <s v="Mlynčeky"/>
    <s v="1 Šport"/>
    <d v="2021-02-01T00:00:00"/>
    <m/>
    <m/>
    <s v="Mlynčeky"/>
    <n v="523739"/>
    <n v="49.167775300000002"/>
    <n v="20.38322501"/>
    <s v="MLYN - GYM"/>
    <n v="3000"/>
    <m/>
    <m/>
    <x v="0"/>
    <x v="0"/>
  </r>
  <r>
    <s v="vyzva zastupitelstva"/>
    <n v="2009"/>
    <s v="Prešovský"/>
    <s v="Kežmarok"/>
    <s v="Lechnica"/>
    <s v="SK0413523615"/>
    <n v="696293"/>
    <s v="Lechnica"/>
    <s v="1 Šport"/>
    <d v="2021-02-01T00:00:00"/>
    <m/>
    <m/>
    <s v="Lechnica"/>
    <n v="523615"/>
    <n v="49.381104800000003"/>
    <n v="20.408898310000001"/>
    <s v="Multifunkčné športové ihrisko v Lechnici"/>
    <n v="2000"/>
    <m/>
    <m/>
    <x v="0"/>
    <x v="0"/>
  </r>
  <r>
    <s v="vyzva zastupitelstva"/>
    <n v="2009"/>
    <s v="Prešovský"/>
    <s v="Levoča"/>
    <s v="Dúbrava"/>
    <s v="SK0414526495"/>
    <n v="329053"/>
    <s v="Dúbrava"/>
    <s v="1 Šport"/>
    <d v="2021-02-01T00:00:00"/>
    <m/>
    <m/>
    <s v="Dúbrava"/>
    <n v="510408"/>
    <n v="49.038297499999999"/>
    <n v="19.500438209999999"/>
    <s v="Ohradenie multifunkčného ihriska PVC mantinelmi a ochrannou sieťkou"/>
    <n v="1600"/>
    <m/>
    <m/>
    <x v="0"/>
    <x v="1"/>
  </r>
  <r>
    <s v="vyzva zastupitelstva"/>
    <n v="2009"/>
    <s v="Prešovský"/>
    <s v="Prešov"/>
    <s v="Prešov"/>
    <s v="SK0417524140"/>
    <n v="42027471"/>
    <s v="Školský športový klub HERMES pri Obchodnej akadémii v Prešove"/>
    <s v="1 Šport"/>
    <d v="2021-03-01T00:00:00"/>
    <m/>
    <m/>
    <s v="Prešov"/>
    <n v="524140"/>
    <n v="48.997630999999998"/>
    <n v="21.24018731"/>
    <s v="Olympijské nádeje"/>
    <n v="650"/>
    <m/>
    <m/>
    <x v="0"/>
    <x v="0"/>
  </r>
  <r>
    <s v="vyzva zastupitelstva"/>
    <n v="2009"/>
    <s v="Prešovský"/>
    <s v="Sabinov"/>
    <s v="Sabinov"/>
    <s v="SK0418525146"/>
    <n v="327735"/>
    <s v="Sabinov"/>
    <s v="1 Šport"/>
    <d v="2021-02-01T00:00:00"/>
    <m/>
    <m/>
    <s v="Sabinov"/>
    <n v="525146"/>
    <n v="49.102674"/>
    <n v="21.097333710000001"/>
    <s v="Oplotenie futbalového ihriska s umelou trávou"/>
    <n v="6300"/>
    <m/>
    <m/>
    <x v="0"/>
    <x v="0"/>
  </r>
  <r>
    <s v="vyzva zastupitelstva"/>
    <n v="2009"/>
    <s v="Prešovský"/>
    <s v="Kežmarok"/>
    <s v="Ľubica"/>
    <s v="SK0413523682"/>
    <n v="31942547"/>
    <s v="Ľubica"/>
    <s v="1 Šport"/>
    <d v="2021-02-01T00:00:00"/>
    <m/>
    <m/>
    <s v="Ľubica"/>
    <n v="523682"/>
    <n v="49.119260400000002"/>
    <n v="20.446757210000001"/>
    <s v="Oplotenie viacúčelovej spevnenej plochy"/>
    <n v="7000"/>
    <m/>
    <m/>
    <x v="0"/>
    <x v="0"/>
  </r>
  <r>
    <s v="vyzva zastupitelstva"/>
    <n v="2009"/>
    <s v="Prešovský"/>
    <s v="Poprad"/>
    <s v="Poprad"/>
    <s v="SK0416523381"/>
    <n v="36150738"/>
    <s v="Tanečné centrum Fortuna Poprad"/>
    <s v="1 Šport"/>
    <d v="2021-01-01T00:00:00"/>
    <m/>
    <m/>
    <s v="Poprad"/>
    <n v="523381"/>
    <n v="49.054152100000003"/>
    <n v="20.29764011"/>
    <s v="Parketový tiger 2009 - medzinárodná súťaž v tanečnom športe"/>
    <n v="1500"/>
    <m/>
    <m/>
    <x v="0"/>
    <x v="0"/>
  </r>
  <r>
    <s v="vyzva zastupitelstva"/>
    <n v="2009"/>
    <s v="Prešovský"/>
    <s v="Levoča"/>
    <s v="Levoča"/>
    <s v="SK0414543292"/>
    <n v="329321"/>
    <s v="Levoča"/>
    <s v="1 Šport"/>
    <d v="2021-03-01T00:00:00"/>
    <m/>
    <m/>
    <s v="Levoča"/>
    <n v="543292"/>
    <n v="49.025111600000002"/>
    <n v="20.587999010000001"/>
    <s v="Podpora športového reprezentanta v paracyklistike na Svetovom pohári"/>
    <n v="650"/>
    <m/>
    <m/>
    <x v="0"/>
    <x v="0"/>
  </r>
  <r>
    <s v="vyzva zastupitelstva"/>
    <n v="2009"/>
    <s v="Prešovský"/>
    <s v="Bardejov"/>
    <s v="Kobyly"/>
    <s v="SK0411519341"/>
    <n v="322130"/>
    <s v="Kobyly"/>
    <s v="1 Šport"/>
    <d v="2021-02-01T00:00:00"/>
    <m/>
    <m/>
    <s v="Kobyly"/>
    <n v="519341"/>
    <n v="49.216455600000003"/>
    <n v="21.29778511"/>
    <s v="Prestavba - rekonštrukcia šatní športového areálu Kobyly"/>
    <n v="1600"/>
    <m/>
    <m/>
    <x v="0"/>
    <x v="0"/>
  </r>
  <r>
    <s v="vyzva zastupitelstva"/>
    <n v="2009"/>
    <s v="Prešovský"/>
    <s v="Snina"/>
    <s v="Snina"/>
    <s v="SK0419520802"/>
    <n v="37872150"/>
    <s v="Zápasnícky klub VIHORLAT SNINA"/>
    <s v="1 Šport"/>
    <d v="2021-03-01T00:00:00"/>
    <m/>
    <m/>
    <s v="Snina"/>
    <n v="520802"/>
    <n v="48.990062299999998"/>
    <n v="22.155624809999999"/>
    <s v="Prezentácia PSK na domácich, európskych súťažiach a mládežníckych olympijských hrách v Singapure"/>
    <n v="2000"/>
    <m/>
    <m/>
    <x v="0"/>
    <x v="0"/>
  </r>
  <r>
    <s v="vyzva zastupitelstva"/>
    <n v="2009"/>
    <s v="Prešovský"/>
    <s v="Levoča"/>
    <s v="Levoča"/>
    <s v="SK0414543292"/>
    <n v="691941"/>
    <s v="Rehabilitačné stredisko pre zrakovo postihnutých"/>
    <s v="1 Šport"/>
    <d v="2021-03-01T00:00:00"/>
    <m/>
    <m/>
    <s v="Prešov"/>
    <n v="524140"/>
    <n v="48.997630999999998"/>
    <n v="21.24018731"/>
    <s v="Príprava Mariána Baláža na zimné paralympijske hry Vancouver 2010 v behu na lyžiach a biatlone"/>
    <n v="650"/>
    <m/>
    <m/>
    <x v="0"/>
    <x v="0"/>
  </r>
  <r>
    <s v="vyzva zastupitelstva"/>
    <n v="2009"/>
    <s v="Prešovský"/>
    <s v="Vranov nad Topľou"/>
    <s v="Nižný Hrušov"/>
    <s v="SK041D528919"/>
    <n v="332607"/>
    <s v="Nižný Hrušov"/>
    <s v="1 Šport"/>
    <d v="2021-02-01T00:00:00"/>
    <m/>
    <m/>
    <s v="Nižný Hrušov"/>
    <n v="528919"/>
    <n v="48.807879399999997"/>
    <n v="21.77461971"/>
    <s v="Prístavba telocvične k ZŠ Nižný Hrušov"/>
    <n v="7505"/>
    <m/>
    <m/>
    <x v="0"/>
    <x v="0"/>
  </r>
  <r>
    <s v="vyzva zastupitelstva"/>
    <n v="2009"/>
    <s v="Prešovský"/>
    <s v="Prešov"/>
    <s v="Záborské"/>
    <s v="SK0417525448"/>
    <n v="328014"/>
    <s v="Záborské"/>
    <s v="1 Šport"/>
    <d v="2021-02-01T00:00:00"/>
    <m/>
    <m/>
    <s v="Záborské"/>
    <n v="525448"/>
    <n v="48.944445199999997"/>
    <n v="21.289564510000002"/>
    <s v="Radosť z pohybu"/>
    <n v="2950"/>
    <m/>
    <m/>
    <x v="0"/>
    <x v="0"/>
  </r>
  <r>
    <s v="vyzva zastupitelstva"/>
    <n v="2009"/>
    <s v="Prešovský"/>
    <s v="Prešov"/>
    <s v="Šarišské Bohdanovce"/>
    <s v="SK0417525201"/>
    <n v="327786"/>
    <s v="Šarišské Bohdanovce"/>
    <s v="1 Šport"/>
    <d v="2021-02-01T00:00:00"/>
    <m/>
    <m/>
    <s v="Šarišské Bohdanovce"/>
    <n v="525201"/>
    <n v="48.845999800000001"/>
    <n v="21.317168710000001"/>
    <s v="Rekonštrukcia a modernizácia objektov Obce Šar. Bohdanovce - Tenisové kurty"/>
    <n v="2000"/>
    <m/>
    <m/>
    <x v="0"/>
    <x v="0"/>
  </r>
  <r>
    <s v="vyzva zastupitelstva"/>
    <n v="2009"/>
    <s v="Prešovský"/>
    <s v="Levoča"/>
    <s v="Levoča"/>
    <s v="SK0414543292"/>
    <n v="31976093"/>
    <s v="Správa účelových zariadení mesta Levoča"/>
    <s v="1 Šport"/>
    <d v="2021-02-01T00:00:00"/>
    <m/>
    <m/>
    <s v="Levoča"/>
    <n v="543292"/>
    <n v="49.025111600000002"/>
    <n v="20.587999010000001"/>
    <s v="Rekonštrukcia a modernizácia tribúny"/>
    <n v="1600"/>
    <m/>
    <m/>
    <x v="0"/>
    <x v="0"/>
  </r>
  <r>
    <s v="vyzva zastupitelstva"/>
    <n v="2009"/>
    <s v="Prešovský"/>
    <s v="Stropkov"/>
    <s v="Duplín"/>
    <s v="SK041B527262"/>
    <n v="330434"/>
    <s v="Duplín"/>
    <s v="1 Šport"/>
    <d v="2021-02-01T00:00:00"/>
    <m/>
    <m/>
    <s v="Duplín"/>
    <n v="527262"/>
    <n v="49.233895500000003"/>
    <n v="21.62627951"/>
    <s v="Rekonštrukcia budovy na fitnes centrum a vybavenie športovým zariadením"/>
    <n v="1600"/>
    <m/>
    <m/>
    <x v="0"/>
    <x v="0"/>
  </r>
  <r>
    <s v="vyzva zastupitelstva"/>
    <n v="2009"/>
    <s v="Prešovský"/>
    <s v="Sabinov"/>
    <s v="Sabinov"/>
    <s v="SK0418525146"/>
    <n v="37783611"/>
    <s v="Lyžiarsky klub Lysá Sabinov"/>
    <s v="1 Šport"/>
    <d v="2021-02-01T00:00:00"/>
    <m/>
    <m/>
    <s v="Sabinov"/>
    <n v="525146"/>
    <n v="49.102674"/>
    <n v="21.097333710000001"/>
    <s v="Rekonštrukcia lyžiarskeho vleku"/>
    <n v="4000"/>
    <m/>
    <m/>
    <x v="0"/>
    <x v="0"/>
  </r>
  <r>
    <s v="vyzva zastupitelstva"/>
    <n v="2009"/>
    <s v="Prešovský"/>
    <s v="Stará Ľubovňa"/>
    <s v="Stará Ľubovňa"/>
    <s v="SK041A526665"/>
    <n v="42088917"/>
    <s v="Základná škola s materskou školou sv. Cyrila a Metoda"/>
    <s v="1 Šport"/>
    <d v="2021-02-01T00:00:00"/>
    <m/>
    <m/>
    <s v="Stará Ľubovňa"/>
    <n v="526665"/>
    <n v="49.300153299999998"/>
    <n v="20.688923110000001"/>
    <s v="Rekonštrukcia tenisového ihriska"/>
    <n v="8400"/>
    <m/>
    <m/>
    <x v="1"/>
    <x v="0"/>
  </r>
  <r>
    <s v="vyzva zastupitelstva"/>
    <n v="2009"/>
    <s v="Prešovský"/>
    <s v="Bardejov"/>
    <s v="Tročany"/>
    <s v="SK0411519880"/>
    <n v="322679"/>
    <s v="Tročany"/>
    <s v="1 Šport"/>
    <d v="2021-02-01T00:00:00"/>
    <m/>
    <m/>
    <s v="Tročany"/>
    <n v="519880"/>
    <n v="49.182410500000003"/>
    <n v="21.321837110000001"/>
    <s v="Rekonštrukcia tenisového kurtu v obci Tročany"/>
    <n v="1600"/>
    <m/>
    <m/>
    <x v="0"/>
    <x v="0"/>
  </r>
  <r>
    <s v="vyzva zastupitelstva"/>
    <n v="2009"/>
    <s v="Prešovský"/>
    <s v="Prešov"/>
    <s v="Radatice"/>
    <s v="SK0417525073"/>
    <n v="327662"/>
    <s v="Radatice"/>
    <s v="1 Šport"/>
    <d v="2021-02-01T00:00:00"/>
    <m/>
    <m/>
    <s v="Radatice"/>
    <n v="525073"/>
    <n v="48.929441500000003"/>
    <n v="21.187725109999999"/>
    <s v="Rekonštrukcia zábradlia športového areálu"/>
    <n v="7600"/>
    <m/>
    <m/>
    <x v="0"/>
    <x v="0"/>
  </r>
  <r>
    <s v="vyzva zastupitelstva"/>
    <n v="2009"/>
    <s v="Prešovský"/>
    <s v="Kežmarok"/>
    <s v="Červený Kláštor"/>
    <s v="SK0413523429"/>
    <n v="31995390"/>
    <s v="Športový klub vodného slalomu a zjazdu Pieniny Červený Kláštor"/>
    <s v="1 Šport"/>
    <d v="2021-03-01T00:00:00"/>
    <m/>
    <m/>
    <s v="Červený Kláštor"/>
    <n v="523429"/>
    <n v="49.398902800000002"/>
    <n v="20.417162810000001"/>
    <s v="Reprezentácia PSK na medzinárodných a národných kánoistických súťažiach na divokej vode"/>
    <n v="1500"/>
    <m/>
    <m/>
    <x v="0"/>
    <x v="1"/>
  </r>
  <r>
    <s v="vyzva zastupitelstva"/>
    <n v="2009"/>
    <s v="Prešovský"/>
    <s v="Poprad"/>
    <s v="Švábovce"/>
    <s v="SK0416523950"/>
    <n v="326623"/>
    <s v="Švábovce"/>
    <s v="1 Šport"/>
    <d v="2021-02-01T00:00:00"/>
    <m/>
    <m/>
    <s v="Švábovce"/>
    <n v="523950"/>
    <n v="49.026357500000003"/>
    <n v="20.35892321"/>
    <s v="Rozšírenie možnosti využitia športového areálu školy"/>
    <n v="2000"/>
    <m/>
    <m/>
    <x v="0"/>
    <x v="0"/>
  </r>
  <r>
    <s v="vyzva zastupitelstva"/>
    <n v="2009"/>
    <s v="Prešovský"/>
    <s v="Vranov nad Topľou"/>
    <s v="Sačurov"/>
    <s v="SK041D529125"/>
    <n v="332810"/>
    <s v="Sačurov"/>
    <s v="1 Šport"/>
    <d v="2021-01-01T00:00:00"/>
    <m/>
    <m/>
    <s v="Sačurov"/>
    <n v="529125"/>
    <n v="48.819611000000002"/>
    <n v="21.695049109999999"/>
    <s v="Sačurovská pätnástka memoriál H. Slukovej"/>
    <n v="960"/>
    <m/>
    <m/>
    <x v="0"/>
    <x v="0"/>
  </r>
  <r>
    <s v="vyzva zastupitelstva"/>
    <n v="2009"/>
    <s v="Prešovský"/>
    <s v="Stará Ľubovňa"/>
    <s v="Stará Ľubovňa"/>
    <s v="SK041A526665"/>
    <n v="17149096"/>
    <s v="Klub športovej kulturistiky mesta Stará Ľubovňa"/>
    <s v="1 Šport"/>
    <d v="2021-03-01T00:00:00"/>
    <m/>
    <m/>
    <s v="Stará Ľubovňa"/>
    <n v="526665"/>
    <n v="49.300153299999998"/>
    <n v="20.688923110000001"/>
    <s v="Sústredenie pretekárov v kulturistike a fitness"/>
    <n v="1000"/>
    <m/>
    <m/>
    <x v="1"/>
    <x v="0"/>
  </r>
  <r>
    <s v="vyzva zastupitelstva"/>
    <n v="2009"/>
    <s v="Prešovský"/>
    <s v="Stará Ľubovňa"/>
    <s v="Vislanka"/>
    <s v="SK041A527084"/>
    <n v="330256"/>
    <s v="Vislanka"/>
    <s v="1 Šport"/>
    <d v="2021-01-01T00:00:00"/>
    <m/>
    <m/>
    <s v="Vislanka"/>
    <n v="527084"/>
    <n v="49.231771000000002"/>
    <n v="20.861627110000001"/>
    <s v="Šarišský pohár XVII.ročník športovej súťaže hasičov z okresov PO, BJ,SK,SL"/>
    <n v="1500"/>
    <m/>
    <m/>
    <x v="0"/>
    <x v="0"/>
  </r>
  <r>
    <s v="vyzva zastupitelstva"/>
    <n v="2009"/>
    <s v="Prešovský"/>
    <s v="Vranov nad Topľou"/>
    <s v="Vranov nad Topľou"/>
    <s v="SK041D544051"/>
    <n v="17151627"/>
    <s v="Cirkevná spojená škola"/>
    <s v="1 Šport"/>
    <d v="2021-02-01T00:00:00"/>
    <m/>
    <m/>
    <s v="Vranov nad Topľou"/>
    <n v="544051"/>
    <n v="48.889151300000002"/>
    <n v="21.682231810000001"/>
    <s v="Školské športové ihriská"/>
    <n v="2887"/>
    <m/>
    <m/>
    <x v="0"/>
    <x v="0"/>
  </r>
  <r>
    <s v="vyzva zastupitelstva"/>
    <n v="2009"/>
    <s v="Prešovský"/>
    <s v="Prešov"/>
    <s v="Prešov"/>
    <s v="SK0417524140"/>
    <n v="42027721"/>
    <s v="Centrum voľného času sv. Jána Pavla II."/>
    <s v="1 Šport"/>
    <d v="2021-01-01T00:00:00"/>
    <m/>
    <m/>
    <s v="Prešov"/>
    <n v="524140"/>
    <n v="48.997630999999998"/>
    <n v="21.24018731"/>
    <s v="Športfest"/>
    <n v="720"/>
    <m/>
    <m/>
    <x v="0"/>
    <x v="0"/>
  </r>
  <r>
    <s v="vyzva zastupitelstva"/>
    <n v="2009"/>
    <s v="Prešovský"/>
    <s v="Stropkov"/>
    <s v="Miňovce"/>
    <s v="SK041B527581"/>
    <n v="36157791"/>
    <s v="Obecný športový klub Miňovce"/>
    <s v="1 Šport"/>
    <d v="2021-03-01T00:00:00"/>
    <m/>
    <m/>
    <s v="Červený Kláštor"/>
    <n v="523429"/>
    <n v="49.398902800000002"/>
    <n v="20.417162810000001"/>
    <s v="Športová príprava - Ľudmila Jurková"/>
    <n v="786"/>
    <m/>
    <m/>
    <x v="0"/>
    <x v="1"/>
  </r>
  <r>
    <s v="vyzva zastupitelstva"/>
    <n v="2009"/>
    <s v="Prešovský"/>
    <s v="Poprad"/>
    <s v="Vydrník"/>
    <s v="SK0416524093"/>
    <n v="37792881"/>
    <s v="Slovenský skauting, podtatranská oblasť"/>
    <s v="1 Šport"/>
    <d v="2021-01-01T00:00:00"/>
    <m/>
    <m/>
    <s v="Vydrník"/>
    <n v="524093"/>
    <n v="49.000761699999998"/>
    <n v="20.40057771"/>
    <s v="Športové súťaže"/>
    <n v="1337"/>
    <m/>
    <m/>
    <x v="0"/>
    <x v="0"/>
  </r>
  <r>
    <s v="vyzva zastupitelstva"/>
    <n v="2009"/>
    <s v="Prešovský"/>
    <s v="Stropkov"/>
    <s v="Vyšná Olšava"/>
    <s v="SK041B528048"/>
    <n v="331210"/>
    <s v="Vyšná Olšava"/>
    <s v="1 Šport"/>
    <d v="2021-02-01T00:00:00"/>
    <m/>
    <m/>
    <s v="Vyšná Olšava"/>
    <n v="528048"/>
    <n v="49.1580753"/>
    <n v="21.604544109999999"/>
    <s v="Športový areál Vyšná Olšava"/>
    <n v="1866"/>
    <m/>
    <m/>
    <x v="0"/>
    <x v="0"/>
  </r>
  <r>
    <s v="vyzva zastupitelstva"/>
    <n v="2009"/>
    <s v="Prešovský"/>
    <s v="Humenné"/>
    <s v="Kamienka"/>
    <s v="SK0412520349"/>
    <n v="323110"/>
    <s v="Kamienka"/>
    <s v="1 Šport"/>
    <d v="2021-01-01T00:00:00"/>
    <m/>
    <m/>
    <s v="Kamienka"/>
    <n v="520349"/>
    <n v="48.905795699999999"/>
    <n v="21.999438009999999"/>
    <s v="Športový deň pre všetky vekové skupiny"/>
    <n v="800"/>
    <m/>
    <m/>
    <x v="0"/>
    <x v="0"/>
  </r>
  <r>
    <s v="vyzva zastupitelstva"/>
    <n v="2009"/>
    <s v="Prešovský"/>
    <s v="Sabinov"/>
    <s v="Šarišské Michaľany"/>
    <s v="SK0418525235"/>
    <n v="37797301"/>
    <s v="DOMKA - Šarišské Michaľany"/>
    <s v="1 Šport"/>
    <d v="2021-01-01T00:00:00"/>
    <m/>
    <m/>
    <s v="Šarišské Michaľany"/>
    <n v="525235"/>
    <n v="49.067346399999998"/>
    <n v="21.13506241"/>
    <s v="Športuje celá rodina"/>
    <n v="650"/>
    <m/>
    <m/>
    <x v="0"/>
    <x v="1"/>
  </r>
  <r>
    <s v="vyzva zastupitelstva"/>
    <n v="2009"/>
    <s v="Prešovský"/>
    <s v="Prešov"/>
    <s v="Záhradné"/>
    <s v="SK0417525456"/>
    <n v="328022"/>
    <s v="Záhradné"/>
    <s v="1 Šport"/>
    <d v="2021-02-01T00:00:00"/>
    <m/>
    <m/>
    <s v="Záhradné"/>
    <n v="525456"/>
    <n v="49.089294099999996"/>
    <n v="21.270057309999999"/>
    <s v="Trávnatá hracia plocha TJ - oplotenie"/>
    <n v="5000"/>
    <m/>
    <m/>
    <x v="0"/>
    <x v="0"/>
  </r>
  <r>
    <s v="vyzva zastupitelstva"/>
    <n v="2009"/>
    <s v="Prešovský"/>
    <s v="Vranov nad Topľou"/>
    <s v="Ďapalovce"/>
    <s v="SK041D544141"/>
    <n v="332321"/>
    <s v="Ďapalovce"/>
    <s v="1 Šport"/>
    <d v="2021-01-01T00:00:00"/>
    <m/>
    <m/>
    <s v="Ďapalovce"/>
    <n v="544141"/>
    <n v="49.066666699999999"/>
    <n v="21.750000010000001"/>
    <s v="Turnaj mladých talentov"/>
    <n v="1711"/>
    <m/>
    <m/>
    <x v="0"/>
    <x v="0"/>
  </r>
  <r>
    <s v="vyzva zastupitelstva"/>
    <n v="2009"/>
    <s v="Prešovský"/>
    <s v="Prešov"/>
    <s v="Kendice"/>
    <s v="SK0417524638"/>
    <n v="327247"/>
    <s v="Kendice"/>
    <s v="1 Šport"/>
    <d v="2021-02-01T00:00:00"/>
    <m/>
    <m/>
    <s v="Kendice"/>
    <n v="524638"/>
    <n v="48.925056599999998"/>
    <n v="21.243099010000002"/>
    <s v="Viacúčelové ihrisko"/>
    <n v="1600"/>
    <m/>
    <m/>
    <x v="0"/>
    <x v="0"/>
  </r>
  <r>
    <s v="vyzva zastupitelstva"/>
    <n v="2009"/>
    <s v="Prešovský"/>
    <s v="Bardejov"/>
    <s v="Brezov"/>
    <s v="SK0411519081"/>
    <n v="321893"/>
    <s v="Brezov"/>
    <s v="1 Šport"/>
    <d v="2021-02-01T00:00:00"/>
    <m/>
    <m/>
    <s v="Brezov"/>
    <n v="519081"/>
    <n v="49.144060000000003"/>
    <n v="21.493858710000001"/>
    <s v="Viacúčelové ihrisko - výstavba"/>
    <n v="1800"/>
    <m/>
    <m/>
    <x v="0"/>
    <x v="0"/>
  </r>
  <r>
    <s v="vyzva zastupitelstva"/>
    <n v="2009"/>
    <s v="Prešovský"/>
    <s v="Levoča"/>
    <s v="Baldovce"/>
    <s v="SK0414526371"/>
    <n v="328936"/>
    <s v="Baldovce"/>
    <s v="1 Šport"/>
    <d v="2021-02-01T00:00:00"/>
    <m/>
    <m/>
    <s v="Baldovce"/>
    <n v="526371"/>
    <n v="48.992274899999998"/>
    <n v="20.714067010000001"/>
    <s v="Viacúčelové športové ihrisko"/>
    <n v="2100"/>
    <m/>
    <m/>
    <x v="0"/>
    <x v="0"/>
  </r>
  <r>
    <s v="vyzva zastupitelstva"/>
    <n v="2009"/>
    <s v="Prešovský"/>
    <s v="Stropkov"/>
    <s v="Stropkov"/>
    <s v="SK041B527840"/>
    <n v="37786156"/>
    <s v="Futbalový oddiel Sokol Sitníky"/>
    <s v="1 Šport"/>
    <d v="2021-02-01T00:00:00"/>
    <m/>
    <m/>
    <s v="Stropkov"/>
    <n v="527840"/>
    <n v="49.202009099999998"/>
    <n v="21.652134310000001"/>
    <s v="Viacúčelové športové ihrisko, výstavba oplotenia, prístrešku, zábradlia a rozšíreniu hracej plochy"/>
    <n v="1600"/>
    <m/>
    <m/>
    <x v="0"/>
    <x v="0"/>
  </r>
  <r>
    <s v="vyzva zastupitelstva"/>
    <n v="2009"/>
    <s v="Prešovský"/>
    <s v="Vranov nad Topľou"/>
    <s v="Kladzany"/>
    <s v="SK041D528781"/>
    <n v="332470"/>
    <s v="Kladzany"/>
    <s v="1 Šport"/>
    <d v="2021-01-01T00:00:00"/>
    <m/>
    <m/>
    <s v="Kladzany"/>
    <n v="528781"/>
    <n v="48.885832000000001"/>
    <n v="21.75053831"/>
    <s v="Vianočný stolnotenisový turnaj"/>
    <n v="770"/>
    <m/>
    <m/>
    <x v="0"/>
    <x v="0"/>
  </r>
  <r>
    <s v="vyzva zastupitelstva"/>
    <n v="2009"/>
    <s v="Prešovský"/>
    <s v="Sabinov"/>
    <s v="Lipany"/>
    <s v="SK0418524778"/>
    <n v="37881124"/>
    <s v="BIKE KLUB LIPA"/>
    <s v="1 Šport"/>
    <d v="2021-03-01T00:00:00"/>
    <m/>
    <m/>
    <s v="Lipany"/>
    <n v="524778"/>
    <n v="49.152599199999997"/>
    <n v="20.963100310000002"/>
    <s v="Vpred na kolesách"/>
    <n v="1000"/>
    <m/>
    <m/>
    <x v="0"/>
    <x v="0"/>
  </r>
  <r>
    <s v="vyzva zastupitelstva"/>
    <n v="2009"/>
    <s v="Prešovský"/>
    <s v="Humenné"/>
    <s v="Kamenica nad Cirochou"/>
    <s v="SK0412520331"/>
    <n v="323101"/>
    <s v="Kamenica nad Cirochou"/>
    <s v="1 Šport"/>
    <d v="2021-01-01T00:00:00"/>
    <m/>
    <m/>
    <s v="Kamenica nad Cirochou"/>
    <n v="520331"/>
    <n v="48.931580699999998"/>
    <n v="21.99578481"/>
    <s v="Všetci vyhráme"/>
    <n v="1000"/>
    <m/>
    <m/>
    <x v="0"/>
    <x v="0"/>
  </r>
  <r>
    <s v="vyzva zastupitelstva"/>
    <n v="2009"/>
    <s v="Prešovský"/>
    <s v="Poprad"/>
    <s v="Vysoké Tatry"/>
    <s v="SK0416560103"/>
    <n v="688592"/>
    <s v="Telovýchovná jednota VYSOKÉ TATRY"/>
    <s v="1 Šport"/>
    <d v="2021-03-01T00:00:00"/>
    <m/>
    <m/>
    <s v="Vysoké Tatry"/>
    <n v="560103"/>
    <n v="49.138589500000002"/>
    <n v="20.220797009999998"/>
    <s v="VT na umele chladenej dráhe v Igls, AUT"/>
    <n v="650"/>
    <m/>
    <m/>
    <x v="0"/>
    <x v="0"/>
  </r>
  <r>
    <s v="vyzva zastupitelstva"/>
    <n v="2009"/>
    <s v="Prešovský"/>
    <s v="Sabinov"/>
    <s v="Poloma"/>
    <s v="SK0418525049"/>
    <n v="327638"/>
    <s v="Poloma"/>
    <s v="1 Šport"/>
    <d v="2021-02-01T00:00:00"/>
    <m/>
    <m/>
    <s v="Poloma"/>
    <n v="525049"/>
    <n v="49.1666667"/>
    <n v="20.83333331"/>
    <s v="Vybavenie multifunkčného ihriska športovým zariadením"/>
    <n v="3300"/>
    <m/>
    <m/>
    <x v="0"/>
    <x v="0"/>
  </r>
  <r>
    <s v="vyzva zastupitelstva"/>
    <n v="2009"/>
    <s v="Prešovský"/>
    <s v="Stropkov"/>
    <s v="Breznica"/>
    <s v="SK041B527157"/>
    <n v="330329"/>
    <s v="Breznica"/>
    <s v="1 Šport"/>
    <d v="2021-02-01T00:00:00"/>
    <m/>
    <m/>
    <s v="Breznica"/>
    <n v="527157"/>
    <n v="49.160926600000003"/>
    <n v="21.66341401"/>
    <s v="Vybudovanie regeneračného strediska"/>
    <n v="1600"/>
    <m/>
    <m/>
    <x v="0"/>
    <x v="0"/>
  </r>
  <r>
    <s v="vyzva zastupitelstva"/>
    <n v="2009"/>
    <s v="Prešovský"/>
    <s v="Svidník"/>
    <s v="Želmanovce"/>
    <s v="SK041C519995"/>
    <n v="322776"/>
    <s v="Želmanovce"/>
    <s v="1 Šport"/>
    <d v="2021-02-01T00:00:00"/>
    <m/>
    <m/>
    <s v="Želmanovce"/>
    <n v="519995"/>
    <n v="49.118457900000003"/>
    <n v="21.42848541"/>
    <s v="Výstavba - dostavba viacúčelového ihriska"/>
    <n v="3340"/>
    <m/>
    <m/>
    <x v="0"/>
    <x v="0"/>
  </r>
  <r>
    <s v="vyzva zastupitelstva"/>
    <n v="2009"/>
    <s v="Prešovský"/>
    <s v="Stropkov"/>
    <s v="Tisinec"/>
    <s v="SK041B527912"/>
    <n v="331082"/>
    <s v="Tisinec"/>
    <s v="1 Šport"/>
    <d v="2021-02-01T00:00:00"/>
    <m/>
    <m/>
    <s v="Tisinec"/>
    <n v="527912"/>
    <n v="49.2226401"/>
    <n v="21.636099909999999"/>
    <s v="Výstavba a zariadenie multifunkčného ihriska"/>
    <n v="1600"/>
    <m/>
    <m/>
    <x v="0"/>
    <x v="1"/>
  </r>
  <r>
    <s v="vyzva zastupitelstva"/>
    <n v="2009"/>
    <s v="Prešovský"/>
    <s v="Prešov"/>
    <s v="Kojatice"/>
    <s v="SK0417524654"/>
    <n v="327263"/>
    <s v="Kojatice"/>
    <s v="1 Šport"/>
    <d v="2021-02-01T00:00:00"/>
    <m/>
    <m/>
    <s v="Kojatice"/>
    <n v="524654"/>
    <n v="48.998202300000003"/>
    <n v="21.130294809999999"/>
    <s v="Výstavba detského ihriska v obci Kojatice"/>
    <n v="2000"/>
    <m/>
    <m/>
    <x v="0"/>
    <x v="0"/>
  </r>
  <r>
    <s v="vyzva zastupitelstva"/>
    <n v="2009"/>
    <s v="Prešovský"/>
    <s v="Medzilaborce"/>
    <s v="Medzilaborce"/>
    <s v="SK0415520471"/>
    <n v="17077010"/>
    <s v="Telovýchovná jednota SOKOL"/>
    <s v="1 Šport"/>
    <d v="2021-02-01T00:00:00"/>
    <m/>
    <m/>
    <s v="Medzilaborce"/>
    <n v="520471"/>
    <n v="49.271132299999998"/>
    <n v="21.903964510000002"/>
    <s v="Výstavba futbalovej tribúnky"/>
    <n v="3473"/>
    <m/>
    <m/>
    <x v="0"/>
    <x v="0"/>
  </r>
  <r>
    <s v="vyzva zastupitelstva"/>
    <n v="2009"/>
    <s v="Prešovský"/>
    <s v="Stropkov"/>
    <s v="Oľšavka"/>
    <s v="SK041B527700"/>
    <n v="330876"/>
    <s v="Oľšavka"/>
    <s v="1 Šport"/>
    <d v="2021-02-01T00:00:00"/>
    <m/>
    <m/>
    <s v="Bukovce"/>
    <n v="527181"/>
    <n v="49.265820099999999"/>
    <n v="21.712778109999999"/>
    <s v="Výstavba ihriska v obci Oľšavka"/>
    <n v="1600"/>
    <m/>
    <m/>
    <x v="0"/>
    <x v="0"/>
  </r>
  <r>
    <s v="vyzva zastupitelstva"/>
    <n v="2009"/>
    <s v="Prešovský"/>
    <s v="Prešov"/>
    <s v="Hendrichovce"/>
    <s v="SK0417524450"/>
    <n v="327077"/>
    <s v="Hendrichovce"/>
    <s v="1 Šport"/>
    <d v="2021-02-01T00:00:00"/>
    <m/>
    <m/>
    <s v="Hendrichovce"/>
    <n v="524450"/>
    <n v="49.021630500000001"/>
    <n v="20.997680509999999"/>
    <s v="Výstavba multifunkčného ihriska v Hendrichovciach"/>
    <n v="3405"/>
    <m/>
    <m/>
    <x v="0"/>
    <x v="0"/>
  </r>
  <r>
    <s v="vyzva zastupitelstva"/>
    <n v="2009"/>
    <s v="Prešovský"/>
    <s v="Humenné"/>
    <s v="Lackovce"/>
    <s v="SK0412582140"/>
    <n v="37791699"/>
    <s v="Lackovce"/>
    <s v="1 Šport"/>
    <d v="2021-02-01T00:00:00"/>
    <m/>
    <m/>
    <s v="Lackovce"/>
    <n v="582140"/>
    <n v="48.938580700000003"/>
    <n v="21.955928010000001"/>
    <s v="Výstavba šatní, soc.zariadení a skladu pre športovo nadaných občanov obce Lakovce"/>
    <n v="1600"/>
    <m/>
    <m/>
    <x v="0"/>
    <x v="0"/>
  </r>
  <r>
    <s v="vyzva zastupitelstva"/>
    <n v="2009"/>
    <s v="Prešovský"/>
    <s v="Svidník"/>
    <s v="Nižná Pisaná"/>
    <s v="SK041C527645"/>
    <n v="330817"/>
    <s v="Nižná Pisaná"/>
    <s v="1 Šport"/>
    <d v="2021-02-01T00:00:00"/>
    <m/>
    <m/>
    <s v="Nižná Pisaná"/>
    <n v="527645"/>
    <n v="49.384645900000002"/>
    <n v="21.60112921"/>
    <s v="Výstavba športoviska a jeho vybavenie"/>
    <n v="666"/>
    <m/>
    <m/>
    <x v="0"/>
    <x v="0"/>
  </r>
  <r>
    <s v="vyzva zastupitelstva"/>
    <n v="2009"/>
    <s v="Prešovský"/>
    <s v="Humenné"/>
    <s v="Humenné"/>
    <s v="SK0412520004"/>
    <n v="323021"/>
    <s v="Humenné"/>
    <s v="1 Šport"/>
    <d v="2021-02-01T00:00:00"/>
    <m/>
    <m/>
    <s v="Humenné"/>
    <n v="520004"/>
    <n v="48.935003299999998"/>
    <n v="21.902026809999999"/>
    <s v="Výstavba tartanovej dráhy na športovom ihrisku pri ZŠ Hrnčiarska ul. v Humennom"/>
    <n v="4000"/>
    <m/>
    <m/>
    <x v="0"/>
    <x v="0"/>
  </r>
  <r>
    <s v="vyzva zastupitelstva"/>
    <n v="2009"/>
    <s v="Prešovský"/>
    <s v="Humenné"/>
    <s v="Hrubov"/>
    <s v="SK0412520233"/>
    <n v="323004"/>
    <s v="Hrubov"/>
    <s v="1 Šport"/>
    <d v="2021-02-01T00:00:00"/>
    <m/>
    <m/>
    <s v="Hrubov"/>
    <n v="520233"/>
    <n v="49.092565499999999"/>
    <n v="21.862235309999999"/>
    <s v="Výstavba viacúčelového ihriska"/>
    <n v="1600"/>
    <m/>
    <m/>
    <x v="0"/>
    <x v="0"/>
  </r>
  <r>
    <s v="vyzva zastupitelstva"/>
    <n v="2009"/>
    <s v="Prešovský"/>
    <s v="Humenné"/>
    <s v="Turcovce"/>
    <s v="SK0412520900"/>
    <n v="323667"/>
    <s v="Turcovce"/>
    <s v="1 Šport"/>
    <d v="2021-02-01T00:00:00"/>
    <m/>
    <m/>
    <s v="Turcovce"/>
    <n v="520900"/>
    <n v="49.052775400000002"/>
    <n v="21.847224610000001"/>
    <s v="Výstavba viacúčelového ihriska"/>
    <n v="8731"/>
    <m/>
    <m/>
    <x v="0"/>
    <x v="0"/>
  </r>
  <r>
    <s v="vyzva zastupitelstva"/>
    <n v="2009"/>
    <s v="Prešovský"/>
    <s v="Levoča"/>
    <s v="Beharovce"/>
    <s v="SK0414526380"/>
    <n v="328944"/>
    <s v="Beharovce"/>
    <s v="1 Šport"/>
    <d v="2021-02-01T00:00:00"/>
    <m/>
    <m/>
    <s v="Beharovce"/>
    <n v="526380"/>
    <n v="49.004067300000003"/>
    <n v="20.811930109999999"/>
    <s v="Výstavba viacúčelového športového ihriska a skvalitnenie športovej činnosti v obci Beharovce"/>
    <n v="1600"/>
    <m/>
    <m/>
    <x v="0"/>
    <x v="0"/>
  </r>
  <r>
    <s v="vyzva zastupitelstva"/>
    <n v="2009"/>
    <s v="Prešovský"/>
    <s v="Stará Ľubovňa"/>
    <s v="Lesnica"/>
    <s v="SK041A526843"/>
    <n v="36511552"/>
    <s v="Chata Pieniny, s.r.o."/>
    <s v="1 Šport"/>
    <d v="2021-01-01T00:00:00"/>
    <m/>
    <m/>
    <s v="Veľký Lipník"/>
    <n v="527076"/>
    <n v="49.374759099999999"/>
    <n v="20.497036009999999"/>
    <s v="XIII.Medzinárodný ročník pieninského horského duatlonu Lesnica - Szczawnica"/>
    <n v="2000"/>
    <m/>
    <m/>
    <x v="0"/>
    <x v="0"/>
  </r>
  <r>
    <s v="vyzva zastupitelstva"/>
    <n v="2009"/>
    <s v="Prešovský"/>
    <s v="Kežmarok"/>
    <s v="Kežmarok"/>
    <s v="SK0413523585"/>
    <n v="42038421"/>
    <s v="CROSS BIKE CLUB Kežmarok - Ľubica"/>
    <s v="1 Šport"/>
    <d v="2021-01-01T00:00:00"/>
    <m/>
    <m/>
    <s v="Kežmarok"/>
    <n v="523585"/>
    <n v="49.136208799999999"/>
    <n v="20.430870110000001"/>
    <s v="XIV.Národný zraz cykloturistov Pieniny"/>
    <n v="700"/>
    <m/>
    <m/>
    <x v="0"/>
    <x v="0"/>
  </r>
  <r>
    <s v="vyzva zastupitelstva"/>
    <n v="2009"/>
    <s v="Prešovský"/>
    <s v="Poprad"/>
    <s v="Gerlachov"/>
    <s v="SK0416523445"/>
    <n v="37783823"/>
    <s v="Horský kros Gerlach"/>
    <s v="1 Šport"/>
    <d v="2021-01-01T00:00:00"/>
    <m/>
    <m/>
    <s v="Gerlachov"/>
    <n v="519189"/>
    <n v="49.320951399999998"/>
    <n v="21.108518709999998"/>
    <s v="XVI.ročník pretekov v behu do vrchu Horský kros Gerlach"/>
    <n v="1000"/>
    <m/>
    <m/>
    <x v="0"/>
    <x v="0"/>
  </r>
  <r>
    <s v="vyzva zastupitelstva"/>
    <n v="2009"/>
    <s v="Prešovský"/>
    <s v="Prešov"/>
    <s v="Prešov"/>
    <s v="SK0417524140"/>
    <n v="37785770"/>
    <s v="Športový klub nepočujúcich detí"/>
    <s v="1 Šport"/>
    <d v="2021-01-01T00:00:00"/>
    <m/>
    <m/>
    <s v="Prešov"/>
    <n v="524140"/>
    <n v="48.997630999999998"/>
    <n v="21.24018731"/>
    <s v="XVII.ročník medzinárodného halového futbalového turnaja nepočujúcich žiakov do 16 rokov"/>
    <n v="2050"/>
    <m/>
    <m/>
    <x v="0"/>
    <x v="0"/>
  </r>
  <r>
    <s v="vyzva zastupitelstva"/>
    <n v="2009"/>
    <s v="Prešovský"/>
    <s v="Kežmarok"/>
    <s v="Spišská Belá"/>
    <s v="SK0413523828"/>
    <n v="37942468"/>
    <s v="AUTOMOTOKLUB SPIŠSKÁ BELÁ"/>
    <s v="1 Šport"/>
    <d v="2021-01-01T00:00:00"/>
    <m/>
    <m/>
    <s v="Spišská Belá"/>
    <n v="523828"/>
    <n v="49.1900051"/>
    <n v="20.455324610000002"/>
    <s v="XXIII. Ročník medzinárodnej automobilovej orientačnej súťaže &quot;O putovný pohár Slavomíra Rusiňáka&quot;"/>
    <n v="2300"/>
    <m/>
    <m/>
    <x v="0"/>
    <x v="0"/>
  </r>
  <r>
    <s v="vyzva zastupitelstva"/>
    <n v="2009"/>
    <s v="Prešovský"/>
    <s v="Poprad"/>
    <s v="Vysoké Tatry"/>
    <s v="SK0416560103"/>
    <n v="37887041"/>
    <s v="Vysoké Tatry - Horse area, n.o."/>
    <s v="1 Šport"/>
    <d v="2021-02-01T00:00:00"/>
    <m/>
    <m/>
    <s v="Vysoké Tatry"/>
    <n v="560103"/>
    <n v="49.138589500000002"/>
    <n v="20.220797009999998"/>
    <s v="Zastrešenie tribúny a rozhodcovskej veže na športovom štadióne v Tatranskej Lomnici"/>
    <n v="1600"/>
    <m/>
    <m/>
    <x v="0"/>
    <x v="0"/>
  </r>
  <r>
    <s v="vyzva zastupitelstva"/>
    <n v="2009"/>
    <s v="Prešovský"/>
    <s v="Sabinov"/>
    <s v="Torysa"/>
    <s v="SK0418525316"/>
    <n v="327883"/>
    <s v="Torysa"/>
    <s v="1 Šport"/>
    <d v="2021-02-01T00:00:00"/>
    <m/>
    <m/>
    <s v="Torysa"/>
    <n v="525316"/>
    <n v="49.159881499999997"/>
    <n v="20.88068711"/>
    <s v="Závlaha futbalového ihriska - Torysa"/>
    <n v="1600"/>
    <m/>
    <m/>
    <x v="0"/>
    <x v="0"/>
  </r>
  <r>
    <s v="vyzva zastupitelstva"/>
    <n v="2012"/>
    <s v="Prešovský"/>
    <s v="Sabinov"/>
    <s v="Lipany"/>
    <s v="SK0418524778"/>
    <n v="42082633"/>
    <s v="POHODIČKA"/>
    <s v="2 Kultúra"/>
    <d v="2021-02-02T00:00:00"/>
    <s v="Program 2 Kultúra"/>
    <s v="2.2 Nehmotné kultúrne dedičstvo - živá kultúra"/>
    <s v="Lipany"/>
    <n v="524778"/>
    <n v="49.152599199999997"/>
    <n v="20.963100310000002"/>
    <s v="Pohodička Lipany 2012"/>
    <n v="1000"/>
    <m/>
    <s v="bežný"/>
    <x v="0"/>
    <x v="0"/>
  </r>
  <r>
    <s v="vyzva zastupitelstva"/>
    <n v="2019"/>
    <s v="Prešovský"/>
    <s v="Bardejov"/>
    <s v="Zborov"/>
    <s v="SK0411519961"/>
    <n v="322741"/>
    <s v="Zborov"/>
    <s v="2 Kultúra"/>
    <d v="2021-01-02T00:00:00"/>
    <m/>
    <m/>
    <s v="Zborov"/>
    <n v="519961"/>
    <n v="49.367910199999997"/>
    <n v="21.308001409999999"/>
    <s v="Socha sv. Floriána v Zborove"/>
    <n v="1000"/>
    <m/>
    <s v="kapitálový"/>
    <x v="0"/>
    <x v="0"/>
  </r>
  <r>
    <s v="vyzva zastupitelstva"/>
    <n v="2019"/>
    <s v="Prešovský"/>
    <s v="Bardejov"/>
    <s v="Richvald"/>
    <s v="SK0411519766"/>
    <n v="322555"/>
    <s v="Richvald"/>
    <s v="2 Kultúra"/>
    <d v="2021-02-02T00:00:00"/>
    <m/>
    <m/>
    <s v="Richvald"/>
    <n v="519766"/>
    <n v="49.2761353"/>
    <n v="21.190232909999999"/>
    <s v="Oprava kultúrneho domu Richvald"/>
    <n v="1000"/>
    <m/>
    <s v="bežný"/>
    <x v="0"/>
    <x v="0"/>
  </r>
  <r>
    <s v="vyzva zastupitelstva"/>
    <n v="2019"/>
    <s v="Prešovský"/>
    <s v="Bardejov"/>
    <s v="Lenartov"/>
    <s v="SK0411519481"/>
    <n v="322270"/>
    <s v="Lenartov"/>
    <s v="2 Kultúra"/>
    <d v="2021-02-02T00:00:00"/>
    <m/>
    <m/>
    <s v="Lenartov"/>
    <n v="519481"/>
    <n v="49.310336499999998"/>
    <n v="21.023623310000001"/>
    <s v="Oprava toaliet v sále kultúrneho domu"/>
    <n v="1600"/>
    <m/>
    <s v="bežný"/>
    <x v="0"/>
    <x v="0"/>
  </r>
  <r>
    <s v="vyzva zastupitelstva"/>
    <n v="2019"/>
    <s v="Prešovský"/>
    <s v="Bardejov"/>
    <s v="Hertník"/>
    <s v="SK0411519235"/>
    <n v="322024"/>
    <s v="Hertník"/>
    <s v="2 Kultúra"/>
    <d v="2021-02-02T00:00:00"/>
    <m/>
    <m/>
    <s v="Hertník"/>
    <n v="519235"/>
    <n v="49.208661900000003"/>
    <n v="21.237875209999999"/>
    <s v="Oprava podlahy v sále kultúrneho domu"/>
    <n v="1200"/>
    <m/>
    <s v="bežný"/>
    <x v="1"/>
    <x v="0"/>
  </r>
  <r>
    <s v="vyzva zastupitelstva"/>
    <n v="2019"/>
    <s v="Prešovský"/>
    <s v="Bardejov"/>
    <s v="Kurima"/>
    <s v="SK0411519456"/>
    <n v="322245"/>
    <s v="Kurima"/>
    <s v="2 Kultúra"/>
    <d v="2021-02-02T00:00:00"/>
    <m/>
    <m/>
    <s v="Kurima"/>
    <n v="519456"/>
    <n v="49.226616999999997"/>
    <n v="21.452446309999999"/>
    <s v="Oprava miestneho kina"/>
    <n v="1800"/>
    <m/>
    <s v="bežný"/>
    <x v="0"/>
    <x v="1"/>
  </r>
  <r>
    <s v="vyzva zastupitelstva"/>
    <n v="2019"/>
    <s v="Prešovský"/>
    <s v="Bardejov"/>
    <s v="Mikulášová"/>
    <s v="SK0411519600"/>
    <n v="322393"/>
    <s v="Mikulášová"/>
    <s v="2 Kultúra"/>
    <d v="2021-02-02T00:00:00"/>
    <m/>
    <m/>
    <s v="Mikulášová"/>
    <n v="519600"/>
    <n v="49.383189000000002"/>
    <n v="21.391209310000001"/>
    <s v="Interiérové vybavenie KD jedálenskými stolmi"/>
    <n v="1000"/>
    <m/>
    <s v="bežný"/>
    <x v="0"/>
    <x v="0"/>
  </r>
  <r>
    <s v="vyzva zastupitelstva"/>
    <n v="2019"/>
    <s v="Prešovský"/>
    <s v="Bardejov"/>
    <s v="Jedlinka"/>
    <s v="SK0411519308"/>
    <n v="322091"/>
    <s v="Jedlinka"/>
    <s v="2 Kultúra"/>
    <d v="2021-02-02T00:00:00"/>
    <m/>
    <m/>
    <s v="Jedlinka"/>
    <n v="519308"/>
    <n v="49.398624099999999"/>
    <n v="21.370820210000002"/>
    <s v="Zakúpenie stolov a stoličiek do sály KD a vybavenie kuchyne KSB"/>
    <n v="1500"/>
    <m/>
    <s v="bežný"/>
    <x v="0"/>
    <x v="0"/>
  </r>
  <r>
    <s v="vyzva zastupitelstva"/>
    <n v="2019"/>
    <s v="Prešovský"/>
    <s v="Bardejov"/>
    <s v="Bardejov"/>
    <s v="SK0411519006"/>
    <n v="31967086"/>
    <s v="Cirkevný zbor Evanjelickej cirkvi augsburského vyznania na Slovensku Bardejov"/>
    <s v="2 Kultúra"/>
    <d v="2021-02-02T00:00:00"/>
    <m/>
    <m/>
    <s v="Bardejov"/>
    <n v="519006"/>
    <n v="49.292687100000002"/>
    <n v="21.275603109999999"/>
    <s v="Spájame tri generácie"/>
    <n v="2400"/>
    <m/>
    <s v="bežný"/>
    <x v="0"/>
    <x v="0"/>
  </r>
  <r>
    <s v="vyzva zastupitelstva"/>
    <n v="2019"/>
    <s v="Prešovský"/>
    <s v="Bardejov"/>
    <s v="Mokroluh"/>
    <s v="SK0411519618"/>
    <n v="322407"/>
    <s v="Mokroluh"/>
    <s v="2 Kultúra"/>
    <d v="2021-02-02T00:00:00"/>
    <m/>
    <m/>
    <s v="Mokroluh"/>
    <n v="519618"/>
    <n v="49.307639799999997"/>
    <n v="21.212429010000001"/>
    <s v="Obnova vybavenia kuchyne KSB v Mokroluhu"/>
    <n v="1500"/>
    <m/>
    <s v="bežný"/>
    <x v="0"/>
    <x v="0"/>
  </r>
  <r>
    <s v="vyzva zastupitelstva"/>
    <n v="2019"/>
    <s v="Prešovský"/>
    <s v="Bardejov"/>
    <s v="Nižná Voľa"/>
    <s v="SK0411519642"/>
    <n v="322431"/>
    <s v="Nižná Voľa"/>
    <s v="2 Kultúra"/>
    <d v="2021-02-02T00:00:00"/>
    <m/>
    <m/>
    <s v="Nižná Voľa"/>
    <n v="519642"/>
    <n v="49.223902500000001"/>
    <n v="21.371351910000001"/>
    <s v="Zlepšienie podmienok pre tvorbu kultúrnych a vzdelávacích podujatí"/>
    <n v="800"/>
    <m/>
    <s v="bežný"/>
    <x v="0"/>
    <x v="0"/>
  </r>
  <r>
    <s v="vyzva zastupitelstva"/>
    <n v="2019"/>
    <s v="Prešovský"/>
    <s v="Bardejov"/>
    <s v="Koprivnica"/>
    <s v="SK0411519375"/>
    <n v="322164"/>
    <s v="Koprivnica"/>
    <s v="2 Kultúra"/>
    <d v="2021-02-02T00:00:00"/>
    <m/>
    <m/>
    <s v="Koprivnica"/>
    <n v="519375"/>
    <n v="49.156393399999999"/>
    <n v="21.39532831"/>
    <s v="Oprava a údržba objektu Kúrie Koprivnica"/>
    <n v="800"/>
    <m/>
    <s v="bežný"/>
    <x v="0"/>
    <x v="0"/>
  </r>
  <r>
    <s v="vyzva zastupitelstva"/>
    <n v="2019"/>
    <s v="Prešovský"/>
    <s v="Bardejov"/>
    <s v="Bardejov"/>
    <s v="SK0411519006"/>
    <n v="42419441"/>
    <s v="Kandelaber"/>
    <s v="2 Kultúra"/>
    <d v="2021-02-02T00:00:00"/>
    <m/>
    <m/>
    <s v="Bardejov"/>
    <n v="519006"/>
    <n v="49.292687100000002"/>
    <n v="21.275603109999999"/>
    <s v="Bardejovské divadlo na kolesách"/>
    <n v="1000"/>
    <m/>
    <s v="bežný"/>
    <x v="0"/>
    <x v="0"/>
  </r>
  <r>
    <s v="vyzva zastupitelstva"/>
    <n v="2019"/>
    <s v="Prešovský"/>
    <s v="Bardejov"/>
    <s v="Malcov"/>
    <s v="SK0411519570"/>
    <n v="51030446"/>
    <s v="Gréckokatolícka rómska misia v okrese Bardejov"/>
    <s v="2 Kultúra"/>
    <d v="2021-02-02T00:00:00"/>
    <m/>
    <m/>
    <s v="Bardejov"/>
    <n v="519006"/>
    <n v="49.292687100000002"/>
    <n v="21.275603109999999"/>
    <s v="Vybavenie pastoračnej miestnosti"/>
    <n v="800"/>
    <m/>
    <s v="bežný"/>
    <x v="0"/>
    <x v="0"/>
  </r>
  <r>
    <s v="vyzva zastupitelstva"/>
    <n v="2019"/>
    <s v="Prešovský"/>
    <s v="Bardejov"/>
    <s v="Marhaň"/>
    <s v="SK0411519588"/>
    <n v="31986447"/>
    <s v="Cirkevný zbor Evanjelickej cirkvi augsburského vyznania na Slovensku Marhaň"/>
    <s v="2 Kultúra"/>
    <d v="2021-02-02T00:00:00"/>
    <m/>
    <m/>
    <s v="Marhaň"/>
    <n v="519588"/>
    <n v="49.168758599999997"/>
    <n v="21.450447610000001"/>
    <s v="Školiace a oddychové centrum"/>
    <n v="1000"/>
    <m/>
    <s v="bežný"/>
    <x v="0"/>
    <x v="0"/>
  </r>
  <r>
    <s v="vyzva zastupitelstva"/>
    <n v="2019"/>
    <s v="Prešovský"/>
    <s v="Bardejov"/>
    <s v="Sveržov"/>
    <s v="SK0411519839"/>
    <n v="322628"/>
    <s v="Sveržov"/>
    <s v="2 Kultúra"/>
    <d v="2021-02-02T00:00:00"/>
    <m/>
    <m/>
    <s v="Sveržov"/>
    <n v="519839"/>
    <n v="49.336121400000003"/>
    <n v="21.159866610000002"/>
    <s v="Úprava oplotenia amfiteátra"/>
    <n v="2000"/>
    <m/>
    <s v="bežný"/>
    <x v="0"/>
    <x v="0"/>
  </r>
  <r>
    <s v="vyzva zastupitelstva"/>
    <n v="2019"/>
    <s v="Prešovský"/>
    <s v="Bardejov"/>
    <s v="Tarnov"/>
    <s v="SK0411519871"/>
    <n v="322661"/>
    <s v="Tarnov"/>
    <s v="2 Kultúra"/>
    <d v="2021-02-02T00:00:00"/>
    <m/>
    <m/>
    <s v="Tarnov"/>
    <n v="519871"/>
    <n v="49.320921400000003"/>
    <n v="21.166464810000001"/>
    <s v="Interiérové vybavenie sály Kultúrneho domu v Tarnove"/>
    <n v="800"/>
    <m/>
    <s v="bežný"/>
    <x v="0"/>
    <x v="0"/>
  </r>
  <r>
    <s v="vyzva zastupitelstva"/>
    <n v="2012"/>
    <s v="Prešovský"/>
    <s v="Sabinov"/>
    <s v="Lipany"/>
    <s v="SK0418524778"/>
    <n v="36158135"/>
    <s v="Základná umelecká škola, Štúrova 29, Lipany"/>
    <s v="2 Kultúra"/>
    <d v="2021-02-02T00:00:00"/>
    <s v="Program 2 Kultúra"/>
    <s v="2.2 Nehmotné kultúrne dedičstvo - živá kultúra"/>
    <s v="Lipany"/>
    <n v="524778"/>
    <n v="49.152599199999997"/>
    <n v="20.963100310000002"/>
    <s v="Hudobné leto so zborom Septemthillis - galaprogram"/>
    <n v="1000"/>
    <m/>
    <s v="bežný"/>
    <x v="0"/>
    <x v="0"/>
  </r>
  <r>
    <s v="vyzva zastupitelstva"/>
    <n v="2019"/>
    <s v="Prešovský"/>
    <s v="Bardejov"/>
    <s v="Kružlov"/>
    <s v="SK0411519421"/>
    <n v="322211"/>
    <s v="Kružlov"/>
    <s v="2 Kultúra"/>
    <d v="2021-03-02T00:00:00"/>
    <m/>
    <m/>
    <s v="Kružlov"/>
    <n v="519421"/>
    <n v="49.304629800000001"/>
    <n v="21.134795109999999"/>
    <s v="80. rokov gréckokatolíckeho kňaza - autobiografia o. PaedDr. Františka Dancáka"/>
    <n v="2000"/>
    <m/>
    <s v="bežný"/>
    <x v="0"/>
    <x v="1"/>
  </r>
  <r>
    <s v="vyzva zastupitelstva"/>
    <n v="2019"/>
    <s v="Prešovský"/>
    <s v="Bardejov"/>
    <s v="Rokytov"/>
    <s v="SK0411519774"/>
    <n v="322563"/>
    <s v="Rokytov"/>
    <s v="2 Kultúra"/>
    <d v="2021-03-02T00:00:00"/>
    <m/>
    <m/>
    <s v="Rokytov"/>
    <n v="519774"/>
    <n v="49.318280399999999"/>
    <n v="21.189631609999999"/>
    <s v="Rokytovský festival"/>
    <n v="2000"/>
    <m/>
    <s v="bežný"/>
    <x v="0"/>
    <x v="0"/>
  </r>
  <r>
    <s v="vyzva zastupitelstva"/>
    <n v="2019"/>
    <s v="Prešovský"/>
    <s v="Bardejov"/>
    <s v="Smilno"/>
    <s v="SK0411519782"/>
    <n v="322571"/>
    <s v="Smilno"/>
    <s v="2 Kultúra"/>
    <d v="2021-03-02T00:00:00"/>
    <m/>
    <m/>
    <s v="Smilno"/>
    <n v="519782"/>
    <n v="49.383333299999997"/>
    <n v="21.350000009999999"/>
    <s v="Vydanie knihy &quot;Dejiny obce Smilno&quot; pri príležitosti 770. výročia obce"/>
    <n v="1000"/>
    <m/>
    <s v="bežný"/>
    <x v="0"/>
    <x v="0"/>
  </r>
  <r>
    <s v="vyzva zastupitelstva"/>
    <n v="2019"/>
    <s v="Prešovský"/>
    <s v="Bardejov"/>
    <s v="Fričkovce"/>
    <s v="SK0411519162"/>
    <n v="321958"/>
    <s v="Fričkovce"/>
    <s v="2 Kultúra"/>
    <d v="2021-03-02T00:00:00"/>
    <m/>
    <m/>
    <s v="Fričkovce"/>
    <n v="519162"/>
    <n v="49.184586600000003"/>
    <n v="21.240937209999998"/>
    <s v="Deň obce Fričkovce"/>
    <n v="800"/>
    <m/>
    <s v="bežný"/>
    <x v="0"/>
    <x v="0"/>
  </r>
  <r>
    <s v="vyzva zastupitelstva"/>
    <n v="2019"/>
    <s v="Prešovský"/>
    <s v="Bardejov"/>
    <s v="Bartošovce"/>
    <s v="SK0411519049"/>
    <n v="321851"/>
    <s v="Bartošovce"/>
    <s v="2 Kultúra"/>
    <d v="2021-03-02T00:00:00"/>
    <m/>
    <m/>
    <s v="Bartošovce"/>
    <n v="519049"/>
    <n v="49.195314600000003"/>
    <n v="21.277297310000002"/>
    <s v="Slávnosti Bartošovskej kotliny"/>
    <n v="800"/>
    <m/>
    <s v="bežný"/>
    <x v="0"/>
    <x v="0"/>
  </r>
  <r>
    <s v="vyzva zastupitelstva"/>
    <n v="2019"/>
    <s v="Prešovský"/>
    <s v="Bardejov"/>
    <s v="Bardejov"/>
    <s v="SK0411519006"/>
    <n v="31734022"/>
    <s v="TAMBERT, spol. s r.o."/>
    <s v="2 Kultúra"/>
    <d v="2021-03-02T00:00:00"/>
    <m/>
    <m/>
    <s v="Bardejov"/>
    <n v="519006"/>
    <n v="49.292687100000002"/>
    <n v="21.275603109999999"/>
    <s v="CD skupiny Cardinals"/>
    <n v="3300"/>
    <m/>
    <s v="bežný"/>
    <x v="0"/>
    <x v="0"/>
  </r>
  <r>
    <s v="vyzva zastupitelstva"/>
    <n v="2019"/>
    <s v="Prešovský"/>
    <s v="Bardejov"/>
    <s v="Bardejov"/>
    <s v="SK0411519006"/>
    <n v="321842"/>
    <s v="Bardejov"/>
    <s v="2 Kultúra"/>
    <d v="2021-03-02T00:00:00"/>
    <m/>
    <m/>
    <s v="Bardejov"/>
    <n v="519006"/>
    <n v="49.292687100000002"/>
    <n v="21.275603109999999"/>
    <s v="Mesiac úcty k starším v Bardejove"/>
    <n v="4000"/>
    <m/>
    <s v="bežný"/>
    <x v="0"/>
    <x v="0"/>
  </r>
  <r>
    <s v="vyzva zastupitelstva"/>
    <n v="2019"/>
    <s v="Prešovský"/>
    <s v="Bardejov"/>
    <s v="Stebník"/>
    <s v="SK0411519812"/>
    <n v="322601"/>
    <s v="Stebník"/>
    <s v="2 Kultúra"/>
    <d v="2021-03-02T00:00:00"/>
    <m/>
    <m/>
    <s v="Stebník"/>
    <n v="519812"/>
    <n v="49.379095300000003"/>
    <n v="21.266911109999999"/>
    <s v="Ruthenia bar fest 2. ročník"/>
    <n v="800"/>
    <m/>
    <s v="bežný"/>
    <x v="0"/>
    <x v="0"/>
  </r>
  <r>
    <s v="vyzva zastupitelstva"/>
    <n v="2019"/>
    <s v="Prešovský"/>
    <s v="Bardejov"/>
    <s v="Bardejov"/>
    <s v="SK0411519006"/>
    <n v="52183629"/>
    <s v="KREATÍVNY KRAJ"/>
    <s v="2 Kultúra"/>
    <d v="2021-03-02T00:00:00"/>
    <m/>
    <m/>
    <s v="Bardejov"/>
    <n v="519006"/>
    <n v="49.292687100000002"/>
    <n v="21.275603109999999"/>
    <s v="Technické zabezpečenie na zachovanie tradičného rezbárskeho ornamentu"/>
    <n v="4500"/>
    <m/>
    <s v="bežný"/>
    <x v="0"/>
    <x v="0"/>
  </r>
  <r>
    <s v="vyzva zastupitelstva"/>
    <n v="2019"/>
    <s v="Prešovský"/>
    <s v="Bardejov"/>
    <s v="Bardejov"/>
    <s v="SK0411519006"/>
    <n v="42083605"/>
    <s v="Kultúrne a turistické centrum Bardejov"/>
    <s v="2 Kultúra"/>
    <d v="2021-03-02T00:00:00"/>
    <m/>
    <m/>
    <s v="Bardejov"/>
    <n v="519006"/>
    <n v="49.292687100000002"/>
    <n v="21.275603109999999"/>
    <s v="Rozlúčka s prázdninami"/>
    <n v="2300"/>
    <m/>
    <s v="bežný"/>
    <x v="0"/>
    <x v="0"/>
  </r>
  <r>
    <s v="vyzva zastupitelstva"/>
    <n v="2019"/>
    <s v="Prešovský"/>
    <s v="Bardejov"/>
    <s v="Bardejov"/>
    <s v="SK0411519006"/>
    <n v="42083702"/>
    <s v="Občianske združenie Bardejov - Mihaľov"/>
    <s v="2 Kultúra"/>
    <d v="2021-03-02T00:00:00"/>
    <m/>
    <m/>
    <s v="Bardejov"/>
    <n v="519006"/>
    <n v="49.292687100000002"/>
    <n v="21.275603109999999"/>
    <s v="Majáles Mihaľov 2019"/>
    <n v="2400"/>
    <m/>
    <s v="bežný"/>
    <x v="0"/>
    <x v="0"/>
  </r>
  <r>
    <s v="vyzva zastupitelstva"/>
    <n v="2019"/>
    <s v="Prešovský"/>
    <s v="Bardejov"/>
    <s v="Osikov"/>
    <s v="SK0411519707"/>
    <n v="322482"/>
    <s v="Osikov"/>
    <s v="2 Kultúra"/>
    <d v="2021-03-02T00:00:00"/>
    <m/>
    <m/>
    <s v="Osikov"/>
    <n v="519707"/>
    <n v="49.173842499999999"/>
    <n v="21.262922209999999"/>
    <s v="Folklórne dni obce Osikov &quot;Vešelo na valaľe&quot;"/>
    <n v="1800"/>
    <m/>
    <s v="bežný"/>
    <x v="0"/>
    <x v="0"/>
  </r>
  <r>
    <s v="vyzva zastupitelstva"/>
    <n v="2019"/>
    <s v="Prešovský"/>
    <s v="Bardejov"/>
    <s v="Bardejov"/>
    <s v="SK0411519006"/>
    <n v="415804"/>
    <s v="Okresný výbor dobrovoľnej požiarnej ochrany SR"/>
    <s v="2 Kultúra"/>
    <d v="2021-03-02T00:00:00"/>
    <m/>
    <m/>
    <s v="Bardejov"/>
    <n v="519006"/>
    <n v="49.292687100000002"/>
    <n v="21.275603109999999"/>
    <s v="Medzinárodná spolupráca dobrovoľných a profesionálnych hasičov"/>
    <n v="1000"/>
    <m/>
    <s v="bežný"/>
    <x v="0"/>
    <x v="0"/>
  </r>
  <r>
    <s v="vyzva zastupitelstva"/>
    <n v="2019"/>
    <s v="Prešovský"/>
    <s v="Bardejov"/>
    <s v="Hažlín"/>
    <s v="SK0411519227"/>
    <n v="322016"/>
    <s v="Hažlín"/>
    <s v="2 Kultúra"/>
    <d v="2021-03-02T00:00:00"/>
    <m/>
    <m/>
    <s v="Hažlín"/>
    <n v="519227"/>
    <n v="49.302820099999998"/>
    <n v="21.421132709999998"/>
    <s v="Folklórny Hažlín 2019"/>
    <n v="2000"/>
    <m/>
    <s v="bežný"/>
    <x v="0"/>
    <x v="0"/>
  </r>
  <r>
    <s v="vyzva zastupitelstva"/>
    <n v="2019"/>
    <s v="Prešovský"/>
    <s v="Bardejov"/>
    <s v="Kľušov"/>
    <s v="SK0411519324"/>
    <n v="322113"/>
    <s v="Kľušov"/>
    <s v="2 Kultúra"/>
    <d v="2021-03-02T00:00:00"/>
    <m/>
    <m/>
    <s v="Kľušov"/>
    <n v="519324"/>
    <n v="49.246555999999998"/>
    <n v="21.259491610000001"/>
    <s v="Deň obce"/>
    <n v="800"/>
    <m/>
    <s v="bežný"/>
    <x v="0"/>
    <x v="0"/>
  </r>
  <r>
    <s v="vyzva zastupitelstva"/>
    <n v="2019"/>
    <s v="Prešovský"/>
    <s v="Bardejov"/>
    <s v="Bardejov"/>
    <s v="SK0411519006"/>
    <n v="45673322"/>
    <s v="Rudolf Štaffen"/>
    <s v="2 Kultúra"/>
    <d v="2021-03-02T00:00:00"/>
    <m/>
    <m/>
    <s v="Bardejov"/>
    <n v="519006"/>
    <n v="49.292687100000002"/>
    <n v="21.275603109999999"/>
    <s v="Deň rodiny - majstrovstvá doma vyrobených detských kár"/>
    <n v="1200"/>
    <m/>
    <s v="bežný"/>
    <x v="0"/>
    <x v="0"/>
  </r>
  <r>
    <s v="vyzva zastupitelstva"/>
    <n v="2019"/>
    <s v="Prešovský"/>
    <s v="Bardejov"/>
    <s v="Hrabské"/>
    <s v="SK0411519260"/>
    <n v="31950957"/>
    <s v="Gréckokatolícka cirkev, farnosť Hrabské"/>
    <s v="2 Kultúra"/>
    <d v="2021-03-02T00:00:00"/>
    <m/>
    <m/>
    <s v="Hrabské"/>
    <n v="519260"/>
    <n v="49.339079900000002"/>
    <n v="21.07359791"/>
    <s v="Spomienková slávnosť a prezentácia bl. Biskupa ThDr. Vasiľa Hopka"/>
    <n v="800"/>
    <m/>
    <s v="bežný"/>
    <x v="0"/>
    <x v="0"/>
  </r>
  <r>
    <s v="vyzva zastupitelstva"/>
    <n v="2009"/>
    <s v="Prešovský"/>
    <s v="Prešov"/>
    <s v="Miklušovce"/>
    <s v="SK0417524867"/>
    <n v="327468"/>
    <s v="Miklušovce"/>
    <s v="2 Kultúra"/>
    <d v="2021-01-02T00:00:00"/>
    <m/>
    <s v="2.1 Nehmotné kultúrne dedičstvo - živá kultúra"/>
    <s v="Miklušovce"/>
    <n v="524867"/>
    <n v="48.917687299999997"/>
    <n v="21.078736809999999"/>
    <s v="Divadlo pre malých aj veľkých"/>
    <n v="990"/>
    <m/>
    <m/>
    <x v="0"/>
    <x v="0"/>
  </r>
  <r>
    <s v="vyzva zastupitelstva"/>
    <n v="2019"/>
    <s v="Prešovský"/>
    <s v="Bardejov"/>
    <s v="Abrahámovce"/>
    <s v="SK0411519014"/>
    <n v="321826"/>
    <s v="Abrahámovce"/>
    <s v="2 Kultúra"/>
    <d v="2021-03-02T00:00:00"/>
    <m/>
    <m/>
    <s v="Abrahámovce"/>
    <n v="519014"/>
    <n v="49.161622299999998"/>
    <n v="21.34260961"/>
    <s v="X. ročník folklórnych slávnosti v Abrahámovciach"/>
    <n v="800"/>
    <m/>
    <s v="bežný"/>
    <x v="0"/>
    <x v="0"/>
  </r>
  <r>
    <s v="vyzva zastupitelstva"/>
    <n v="2019"/>
    <s v="Prešovský"/>
    <s v="Humenné"/>
    <s v="Humenné"/>
    <s v="SK0412520004"/>
    <n v="37941887"/>
    <s v="Rímskokatolícka farnosť sv. Košických mučeníkov, Humenné"/>
    <s v="2 Kultúra"/>
    <d v="2021-01-02T00:00:00"/>
    <m/>
    <m/>
    <s v="Humenné"/>
    <n v="520004"/>
    <n v="48.935003299999998"/>
    <n v="21.902026809999999"/>
    <s v="Rekuperácia kostola"/>
    <n v="3500"/>
    <m/>
    <s v="kapitálový"/>
    <x v="0"/>
    <x v="0"/>
  </r>
  <r>
    <s v="vyzva zastupitelstva"/>
    <n v="2019"/>
    <s v="Prešovský"/>
    <s v="Humenné"/>
    <s v="Turcovce"/>
    <s v="SK0412520900"/>
    <n v="323667"/>
    <s v="Turcovce"/>
    <s v="2 Kultúra"/>
    <d v="2021-02-02T00:00:00"/>
    <m/>
    <m/>
    <s v="Turcovce"/>
    <n v="520900"/>
    <n v="49.052775400000002"/>
    <n v="21.847224610000001"/>
    <s v="Vybavenie kultúrneho domu hnuteľným majetkom"/>
    <n v="3100"/>
    <m/>
    <s v="bežný"/>
    <x v="0"/>
    <x v="0"/>
  </r>
  <r>
    <s v="vyzva zastupitelstva"/>
    <n v="2019"/>
    <s v="Prešovský"/>
    <s v="Humenné"/>
    <s v="Kochanovce"/>
    <s v="SK0412520373"/>
    <n v="323144"/>
    <s v="Kochanovce"/>
    <s v="2 Kultúra"/>
    <d v="2021-02-02T00:00:00"/>
    <m/>
    <m/>
    <s v="Kochanovce"/>
    <n v="519359"/>
    <n v="49.190402900000002"/>
    <n v="21.38659741"/>
    <s v="Areál pred obecným úradom"/>
    <n v="800"/>
    <m/>
    <s v="bežný"/>
    <x v="0"/>
    <x v="1"/>
  </r>
  <r>
    <s v="vyzva zastupitelstva"/>
    <n v="2019"/>
    <s v="Prešovský"/>
    <s v="Humenné"/>
    <s v="Jankovce"/>
    <s v="SK0412520292"/>
    <n v="323071"/>
    <s v="Jankovce"/>
    <s v="2 Kultúra"/>
    <d v="2021-02-02T00:00:00"/>
    <m/>
    <m/>
    <s v="Jankovce"/>
    <n v="520292"/>
    <n v="49.0594167"/>
    <n v="21.79739021"/>
    <s v="Kultúrny dom - vybavenie hnuteľným majetkom neinvest.charakteru"/>
    <n v="1000"/>
    <m/>
    <s v="bežný"/>
    <x v="0"/>
    <x v="0"/>
  </r>
  <r>
    <s v="vyzva zastupitelstva"/>
    <n v="2019"/>
    <s v="Prešovský"/>
    <s v="Bardejov"/>
    <s v="Hankovce"/>
    <s v="SK0411519201"/>
    <n v="321991"/>
    <s v="Hankovce"/>
    <s v="2 Kultúra"/>
    <d v="2021-02-02T00:00:00"/>
    <m/>
    <m/>
    <s v="Hankovce"/>
    <n v="519201"/>
    <n v="49.203998400000003"/>
    <n v="21.405424109999998"/>
    <s v="Vybavenie kultúrneho domu"/>
    <n v="800"/>
    <m/>
    <s v="bežný"/>
    <x v="0"/>
    <x v="0"/>
  </r>
  <r>
    <s v="vyzva zastupitelstva"/>
    <n v="2019"/>
    <s v="Prešovský"/>
    <s v="Bardejov"/>
    <s v="Porúbka"/>
    <s v="SK0411519731"/>
    <n v="322512"/>
    <s v="Porúbka"/>
    <s v="2 Kultúra"/>
    <d v="2021-02-02T00:00:00"/>
    <m/>
    <m/>
    <s v="Porúbka"/>
    <n v="519731"/>
    <n v="49.199450300000002"/>
    <n v="21.42755721"/>
    <s v="Vybavenie kuchyne kultúrneho domu odkladacími skriňami"/>
    <n v="800"/>
    <m/>
    <s v="bežný"/>
    <x v="0"/>
    <x v="0"/>
  </r>
  <r>
    <s v="vyzva zastupitelstva"/>
    <n v="2019"/>
    <s v="Prešovský"/>
    <s v="Humenné"/>
    <s v="Gruzovce"/>
    <s v="SK0412559644"/>
    <n v="690091"/>
    <s v="Gruzovce"/>
    <s v="2 Kultúra"/>
    <d v="2021-02-02T00:00:00"/>
    <m/>
    <m/>
    <s v="Gruzovce"/>
    <n v="559644"/>
    <n v="48.972546700000002"/>
    <n v="21.867484810000001"/>
    <s v="Rekonštrukcia KD - kuchynka"/>
    <n v="900"/>
    <m/>
    <s v="bežný"/>
    <x v="0"/>
    <x v="0"/>
  </r>
  <r>
    <s v="vyzva zastupitelstva"/>
    <n v="2019"/>
    <s v="Prešovský"/>
    <s v="Humenné"/>
    <s v="Slovenská Volová"/>
    <s v="SK0412520772"/>
    <n v="323535"/>
    <s v="Slovenská Volová"/>
    <s v="2 Kultúra"/>
    <d v="2021-02-02T00:00:00"/>
    <m/>
    <m/>
    <s v="Slovenská Volová"/>
    <n v="520772"/>
    <n v="48.982188800000003"/>
    <n v="21.84685271"/>
    <s v="Vybavenie kultúrneho domu - kuchyne hnuteľným majetkom investičného charakteru"/>
    <n v="1000"/>
    <m/>
    <s v="bežný"/>
    <x v="0"/>
    <x v="0"/>
  </r>
  <r>
    <s v="vyzva zastupitelstva"/>
    <n v="2019"/>
    <s v="Prešovský"/>
    <s v="Humenné"/>
    <s v="Hažín nad Cirochou"/>
    <s v="SK0412559598"/>
    <n v="37876538"/>
    <s v="Gréckokatolícka cirkev, farnosť Hažín nad Cirochou"/>
    <s v="2 Kultúra"/>
    <d v="2021-02-02T00:00:00"/>
    <m/>
    <m/>
    <s v="Hažín nad Cirochou"/>
    <n v="559598"/>
    <n v="48.929264199999999"/>
    <n v="21.961728709999999"/>
    <s v="Oprava chodníkov a odizolovanie základov Chrámu sv. ach. Michalla (NKP"/>
    <n v="1200"/>
    <m/>
    <s v="bežný"/>
    <x v="0"/>
    <x v="0"/>
  </r>
  <r>
    <s v="vyzva zastupitelstva"/>
    <n v="2019"/>
    <s v="Prešovský"/>
    <s v="Humenné"/>
    <s v="Veľopolie"/>
    <s v="SK0412520977"/>
    <n v="323748"/>
    <s v="Veľopolie"/>
    <s v="2 Kultúra"/>
    <d v="2021-02-02T00:00:00"/>
    <m/>
    <m/>
    <s v="Veľopolie"/>
    <n v="520977"/>
    <n v="48.992991500000002"/>
    <n v="21.95474261"/>
    <s v="Oprava vstupných priestorov kultúrneho domu"/>
    <n v="800"/>
    <m/>
    <s v="bežný"/>
    <x v="0"/>
    <x v="0"/>
  </r>
  <r>
    <s v="vyzva zastupitelstva"/>
    <n v="2019"/>
    <s v="Prešovský"/>
    <s v="Humenné"/>
    <s v="Ohradzany"/>
    <s v="SK0412520560"/>
    <n v="323322"/>
    <s v="Ohradzany"/>
    <s v="2 Kultúra"/>
    <d v="2021-02-02T00:00:00"/>
    <m/>
    <m/>
    <s v="Ohradzany"/>
    <n v="520560"/>
    <n v="48.998855499999998"/>
    <n v="21.840987210000002"/>
    <s v="Vybavenie kuchyne a spoločenskej sály"/>
    <n v="950"/>
    <m/>
    <s v="bežný"/>
    <x v="0"/>
    <x v="0"/>
  </r>
  <r>
    <s v="vyzva zastupitelstva"/>
    <n v="2019"/>
    <s v="Prešovský"/>
    <s v="Humenné"/>
    <s v="Myslina"/>
    <s v="SK0412520501"/>
    <n v="323268"/>
    <s v="Myslina"/>
    <s v="2 Kultúra"/>
    <d v="2021-02-02T00:00:00"/>
    <m/>
    <m/>
    <s v="Myslina"/>
    <n v="520501"/>
    <n v="48.946088199999998"/>
    <n v="21.855308910000002"/>
    <s v="Oprava pódia kultúrneho domu v obci Myslina"/>
    <n v="1600"/>
    <m/>
    <s v="bežný"/>
    <x v="0"/>
    <x v="0"/>
  </r>
  <r>
    <s v="vyzva zastupitelstva"/>
    <n v="2019"/>
    <s v="Prešovský"/>
    <s v="Humenné"/>
    <s v="Topoľovka"/>
    <s v="SK0412520896"/>
    <n v="323659"/>
    <s v="Topoľovka"/>
    <s v="2 Kultúra"/>
    <d v="2021-02-02T00:00:00"/>
    <m/>
    <m/>
    <s v="Topoľovka"/>
    <n v="520896"/>
    <n v="48.923840300000002"/>
    <n v="21.809362310000001"/>
    <s v="Modernizácia a vybavenie Kultúrneho domu Topoľovka"/>
    <n v="1200"/>
    <m/>
    <s v="bežný"/>
    <x v="0"/>
    <x v="0"/>
  </r>
  <r>
    <s v="vyzva zastupitelstva"/>
    <n v="2019"/>
    <s v="Prešovský"/>
    <s v="Humenné"/>
    <s v="Sopkovce"/>
    <s v="SK0412559636"/>
    <n v="690104"/>
    <s v="Sopkovce"/>
    <s v="2 Kultúra"/>
    <d v="2021-02-02T00:00:00"/>
    <m/>
    <m/>
    <s v="Sopkovce"/>
    <n v="559636"/>
    <n v="49.014062500000001"/>
    <n v="21.867758810000002"/>
    <s v="Modernizácia kuchynky kultúrneho domu v Sopkovciach"/>
    <n v="800"/>
    <m/>
    <s v="bežný"/>
    <x v="0"/>
    <x v="0"/>
  </r>
  <r>
    <s v="vyzva zastupitelstva"/>
    <n v="2019"/>
    <s v="Prešovský"/>
    <s v="Humenné"/>
    <s v="Závadka"/>
    <s v="SK0412521043"/>
    <n v="329797"/>
    <s v="Závadka"/>
    <s v="2 Kultúra"/>
    <d v="2021-02-02T00:00:00"/>
    <m/>
    <m/>
    <s v="Závadka"/>
    <n v="521043"/>
    <n v="48.927219999999998"/>
    <n v="21.840534909999999"/>
    <s v="Modernizácia interiérového vybavenia kultúrneho domu v obci Závadka"/>
    <n v="800"/>
    <m/>
    <s v="bežný"/>
    <x v="0"/>
    <x v="0"/>
  </r>
  <r>
    <s v="vyzva zastupitelstva"/>
    <n v="2019"/>
    <s v="Prešovský"/>
    <s v="Humenné"/>
    <s v="Hrubov"/>
    <s v="SK0412520233"/>
    <n v="323004"/>
    <s v="Hrubov"/>
    <s v="2 Kultúra"/>
    <d v="2021-02-02T00:00:00"/>
    <m/>
    <m/>
    <s v="Hrubov"/>
    <n v="520233"/>
    <n v="49.092565499999999"/>
    <n v="21.862235309999999"/>
    <s v="Obnova a modernizácia vybavenia kultúrneho domu"/>
    <n v="2100"/>
    <m/>
    <s v="bežný"/>
    <x v="0"/>
    <x v="0"/>
  </r>
  <r>
    <s v="vyzva zastupitelstva"/>
    <n v="2019"/>
    <s v="Prešovský"/>
    <s v="Humenné"/>
    <s v="Zbudské Dlhé"/>
    <s v="SK0412521086"/>
    <n v="323845"/>
    <s v="Zbudské Dlhé"/>
    <s v="2 Kultúra"/>
    <d v="2021-02-02T00:00:00"/>
    <m/>
    <m/>
    <s v="Zbudské Dlhé"/>
    <n v="521086"/>
    <n v="49.075251899999998"/>
    <n v="21.960096010000001"/>
    <s v="Vybavenie sály kultúrneho domu"/>
    <n v="800"/>
    <m/>
    <s v="bežný"/>
    <x v="0"/>
    <x v="0"/>
  </r>
  <r>
    <s v="vyzva zastupitelstva"/>
    <n v="2019"/>
    <s v="Prešovský"/>
    <s v="Humenné"/>
    <s v="Černina"/>
    <s v="SK0412520110"/>
    <n v="322881"/>
    <s v="Černina"/>
    <s v="2 Kultúra"/>
    <d v="2021-02-02T00:00:00"/>
    <m/>
    <m/>
    <s v="Černina"/>
    <n v="520110"/>
    <n v="49.052343899999997"/>
    <n v="21.82359581"/>
    <s v="Modernizácia kuchynky kultúrneho domu"/>
    <n v="1600"/>
    <m/>
    <s v="bežný"/>
    <x v="0"/>
    <x v="0"/>
  </r>
  <r>
    <s v="vyzva zastupitelstva"/>
    <n v="2019"/>
    <s v="Prešovský"/>
    <s v="Humenné"/>
    <s v="Rohožník"/>
    <s v="SK0412529061"/>
    <n v="309923"/>
    <s v="Rohožník"/>
    <s v="2 Kultúra"/>
    <d v="2021-03-02T00:00:00"/>
    <m/>
    <m/>
    <s v="Rohožník"/>
    <n v="504769"/>
    <n v="48.458226199999999"/>
    <n v="17.166733310000001"/>
    <s v="565. výročie obce Rohožník"/>
    <n v="1300"/>
    <m/>
    <s v="bežný"/>
    <x v="0"/>
    <x v="0"/>
  </r>
  <r>
    <s v="vyzva zastupitelstva"/>
    <n v="2019"/>
    <s v="Prešovský"/>
    <s v="Humenné"/>
    <s v="Závada"/>
    <s v="SK0412529273"/>
    <n v="319708"/>
    <s v="Závada"/>
    <s v="2 Kultúra"/>
    <d v="2021-03-02T00:00:00"/>
    <m/>
    <m/>
    <s v="Závada"/>
    <n v="505773"/>
    <n v="48.640433899999998"/>
    <n v="18.082735710000001"/>
    <s v="Výročie prvej písomnej zmienky obce Závada"/>
    <n v="850"/>
    <m/>
    <s v="bežný"/>
    <x v="0"/>
    <x v="0"/>
  </r>
  <r>
    <s v="vyzva zastupitelstva"/>
    <n v="2019"/>
    <s v="Prešovský"/>
    <s v="Humenné"/>
    <s v="Nižná Sitnica"/>
    <s v="SK0412528897"/>
    <n v="332585"/>
    <s v="Nižná Sitnica"/>
    <s v="2 Kultúra"/>
    <d v="2021-03-02T00:00:00"/>
    <m/>
    <m/>
    <s v="Nižná Sitnica"/>
    <n v="528897"/>
    <n v="49.067655500000001"/>
    <n v="21.793216910000002"/>
    <s v="Nižnositnické kultúrne leto"/>
    <n v="2200"/>
    <m/>
    <s v="bežný"/>
    <x v="0"/>
    <x v="0"/>
  </r>
  <r>
    <s v="vyzva zastupitelstva"/>
    <n v="2019"/>
    <s v="Prešovský"/>
    <s v="Humenné"/>
    <s v="Prituľany"/>
    <s v="SK0412529010"/>
    <n v="332704"/>
    <s v="Prituľany"/>
    <s v="2 Kultúra"/>
    <d v="2021-03-02T00:00:00"/>
    <m/>
    <m/>
    <s v="Prituľany"/>
    <n v="529010"/>
    <n v="49.128841700000002"/>
    <n v="21.774088110000001"/>
    <s v="Oslavy 565. výročia prvej písomnej zmienky o obci"/>
    <n v="2500"/>
    <m/>
    <s v="bežný"/>
    <x v="0"/>
    <x v="0"/>
  </r>
  <r>
    <s v="vyzva zastupitelstva"/>
    <n v="2019"/>
    <s v="Prešovský"/>
    <s v="Humenné"/>
    <s v="Vyšné Ladičkovce"/>
    <s v="SK0412521027"/>
    <n v="323781"/>
    <s v="Vyšné Ladičkovce"/>
    <s v="2 Kultúra"/>
    <d v="2021-03-02T00:00:00"/>
    <m/>
    <m/>
    <s v="Vyšné Ladičkovce"/>
    <n v="521027"/>
    <n v="49.036156800000001"/>
    <n v="21.89073561"/>
    <s v="Oslavy Dňa matiek"/>
    <n v="800"/>
    <m/>
    <s v="bežný"/>
    <x v="0"/>
    <x v="0"/>
  </r>
  <r>
    <s v="vyzva zastupitelstva"/>
    <n v="2019"/>
    <s v="Prešovský"/>
    <s v="Humenné"/>
    <s v="Ruská Poruba"/>
    <s v="SK0412529095"/>
    <n v="332780"/>
    <s v="Ruská Poruba"/>
    <s v="2 Kultúra"/>
    <d v="2021-03-02T00:00:00"/>
    <m/>
    <m/>
    <s v="Ruská Poruba"/>
    <n v="529095"/>
    <n v="49.140085800000001"/>
    <n v="21.791293410000002"/>
    <s v="565. výročie obce"/>
    <n v="1000"/>
    <m/>
    <s v="bežný"/>
    <x v="0"/>
    <x v="0"/>
  </r>
  <r>
    <s v="vyzva zastupitelstva"/>
    <n v="2019"/>
    <s v="Prešovský"/>
    <s v="Humenné"/>
    <s v="Baškovce"/>
    <s v="SK0412520021"/>
    <n v="325007"/>
    <s v="Baškovce"/>
    <s v="2 Kultúra"/>
    <d v="2021-03-02T00:00:00"/>
    <m/>
    <m/>
    <s v="Baškovce"/>
    <n v="520021"/>
    <n v="49.0337435"/>
    <n v="21.838349210000001"/>
    <s v="Žniva 2019"/>
    <n v="800"/>
    <m/>
    <s v="bežný"/>
    <x v="0"/>
    <x v="0"/>
  </r>
  <r>
    <s v="vyzva zastupitelstva"/>
    <n v="2019"/>
    <s v="Košický"/>
    <s v="Michalovce"/>
    <s v="Michalovce"/>
    <s v="SK0427522279"/>
    <n v="42136938"/>
    <s v="Slovenská únia sluchovo postihnutých"/>
    <s v="2 Kultúra"/>
    <d v="2021-03-02T00:00:00"/>
    <m/>
    <m/>
    <s v="Humenné"/>
    <n v="520004"/>
    <n v="48.935003299999998"/>
    <n v="21.902026809999999"/>
    <s v="Abilympiáda sluchovo postihnutých"/>
    <n v="800"/>
    <m/>
    <s v="bežný"/>
    <x v="0"/>
    <x v="0"/>
  </r>
  <r>
    <s v="vyzva zastupitelstva"/>
    <n v="2019"/>
    <s v="Prešovský"/>
    <s v="Humenné"/>
    <s v="Rovné"/>
    <s v="SK0412520721"/>
    <n v="323489"/>
    <s v="Rovné"/>
    <s v="2 Kultúra"/>
    <d v="2021-03-02T00:00:00"/>
    <m/>
    <m/>
    <s v="Rovné"/>
    <n v="515485"/>
    <n v="48.5814886"/>
    <n v="20.05230281"/>
    <s v="Stretnutie rodákov 2019"/>
    <n v="800"/>
    <m/>
    <s v="bežný"/>
    <x v="0"/>
    <x v="1"/>
  </r>
  <r>
    <s v="vyzva zastupitelstva"/>
    <n v="2019"/>
    <s v="Prešovský"/>
    <s v="Humenné"/>
    <s v="Papín"/>
    <s v="SK0412520624"/>
    <n v="37783882"/>
    <s v="Združenie miest a obcí regiónu Humenné"/>
    <s v="2 Kultúra"/>
    <d v="2021-03-02T00:00:00"/>
    <m/>
    <m/>
    <s v="Humenné"/>
    <n v="520004"/>
    <n v="48.935003299999998"/>
    <n v="21.902026809999999"/>
    <s v="Prezentácia slovenskej a rusínskej kultúry"/>
    <n v="1500"/>
    <m/>
    <s v="bežný"/>
    <x v="0"/>
    <x v="0"/>
  </r>
  <r>
    <s v="vyzva zastupitelstva"/>
    <n v="2009"/>
    <s v="Prešovský"/>
    <s v="Poprad"/>
    <s v="Hôrka"/>
    <s v="SK0416523488"/>
    <n v="37747801"/>
    <s v="Peter Smik SLOVAK TERRA COTTA ART GROUP"/>
    <s v="2 Kultúra"/>
    <d v="2021-01-02T00:00:00"/>
    <m/>
    <s v="2.1 Nehmotné kultúrne dedičstvo - živá kultúra"/>
    <s v="Hôrka"/>
    <n v="523488"/>
    <n v="49.019844900000002"/>
    <n v="20.392444909999998"/>
    <s v="Annogallery open air"/>
    <n v="1800"/>
    <m/>
    <m/>
    <x v="0"/>
    <x v="0"/>
  </r>
  <r>
    <s v="vyzva zastupitelstva"/>
    <n v="2019"/>
    <s v="Prešovský"/>
    <s v="Humenné"/>
    <s v="Hrabovec nad Laborcom"/>
    <s v="SK0412520225"/>
    <n v="322997"/>
    <s v="Hrabovec nad Laborcom"/>
    <s v="2 Kultúra"/>
    <d v="2021-03-02T00:00:00"/>
    <m/>
    <m/>
    <s v="Hrabovec nad Laborcom"/>
    <n v="520225"/>
    <n v="49.096680200000002"/>
    <n v="21.940567510000001"/>
    <s v="Deň rodiny"/>
    <n v="800"/>
    <m/>
    <s v="bežný"/>
    <x v="0"/>
    <x v="0"/>
  </r>
  <r>
    <s v="vyzva zastupitelstva"/>
    <n v="2019"/>
    <s v="Prešovský"/>
    <s v="Humenné"/>
    <s v="Udavské"/>
    <s v="SK0412520926"/>
    <n v="323683"/>
    <s v="Udavské"/>
    <s v="2 Kultúra"/>
    <d v="2021-03-02T00:00:00"/>
    <m/>
    <m/>
    <s v="Udavské"/>
    <n v="520926"/>
    <n v="48.974443899999997"/>
    <n v="21.963789210000002"/>
    <s v="XI. Folklórne slávnosti Pod Veščansku huru"/>
    <n v="800"/>
    <m/>
    <s v="bežný"/>
    <x v="0"/>
    <x v="0"/>
  </r>
  <r>
    <s v="vyzva zastupitelstva"/>
    <n v="2019"/>
    <s v="Prešovský"/>
    <s v="Humenné"/>
    <s v="Humenné"/>
    <s v="SK0412520004"/>
    <n v="37938118"/>
    <s v="Asociácia priateľov Francúzska na Hornom Zemplíne"/>
    <s v="2 Kultúra"/>
    <d v="2021-03-02T00:00:00"/>
    <m/>
    <m/>
    <s v="Humenné"/>
    <n v="520004"/>
    <n v="48.935003299999998"/>
    <n v="21.902026809999999"/>
    <s v="M. R. Štefánik - ústredná osobnosť francúzsko-slovenských vzťahov"/>
    <n v="1000"/>
    <m/>
    <s v="bežný"/>
    <x v="0"/>
    <x v="0"/>
  </r>
  <r>
    <s v="vyzva zastupitelstva"/>
    <n v="2019"/>
    <s v="Prešovský"/>
    <s v="Humenné"/>
    <s v="Humenné"/>
    <s v="SK0412520004"/>
    <n v="31951091"/>
    <s v="Gréckokatolícka cirkev, farnosť Humenné"/>
    <s v="2 Kultúra"/>
    <d v="2021-03-02T00:00:00"/>
    <m/>
    <m/>
    <s v="Humenné"/>
    <n v="520004"/>
    <n v="48.935003299999998"/>
    <n v="21.902026809999999"/>
    <s v="Rodina ako malá Cirkev - Cirkev ako rodina"/>
    <n v="2000"/>
    <m/>
    <s v="bežný"/>
    <x v="0"/>
    <x v="0"/>
  </r>
  <r>
    <s v="vyzva zastupitelstva"/>
    <n v="2019"/>
    <s v="Prešovský"/>
    <s v="Humenné"/>
    <s v="Modra nad Cirochou"/>
    <s v="SK0412520497"/>
    <n v="323250"/>
    <s v="Modra nad Cirochou"/>
    <s v="2 Kultúra"/>
    <d v="2021-03-02T00:00:00"/>
    <m/>
    <m/>
    <s v="Modra nad Cirochou"/>
    <n v="520497"/>
    <n v="48.945052699999998"/>
    <n v="22.042548610000001"/>
    <s v="Festival cirošskej doliny"/>
    <n v="800"/>
    <m/>
    <s v="bežný"/>
    <x v="0"/>
    <x v="0"/>
  </r>
  <r>
    <s v="vyzva zastupitelstva"/>
    <n v="2019"/>
    <s v="Prešovský"/>
    <s v="Humenné"/>
    <s v="Lackovce"/>
    <s v="SK0412582140"/>
    <n v="37791699"/>
    <s v="Lackovce"/>
    <s v="2 Kultúra"/>
    <d v="2021-03-02T00:00:00"/>
    <m/>
    <m/>
    <s v="Lackovce"/>
    <n v="582140"/>
    <n v="48.938580700000003"/>
    <n v="21.955928010000001"/>
    <s v="Deň obce"/>
    <n v="1000"/>
    <m/>
    <s v="bežný"/>
    <x v="0"/>
    <x v="0"/>
  </r>
  <r>
    <s v="vyzva zastupitelstva"/>
    <n v="2019"/>
    <s v="Prešovský"/>
    <s v="Humenné"/>
    <s v="Humenné"/>
    <s v="SK0412520004"/>
    <n v="31959296"/>
    <s v="Spevácky zbor mesta Humenné"/>
    <s v="2 Kultúra"/>
    <d v="2021-03-02T00:00:00"/>
    <m/>
    <m/>
    <s v="Humenné"/>
    <n v="520004"/>
    <n v="48.935003299999998"/>
    <n v="21.902026809999999"/>
    <s v="Hudba - kľúč k porozumeniu a láske (25. výročie aktivít zboru)"/>
    <n v="800"/>
    <m/>
    <s v="bežný"/>
    <x v="0"/>
    <x v="0"/>
  </r>
  <r>
    <s v="vyzva zastupitelstva"/>
    <n v="2019"/>
    <s v="Prešovský"/>
    <s v="Prešov"/>
    <s v="Prešov"/>
    <s v="SK0417524140"/>
    <n v="31993273"/>
    <s v="Židovská náboženská obec Prešov"/>
    <s v="2 Kultúra"/>
    <d v="2021-01-02T00:00:00"/>
    <m/>
    <m/>
    <s v="Humenné"/>
    <n v="520004"/>
    <n v="48.935003299999998"/>
    <n v="21.902026809999999"/>
    <s v="Zabudnuté pamiatky - Synagóga Humenné"/>
    <n v="1000"/>
    <m/>
    <s v="kapitálový"/>
    <x v="0"/>
    <x v="0"/>
  </r>
  <r>
    <s v="vyzva zastupitelstva"/>
    <n v="2019"/>
    <s v="Prešovský"/>
    <s v="Kežmarok"/>
    <s v="Kežmarok"/>
    <s v="SK0413523585"/>
    <n v="31999239"/>
    <s v="Cirkevný zbor Evanjelickej cirkvi augsburského vyznania na Slovensku Kežmarok"/>
    <s v="2 Kultúra"/>
    <d v="2021-01-02T00:00:00"/>
    <m/>
    <m/>
    <s v="Kežmarok"/>
    <n v="523585"/>
    <n v="49.136208799999999"/>
    <n v="20.430870110000001"/>
    <s v="Dodanie špeciálnych svietidiel pre osvetlenie interiéru kostola"/>
    <n v="1000"/>
    <m/>
    <s v="kapitálový"/>
    <x v="0"/>
    <x v="0"/>
  </r>
  <r>
    <s v="vyzva zastupitelstva"/>
    <n v="2019"/>
    <s v="Prešovský"/>
    <s v="Kežmarok"/>
    <s v="Spišská Stará Ves"/>
    <s v="SK0413523836"/>
    <n v="42232473"/>
    <s v="RAMAGU, o. z."/>
    <s v="2 Kultúra"/>
    <d v="2021-02-02T00:00:00"/>
    <m/>
    <m/>
    <s v="Spišská Stará Ves"/>
    <n v="523836"/>
    <n v="49.383146000000004"/>
    <n v="20.359813509999999"/>
    <s v="Zvukové vybavenie pre kultúrne centrum Zamaguria"/>
    <n v="1000"/>
    <m/>
    <s v="bežný"/>
    <x v="0"/>
    <x v="0"/>
  </r>
  <r>
    <s v="vyzva zastupitelstva"/>
    <n v="2019"/>
    <s v="Prešovský"/>
    <s v="Kežmarok"/>
    <s v="Vrbov"/>
    <s v="SK0413524077"/>
    <n v="326721"/>
    <s v="Vrbov"/>
    <s v="2 Kultúra"/>
    <d v="2021-02-02T00:00:00"/>
    <m/>
    <m/>
    <s v="Vrbov"/>
    <n v="524077"/>
    <n v="49.087140599999998"/>
    <n v="20.426727410000002"/>
    <s v="Modernizácia obecného úradu - výmena dverí"/>
    <n v="1600"/>
    <m/>
    <s v="bežný"/>
    <x v="0"/>
    <x v="0"/>
  </r>
  <r>
    <s v="vyzva zastupitelstva"/>
    <n v="2019"/>
    <s v="Prešovský"/>
    <s v="Kežmarok"/>
    <s v="Spišská Belá"/>
    <s v="SK0413523828"/>
    <n v="52049973"/>
    <s v="Kobalt - kultúrna oblasť alternatívy"/>
    <s v="2 Kultúra"/>
    <d v="2021-02-02T00:00:00"/>
    <m/>
    <m/>
    <s v="Spišská Belá"/>
    <n v="523828"/>
    <n v="49.1900051"/>
    <n v="20.455324610000002"/>
    <s v="Audiotechnické vybavenie OZ Kobalt - kultúrna oblasť alternatívy"/>
    <n v="820"/>
    <m/>
    <s v="bežný"/>
    <x v="0"/>
    <x v="0"/>
  </r>
  <r>
    <s v="vyzva zastupitelstva"/>
    <n v="2019"/>
    <s v="Prešovský"/>
    <s v="Kežmarok"/>
    <s v="Červený Kláštor"/>
    <s v="SK0413523429"/>
    <n v="326135"/>
    <s v="Červený Kláštor"/>
    <s v="2 Kultúra"/>
    <d v="2021-02-02T00:00:00"/>
    <m/>
    <m/>
    <s v="Červený Kláštor"/>
    <n v="523429"/>
    <n v="49.398902800000002"/>
    <n v="20.417162810000001"/>
    <s v="Modernizácia hnuteľného majetku kultúrneho domu v obci Červený Kláštor . II.etapa"/>
    <n v="800"/>
    <m/>
    <s v="bežný"/>
    <x v="0"/>
    <x v="1"/>
  </r>
  <r>
    <s v="vyzva zastupitelstva"/>
    <n v="2019"/>
    <s v="Prešovský"/>
    <s v="Kežmarok"/>
    <s v="Holumnica"/>
    <s v="SK0413523470"/>
    <n v="326186"/>
    <s v="Holumnica"/>
    <s v="2 Kultúra"/>
    <d v="2021-02-02T00:00:00"/>
    <m/>
    <m/>
    <s v="Holumnica"/>
    <n v="523470"/>
    <n v="49.2358732"/>
    <n v="20.522391110000001"/>
    <s v="Ozvučenie kultúrnych športových podujatí"/>
    <n v="800"/>
    <m/>
    <s v="bežný"/>
    <x v="0"/>
    <x v="0"/>
  </r>
  <r>
    <s v="vyzva zastupitelstva"/>
    <n v="2019"/>
    <s v="Prešovský"/>
    <s v="Kežmarok"/>
    <s v="Majere"/>
    <s v="SK0413523674"/>
    <n v="696030"/>
    <s v="Majere"/>
    <s v="2 Kultúra"/>
    <d v="2021-02-02T00:00:00"/>
    <m/>
    <m/>
    <s v="Majere"/>
    <n v="523674"/>
    <n v="49.397805400000003"/>
    <n v="20.376199710000002"/>
    <s v="Rekonštrukcia strechy kultúrneho domu"/>
    <n v="1500"/>
    <m/>
    <s v="bežný"/>
    <x v="0"/>
    <x v="0"/>
  </r>
  <r>
    <s v="vyzva zastupitelstva"/>
    <n v="2019"/>
    <s v="Prešovský"/>
    <s v="Kežmarok"/>
    <s v="Kežmarok"/>
    <s v="SK0413523585"/>
    <n v="352179"/>
    <s v="Mestské kultúrne stredisko"/>
    <s v="2 Kultúra"/>
    <d v="2021-02-02T00:00:00"/>
    <m/>
    <m/>
    <s v="Kežmarok"/>
    <n v="523585"/>
    <n v="49.136208799999999"/>
    <n v="20.430870110000001"/>
    <s v="Nákup javiskových svietidiel"/>
    <n v="3400"/>
    <m/>
    <s v="bežný"/>
    <x v="0"/>
    <x v="0"/>
  </r>
  <r>
    <s v="vyzva zastupitelstva"/>
    <n v="2019"/>
    <s v="Prešovský"/>
    <s v="Kežmarok"/>
    <s v="Veľká Lomnica"/>
    <s v="SK0413524000"/>
    <n v="326666"/>
    <s v="Veľká Lomnica"/>
    <s v="2 Kultúra"/>
    <d v="2021-03-02T00:00:00"/>
    <m/>
    <m/>
    <s v="Veľká Lomnica"/>
    <n v="524000"/>
    <n v="49.1163442"/>
    <n v="20.358947409999999"/>
    <s v="Dni obce Veľká Lomnica"/>
    <n v="1300"/>
    <m/>
    <s v="bežný"/>
    <x v="0"/>
    <x v="0"/>
  </r>
  <r>
    <s v="vyzva zastupitelstva"/>
    <n v="2019"/>
    <s v="Prešovský"/>
    <s v="Kežmarok"/>
    <s v="Výborná"/>
    <s v="SK0413524085"/>
    <n v="326739"/>
    <s v="Výborná"/>
    <s v="2 Kultúra"/>
    <d v="2021-03-02T00:00:00"/>
    <m/>
    <m/>
    <s v="Výborná"/>
    <n v="524085"/>
    <n v="49.233944899999997"/>
    <n v="20.399610809999999"/>
    <s v="730. výročie prvej písomnej zmienky Obce Výborná"/>
    <n v="1300"/>
    <m/>
    <s v="bežný"/>
    <x v="0"/>
    <x v="0"/>
  </r>
  <r>
    <s v="vyzva zastupitelstva"/>
    <n v="2019"/>
    <s v="Prešovský"/>
    <s v="Kežmarok"/>
    <s v="Spišská Stará Ves"/>
    <s v="SK0413523836"/>
    <n v="326526"/>
    <s v="Spišská Stará Ves"/>
    <s v="2 Kultúra"/>
    <d v="2021-03-02T00:00:00"/>
    <m/>
    <m/>
    <s v="Spišská Stará Ves"/>
    <n v="523836"/>
    <n v="49.383146000000004"/>
    <n v="20.359813509999999"/>
    <s v="Dni mesta Spišská Stará Ves"/>
    <n v="1000"/>
    <m/>
    <s v="bežný"/>
    <x v="0"/>
    <x v="0"/>
  </r>
  <r>
    <s v="vyzva zastupitelstva"/>
    <n v="2019"/>
    <s v="Prešovský"/>
    <s v="Kežmarok"/>
    <s v="Ľubica"/>
    <s v="SK0413523682"/>
    <n v="37946366"/>
    <s v="exTeatro"/>
    <s v="2 Kultúra"/>
    <d v="2021-03-02T00:00:00"/>
    <m/>
    <m/>
    <s v="Ľubica"/>
    <n v="523682"/>
    <n v="49.119260400000002"/>
    <n v="20.446757210000001"/>
    <s v="Divadlo na hrade - rozprávky a Krvavé dejiny"/>
    <n v="2500"/>
    <m/>
    <s v="bežný"/>
    <x v="0"/>
    <x v="0"/>
  </r>
  <r>
    <s v="vyzva zastupitelstva"/>
    <n v="2019"/>
    <s v="Prešovský"/>
    <s v="Kežmarok"/>
    <s v="Malá Franková"/>
    <s v="SK0413559938"/>
    <n v="696277"/>
    <s v="Malá Franková"/>
    <s v="2 Kultúra"/>
    <d v="2021-03-02T00:00:00"/>
    <m/>
    <m/>
    <s v="Malá Franková"/>
    <n v="559938"/>
    <n v="49.316652699999999"/>
    <n v="20.304055510000001"/>
    <s v="Kultúrny festival Zogrod - XII. ročník"/>
    <n v="1100"/>
    <m/>
    <s v="bežný"/>
    <x v="0"/>
    <x v="0"/>
  </r>
  <r>
    <s v="vyzva zastupitelstva"/>
    <n v="2019"/>
    <s v="Prešovský"/>
    <s v="Kežmarok"/>
    <s v="Kežmarok"/>
    <s v="SK0413523585"/>
    <n v="42092167"/>
    <s v="Biela voda, n.o."/>
    <s v="2 Kultúra"/>
    <d v="2021-03-02T00:00:00"/>
    <m/>
    <m/>
    <s v="Kežmarok"/>
    <n v="523585"/>
    <n v="49.136208799999999"/>
    <n v="20.430870110000001"/>
    <s v="Festival študentského remesla"/>
    <n v="1100"/>
    <m/>
    <s v="bežný"/>
    <x v="0"/>
    <x v="0"/>
  </r>
  <r>
    <s v="vyzva zastupitelstva"/>
    <n v="2019"/>
    <s v="Prešovský"/>
    <s v="Kežmarok"/>
    <s v="Lendak"/>
    <s v="SK0413523623"/>
    <n v="326321"/>
    <s v="Lendak"/>
    <s v="2 Kultúra"/>
    <d v="2021-03-02T00:00:00"/>
    <m/>
    <m/>
    <s v="Lendak"/>
    <n v="523623"/>
    <n v="49.235946400000003"/>
    <n v="20.354003110000001"/>
    <s v="Juliáles 2019"/>
    <n v="4400"/>
    <m/>
    <s v="bežný"/>
    <x v="0"/>
    <x v="0"/>
  </r>
  <r>
    <s v="vyzva zastupitelstva"/>
    <n v="2019"/>
    <s v="Prešovský"/>
    <s v="Kežmarok"/>
    <s v="Lechnica"/>
    <s v="SK0413523615"/>
    <n v="696293"/>
    <s v="Lechnica"/>
    <s v="2 Kultúra"/>
    <d v="2021-03-02T00:00:00"/>
    <m/>
    <m/>
    <s v="Lechnica"/>
    <n v="523615"/>
    <n v="49.381104800000003"/>
    <n v="20.408898310000001"/>
    <s v="Stretnutie rodákov pri príležitosti 700. výročia obce Lechnica"/>
    <n v="1000"/>
    <m/>
    <s v="bežný"/>
    <x v="0"/>
    <x v="0"/>
  </r>
  <r>
    <s v="vyzva zastupitelstva"/>
    <n v="2009"/>
    <s v="Prešovský"/>
    <s v="Bardejov"/>
    <s v="Kurov"/>
    <s v="SK0411519464"/>
    <n v="322253"/>
    <s v="Kurov"/>
    <s v="2 Kultúra"/>
    <d v="2021-01-02T00:00:00"/>
    <m/>
    <s v="2.1 Nehmotné kultúrne dedičstvo - živá kultúra"/>
    <s v="Kurov"/>
    <n v="519464"/>
    <n v="49.342547199999998"/>
    <n v="21.133790009999998"/>
    <s v="Medzinárodný festival národných a etnickych folklórnych skupín &quot;Svet pod Kyčerou&quot;"/>
    <n v="1957"/>
    <m/>
    <m/>
    <x v="0"/>
    <x v="0"/>
  </r>
  <r>
    <s v="vyzva zastupitelstva"/>
    <n v="2019"/>
    <s v="Prešovský"/>
    <s v="Prešov"/>
    <s v="Prešov"/>
    <s v="SK0417524140"/>
    <n v="51074451"/>
    <s v="Pre-rod"/>
    <s v="2 Kultúra"/>
    <d v="2021-03-02T00:00:00"/>
    <m/>
    <m/>
    <s v="Kežmarok"/>
    <n v="523585"/>
    <n v="49.136208799999999"/>
    <n v="20.430870110000001"/>
    <s v="4. stretnutie kresťanských rodín Spiša"/>
    <n v="2600"/>
    <m/>
    <s v="bežný"/>
    <x v="0"/>
    <x v="0"/>
  </r>
  <r>
    <s v="vyzva zastupitelstva"/>
    <n v="2019"/>
    <s v="Prešovský"/>
    <s v="Levoča"/>
    <s v="Brutovce"/>
    <s v="SK0414526410"/>
    <n v="328979"/>
    <s v="Brutovce"/>
    <s v="2 Kultúra"/>
    <d v="2021-01-02T00:00:00"/>
    <m/>
    <m/>
    <s v="Brutovce"/>
    <n v="526410"/>
    <n v="49.086204000000002"/>
    <n v="20.775317009999998"/>
    <s v="Rekonštrukcia amfiteátra v obci Brutovce"/>
    <n v="1500"/>
    <m/>
    <s v="kapitálový"/>
    <x v="0"/>
    <x v="0"/>
  </r>
  <r>
    <s v="vyzva zastupitelstva"/>
    <n v="2019"/>
    <s v="Prešovský"/>
    <s v="Levoča"/>
    <s v="Vyšné Repaše"/>
    <s v="SK0414526606"/>
    <n v="329762"/>
    <s v="Vyšné Repaše"/>
    <s v="2 Kultúra"/>
    <d v="2021-02-02T00:00:00"/>
    <m/>
    <m/>
    <s v="Vyšné Repaše"/>
    <n v="526606"/>
    <n v="49.066717099999998"/>
    <n v="20.683434309999999"/>
    <s v="Oprava kultúrneho domu"/>
    <n v="1800"/>
    <m/>
    <s v="bežný"/>
    <x v="0"/>
    <x v="0"/>
  </r>
  <r>
    <s v="vyzva zastupitelstva"/>
    <n v="2019"/>
    <s v="Prešovský"/>
    <s v="Levoča"/>
    <s v="Studenec"/>
    <s v="SK0414543641"/>
    <n v="329673"/>
    <s v="Studenec"/>
    <s v="2 Kultúra"/>
    <d v="2021-02-02T00:00:00"/>
    <m/>
    <m/>
    <s v="Studenec"/>
    <n v="543641"/>
    <n v="49.011817200000003"/>
    <n v="20.769722909999999"/>
    <s v="Kultúrny dom Studenec - dovybavenie stoličkami"/>
    <n v="1800"/>
    <m/>
    <s v="bežný"/>
    <x v="0"/>
    <x v="0"/>
  </r>
  <r>
    <s v="vyzva zastupitelstva"/>
    <n v="2019"/>
    <s v="Prešovský"/>
    <s v="Levoča"/>
    <s v="Ordzovany"/>
    <s v="SK0414543446"/>
    <n v="329461"/>
    <s v="Ordzovany"/>
    <s v="2 Kultúra"/>
    <d v="2021-02-02T00:00:00"/>
    <m/>
    <m/>
    <s v="Ordzovany"/>
    <n v="543446"/>
    <n v="49.033593099999997"/>
    <n v="20.78602931"/>
    <s v="Vybavenie kultúrneho domu"/>
    <n v="800"/>
    <m/>
    <s v="bežný"/>
    <x v="0"/>
    <x v="0"/>
  </r>
  <r>
    <s v="vyzva zastupitelstva"/>
    <n v="2019"/>
    <s v="Prešovský"/>
    <s v="Levoča"/>
    <s v="Poľanovce"/>
    <s v="SK0414543462"/>
    <n v="329487"/>
    <s v="Poľanovce"/>
    <s v="2 Kultúra"/>
    <d v="2021-02-02T00:00:00"/>
    <m/>
    <m/>
    <s v="Poľanovce"/>
    <n v="543462"/>
    <n v="49.025087200000002"/>
    <n v="20.842294809999999"/>
    <s v="Oprava javiska v kultúrno-spoločenskej miestnosti"/>
    <n v="1000"/>
    <m/>
    <s v="bežný"/>
    <x v="0"/>
    <x v="0"/>
  </r>
  <r>
    <s v="vyzva zastupitelstva"/>
    <n v="2019"/>
    <s v="Prešovský"/>
    <s v="Levoča"/>
    <s v="Buglovce"/>
    <s v="SK0414526428"/>
    <n v="328987"/>
    <s v="Buglovce"/>
    <s v="2 Kultúra"/>
    <d v="2021-02-02T00:00:00"/>
    <m/>
    <m/>
    <s v="Buglovce"/>
    <n v="526428"/>
    <n v="48.985855999999998"/>
    <n v="20.697181010000001"/>
    <s v="Spoločenská miestnosť - vybavenie hnuteľným majetkom"/>
    <n v="1300"/>
    <m/>
    <s v="bežný"/>
    <x v="0"/>
    <x v="0"/>
  </r>
  <r>
    <s v="vyzva zastupitelstva"/>
    <n v="2019"/>
    <s v="Prešovský"/>
    <s v="Levoča"/>
    <s v="Korytné"/>
    <s v="SK0414581640"/>
    <n v="35529547"/>
    <s v="Korytné"/>
    <s v="2 Kultúra"/>
    <d v="2021-02-02T00:00:00"/>
    <m/>
    <m/>
    <s v="Korytné"/>
    <n v="581640"/>
    <n v="49.0097047"/>
    <n v="20.837639110000001"/>
    <s v="Oprava miestnosti kultúrneho domu"/>
    <n v="800"/>
    <m/>
    <s v="bežný"/>
    <x v="0"/>
    <x v="0"/>
  </r>
  <r>
    <s v="vyzva zastupitelstva"/>
    <n v="2019"/>
    <s v="Prešovský"/>
    <s v="Levoča"/>
    <s v="Bijacovce"/>
    <s v="SK0414526401"/>
    <n v="31966128"/>
    <s v="Rímskokatolícka cirkev, farnosť Bijacovce"/>
    <s v="2 Kultúra"/>
    <d v="2021-02-02T00:00:00"/>
    <m/>
    <m/>
    <s v="Bijacovce"/>
    <n v="526401"/>
    <n v="49.023595100000001"/>
    <n v="20.79707131"/>
    <s v="Obnova hrobky rodu Csáky"/>
    <n v="800"/>
    <m/>
    <s v="bežný"/>
    <x v="0"/>
    <x v="0"/>
  </r>
  <r>
    <s v="vyzva zastupitelstva"/>
    <n v="2019"/>
    <s v="Prešovský"/>
    <s v="Levoča"/>
    <s v="Torysky"/>
    <s v="SK0414543675"/>
    <n v="329703"/>
    <s v="Torysky"/>
    <s v="2 Kultúra"/>
    <d v="2021-02-02T00:00:00"/>
    <m/>
    <m/>
    <s v="Torysky"/>
    <n v="543675"/>
    <n v="49.095590299999998"/>
    <n v="20.67772411"/>
    <s v="Stavebné úpravy sociálych miestnosti kultúrneho domu"/>
    <n v="1000"/>
    <m/>
    <s v="bežný"/>
    <x v="0"/>
    <x v="0"/>
  </r>
  <r>
    <s v="vyzva zastupitelstva"/>
    <n v="2019"/>
    <s v="Prešovský"/>
    <s v="Levoča"/>
    <s v="Uloža"/>
    <s v="SK0414543691"/>
    <n v="329720"/>
    <s v="Uloža"/>
    <s v="2 Kultúra"/>
    <d v="2021-02-02T00:00:00"/>
    <m/>
    <m/>
    <s v="Uloža"/>
    <n v="543691"/>
    <n v="49.044121199999999"/>
    <n v="20.644787709999999"/>
    <s v="Oprava a obnova stavby &quot;Prameň Svätého Jána&quot;"/>
    <n v="1000"/>
    <m/>
    <s v="bežný"/>
    <x v="0"/>
    <x v="0"/>
  </r>
  <r>
    <s v="vyzva zastupitelstva"/>
    <n v="2019"/>
    <s v="Prešovský"/>
    <s v="Levoča"/>
    <s v="Vyšný Slavkov"/>
    <s v="SK0414526614"/>
    <n v="329771"/>
    <s v="Vyšný Slavkov"/>
    <s v="2 Kultúra"/>
    <d v="2021-02-02T00:00:00"/>
    <m/>
    <m/>
    <s v="Vyšný Slavkov"/>
    <n v="526614"/>
    <n v="49.071984399999998"/>
    <n v="20.85453961"/>
    <s v="Slafkovska chyža"/>
    <n v="1000"/>
    <m/>
    <s v="bežný"/>
    <x v="0"/>
    <x v="0"/>
  </r>
  <r>
    <s v="vyzva zastupitelstva"/>
    <n v="2019"/>
    <s v="Prešovský"/>
    <s v="Levoča"/>
    <s v="Beharovce"/>
    <s v="SK0414526380"/>
    <n v="328944"/>
    <s v="Beharovce"/>
    <s v="2 Kultúra"/>
    <d v="2021-02-02T00:00:00"/>
    <m/>
    <m/>
    <s v="Beharovce"/>
    <n v="526380"/>
    <n v="49.004067300000003"/>
    <n v="20.811930109999999"/>
    <s v="Oprava pamätihodnosti obce"/>
    <n v="800"/>
    <m/>
    <s v="bežný"/>
    <x v="0"/>
    <x v="0"/>
  </r>
  <r>
    <s v="vyzva zastupitelstva"/>
    <n v="2019"/>
    <s v="Prešovský"/>
    <s v="Levoča"/>
    <s v="Levoča"/>
    <s v="SK0414543292"/>
    <n v="329321"/>
    <s v="Levoča"/>
    <s v="2 Kultúra"/>
    <d v="2021-03-02T00:00:00"/>
    <m/>
    <m/>
    <s v="Levoča"/>
    <n v="543292"/>
    <n v="49.025111600000002"/>
    <n v="20.587999010000001"/>
    <s v="Interaktívna tajomná Levoča"/>
    <n v="2000"/>
    <m/>
    <s v="bežný"/>
    <x v="0"/>
    <x v="0"/>
  </r>
  <r>
    <s v="vyzva zastupitelstva"/>
    <n v="2019"/>
    <s v="Prešovský"/>
    <s v="Levoča"/>
    <s v="Dravce"/>
    <s v="SK0414526487"/>
    <n v="329045"/>
    <s v="Dravce"/>
    <s v="2 Kultúra"/>
    <d v="2021-03-02T00:00:00"/>
    <m/>
    <m/>
    <s v="Dravce"/>
    <n v="526487"/>
    <n v="49.019191800000002"/>
    <n v="20.485324210000002"/>
    <s v="Majstrovstvá obce vo varení guľášu a kopaní jedenástok"/>
    <n v="800"/>
    <m/>
    <s v="bežný"/>
    <x v="0"/>
    <x v="0"/>
  </r>
  <r>
    <s v="vyzva zastupitelstva"/>
    <n v="2019"/>
    <s v="Prešovský"/>
    <s v="Levoča"/>
    <s v="Domaňovce"/>
    <s v="SK0414526479"/>
    <n v="329037"/>
    <s v="Domaňovce"/>
    <s v="2 Kultúra"/>
    <d v="2021-03-02T00:00:00"/>
    <m/>
    <m/>
    <s v="Domaňovce"/>
    <n v="526479"/>
    <n v="48.963429099999999"/>
    <n v="20.66052951"/>
    <s v="Domaňovský kotlík"/>
    <n v="1500"/>
    <m/>
    <s v="bežný"/>
    <x v="0"/>
    <x v="0"/>
  </r>
  <r>
    <s v="vyzva zastupitelstva"/>
    <n v="2019"/>
    <s v="Prešovský"/>
    <s v="Levoča"/>
    <s v="Bijacovce"/>
    <s v="SK0414526401"/>
    <n v="328961"/>
    <s v="Bijacovce"/>
    <s v="2 Kultúra"/>
    <d v="2021-03-02T00:00:00"/>
    <m/>
    <m/>
    <s v="Bijacovce"/>
    <n v="526401"/>
    <n v="49.023595100000001"/>
    <n v="20.79707131"/>
    <s v="Kultúrny program v rámci hasičského dňa v obci Bijacovce"/>
    <n v="1400"/>
    <m/>
    <s v="bežný"/>
    <x v="0"/>
    <x v="0"/>
  </r>
  <r>
    <s v="vyzva zastupitelstva"/>
    <n v="2019"/>
    <s v="Prešovský"/>
    <s v="Levoča"/>
    <s v="Dlhé Stráže"/>
    <s v="SK0414526452"/>
    <n v="329011"/>
    <s v="Dlhé Stráže"/>
    <s v="2 Kultúra"/>
    <d v="2021-03-02T00:00:00"/>
    <m/>
    <m/>
    <s v="Dlhé Stráže"/>
    <n v="526452"/>
    <n v="49.0272948"/>
    <n v="20.521318610000002"/>
    <s v="Lengvartská šmakovica 5"/>
    <n v="1000"/>
    <m/>
    <s v="bežný"/>
    <x v="0"/>
    <x v="0"/>
  </r>
  <r>
    <s v="vyzva zastupitelstva"/>
    <n v="2019"/>
    <s v="Prešovský"/>
    <s v="Levoča"/>
    <s v="Spišský Hrhov"/>
    <s v="SK0414543608"/>
    <n v="329592"/>
    <s v="Spišský Hrhov"/>
    <s v="2 Kultúra"/>
    <d v="2021-03-02T00:00:00"/>
    <m/>
    <m/>
    <s v="Spišský Hrhov"/>
    <n v="543608"/>
    <n v="49.001317499999999"/>
    <n v="20.640971409999999"/>
    <s v="Harhovske čuda a zabaviska"/>
    <n v="3000"/>
    <m/>
    <s v="bežný"/>
    <x v="0"/>
    <x v="0"/>
  </r>
  <r>
    <s v="vyzva zastupitelstva"/>
    <n v="2019"/>
    <s v="Prešovský"/>
    <s v="Levoča"/>
    <s v="Jablonov"/>
    <s v="SK0414543179"/>
    <n v="329193"/>
    <s v="Jablonov"/>
    <s v="2 Kultúra"/>
    <d v="2021-03-02T00:00:00"/>
    <m/>
    <m/>
    <s v="Jablonov"/>
    <n v="543179"/>
    <n v="49.0161278"/>
    <n v="20.72297841"/>
    <s v="770. výročie obce Jablonov"/>
    <n v="2000"/>
    <m/>
    <s v="bežný"/>
    <x v="0"/>
    <x v="0"/>
  </r>
  <r>
    <s v="vyzva zastupitelstva"/>
    <n v="2019"/>
    <s v="Prešovský"/>
    <s v="Levoča"/>
    <s v="Klčov"/>
    <s v="SK0414543225"/>
    <n v="329240"/>
    <s v="Klčov"/>
    <s v="2 Kultúra"/>
    <d v="2021-03-02T00:00:00"/>
    <m/>
    <m/>
    <s v="Klčov"/>
    <n v="543225"/>
    <n v="49.002858600000003"/>
    <n v="20.67038921"/>
    <s v="Medzinárodný rezbársky plenér - 6. ročník"/>
    <n v="1000"/>
    <m/>
    <s v="bežný"/>
    <x v="0"/>
    <x v="0"/>
  </r>
  <r>
    <s v="vyzva zastupitelstva"/>
    <n v="2019"/>
    <s v="Prešovský"/>
    <s v="Medzilaborce"/>
    <s v="Rokytovce"/>
    <s v="SK0415559610"/>
    <n v="690112"/>
    <s v="Rokytovce"/>
    <s v="2 Kultúra"/>
    <d v="2021-02-02T00:00:00"/>
    <m/>
    <m/>
    <s v="Rokytovce"/>
    <n v="559610"/>
    <n v="49.263640700000003"/>
    <n v="21.877471910000001"/>
    <s v="Vybavenie kultúrneho domu Rokytovce"/>
    <n v="1000"/>
    <m/>
    <s v="bežný"/>
    <x v="0"/>
    <x v="0"/>
  </r>
  <r>
    <s v="vyzva zastupitelstva"/>
    <n v="2019"/>
    <s v="Prešovský"/>
    <s v="Medzilaborce"/>
    <s v="Zbudská Belá"/>
    <s v="SK0415521078"/>
    <n v="323837"/>
    <s v="Zbudská Belá"/>
    <s v="2 Kultúra"/>
    <d v="2021-02-02T00:00:00"/>
    <m/>
    <m/>
    <s v="Zbudská Belá"/>
    <n v="521078"/>
    <n v="49.152073999999999"/>
    <n v="21.94183701"/>
    <s v="Oprava a údržba kultúrnych domov a ich vybavenie hnuteľným majetkom"/>
    <n v="2000"/>
    <m/>
    <s v="bežný"/>
    <x v="0"/>
    <x v="0"/>
  </r>
  <r>
    <s v="vyzva zastupitelstva"/>
    <n v="2009"/>
    <s v="Prešovský"/>
    <s v="Vranov nad Topľou"/>
    <s v="Dlhé Klčovo"/>
    <s v="SK041D544175"/>
    <n v="332356"/>
    <s v="Dlhé Klčovo"/>
    <s v="2 Kultúra"/>
    <d v="2021-01-02T00:00:00"/>
    <m/>
    <s v="2.1 Nehmotné kultúrne dedičstvo - živá kultúra"/>
    <s v="Dlhé Klčovo"/>
    <n v="544175"/>
    <n v="48.809557099999999"/>
    <n v="21.74113041"/>
    <s v="Ochrana a zachovanie vianočných a ľudových piesní"/>
    <n v="650"/>
    <m/>
    <m/>
    <x v="0"/>
    <x v="0"/>
  </r>
  <r>
    <s v="vyzva zastupitelstva"/>
    <n v="2019"/>
    <s v="Prešovský"/>
    <s v="Medzilaborce"/>
    <s v="Kalinov"/>
    <s v="SK0415520314"/>
    <n v="323080"/>
    <s v="Kalinov"/>
    <s v="2 Kultúra"/>
    <d v="2021-03-02T00:00:00"/>
    <m/>
    <m/>
    <s v="Kalinov"/>
    <n v="520314"/>
    <n v="49.317919400000001"/>
    <n v="21.92117631"/>
    <s v="75. výročie oslobodenia obce Kalinov"/>
    <n v="800"/>
    <m/>
    <s v="bežný"/>
    <x v="0"/>
    <x v="0"/>
  </r>
  <r>
    <s v="vyzva zastupitelstva"/>
    <n v="2019"/>
    <s v="Prešovský"/>
    <s v="Medzilaborce"/>
    <s v="Volica"/>
    <s v="SK0415520993"/>
    <n v="323721"/>
    <s v="Volica"/>
    <s v="2 Kultúra"/>
    <d v="2021-03-02T00:00:00"/>
    <m/>
    <m/>
    <s v="Volica"/>
    <n v="520993"/>
    <n v="49.152413299999999"/>
    <n v="21.920688609999999"/>
    <s v="Výročný koncert speváckej skupiny Voľanka"/>
    <n v="800"/>
    <m/>
    <s v="bežný"/>
    <x v="0"/>
    <x v="0"/>
  </r>
  <r>
    <s v="vyzva zastupitelstva"/>
    <n v="2019"/>
    <s v="Prešovský"/>
    <s v="Medzilaborce"/>
    <s v="Habura"/>
    <s v="SK0415520187"/>
    <n v="322954"/>
    <s v="Habura"/>
    <s v="2 Kultúra"/>
    <d v="2021-03-02T00:00:00"/>
    <m/>
    <m/>
    <s v="Habura"/>
    <n v="520187"/>
    <n v="49.325963199999997"/>
    <n v="21.86113581"/>
    <s v="Sochárske sympózium"/>
    <n v="1000"/>
    <m/>
    <s v="bežný"/>
    <x v="0"/>
    <x v="0"/>
  </r>
  <r>
    <s v="vyzva zastupitelstva"/>
    <n v="2019"/>
    <s v="Prešovský"/>
    <s v="Medzilaborce"/>
    <s v="Medzilaborce"/>
    <s v="SK0415520471"/>
    <n v="323233"/>
    <s v="Medzilaborce"/>
    <s v="2 Kultúra"/>
    <d v="2021-03-02T00:00:00"/>
    <m/>
    <m/>
    <s v="Medzilaborce"/>
    <n v="520471"/>
    <n v="49.271132299999998"/>
    <n v="21.903964510000002"/>
    <s v="57. Festival kultúry a športu v Medzilaborciach"/>
    <n v="2000"/>
    <m/>
    <s v="bežný"/>
    <x v="0"/>
    <x v="0"/>
  </r>
  <r>
    <s v="vyzva zastupitelstva"/>
    <n v="2019"/>
    <s v="Prešovský"/>
    <s v="Medzilaborce"/>
    <s v="Radvaň nad Laborcom"/>
    <s v="SK0415520691"/>
    <n v="323454"/>
    <s v="Radvaň nad Laborcom"/>
    <s v="2 Kultúra"/>
    <d v="2021-03-02T00:00:00"/>
    <m/>
    <m/>
    <s v="Radvaň nad Laborcom"/>
    <n v="520691"/>
    <n v="49.130099299999998"/>
    <n v="21.927612209999999"/>
    <s v="XXI. Radvanské slávnosti"/>
    <n v="1300"/>
    <m/>
    <s v="bežný"/>
    <x v="0"/>
    <x v="0"/>
  </r>
  <r>
    <s v="vyzva zastupitelstva"/>
    <n v="2019"/>
    <s v="Prešovský"/>
    <s v="Poprad"/>
    <s v="Hôrka"/>
    <s v="SK0416523488"/>
    <n v="326194"/>
    <s v="Hôrka"/>
    <s v="2 Kultúra"/>
    <d v="2021-01-02T00:00:00"/>
    <m/>
    <m/>
    <s v="Hôrka"/>
    <n v="523488"/>
    <n v="49.019844900000002"/>
    <n v="20.392444909999998"/>
    <s v="Za kultúrou kultúrne"/>
    <n v="800"/>
    <m/>
    <s v="kapitálový"/>
    <x v="0"/>
    <x v="0"/>
  </r>
  <r>
    <s v="vyzva zastupitelstva"/>
    <n v="2019"/>
    <s v="Prešovský"/>
    <s v="Poprad"/>
    <s v="Poprad"/>
    <s v="SK0416523381"/>
    <n v="36160989"/>
    <s v="Klub Popradčanov"/>
    <s v="2 Kultúra"/>
    <d v="2021-01-02T00:00:00"/>
    <m/>
    <m/>
    <s v="Poprad"/>
    <n v="523381"/>
    <n v="49.054152100000003"/>
    <n v="20.29764011"/>
    <s v="3D Model Popradu - Pomník mesta - II. Etapa"/>
    <n v="2000"/>
    <m/>
    <s v="kapitálový"/>
    <x v="0"/>
    <x v="0"/>
  </r>
  <r>
    <s v="vyzva zastupitelstva"/>
    <n v="2019"/>
    <s v="Prešovský"/>
    <s v="Poprad"/>
    <s v="Spišský Štiavnik"/>
    <s v="SK0416523879"/>
    <n v="31999913"/>
    <s v="Rímskokatolícka cirkev, farnosť Spišský Štiavnik"/>
    <s v="2 Kultúra"/>
    <d v="2021-02-02T00:00:00"/>
    <m/>
    <m/>
    <s v="Spišský Štiavnik"/>
    <n v="523879"/>
    <n v="48.995289"/>
    <n v="20.359942610000001"/>
    <s v="Obnova nehnuteľnej kultúrnej pamiatky"/>
    <n v="1000"/>
    <m/>
    <s v="bežný"/>
    <x v="0"/>
    <x v="0"/>
  </r>
  <r>
    <s v="vyzva zastupitelstva"/>
    <n v="2009"/>
    <s v="Prešovský"/>
    <s v="Humenné"/>
    <s v="Humenné"/>
    <s v="SK0412520004"/>
    <n v="42028078"/>
    <s v="Spevácky cirkevný zbor pri pravoslávnom chráme sv. Cyrila a Metoda v Humennom"/>
    <s v="2 Kultúra"/>
    <d v="2021-01-02T00:00:00"/>
    <m/>
    <s v="2.1 Nehmotné kultúrne dedičstvo - živá kultúra"/>
    <s v="Humenné"/>
    <n v="520004"/>
    <n v="48.935003299999998"/>
    <n v="21.902026809999999"/>
    <s v="Ekumenický vianočný koncert"/>
    <n v="585"/>
    <m/>
    <m/>
    <x v="0"/>
    <x v="0"/>
  </r>
  <r>
    <s v="vyzva zastupitelstva"/>
    <n v="2019"/>
    <s v="Prešovský"/>
    <s v="Poprad"/>
    <s v="Štrba"/>
    <s v="SK0416523933"/>
    <n v="31999948"/>
    <s v="Rímskokatolícka cirkev, farnosť Štrba"/>
    <s v="2 Kultúra"/>
    <d v="2021-02-02T00:00:00"/>
    <m/>
    <m/>
    <s v="Štrba"/>
    <n v="523933"/>
    <n v="49.054205199999998"/>
    <n v="20.079202309999999"/>
    <s v="Výmena okien v Kostole sv. Ondreja v Štrbe"/>
    <n v="1000"/>
    <m/>
    <s v="bežný"/>
    <x v="0"/>
    <x v="0"/>
  </r>
  <r>
    <s v="vyzva zastupitelstva"/>
    <n v="2019"/>
    <s v="Prešovský"/>
    <s v="Poprad"/>
    <s v="Poprad"/>
    <s v="SK0416523381"/>
    <n v="31653936"/>
    <s v="AMICO s.r.o."/>
    <s v="2 Kultúra"/>
    <d v="2021-03-02T00:00:00"/>
    <m/>
    <m/>
    <s v="Poprad"/>
    <n v="523381"/>
    <n v="49.054152100000003"/>
    <n v="20.29764011"/>
    <s v="Slovenský folklór a moderné technológie"/>
    <n v="4600"/>
    <m/>
    <s v="bežný"/>
    <x v="0"/>
    <x v="0"/>
  </r>
  <r>
    <s v="vyzva zastupitelstva"/>
    <n v="2019"/>
    <s v="Prešovský"/>
    <s v="Poprad"/>
    <s v="Gánovce"/>
    <s v="SK0416523437"/>
    <n v="42078857"/>
    <s v="Neandertal"/>
    <s v="2 Kultúra"/>
    <d v="2021-03-02T00:00:00"/>
    <m/>
    <m/>
    <s v="Poprad"/>
    <n v="523381"/>
    <n v="49.054152100000003"/>
    <n v="20.29764011"/>
    <s v="VII. Ročník Medzinárodného umeleckého sympózia &quot;ART.4GPARK 2019&quot;"/>
    <n v="1000"/>
    <m/>
    <s v="bežný"/>
    <x v="0"/>
    <x v="0"/>
  </r>
  <r>
    <s v="vyzva zastupitelstva"/>
    <n v="2019"/>
    <s v="Prešovský"/>
    <s v="Poprad"/>
    <s v="Poprad"/>
    <s v="SK0416523381"/>
    <n v="37780859"/>
    <s v="Folklórny súbor VAGONÁR-POPRAD"/>
    <s v="2 Kultúra"/>
    <d v="2021-03-02T00:00:00"/>
    <m/>
    <m/>
    <s v="Poprad"/>
    <n v="523381"/>
    <n v="49.054152100000003"/>
    <n v="20.29764011"/>
    <s v="Cesty poznania"/>
    <n v="800"/>
    <m/>
    <s v="bežný"/>
    <x v="0"/>
    <x v="0"/>
  </r>
  <r>
    <s v="vyzva zastupitelstva"/>
    <n v="2019"/>
    <s v="Prešovský"/>
    <s v="Poprad"/>
    <s v="Spišský Štiavnik"/>
    <s v="SK0416523879"/>
    <n v="326569"/>
    <s v="Spišský Štiavnik"/>
    <s v="2 Kultúra"/>
    <d v="2021-03-02T00:00:00"/>
    <m/>
    <m/>
    <s v="Spišský Štiavnik"/>
    <n v="523879"/>
    <n v="48.995289"/>
    <n v="20.359942610000001"/>
    <s v="Monografia - Dejiny obce Spišský Štiavnik - I. etapa"/>
    <n v="2000"/>
    <m/>
    <s v="bežný"/>
    <x v="0"/>
    <x v="0"/>
  </r>
  <r>
    <s v="vyzva zastupitelstva"/>
    <n v="2019"/>
    <s v="Prešovský"/>
    <s v="Poprad"/>
    <s v="Hranovnica"/>
    <s v="SK0416523518"/>
    <n v="326224"/>
    <s v="Hranovnica"/>
    <s v="2 Kultúra"/>
    <d v="2021-03-02T00:00:00"/>
    <m/>
    <m/>
    <s v="Hranovnica"/>
    <n v="523518"/>
    <n v="48.9877666"/>
    <n v="20.309344209999999"/>
    <s v="Deň obce Hranovnica 2019"/>
    <n v="1000"/>
    <m/>
    <s v="bežný"/>
    <x v="0"/>
    <x v="0"/>
  </r>
  <r>
    <s v="vyzva zastupitelstva"/>
    <n v="2009"/>
    <s v="Prešovský"/>
    <s v="Prešov"/>
    <s v="Prešov"/>
    <s v="SK0417524140"/>
    <n v="37789147"/>
    <s v="Prešovské kultúrne a spoločenské združenie"/>
    <s v="2 Kultúra"/>
    <d v="2021-01-02T00:00:00"/>
    <m/>
    <s v="2.1 Nehmotné kultúrne dedičstvo - živá kultúra"/>
    <s v="Prešov"/>
    <n v="524140"/>
    <n v="48.997630999999998"/>
    <n v="21.24018731"/>
    <s v="Príprava premiérového programu FS Dúbrava k 30. výročiu vzniku"/>
    <n v="1733"/>
    <m/>
    <m/>
    <x v="0"/>
    <x v="0"/>
  </r>
  <r>
    <s v="vyzva zastupitelstva"/>
    <n v="2019"/>
    <s v="Prešovský"/>
    <s v="Poprad"/>
    <s v="Poprad"/>
    <s v="SK0416523381"/>
    <n v="36164178"/>
    <s v="Materské centrum BAMBINO"/>
    <s v="2 Kultúra"/>
    <d v="2021-03-02T00:00:00"/>
    <m/>
    <m/>
    <s v="Poprad"/>
    <n v="523381"/>
    <n v="49.054152100000003"/>
    <n v="20.29764011"/>
    <s v="Narodeniny materského centra MC BAMBINO"/>
    <n v="800"/>
    <m/>
    <s v="bežný"/>
    <x v="0"/>
    <x v="0"/>
  </r>
  <r>
    <s v="vyzva zastupitelstva"/>
    <n v="2019"/>
    <s v="Prešovský"/>
    <s v="Poprad"/>
    <s v="Poprad"/>
    <s v="SK0416523381"/>
    <n v="50594834"/>
    <s v="Popradský literárny klub"/>
    <s v="2 Kultúra"/>
    <d v="2021-03-02T00:00:00"/>
    <m/>
    <m/>
    <s v="Poprad"/>
    <n v="523381"/>
    <n v="49.054152100000003"/>
    <n v="20.29764011"/>
    <s v="Vydanie knihy: podpora pôvodnej prozaickej tvorby"/>
    <n v="800"/>
    <m/>
    <s v="bežný"/>
    <x v="0"/>
    <x v="0"/>
  </r>
  <r>
    <s v="vyzva zastupitelstva"/>
    <n v="2019"/>
    <s v="Prešovský"/>
    <s v="Poprad"/>
    <s v="Vysoké Tatry"/>
    <s v="SK0416560103"/>
    <n v="41575610"/>
    <s v="Ing. Vladimír Hubač - SKI MUSEUM"/>
    <s v="2 Kultúra"/>
    <d v="2021-03-02T00:00:00"/>
    <m/>
    <m/>
    <s v="Poprad"/>
    <n v="523381"/>
    <n v="49.054152100000003"/>
    <n v="20.29764011"/>
    <s v="Zviditeľnenie histórie Vysokých Tatier a tatranského športu"/>
    <n v="2500"/>
    <m/>
    <s v="bežný"/>
    <x v="0"/>
    <x v="0"/>
  </r>
  <r>
    <s v="vyzva zastupitelstva"/>
    <n v="2019"/>
    <s v="Prešovský"/>
    <s v="Poprad"/>
    <s v="Poprad"/>
    <s v="SK0416523381"/>
    <n v="51141949"/>
    <s v="(f)ITcubator n.o."/>
    <s v="2 Kultúra"/>
    <d v="2021-03-02T00:00:00"/>
    <m/>
    <m/>
    <s v="Poprad"/>
    <n v="523381"/>
    <n v="49.054152100000003"/>
    <n v="20.29764011"/>
    <s v="&quot;Móric Beňovský v Spišskej Sobote pomocou rozšírenej virtuálnej reality&quot;"/>
    <n v="4600"/>
    <m/>
    <s v="bežný"/>
    <x v="0"/>
    <x v="0"/>
  </r>
  <r>
    <s v="vyzva zastupitelstva"/>
    <n v="2019"/>
    <s v="Prešovský"/>
    <s v="Poprad"/>
    <s v="Poprad"/>
    <s v="SK0416523381"/>
    <n v="37877747"/>
    <s v="Občianske združenie Veterán klub železníc Poprad"/>
    <s v="2 Kultúra"/>
    <d v="2021-03-02T00:00:00"/>
    <m/>
    <m/>
    <s v="Poprad"/>
    <n v="523381"/>
    <n v="49.054152100000003"/>
    <n v="20.29764011"/>
    <s v="Leto s tatranskými vláčikmi"/>
    <n v="1000"/>
    <m/>
    <s v="bežný"/>
    <x v="0"/>
    <x v="0"/>
  </r>
  <r>
    <s v="vyzva zastupitelstva"/>
    <n v="2019"/>
    <s v="Prešovský"/>
    <s v="Bardejov"/>
    <s v="Gerlachov"/>
    <s v="SK0411519189"/>
    <n v="321974"/>
    <s v="Gerlachov"/>
    <s v="2 Kultúra"/>
    <d v="2021-03-02T00:00:00"/>
    <m/>
    <m/>
    <s v="Gerlachov"/>
    <n v="519189"/>
    <n v="49.320951399999998"/>
    <n v="21.108518709999998"/>
    <s v="Hurá leto Gerlachov"/>
    <n v="2000"/>
    <m/>
    <s v="bežný"/>
    <x v="0"/>
    <x v="0"/>
  </r>
  <r>
    <s v="vyzva zastupitelstva"/>
    <n v="2019"/>
    <s v="Prešovský"/>
    <s v="Poprad"/>
    <s v="Poprad"/>
    <s v="SK0416523381"/>
    <n v="43967388"/>
    <s v="BEST MEDIA spol. s r.o."/>
    <s v="2 Kultúra"/>
    <d v="2021-03-02T00:00:00"/>
    <m/>
    <m/>
    <s v="Poprad"/>
    <n v="523381"/>
    <n v="49.054152100000003"/>
    <n v="20.29764011"/>
    <s v="Veľká - časopis"/>
    <n v="1000"/>
    <m/>
    <s v="bežný"/>
    <x v="0"/>
    <x v="0"/>
  </r>
  <r>
    <s v="vyzva zastupitelstva"/>
    <n v="2019"/>
    <s v="Prešovský"/>
    <s v="Poprad"/>
    <s v="Poprad"/>
    <s v="SK0416523381"/>
    <n v="50991809"/>
    <s v="OZ Môj Princ"/>
    <s v="2 Kultúra"/>
    <d v="2021-03-02T00:00:00"/>
    <m/>
    <m/>
    <s v="Poprad"/>
    <n v="523381"/>
    <n v="49.054152100000003"/>
    <n v="20.29764011"/>
    <s v="Deň histórie a tradícií, návrat ku koreňom"/>
    <n v="1800"/>
    <m/>
    <s v="bežný"/>
    <x v="0"/>
    <x v="0"/>
  </r>
  <r>
    <s v="vyzva zastupitelstva"/>
    <n v="2019"/>
    <s v="Žilinský"/>
    <s v="Tvrdošín"/>
    <s v="Trstená"/>
    <s v="SK031A510106"/>
    <n v="42217202"/>
    <s v="V.I.A.C. - Inštitút pre podporu a rozvoj mládeže"/>
    <s v="2 Kultúra"/>
    <d v="2021-03-02T00:00:00"/>
    <m/>
    <m/>
    <s v="Poprad"/>
    <n v="523381"/>
    <n v="49.054152100000003"/>
    <n v="20.29764011"/>
    <s v="Vzory potrebujeme"/>
    <n v="4500"/>
    <m/>
    <s v="bežný"/>
    <x v="0"/>
    <x v="0"/>
  </r>
  <r>
    <s v="vyzva zastupitelstva"/>
    <n v="2019"/>
    <s v="Prešovský"/>
    <s v="Prešov"/>
    <s v="Prešov"/>
    <s v="SK0417524140"/>
    <n v="37780646"/>
    <s v="Zbor Cirkvi bratskej v Prešove"/>
    <s v="2 Kultúra"/>
    <d v="2021-01-02T00:00:00"/>
    <m/>
    <m/>
    <s v="Prešov"/>
    <n v="524140"/>
    <n v="48.997630999999998"/>
    <n v="21.24018731"/>
    <s v="Bezbarierový vstup I. časť"/>
    <n v="3000"/>
    <m/>
    <s v="kapitálový"/>
    <x v="0"/>
    <x v="0"/>
  </r>
  <r>
    <s v="vyzva zastupitelstva"/>
    <n v="2019"/>
    <s v="Prešovský"/>
    <s v="Bardejov"/>
    <s v="Nemcovce"/>
    <s v="SK0411519626"/>
    <n v="322415"/>
    <s v="Nemcovce"/>
    <s v="2 Kultúra"/>
    <d v="2021-01-02T00:00:00"/>
    <m/>
    <m/>
    <s v="Nemcovce"/>
    <n v="519626"/>
    <n v="49.209563500000002"/>
    <n v="21.441291209999999"/>
    <s v="Stavebné úpravy schodov a realizácia bezbarierového vstupu do KD"/>
    <n v="1000"/>
    <m/>
    <s v="kapitálový"/>
    <x v="0"/>
    <x v="0"/>
  </r>
  <r>
    <s v="vyzva zastupitelstva"/>
    <n v="2019"/>
    <s v="Prešovský"/>
    <s v="Prešov"/>
    <s v="Pušovce"/>
    <s v="SK0417525065"/>
    <n v="35507497"/>
    <s v="Rímskokatolícka farnosť Narodenia Panny Márie, Pušovce"/>
    <s v="2 Kultúra"/>
    <d v="2021-01-02T00:00:00"/>
    <m/>
    <m/>
    <s v="Pušovce"/>
    <n v="525065"/>
    <n v="49.086377800000001"/>
    <n v="21.410275009999999"/>
    <s v="Osadenie vitráže s motívom sv. Cyrila a Metoda, sv. Gorazda v okne"/>
    <n v="1000"/>
    <m/>
    <s v="kapitálový"/>
    <x v="0"/>
    <x v="0"/>
  </r>
  <r>
    <s v="vyzva zastupitelstva"/>
    <n v="2019"/>
    <s v="Bratislavský"/>
    <s v="Bratislava II"/>
    <s v="Bratislava-Ružinov"/>
    <s v="SK0102529320"/>
    <n v="587150"/>
    <s v="Congregatio Jesu, Slovenská provincia"/>
    <s v="2 Kultúra"/>
    <d v="2021-01-02T00:00:00"/>
    <m/>
    <m/>
    <s v="Prešov"/>
    <n v="524140"/>
    <n v="48.997630999999998"/>
    <n v="21.24018731"/>
    <s v="Napojenie strešných zvodov na mestskú kanalizáciu"/>
    <n v="1500"/>
    <m/>
    <s v="kapitálový"/>
    <x v="0"/>
    <x v="0"/>
  </r>
  <r>
    <s v="vyzva zastupitelstva"/>
    <n v="2019"/>
    <s v="Prešovský"/>
    <s v="Prešov"/>
    <s v="Šarišská Trstená"/>
    <s v="SK0417525197"/>
    <n v="690589"/>
    <s v="Šarišská Trstená"/>
    <s v="2 Kultúra"/>
    <d v="2021-02-02T00:00:00"/>
    <m/>
    <m/>
    <s v="Šarišská Trstená"/>
    <n v="525197"/>
    <n v="49.0833333"/>
    <n v="21.383333310000001"/>
    <s v="Nákup stolov a stoličiek do kultúrneho domu"/>
    <n v="800"/>
    <m/>
    <s v="bežný"/>
    <x v="0"/>
    <x v="0"/>
  </r>
  <r>
    <s v="vyzva zastupitelstva"/>
    <n v="2019"/>
    <s v="Prešovský"/>
    <s v="Prešov"/>
    <s v="Demjata"/>
    <s v="SK0417524336"/>
    <n v="326950"/>
    <s v="Demjata"/>
    <s v="2 Kultúra"/>
    <d v="2021-02-02T00:00:00"/>
    <m/>
    <m/>
    <s v="Demjata"/>
    <n v="524336"/>
    <n v="49.1065076"/>
    <n v="21.31176001"/>
    <s v="Oprava a údržba kultúrno-výstavnej haly - náter strechy"/>
    <n v="2200"/>
    <m/>
    <s v="bežný"/>
    <x v="0"/>
    <x v="0"/>
  </r>
  <r>
    <s v="vyzva zastupitelstva"/>
    <n v="2019"/>
    <s v="Prešovský"/>
    <s v="Prešov"/>
    <s v="Veľký Šariš"/>
    <s v="SK0417525405"/>
    <n v="50770233"/>
    <s v="Folklórne združenie Kanaš"/>
    <s v="2 Kultúra"/>
    <d v="2021-02-02T00:00:00"/>
    <m/>
    <m/>
    <s v="Prešov"/>
    <n v="524140"/>
    <n v="48.997630999999998"/>
    <n v="21.24018731"/>
    <s v="Technické zabezpečenie Kanašského festivalu a kultúrnych podujatí v Kanaši"/>
    <n v="800"/>
    <m/>
    <s v="bežný"/>
    <x v="0"/>
    <x v="0"/>
  </r>
  <r>
    <s v="vyzva zastupitelstva"/>
    <n v="2019"/>
    <s v="Prešovský"/>
    <s v="Prešov"/>
    <s v="Haniska"/>
    <s v="SK0417518522"/>
    <n v="41548132"/>
    <s v="Monika Luterančíková - MONART"/>
    <s v="2 Kultúra"/>
    <d v="2021-02-02T00:00:00"/>
    <m/>
    <m/>
    <s v="Prešov"/>
    <n v="524140"/>
    <n v="48.997630999999998"/>
    <n v="21.24018731"/>
    <s v="Oprava strechy a poškodenej časti javiska v areáli Country Club pod Furčou v Haniske"/>
    <n v="2500"/>
    <m/>
    <s v="bežný"/>
    <x v="0"/>
    <x v="0"/>
  </r>
  <r>
    <s v="vyzva zastupitelstva"/>
    <n v="2019"/>
    <s v="Prešovský"/>
    <s v="Prešov"/>
    <s v="Ondrašovce"/>
    <s v="SK0417524964"/>
    <n v="327557"/>
    <s v="Ondrašovce"/>
    <s v="2 Kultúra"/>
    <d v="2021-02-02T00:00:00"/>
    <m/>
    <m/>
    <s v="Ondrašovce"/>
    <n v="524964"/>
    <n v="48.988340100000002"/>
    <n v="21.079264309999999"/>
    <s v="Oprava podlahy v Kultúrnom dome v budove Obecného úradu Ondrašovce"/>
    <n v="2800"/>
    <m/>
    <s v="bežný"/>
    <x v="0"/>
    <x v="0"/>
  </r>
  <r>
    <s v="vyzva zastupitelstva"/>
    <n v="2019"/>
    <s v="Prešovský"/>
    <s v="Prešov"/>
    <s v="Janov"/>
    <s v="SK0417524581"/>
    <n v="690627"/>
    <s v="Janov"/>
    <s v="2 Kultúra"/>
    <d v="2021-02-02T00:00:00"/>
    <m/>
    <m/>
    <s v="Janov"/>
    <n v="524581"/>
    <n v="48.9402665"/>
    <n v="21.18037691"/>
    <s v="Materiálno-technické vybavenie knižnice"/>
    <n v="2500"/>
    <m/>
    <s v="bežný"/>
    <x v="0"/>
    <x v="0"/>
  </r>
  <r>
    <s v="vyzva zastupitelstva"/>
    <n v="2019"/>
    <s v="Prešovský"/>
    <s v="Prešov"/>
    <s v="Radatice"/>
    <s v="SK0417525073"/>
    <n v="327662"/>
    <s v="Radatice"/>
    <s v="2 Kultúra"/>
    <d v="2021-02-02T00:00:00"/>
    <m/>
    <m/>
    <s v="Radatice"/>
    <n v="525073"/>
    <n v="48.929441500000003"/>
    <n v="21.187725109999999"/>
    <s v="Výmena dverí v kaštieli v obci Radatice II."/>
    <n v="2400"/>
    <m/>
    <s v="bežný"/>
    <x v="0"/>
    <x v="0"/>
  </r>
  <r>
    <s v="vyzva zastupitelstva"/>
    <n v="2019"/>
    <s v="Prešovský"/>
    <s v="Prešov"/>
    <s v="Pušovce"/>
    <s v="SK0417525065"/>
    <n v="327654"/>
    <s v="Pušovce"/>
    <s v="2 Kultúra"/>
    <d v="2021-02-02T00:00:00"/>
    <m/>
    <m/>
    <s v="Pušovce"/>
    <n v="525065"/>
    <n v="49.086377800000001"/>
    <n v="21.410275009999999"/>
    <s v="Modernizácia vybavenia kultúrneho domu"/>
    <n v="800"/>
    <m/>
    <s v="bežný"/>
    <x v="0"/>
    <x v="0"/>
  </r>
  <r>
    <s v="vyzva zastupitelstva"/>
    <n v="2019"/>
    <s v="Prešovský"/>
    <s v="Prešov"/>
    <s v="Prešov"/>
    <s v="SK0417524140"/>
    <n v="45745919"/>
    <s v="ARK - Agentúra Rozvoja Kultúry n.o."/>
    <s v="2 Kultúra"/>
    <d v="2021-02-02T00:00:00"/>
    <m/>
    <m/>
    <s v="Prešov"/>
    <n v="524140"/>
    <n v="48.997630999999998"/>
    <n v="21.24018731"/>
    <s v="Kino na kolesách"/>
    <n v="800"/>
    <m/>
    <s v="bežný"/>
    <x v="0"/>
    <x v="0"/>
  </r>
  <r>
    <s v="vyzva zastupitelstva"/>
    <n v="2019"/>
    <s v="Prešovský"/>
    <s v="Prešov"/>
    <s v="Vyšná Šebastová"/>
    <s v="SK0417525430"/>
    <n v="328006"/>
    <s v="Vyšná Šebastová"/>
    <s v="2 Kultúra"/>
    <d v="2021-02-02T00:00:00"/>
    <m/>
    <m/>
    <s v="Vyšná Šebastová"/>
    <n v="525430"/>
    <n v="49.015754399999999"/>
    <n v="21.326378009999999"/>
    <s v="Výmena materiálneho vybavenia v kultúrnom dome - stoličky"/>
    <n v="800"/>
    <m/>
    <s v="bežný"/>
    <x v="0"/>
    <x v="0"/>
  </r>
  <r>
    <s v="vyzva zastupitelstva"/>
    <n v="2019"/>
    <s v="Prešovský"/>
    <s v="Prešov"/>
    <s v="Prešov"/>
    <s v="SK0417524140"/>
    <n v="51634805"/>
    <s v="Divadlo na Sídlisku"/>
    <s v="2 Kultúra"/>
    <d v="2021-02-02T00:00:00"/>
    <m/>
    <m/>
    <s v="Prešov"/>
    <n v="524140"/>
    <n v="48.997630999999998"/>
    <n v="21.24018731"/>
    <s v="Vybavenie DNS"/>
    <n v="1000"/>
    <m/>
    <s v="bežný"/>
    <x v="0"/>
    <x v="0"/>
  </r>
  <r>
    <s v="vyzva zastupitelstva"/>
    <n v="2019"/>
    <s v="Prešovský"/>
    <s v="Prešov"/>
    <s v="Gregorovce"/>
    <s v="SK0417524433"/>
    <n v="327051"/>
    <s v="Gregorovce"/>
    <s v="2 Kultúra"/>
    <d v="2021-02-02T00:00:00"/>
    <m/>
    <m/>
    <s v="Gregorovce"/>
    <n v="524433"/>
    <n v="49.068285899999999"/>
    <n v="21.20582181"/>
    <s v="Viacúčelová sála - modernizácia kuchyne"/>
    <n v="2800"/>
    <m/>
    <s v="bežný"/>
    <x v="0"/>
    <x v="0"/>
  </r>
  <r>
    <s v="vyzva zastupitelstva"/>
    <n v="2019"/>
    <s v="Prešovský"/>
    <s v="Bardejov"/>
    <s v="Bardejov"/>
    <s v="SK0411519006"/>
    <n v="36167908"/>
    <s v="NsP Sv. Jakuba, n.o., Bardejov"/>
    <s v="3 Sociálne služby"/>
    <d v="2021-01-03T00:00:00"/>
    <m/>
    <m/>
    <s v="Bardejov"/>
    <n v="519006"/>
    <n v="49.292687100000002"/>
    <n v="21.275603109999999"/>
    <s v="Bezbariérová kúpeľňa s WC pre klientov Špecializovaného zariadenia"/>
    <n v="1000"/>
    <m/>
    <m/>
    <x v="0"/>
    <x v="0"/>
  </r>
  <r>
    <s v="vyzva zastupitelstva"/>
    <n v="2019"/>
    <s v="Prešovský"/>
    <s v="Prešov"/>
    <s v="Medzany"/>
    <s v="SK0417556823"/>
    <n v="37885456"/>
    <s v="Prešovská rozvojová agentúra"/>
    <s v="2 Kultúra"/>
    <d v="2021-03-02T00:00:00"/>
    <m/>
    <m/>
    <s v="Prešov"/>
    <n v="524140"/>
    <n v="48.997630999999998"/>
    <n v="21.24018731"/>
    <s v="Kýchanie mozgu - výstava kresleného humoru"/>
    <n v="800"/>
    <m/>
    <s v="bežný"/>
    <x v="0"/>
    <x v="0"/>
  </r>
  <r>
    <s v="vyzva zastupitelstva"/>
    <n v="2019"/>
    <s v="Prešovský"/>
    <s v="Prešov"/>
    <s v="Miklušovce"/>
    <s v="SK0417524867"/>
    <n v="327468"/>
    <s v="Miklušovce"/>
    <s v="2 Kultúra"/>
    <d v="2021-03-02T00:00:00"/>
    <m/>
    <m/>
    <s v="Miklušovce"/>
    <n v="524867"/>
    <n v="48.917687299999997"/>
    <n v="21.078736809999999"/>
    <s v="Deň tradícií v obci Miklušovce VIII. Ročník"/>
    <n v="1800"/>
    <m/>
    <s v="bežný"/>
    <x v="0"/>
    <x v="0"/>
  </r>
  <r>
    <s v="vyzva zastupitelstva"/>
    <n v="2019"/>
    <s v="Prešovský"/>
    <s v="Prešov"/>
    <s v="Ľubotice"/>
    <s v="SK0417518590"/>
    <n v="42029058"/>
    <s v="Folklórny súbor Kelemeske furmani"/>
    <s v="2 Kultúra"/>
    <d v="2021-03-02T00:00:00"/>
    <m/>
    <m/>
    <s v="Ľubotice"/>
    <n v="518590"/>
    <n v="49.011263900000003"/>
    <n v="21.27648151"/>
    <s v="Furmaňi, furmaňi co po vas ostaňe"/>
    <n v="800"/>
    <m/>
    <s v="bežný"/>
    <x v="0"/>
    <x v="0"/>
  </r>
  <r>
    <s v="vyzva zastupitelstva"/>
    <n v="2019"/>
    <s v="Prešovský"/>
    <s v="Prešov"/>
    <s v="Kapušany"/>
    <s v="SK0417524620"/>
    <n v="327239"/>
    <s v="Kapušany"/>
    <s v="2 Kultúra"/>
    <d v="2021-03-02T00:00:00"/>
    <m/>
    <m/>
    <s v="Kapušany"/>
    <n v="524620"/>
    <n v="49.045320599999997"/>
    <n v="21.33544771"/>
    <s v="16. ročník Kapušianskych folklórnych dní"/>
    <n v="800"/>
    <m/>
    <s v="bežný"/>
    <x v="0"/>
    <x v="0"/>
  </r>
  <r>
    <s v="vyzva zastupitelstva"/>
    <n v="2019"/>
    <s v="Prešovský"/>
    <s v="Prešov"/>
    <s v="Víťaz"/>
    <s v="SK0417525413"/>
    <n v="327981"/>
    <s v="Víťaz"/>
    <s v="2 Kultúra"/>
    <d v="2021-03-02T00:00:00"/>
    <m/>
    <m/>
    <s v="Víťaz"/>
    <n v="525413"/>
    <n v="48.971919"/>
    <n v="20.953231209999998"/>
    <s v="Víťazský festival Slaná voda 2019"/>
    <n v="2400"/>
    <m/>
    <s v="bežný"/>
    <x v="0"/>
    <x v="0"/>
  </r>
  <r>
    <s v="vyzva zastupitelstva"/>
    <n v="2019"/>
    <s v="Prešovský"/>
    <s v="Prešov"/>
    <s v="Podhorany"/>
    <s v="SK0417525022"/>
    <n v="35507519"/>
    <s v="Rímskokatolícka farnosť sv. Alojza Gonzágu, Podhorany"/>
    <s v="2 Kultúra"/>
    <d v="2021-03-02T00:00:00"/>
    <m/>
    <m/>
    <s v="Podhorany"/>
    <n v="500674"/>
    <n v="48.38494"/>
    <n v="18.109580009999998"/>
    <s v="Deň farskej rodiny"/>
    <n v="1000"/>
    <m/>
    <s v="bežný"/>
    <x v="0"/>
    <x v="0"/>
  </r>
  <r>
    <s v="vyzva zastupitelstva"/>
    <n v="2019"/>
    <s v="Prešovský"/>
    <s v="Prešov"/>
    <s v="Malý Šariš"/>
    <s v="SK0417524841"/>
    <n v="327441"/>
    <s v="Malý Šariš"/>
    <s v="2 Kultúra"/>
    <d v="2021-03-02T00:00:00"/>
    <m/>
    <m/>
    <s v="Malý Šariš"/>
    <n v="524841"/>
    <n v="49.008713700000001"/>
    <n v="21.18229681"/>
    <s v="Obecné folklórne slávnosti"/>
    <n v="2300"/>
    <m/>
    <s v="bežný"/>
    <x v="0"/>
    <x v="0"/>
  </r>
  <r>
    <s v="vyzva zastupitelstva"/>
    <n v="2019"/>
    <s v="Prešovský"/>
    <s v="Prešov"/>
    <s v="Kendice"/>
    <s v="SK0417524638"/>
    <n v="327247"/>
    <s v="Kendice"/>
    <s v="2 Kultúra"/>
    <d v="2021-03-02T00:00:00"/>
    <m/>
    <m/>
    <s v="Kendice"/>
    <n v="524638"/>
    <n v="48.925056599999998"/>
    <n v="21.243099010000002"/>
    <s v="770. výročie prvej písomnej zmienky obce Kendice"/>
    <n v="4300"/>
    <m/>
    <s v="bežný"/>
    <x v="0"/>
    <x v="0"/>
  </r>
  <r>
    <s v="vyzva zastupitelstva"/>
    <n v="2019"/>
    <s v="Prešovský"/>
    <s v="Prešov"/>
    <s v="Prešov"/>
    <s v="SK0417524140"/>
    <n v="50504321"/>
    <s v="Bc. Zuzana Roháčková"/>
    <s v="2 Kultúra"/>
    <d v="2021-03-02T00:00:00"/>
    <m/>
    <m/>
    <s v="Prešov"/>
    <n v="524140"/>
    <n v="48.997630999999998"/>
    <n v="21.24018731"/>
    <s v="3. vydanie knihy K. Roháčkovej: Pole ružovej príťažlivosti"/>
    <n v="800"/>
    <m/>
    <s v="bežný"/>
    <x v="0"/>
    <x v="0"/>
  </r>
  <r>
    <s v="vyzva zastupitelstva"/>
    <n v="2019"/>
    <s v="Prešovský"/>
    <s v="Prešov"/>
    <s v="Fričovce"/>
    <s v="SK0417524409"/>
    <n v="327026"/>
    <s v="Fričovce"/>
    <s v="2 Kultúra"/>
    <d v="2021-03-02T00:00:00"/>
    <m/>
    <m/>
    <s v="Fričovce"/>
    <n v="524409"/>
    <n v="49.016666700000002"/>
    <n v="20.966666709999998"/>
    <s v="Bartolomejský deň 2019"/>
    <n v="800"/>
    <m/>
    <s v="bežný"/>
    <x v="0"/>
    <x v="0"/>
  </r>
  <r>
    <s v="vyzva zastupitelstva"/>
    <n v="2019"/>
    <s v="Prešovský"/>
    <s v="Poprad"/>
    <s v="Poprad"/>
    <s v="SK0416523381"/>
    <n v="37886207"/>
    <s v="LÉTHÉ, n. o."/>
    <s v="3 Sociálne služby"/>
    <d v="2021-02-03T00:00:00"/>
    <m/>
    <m/>
    <s v="Poprad"/>
    <n v="523381"/>
    <n v="49.054152100000003"/>
    <n v="20.29764011"/>
    <s v="Uľahčenie dýchania v domácom prostredí"/>
    <n v="2000"/>
    <m/>
    <m/>
    <x v="0"/>
    <x v="0"/>
  </r>
  <r>
    <s v="vyzva zastupitelstva"/>
    <n v="2019"/>
    <s v="Prešovský"/>
    <s v="Prešov"/>
    <s v="Prešov"/>
    <s v="SK0417524140"/>
    <n v="17147000"/>
    <s v="Rímskokatolícka farnosť sv. Mikuláša, Prešov"/>
    <s v="2 Kultúra"/>
    <d v="2021-03-02T00:00:00"/>
    <m/>
    <m/>
    <s v="Prešov"/>
    <n v="524140"/>
    <n v="48.997630999999998"/>
    <n v="21.24018731"/>
    <s v="250 rokov Prešovskej Kalvárie"/>
    <n v="2000"/>
    <m/>
    <s v="bežný"/>
    <x v="0"/>
    <x v="0"/>
  </r>
  <r>
    <s v="vyzva zastupitelstva"/>
    <n v="2019"/>
    <s v="Prešovský"/>
    <s v="Prešov"/>
    <s v="Prešov"/>
    <s v="SK0417524140"/>
    <n v="179205"/>
    <s v="Gréckokatolícke arcibiskupstvo Prešov"/>
    <s v="2 Kultúra"/>
    <d v="2021-03-02T00:00:00"/>
    <m/>
    <m/>
    <s v="Prešov"/>
    <n v="524140"/>
    <n v="48.997630999999998"/>
    <n v="21.24018731"/>
    <s v="Historická edícia Gréckokatolíckej cirkvi na Slovensku"/>
    <n v="1900"/>
    <m/>
    <s v="bežný"/>
    <x v="0"/>
    <x v="0"/>
  </r>
  <r>
    <s v="vyzva zastupitelstva"/>
    <n v="2019"/>
    <s v="Prešovský"/>
    <s v="Prešov"/>
    <s v="Podhradík"/>
    <s v="SK0417525031"/>
    <n v="327620"/>
    <s v="Podhradík"/>
    <s v="2 Kultúra"/>
    <d v="2021-03-02T00:00:00"/>
    <m/>
    <m/>
    <s v="Podhradík"/>
    <n v="525031"/>
    <n v="49.003286199999998"/>
    <n v="21.34976271"/>
    <s v="Hradné hody v Podhradíku 2019 s medzinárodnou účasťou"/>
    <n v="800"/>
    <m/>
    <s v="bežný"/>
    <x v="0"/>
    <x v="0"/>
  </r>
  <r>
    <s v="vyzva zastupitelstva"/>
    <n v="2019"/>
    <s v="Prešovský"/>
    <s v="Prešov"/>
    <s v="Ruská Nová Ves"/>
    <s v="SK0417525138"/>
    <n v="327727"/>
    <s v="Ruská Nová Ves"/>
    <s v="2 Kultúra"/>
    <d v="2021-03-02T00:00:00"/>
    <m/>
    <m/>
    <s v="Ruská Nová Ves"/>
    <n v="525138"/>
    <n v="48.977094600000001"/>
    <n v="21.324523209999999"/>
    <s v="2. ročník - &quot;Hradný deň&quot;"/>
    <n v="3200"/>
    <m/>
    <s v="bežný"/>
    <x v="0"/>
    <x v="0"/>
  </r>
  <r>
    <s v="vyzva zastupitelstva"/>
    <n v="2019"/>
    <s v="Prešovský"/>
    <s v="Prešov"/>
    <s v="Ovčie"/>
    <s v="SK0417524999"/>
    <n v="327581"/>
    <s v="Ovčie"/>
    <s v="2 Kultúra"/>
    <d v="2021-03-02T00:00:00"/>
    <m/>
    <m/>
    <s v="Ovčie"/>
    <n v="524999"/>
    <n v="48.962763899999999"/>
    <n v="20.977390509999999"/>
    <s v="100 rokov založenia DHZ v Ovčí"/>
    <n v="1000"/>
    <m/>
    <s v="bežný"/>
    <x v="0"/>
    <x v="0"/>
  </r>
  <r>
    <s v="vyzva zastupitelstva"/>
    <n v="2019"/>
    <s v="Prešovský"/>
    <s v="Prešov"/>
    <s v="Prešov"/>
    <s v="SK0417524140"/>
    <n v="42381681"/>
    <s v="Občianske združenie Naruby"/>
    <s v="2 Kultúra"/>
    <d v="2021-03-02T00:00:00"/>
    <m/>
    <m/>
    <s v="Prešov"/>
    <n v="524140"/>
    <n v="48.997630999999998"/>
    <n v="21.24018731"/>
    <s v="EBEN EZER - Na krídlach pokoja (AL kanfej Hašalom)"/>
    <n v="1200"/>
    <m/>
    <s v="bežný"/>
    <x v="0"/>
    <x v="0"/>
  </r>
  <r>
    <s v="vyzva zastupitelstva"/>
    <n v="2019"/>
    <e v="#N/A"/>
    <e v="#N/A"/>
    <e v="#N/A"/>
    <m/>
    <s v="# neidentifikovane"/>
    <s v="# neidentifikovane"/>
    <s v="2 Kultúra"/>
    <d v="2021-03-02T00:00:00"/>
    <m/>
    <m/>
    <s v="Prešov"/>
    <n v="524140"/>
    <n v="48.997630999999998"/>
    <n v="21.24018731"/>
    <s v="Reprezentácia Prešovského kraja na medzinárodnom festivale v Turecku"/>
    <n v="3100"/>
    <m/>
    <s v="bežný"/>
    <x v="0"/>
    <x v="0"/>
  </r>
  <r>
    <s v="vyzva zastupitelstva"/>
    <n v="2019"/>
    <s v="Prešovský"/>
    <s v="Poprad"/>
    <s v="Veľký Slavkov"/>
    <s v="SK0416524018"/>
    <n v="37945122"/>
    <s v="Stredisko Evanjelickej DIAKONIE Veľký Slavkov"/>
    <s v="3 Sociálne služby"/>
    <d v="2021-02-03T00:00:00"/>
    <m/>
    <m/>
    <s v="Veľký Slavkov"/>
    <n v="524018"/>
    <n v="49.093394799999999"/>
    <n v="20.28228111"/>
    <s v="Ďalší krok pre skvalitnenie poskytovanej sociálnej služby"/>
    <n v="5000"/>
    <m/>
    <m/>
    <x v="0"/>
    <x v="0"/>
  </r>
  <r>
    <s v="vyzva zastupitelstva"/>
    <n v="2019"/>
    <s v="Prešovský"/>
    <s v="Prešov"/>
    <s v="Prešov"/>
    <s v="SK0417524140"/>
    <n v="42232058"/>
    <s v="Prešovské združenie klasickej gitary"/>
    <s v="2 Kultúra"/>
    <d v="2021-03-02T00:00:00"/>
    <m/>
    <m/>
    <s v="Prešov"/>
    <n v="524140"/>
    <n v="48.997630999999998"/>
    <n v="21.24018731"/>
    <s v="9. ročník medzinárodného festivalu Prešovské dni klasickej gitary"/>
    <n v="1000"/>
    <m/>
    <s v="bežný"/>
    <x v="0"/>
    <x v="0"/>
  </r>
  <r>
    <s v="vyzva zastupitelstva"/>
    <n v="2019"/>
    <s v="Prešovský"/>
    <s v="Prešov"/>
    <s v="Prešov"/>
    <s v="SK0417524140"/>
    <n v="42341418"/>
    <s v="Občianske združenie Naša Nižná Šebastová"/>
    <s v="2 Kultúra"/>
    <d v="2021-03-02T00:00:00"/>
    <m/>
    <m/>
    <s v="Vyšná Šebastová"/>
    <n v="525430"/>
    <n v="49.015754399999999"/>
    <n v="21.326378009999999"/>
    <s v="Šebešský deň detí"/>
    <n v="800"/>
    <m/>
    <s v="bežný"/>
    <x v="0"/>
    <x v="0"/>
  </r>
  <r>
    <s v="vyzva zastupitelstva"/>
    <n v="2019"/>
    <s v="Prešovský"/>
    <s v="Poprad"/>
    <s v="Poprad"/>
    <s v="SK0416523381"/>
    <n v="42092230"/>
    <s v="SENIORPARK n. o."/>
    <s v="3 Sociálne služby"/>
    <d v="2021-01-03T00:00:00"/>
    <m/>
    <m/>
    <s v="Poprad"/>
    <n v="523381"/>
    <n v="49.054152100000003"/>
    <n v="20.29764011"/>
    <s v="Úprava interiéru - Kazetový sokel chodbový"/>
    <n v="4170"/>
    <m/>
    <m/>
    <x v="0"/>
    <x v="0"/>
  </r>
  <r>
    <s v="vyzva zastupitelstva"/>
    <n v="2019"/>
    <s v="Prešovský"/>
    <s v="Prešov"/>
    <s v="Prešov"/>
    <s v="SK0417524140"/>
    <n v="37887483"/>
    <s v="RELEVANT n.o."/>
    <s v="3 Sociálne služby"/>
    <d v="2021-01-03T00:00:00"/>
    <m/>
    <m/>
    <s v="Prešov"/>
    <n v="524140"/>
    <n v="48.997630999999998"/>
    <n v="21.24018731"/>
    <s v="Rekonštrukcia bytového jadra v Domove na polceste - &quot;Hniezdo&quot;"/>
    <n v="5000"/>
    <m/>
    <m/>
    <x v="0"/>
    <x v="0"/>
  </r>
  <r>
    <s v="vyzva zastupitelstva"/>
    <n v="2019"/>
    <s v="Prešovský"/>
    <s v="Prešov"/>
    <s v="Prešov"/>
    <s v="SK0417524140"/>
    <n v="42105404"/>
    <s v="NOVÝ FILM"/>
    <s v="2 Kultúra"/>
    <d v="2021-03-02T00:00:00"/>
    <m/>
    <m/>
    <s v="Prešov"/>
    <n v="524140"/>
    <n v="48.997630999999998"/>
    <n v="21.24018731"/>
    <s v="Filmová noc na hrade - FNNH 2019"/>
    <n v="1000"/>
    <m/>
    <s v="bežný"/>
    <x v="0"/>
    <x v="0"/>
  </r>
  <r>
    <s v="vyzva zastupitelstva"/>
    <n v="2019"/>
    <s v="Prešovský"/>
    <s v="Prešov"/>
    <s v="Ľubovec"/>
    <s v="SK0417524794"/>
    <n v="327395"/>
    <s v="Ľubovec"/>
    <s v="2 Kultúra"/>
    <d v="2021-03-02T00:00:00"/>
    <m/>
    <m/>
    <s v="Ľubovec"/>
    <n v="524794"/>
    <n v="48.913510299999999"/>
    <n v="21.173820809999999"/>
    <s v="Deň rodiny"/>
    <n v="1000"/>
    <m/>
    <s v="bežný"/>
    <x v="0"/>
    <x v="0"/>
  </r>
  <r>
    <s v="vyzva zastupitelstva"/>
    <n v="2019"/>
    <s v="Prešovský"/>
    <s v="Prešov"/>
    <s v="Prešov"/>
    <s v="SK0417524140"/>
    <n v="50646273"/>
    <s v="Marana Tha"/>
    <s v="2 Kultúra"/>
    <d v="2021-03-02T00:00:00"/>
    <m/>
    <m/>
    <s v="Prešov"/>
    <n v="524140"/>
    <n v="48.997630999999998"/>
    <n v="21.24018731"/>
    <s v="Oheň"/>
    <n v="3900"/>
    <m/>
    <s v="bežný"/>
    <x v="0"/>
    <x v="0"/>
  </r>
  <r>
    <s v="vyzva zastupitelstva"/>
    <n v="2019"/>
    <s v="Prešovský"/>
    <s v="Prešov"/>
    <s v="Prešov"/>
    <s v="SK0417524140"/>
    <n v="37886983"/>
    <s v="Gabriela, n.o."/>
    <s v="3 Sociálne služby"/>
    <d v="2021-01-03T00:00:00"/>
    <m/>
    <m/>
    <s v="Snina"/>
    <n v="520802"/>
    <n v="48.990062299999998"/>
    <n v="22.155624809999999"/>
    <s v="Kúpa: Sprchového a toaletného kresla &quot;Reflex&quot;"/>
    <n v="3000"/>
    <m/>
    <m/>
    <x v="0"/>
    <x v="0"/>
  </r>
  <r>
    <s v="vyzva zastupitelstva"/>
    <n v="2019"/>
    <s v="Prešovský"/>
    <s v="Prešov"/>
    <s v="Prešov"/>
    <s v="SK0417524140"/>
    <n v="42229472"/>
    <s v="Občianske združenie Take Art"/>
    <s v="2 Kultúra"/>
    <d v="2021-03-02T00:00:00"/>
    <m/>
    <m/>
    <s v="Prešov"/>
    <n v="524140"/>
    <n v="48.997630999999998"/>
    <n v="21.24018731"/>
    <s v="David Kollar - Digital Days"/>
    <n v="2200"/>
    <m/>
    <s v="bežný"/>
    <x v="0"/>
    <x v="0"/>
  </r>
  <r>
    <s v="vyzva zastupitelstva"/>
    <n v="2019"/>
    <s v="Prešovský"/>
    <s v="Prešov"/>
    <s v="Záborské"/>
    <s v="SK0417525448"/>
    <n v="42235642"/>
    <s v="Koinonia Ján Krstiteľ - Prešov"/>
    <s v="2 Kultúra"/>
    <d v="2021-03-02T00:00:00"/>
    <m/>
    <m/>
    <s v="Prešov"/>
    <n v="524140"/>
    <n v="48.997630999999998"/>
    <n v="21.24018731"/>
    <s v="Family day 2019"/>
    <n v="5000"/>
    <m/>
    <s v="bežný"/>
    <x v="0"/>
    <x v="0"/>
  </r>
  <r>
    <s v="vyzva zastupitelstva"/>
    <n v="2019"/>
    <s v="Bratislavský"/>
    <s v="Bratislava I"/>
    <s v="Bratislava-Staré Mesto"/>
    <s v="SK0101528595"/>
    <n v="30778166"/>
    <s v="Spolok slovenských spisovateľov"/>
    <s v="2 Kultúra"/>
    <d v="2021-03-02T00:00:00"/>
    <m/>
    <m/>
    <s v="Prešov"/>
    <n v="524140"/>
    <n v="48.997630999999998"/>
    <n v="21.24018731"/>
    <s v="Vydanie antológie &quot;Ako soľ&quot; - z literárnej tvorby prešovských autorov"/>
    <n v="800"/>
    <m/>
    <s v="bežný"/>
    <x v="0"/>
    <x v="0"/>
  </r>
  <r>
    <s v="vyzva zastupitelstva"/>
    <n v="2019"/>
    <s v="Prešovský"/>
    <s v="Sabinov"/>
    <s v="Sabinov"/>
    <s v="SK0418525146"/>
    <n v="51462028"/>
    <s v="Mgr. Tomáš Miščík - COMEON"/>
    <s v="2 Kultúra"/>
    <d v="2021-02-02T00:00:00"/>
    <m/>
    <m/>
    <s v="Sabinov"/>
    <n v="525146"/>
    <n v="49.102674"/>
    <n v="21.097333710000001"/>
    <s v="Virtuálna realita k náučnému chodníku &quot;Obchod na Korze&quot;"/>
    <n v="1500"/>
    <m/>
    <s v="bežný"/>
    <x v="0"/>
    <x v="0"/>
  </r>
  <r>
    <s v="vyzva zastupitelstva"/>
    <n v="2019"/>
    <s v="Prešovský"/>
    <s v="Sabinov"/>
    <s v="Bajerovce"/>
    <s v="SK0418524182"/>
    <n v="326810"/>
    <s v="Bajerovce"/>
    <s v="2 Kultúra"/>
    <d v="2021-02-02T00:00:00"/>
    <m/>
    <m/>
    <s v="Bajerovce"/>
    <n v="524182"/>
    <n v="49.2140883"/>
    <n v="20.798371509999999"/>
    <s v="Materiálne vybavenie kultúrneho domu"/>
    <n v="1500"/>
    <m/>
    <s v="bežný"/>
    <x v="0"/>
    <x v="1"/>
  </r>
  <r>
    <s v="vyzva zastupitelstva"/>
    <n v="2019"/>
    <s v="Prešovský"/>
    <s v="Sabinov"/>
    <s v="Torysa"/>
    <s v="SK0418525316"/>
    <n v="327883"/>
    <s v="Torysa"/>
    <s v="2 Kultúra"/>
    <d v="2021-03-02T00:00:00"/>
    <m/>
    <m/>
    <s v="Torysa"/>
    <n v="525316"/>
    <n v="49.159881499999997"/>
    <n v="20.88068711"/>
    <s v="Toryský kantar - Furmanské preteky 9. ročník"/>
    <n v="1500"/>
    <m/>
    <s v="bežný"/>
    <x v="0"/>
    <x v="0"/>
  </r>
  <r>
    <s v="vyzva zastupitelstva"/>
    <n v="2019"/>
    <s v="Prešovský"/>
    <s v="Levoča"/>
    <s v="Lúčka"/>
    <s v="SK0414543314"/>
    <n v="17080371"/>
    <s v="Lúčka"/>
    <s v="2 Kultúra"/>
    <d v="2021-03-02T00:00:00"/>
    <m/>
    <m/>
    <s v="Lúčka"/>
    <n v="519537"/>
    <n v="49.104004099999997"/>
    <n v="21.477387610000001"/>
    <s v="Folkórny festival O gajdicu Andreja Mizeráka"/>
    <n v="1500"/>
    <m/>
    <s v="bežný"/>
    <x v="1"/>
    <x v="1"/>
  </r>
  <r>
    <s v="vyzva zastupitelstva"/>
    <n v="2019"/>
    <s v="Bratislavský"/>
    <s v="Bratislava III"/>
    <s v="Bratislava-Nové Mesto"/>
    <s v="SK0103529346"/>
    <n v="897019"/>
    <s v="Jednota dôchodcov na Slovensku"/>
    <s v="2 Kultúra"/>
    <d v="2021-03-02T00:00:00"/>
    <m/>
    <m/>
    <s v="Šarišské Michaľany"/>
    <n v="525235"/>
    <n v="49.067346399999998"/>
    <n v="21.13506241"/>
    <s v="100.rokov ochotníckeho divadla v Šarišskýchh Michaľanoch"/>
    <n v="1000"/>
    <m/>
    <s v="bežný"/>
    <x v="0"/>
    <x v="1"/>
  </r>
  <r>
    <s v="vyzva zastupitelstva"/>
    <n v="2019"/>
    <s v="Prešovský"/>
    <s v="Stará Ľubovňa"/>
    <s v="Jarabina"/>
    <s v="SK041A526771"/>
    <n v="45734461"/>
    <s v="Humanitarian, n.o."/>
    <s v="3 Sociálne služby"/>
    <d v="2021-01-03T00:00:00"/>
    <m/>
    <m/>
    <s v="Jarabina"/>
    <n v="526771"/>
    <n v="49.338284199999997"/>
    <n v="20.656046809999999"/>
    <s v="Inštalácia automatických elektrických vchodových dverí"/>
    <n v="5000"/>
    <m/>
    <m/>
    <x v="0"/>
    <x v="1"/>
  </r>
  <r>
    <s v="vyzva zastupitelstva"/>
    <n v="2019"/>
    <s v="Prešovský"/>
    <s v="Sabinov"/>
    <s v="Sabinov"/>
    <s v="SK0418525146"/>
    <n v="42232155"/>
    <s v="Združenie mladých umelcov v Sabinove"/>
    <s v="2 Kultúra"/>
    <d v="2021-03-02T00:00:00"/>
    <m/>
    <m/>
    <s v="Sabinov"/>
    <n v="525146"/>
    <n v="49.102674"/>
    <n v="21.097333710000001"/>
    <s v="Koncert filmovej hudby"/>
    <n v="1500"/>
    <m/>
    <s v="bežný"/>
    <x v="0"/>
    <x v="0"/>
  </r>
  <r>
    <s v="vyzva zastupitelstva"/>
    <n v="2019"/>
    <s v="Prešovský"/>
    <s v="Sabinov"/>
    <s v="Rožkovany"/>
    <s v="SK0418525120"/>
    <n v="327719"/>
    <s v="Rožkovany"/>
    <s v="2 Kultúra"/>
    <d v="2021-03-02T00:00:00"/>
    <m/>
    <m/>
    <s v="Rožkovany"/>
    <n v="525120"/>
    <n v="49.137222100000002"/>
    <n v="20.990509710000001"/>
    <s v="Na východe spoločne - tradične, no moderne"/>
    <n v="1500"/>
    <m/>
    <s v="bežný"/>
    <x v="0"/>
    <x v="0"/>
  </r>
  <r>
    <s v="vyzva zastupitelstva"/>
    <n v="2019"/>
    <s v="Prešovský"/>
    <s v="Sabinov"/>
    <s v="Oľšov"/>
    <s v="SK0418524956"/>
    <n v="327549"/>
    <s v="Oľšov"/>
    <s v="2 Kultúra"/>
    <d v="2021-03-02T00:00:00"/>
    <m/>
    <m/>
    <s v="Oľšov"/>
    <n v="524956"/>
    <n v="49.180627299999998"/>
    <n v="20.878173610000001"/>
    <s v="Kultúrne leto v Oľšove"/>
    <n v="1140"/>
    <m/>
    <s v="bežný"/>
    <x v="0"/>
    <x v="0"/>
  </r>
  <r>
    <s v="vyzva zastupitelstva"/>
    <n v="2019"/>
    <s v="Prešovský"/>
    <s v="Sabinov"/>
    <s v="Sabinov"/>
    <s v="SK0418525146"/>
    <n v="31946305"/>
    <s v="Cirkevný zbor Evanjelickej cirkvi augsburského vyznania na Slovensku Sabinov"/>
    <s v="2 Kultúra"/>
    <d v="2021-03-02T00:00:00"/>
    <m/>
    <m/>
    <s v="Sabinov"/>
    <n v="525146"/>
    <n v="49.102674"/>
    <n v="21.097333710000001"/>
    <s v="Historicko-informačná brožúra o Evanjelických kostoloch v Sabinove"/>
    <n v="2000"/>
    <m/>
    <s v="bežný"/>
    <x v="0"/>
    <x v="0"/>
  </r>
  <r>
    <s v="vyzva zastupitelstva"/>
    <n v="2018"/>
    <s v="Prešovský"/>
    <s v="Bardejov"/>
    <s v="Bardejov"/>
    <s v="SK0411519006"/>
    <n v="36167908"/>
    <s v="NsP Sv. Jakuba, n.o., Bardejov"/>
    <s v="3 Sociálne služby"/>
    <d v="2021-01-03T00:00:00"/>
    <m/>
    <m/>
    <s v="Bardejov"/>
    <n v="519006"/>
    <n v="49.292687100000002"/>
    <n v="21.275603109999999"/>
    <s v="ZOS - bezbariérová kúpeľňa s WC"/>
    <n v="2700"/>
    <n v="1"/>
    <m/>
    <x v="0"/>
    <x v="0"/>
  </r>
  <r>
    <s v="vyzva zastupitelstva"/>
    <n v="2019"/>
    <s v="Prešovský"/>
    <s v="Sabinov"/>
    <s v="Lipany"/>
    <s v="SK0418524778"/>
    <n v="42082633"/>
    <s v="POHODIČKA"/>
    <s v="2 Kultúra"/>
    <d v="2021-03-02T00:00:00"/>
    <m/>
    <m/>
    <s v="Lipany"/>
    <n v="524778"/>
    <n v="49.152599199999997"/>
    <n v="20.963100310000002"/>
    <s v="Pohodička 2019"/>
    <n v="4000"/>
    <m/>
    <s v="bežný"/>
    <x v="0"/>
    <x v="0"/>
  </r>
  <r>
    <s v="vyzva zastupitelstva"/>
    <n v="2019"/>
    <s v="Prešovský"/>
    <s v="Sabinov"/>
    <s v="Milpoš"/>
    <s v="SK0418524875"/>
    <n v="327476"/>
    <s v="Milpoš"/>
    <s v="2 Kultúra"/>
    <d v="2021-03-02T00:00:00"/>
    <m/>
    <m/>
    <s v="Milpoš"/>
    <n v="524875"/>
    <n v="49.180363300000003"/>
    <n v="21.005156710000001"/>
    <s v="6. ročník folklórneho festivalu &quot;Tak sebe tu žijeme&quot;"/>
    <n v="1500"/>
    <m/>
    <s v="bežný"/>
    <x v="0"/>
    <x v="0"/>
  </r>
  <r>
    <s v="vyzva zastupitelstva"/>
    <n v="2019"/>
    <s v="Prešovský"/>
    <s v="Sabinov"/>
    <s v="Brezovica"/>
    <s v="SK0418524239"/>
    <n v="314421"/>
    <s v="Brezovica"/>
    <s v="2 Kultúra"/>
    <d v="2021-03-02T00:00:00"/>
    <m/>
    <m/>
    <s v="Brezovica"/>
    <n v="509604"/>
    <n v="49.342122699999997"/>
    <n v="19.65278691"/>
    <s v="Dava še na znamosc že Brezovicki jurmak budze"/>
    <n v="2000"/>
    <m/>
    <s v="bežný"/>
    <x v="0"/>
    <x v="0"/>
  </r>
  <r>
    <s v="vyzva zastupitelstva"/>
    <n v="2019"/>
    <s v="Prešovský"/>
    <s v="Sabinov"/>
    <s v="Krivany"/>
    <s v="SK0418524689"/>
    <n v="327298"/>
    <s v="Krivany"/>
    <s v="2 Kultúra"/>
    <d v="2021-03-02T00:00:00"/>
    <m/>
    <m/>
    <s v="Krivany"/>
    <n v="524689"/>
    <n v="49.171212799999999"/>
    <n v="20.91259561"/>
    <s v="26. ročník Hornotoryského folklórneho festivalu Jána Lazoríka"/>
    <n v="2500"/>
    <m/>
    <s v="bežný"/>
    <x v="0"/>
    <x v="0"/>
  </r>
  <r>
    <s v="vyzva zastupitelstva"/>
    <n v="2018"/>
    <s v="Prešovský"/>
    <s v="Bardejov"/>
    <s v="Bardejov"/>
    <s v="SK0411519006"/>
    <n v="36167908"/>
    <s v="NsP Sv. Jakuba, n.o., Bardejov"/>
    <s v="3 Sociálne služby"/>
    <d v="2021-01-03T00:00:00"/>
    <m/>
    <m/>
    <s v="Bardejov"/>
    <n v="519006"/>
    <n v="49.292687100000002"/>
    <n v="21.275603109999999"/>
    <s v="Rekonštrukčné práce v kuchyni s nákupom vybavenia"/>
    <n v="4800"/>
    <n v="2"/>
    <m/>
    <x v="0"/>
    <x v="0"/>
  </r>
  <r>
    <s v="vyzva zastupitelstva"/>
    <n v="2019"/>
    <s v="Prešovský"/>
    <s v="Snina"/>
    <s v="Snina"/>
    <s v="SK0419520802"/>
    <n v="31977642"/>
    <s v="Rímskokatolícka farnosť Svätého Kríža, Snina"/>
    <s v="2 Kultúra"/>
    <d v="2021-01-02T00:00:00"/>
    <m/>
    <m/>
    <s v="Snina"/>
    <n v="520802"/>
    <n v="48.990062299999998"/>
    <n v="22.155624809999999"/>
    <s v="Malá divadelná sála"/>
    <n v="1000"/>
    <m/>
    <s v="kapitálový"/>
    <x v="0"/>
    <x v="0"/>
  </r>
  <r>
    <s v="vyzva zastupitelstva"/>
    <n v="2019"/>
    <s v="Prešovský"/>
    <s v="Snina"/>
    <s v="Topoľa"/>
    <s v="SK0419520888"/>
    <n v="323641"/>
    <s v="Topoľa"/>
    <s v="2 Kultúra"/>
    <d v="2021-02-02T00:00:00"/>
    <m/>
    <m/>
    <s v="Topoľa"/>
    <n v="520888"/>
    <n v="49.043182999999999"/>
    <n v="22.355208409999999"/>
    <s v="Spríjemnenie kultúrno-spoločenského života v obci"/>
    <n v="800"/>
    <m/>
    <s v="bežný"/>
    <x v="0"/>
    <x v="0"/>
  </r>
  <r>
    <s v="vyzva zastupitelstva"/>
    <n v="2019"/>
    <s v="Prešovský"/>
    <s v="Snina"/>
    <s v="Runina"/>
    <s v="SK0419520730"/>
    <n v="323497"/>
    <s v="Runina"/>
    <s v="2 Kultúra"/>
    <d v="2021-02-02T00:00:00"/>
    <m/>
    <m/>
    <s v="Runina"/>
    <n v="520730"/>
    <n v="49.072503300000001"/>
    <n v="22.40286721"/>
    <s v="Zakúpenie stoličiek do sály Kultúrneho domu"/>
    <n v="1000"/>
    <m/>
    <s v="bežný"/>
    <x v="0"/>
    <x v="0"/>
  </r>
  <r>
    <s v="vyzva zastupitelstva"/>
    <n v="2019"/>
    <s v="Prešovský"/>
    <s v="Snina"/>
    <s v="Kolonica"/>
    <s v="SK0419520390"/>
    <n v="323161"/>
    <s v="Kolonica"/>
    <s v="2 Kultúra"/>
    <d v="2021-03-02T00:00:00"/>
    <m/>
    <m/>
    <s v="Kolonica"/>
    <n v="520390"/>
    <n v="48.957771800000003"/>
    <n v="22.257317910000001"/>
    <s v="Letné slávnsoti obce Kolonica"/>
    <n v="1000"/>
    <m/>
    <s v="bežný"/>
    <x v="0"/>
    <x v="0"/>
  </r>
  <r>
    <s v="vyzva zastupitelstva"/>
    <n v="2019"/>
    <s v="Prešovský"/>
    <s v="Snina"/>
    <s v="Hostovice"/>
    <s v="SK0419520209"/>
    <n v="322971"/>
    <s v="Hostovice"/>
    <s v="2 Kultúra"/>
    <d v="2021-03-02T00:00:00"/>
    <m/>
    <m/>
    <s v="Hostovice"/>
    <n v="520209"/>
    <n v="49.1191338"/>
    <n v="22.144184809999999"/>
    <s v="Hudobný festival pri príležitosti 665. výročia obce - stretnutie rodákov"/>
    <n v="1200"/>
    <m/>
    <s v="bežný"/>
    <x v="0"/>
    <x v="1"/>
  </r>
  <r>
    <s v="vyzva zastupitelstva"/>
    <n v="2019"/>
    <s v="Prešovský"/>
    <s v="Snina"/>
    <s v="Dúbrava"/>
    <s v="SK0419520179"/>
    <n v="322946"/>
    <s v="Dúbrava"/>
    <s v="2 Kultúra"/>
    <d v="2021-03-02T00:00:00"/>
    <m/>
    <m/>
    <s v="Dúbrava"/>
    <n v="510408"/>
    <n v="49.038297499999999"/>
    <n v="19.500438209999999"/>
    <s v="Stretnutie rodákov spojené s kultúrnym podujatím - 2. ročník"/>
    <n v="1200"/>
    <m/>
    <s v="bežný"/>
    <x v="0"/>
    <x v="1"/>
  </r>
  <r>
    <s v="vyzva zastupitelstva"/>
    <n v="2019"/>
    <s v="Prešovský"/>
    <s v="Snina"/>
    <s v="Ubľa"/>
    <s v="SK0419520918"/>
    <n v="323675"/>
    <s v="Ubľa"/>
    <s v="2 Kultúra"/>
    <d v="2021-03-02T00:00:00"/>
    <m/>
    <m/>
    <s v="Ubľa"/>
    <n v="520918"/>
    <n v="48.899110899999997"/>
    <n v="22.389997610000002"/>
    <s v="30. ročník folklórneho festivalu v Ubli"/>
    <n v="3400"/>
    <m/>
    <s v="bežný"/>
    <x v="0"/>
    <x v="0"/>
  </r>
  <r>
    <s v="vyzva zastupitelstva"/>
    <n v="2019"/>
    <s v="Prešovský"/>
    <s v="Snina"/>
    <s v="Pčoliné"/>
    <s v="SK0419520641"/>
    <n v="323403"/>
    <s v="Pčoliné"/>
    <s v="2 Kultúra"/>
    <d v="2021-03-02T00:00:00"/>
    <m/>
    <m/>
    <s v="Pčoliné"/>
    <n v="520641"/>
    <n v="49.066571500000002"/>
    <n v="22.170224709999999"/>
    <s v="24. ročník Rusínskeho folklórneho festivalu v Pčolinom"/>
    <n v="800"/>
    <m/>
    <s v="bežný"/>
    <x v="0"/>
    <x v="0"/>
  </r>
  <r>
    <s v="vyzva zastupitelstva"/>
    <n v="2019"/>
    <s v="Prešovský"/>
    <s v="Snina"/>
    <s v="Zboj"/>
    <s v="SK0419521051"/>
    <n v="323811"/>
    <s v="Zboj"/>
    <s v="2 Kultúra"/>
    <d v="2021-03-02T00:00:00"/>
    <m/>
    <m/>
    <s v="Zboj"/>
    <n v="521051"/>
    <n v="49.028552300000001"/>
    <n v="22.482654910000001"/>
    <s v="Oslavy LODIJA"/>
    <n v="900"/>
    <m/>
    <s v="bežný"/>
    <x v="0"/>
    <x v="0"/>
  </r>
  <r>
    <s v="vyzva zastupitelstva"/>
    <n v="2019"/>
    <s v="Prešovský"/>
    <s v="Snina"/>
    <s v="Ulič"/>
    <s v="SK0419520934"/>
    <n v="323691"/>
    <s v="Ulič"/>
    <s v="2 Kultúra"/>
    <d v="2021-03-02T00:00:00"/>
    <m/>
    <m/>
    <s v="Ulič"/>
    <n v="520934"/>
    <n v="48.962026299999998"/>
    <n v="22.42446361"/>
    <s v="52. ročník rusínskeho festivalu kultúry a športu v Uliči"/>
    <n v="3800"/>
    <m/>
    <s v="bežný"/>
    <x v="0"/>
    <x v="0"/>
  </r>
  <r>
    <s v="vyzva zastupitelstva"/>
    <n v="2019"/>
    <s v="Prešovský"/>
    <s v="Snina"/>
    <s v="Nová Sedlica"/>
    <s v="SK0419520551"/>
    <n v="323314"/>
    <s v="Nová Sedlica"/>
    <s v="2 Kultúra"/>
    <d v="2021-03-02T00:00:00"/>
    <m/>
    <m/>
    <s v="Nová Sedlica"/>
    <n v="520551"/>
    <n v="49.043747600000003"/>
    <n v="22.51272531"/>
    <s v="Premiérový program k 5. výročiu založenia FSk Ľude spud Beskyda"/>
    <n v="1000"/>
    <m/>
    <s v="bežný"/>
    <x v="0"/>
    <x v="0"/>
  </r>
  <r>
    <s v="vyzva zastupitelstva"/>
    <n v="2019"/>
    <s v="Prešovský"/>
    <s v="Snina"/>
    <s v="Ladomirov"/>
    <s v="SK0419520438"/>
    <n v="323195"/>
    <s v="Ladomirov"/>
    <s v="2 Kultúra"/>
    <d v="2021-03-02T00:00:00"/>
    <m/>
    <m/>
    <s v="Ladomirov"/>
    <n v="520438"/>
    <n v="48.927598600000003"/>
    <n v="22.303704310000001"/>
    <s v="Festival v obci so zameraním na národnostné menšiny Rusínov"/>
    <n v="800"/>
    <m/>
    <s v="bežný"/>
    <x v="0"/>
    <x v="0"/>
  </r>
  <r>
    <s v="vyzva zastupitelstva"/>
    <n v="2019"/>
    <s v="Prešovský"/>
    <s v="Snina"/>
    <s v="Snina"/>
    <s v="SK0419520802"/>
    <n v="37797727"/>
    <s v="Folklórny súbor ŠIŇAVA"/>
    <s v="2 Kultúra"/>
    <d v="2021-03-02T00:00:00"/>
    <m/>
    <m/>
    <s v="Snina"/>
    <n v="520802"/>
    <n v="48.990062299999998"/>
    <n v="22.155624809999999"/>
    <s v="Jak to dobre..."/>
    <n v="800"/>
    <m/>
    <s v="bežný"/>
    <x v="0"/>
    <x v="0"/>
  </r>
  <r>
    <s v="vyzva zastupitelstva"/>
    <n v="2019"/>
    <s v="Prešovský"/>
    <s v="Snina"/>
    <s v="Snina"/>
    <s v="SK0419520802"/>
    <n v="42345065"/>
    <s v="Európska zberateľská spoločnosť"/>
    <s v="2 Kultúra"/>
    <d v="2021-03-02T00:00:00"/>
    <m/>
    <m/>
    <s v="Snina"/>
    <n v="520802"/>
    <n v="48.990062299999998"/>
    <n v="22.155624809999999"/>
    <s v="Publikácia o dychovke"/>
    <n v="1000"/>
    <m/>
    <s v="bežný"/>
    <x v="0"/>
    <x v="0"/>
  </r>
  <r>
    <s v="vyzva zastupitelstva"/>
    <n v="2019"/>
    <s v="Prešovský"/>
    <s v="Snina"/>
    <s v="Strihovce"/>
    <s v="SK0419520845"/>
    <n v="323608"/>
    <s v="Strihovce"/>
    <s v="2 Kultúra"/>
    <d v="2021-03-02T00:00:00"/>
    <m/>
    <m/>
    <s v="Strihovce"/>
    <n v="520845"/>
    <n v="48.896254800000001"/>
    <n v="22.278677009999999"/>
    <s v="Stretnutie rodákov"/>
    <n v="1500"/>
    <m/>
    <s v="bežný"/>
    <x v="0"/>
    <x v="0"/>
  </r>
  <r>
    <s v="vyzva zastupitelstva"/>
    <n v="2019"/>
    <s v="Prešovský"/>
    <s v="Stará Ľubovňa"/>
    <s v="Chmeľnica"/>
    <s v="SK041A526754"/>
    <n v="329916"/>
    <s v="Chmeľnica"/>
    <s v="2 Kultúra"/>
    <d v="2021-01-02T00:00:00"/>
    <m/>
    <m/>
    <s v="Chmeľnica"/>
    <n v="526754"/>
    <n v="49.295893700000001"/>
    <n v="20.73101071"/>
    <s v="Rekonštrukcia, modernizácia a stavebné úprvay v priestoroch kultúrneho domu v obci Chmeľnica"/>
    <n v="2400"/>
    <m/>
    <s v="kapitálový"/>
    <x v="0"/>
    <x v="0"/>
  </r>
  <r>
    <s v="vyzva zastupitelstva"/>
    <n v="2019"/>
    <s v="Prešovský"/>
    <s v="Stará Ľubovňa"/>
    <s v="Kremná"/>
    <s v="SK041A526801"/>
    <n v="329967"/>
    <s v="Kremná"/>
    <s v="2 Kultúra"/>
    <d v="2021-02-02T00:00:00"/>
    <m/>
    <m/>
    <s v="Kremná"/>
    <n v="526801"/>
    <n v="49.356180500000001"/>
    <n v="20.69691211"/>
    <s v="Modernizácia vybavenia kultúrneho domu pri Obecnom úrade"/>
    <n v="1000"/>
    <m/>
    <s v="bežný"/>
    <x v="0"/>
    <x v="0"/>
  </r>
  <r>
    <s v="vyzva zastupitelstva"/>
    <n v="2019"/>
    <s v="Prešovský"/>
    <s v="Stará Ľubovňa"/>
    <s v="Hromoš"/>
    <s v="SK041A526746"/>
    <n v="329908"/>
    <s v="Hromoš"/>
    <s v="2 Kultúra"/>
    <d v="2021-02-02T00:00:00"/>
    <m/>
    <m/>
    <s v="Hromoš"/>
    <n v="526746"/>
    <n v="49.255336100000001"/>
    <n v="20.794693909999999"/>
    <s v="Obnova a modernizácia vybavenia Domu kultúry"/>
    <n v="1000"/>
    <m/>
    <s v="bežný"/>
    <x v="0"/>
    <x v="0"/>
  </r>
  <r>
    <s v="vyzva zastupitelstva"/>
    <n v="2019"/>
    <s v="Prešovský"/>
    <s v="Stará Ľubovňa"/>
    <s v="Stráňany"/>
    <s v="SK041A527017"/>
    <n v="330183"/>
    <s v="Stráňany"/>
    <s v="2 Kultúra"/>
    <d v="2021-02-02T00:00:00"/>
    <m/>
    <m/>
    <s v="Stráňany"/>
    <n v="527017"/>
    <n v="49.3671297"/>
    <n v="20.54162801"/>
    <s v="Rekonštrukcia kultúrneho domu - položenie novej dlažby v KD"/>
    <n v="1000"/>
    <m/>
    <s v="bežný"/>
    <x v="0"/>
    <x v="0"/>
  </r>
  <r>
    <s v="vyzva zastupitelstva"/>
    <n v="2019"/>
    <s v="Prešovský"/>
    <s v="Stará Ľubovňa"/>
    <s v="Stará Ľubovňa"/>
    <s v="SK041A526665"/>
    <n v="31999603"/>
    <s v="Rímskokatolícka cirkev, farnosť Stará Ľubovňa"/>
    <s v="2 Kultúra"/>
    <d v="2021-02-02T00:00:00"/>
    <m/>
    <m/>
    <s v="Stará Ľubovňa"/>
    <n v="526665"/>
    <n v="49.300153299999998"/>
    <n v="20.688923110000001"/>
    <s v="Reštaurovanie hnuteľnej kultúrnej pamiatky Krstiteľnica z rímskokatolíckeho kostola sv. Mikuláša v Starej Ľubovni"/>
    <n v="5000"/>
    <m/>
    <s v="bežný"/>
    <x v="1"/>
    <x v="0"/>
  </r>
  <r>
    <s v="vyzva zastupitelstva"/>
    <n v="2019"/>
    <s v="Prešovský"/>
    <s v="Stará Ľubovňa"/>
    <s v="Sulín"/>
    <s v="SK041A527025"/>
    <n v="31952275"/>
    <s v="Gréckokatolícka cirkev, farnosť Sulín"/>
    <s v="2 Kultúra"/>
    <d v="2021-02-02T00:00:00"/>
    <m/>
    <m/>
    <s v="Sulín"/>
    <n v="527025"/>
    <n v="49.363265900000002"/>
    <n v="20.754151310000001"/>
    <s v="Výmena okien na farskej budove v Sulíne"/>
    <n v="800"/>
    <m/>
    <s v="bežný"/>
    <x v="0"/>
    <x v="0"/>
  </r>
  <r>
    <s v="vyzva zastupitelstva"/>
    <n v="2019"/>
    <s v="Prešovský"/>
    <s v="Stará Ľubovňa"/>
    <s v="Hniezdne"/>
    <s v="SK041A526720"/>
    <n v="31999484"/>
    <s v="Rímskokatolícka cirkev, farnosť Hniezdne"/>
    <s v="2 Kultúra"/>
    <d v="2021-02-02T00:00:00"/>
    <m/>
    <m/>
    <s v="Hniezdne"/>
    <n v="526720"/>
    <n v="49.300900499999997"/>
    <n v="20.63575191"/>
    <s v="Oprava organu v Kostole sv. Bartolomeja"/>
    <n v="1300"/>
    <m/>
    <s v="bežný"/>
    <x v="0"/>
    <x v="0"/>
  </r>
  <r>
    <s v="vyzva zastupitelstva"/>
    <n v="2019"/>
    <s v="Prešovský"/>
    <s v="Stará Ľubovňa"/>
    <s v="Ruská Voľa nad Popradom"/>
    <s v="SK041A526991"/>
    <n v="330159"/>
    <s v="Ruská Voľa nad Popradom"/>
    <s v="2 Kultúra"/>
    <d v="2021-02-02T00:00:00"/>
    <m/>
    <m/>
    <s v="Ruská Voľa nad Popradom"/>
    <n v="526991"/>
    <n v="49.296888799999998"/>
    <n v="20.938102010000001"/>
    <s v="Kultúrny dom - doplnenie a výmena inventára v kuchyni"/>
    <n v="800"/>
    <m/>
    <s v="bežný"/>
    <x v="0"/>
    <x v="0"/>
  </r>
  <r>
    <s v="vyzva zastupitelstva"/>
    <n v="2019"/>
    <s v="Prešovský"/>
    <s v="Stará Ľubovňa"/>
    <s v="Veľký Lipník"/>
    <s v="SK041A527076"/>
    <n v="330248"/>
    <s v="Veľký Lipník"/>
    <s v="2 Kultúra"/>
    <d v="2021-02-02T00:00:00"/>
    <m/>
    <m/>
    <s v="Veľký Lipník"/>
    <n v="527076"/>
    <n v="49.374759099999999"/>
    <n v="20.497036009999999"/>
    <s v="Zlepšenie materiálno-technického vybavenia sály Kultúrneho domu v obci Veľký Lipník"/>
    <n v="1000"/>
    <m/>
    <s v="bežný"/>
    <x v="0"/>
    <x v="0"/>
  </r>
  <r>
    <s v="vyzva zastupitelstva"/>
    <n v="2019"/>
    <s v="Prešovský"/>
    <s v="Stará Ľubovňa"/>
    <s v="Šambron"/>
    <s v="SK041A527033"/>
    <n v="31952241"/>
    <s v="Gréckokatolícka cirkev, farnosť Šambron"/>
    <s v="2 Kultúra"/>
    <d v="2021-02-02T00:00:00"/>
    <m/>
    <m/>
    <s v="Šambron"/>
    <n v="527033"/>
    <n v="49.225982799999997"/>
    <n v="20.74995101"/>
    <s v="Oprava veže chrámu"/>
    <n v="3000"/>
    <m/>
    <s v="bežný"/>
    <x v="0"/>
    <x v="0"/>
  </r>
  <r>
    <s v="vyzva zastupitelstva"/>
    <n v="2019"/>
    <s v="Prešovský"/>
    <s v="Stará Ľubovňa"/>
    <s v="Mníšek nad Popradom"/>
    <s v="SK041A526908"/>
    <n v="330060"/>
    <s v="Mníšek nad Popradom"/>
    <s v="2 Kultúra"/>
    <d v="2021-02-02T00:00:00"/>
    <m/>
    <m/>
    <s v="Mníšek nad Popradom"/>
    <n v="526908"/>
    <n v="49.415414900000002"/>
    <n v="20.717310909999998"/>
    <s v="Vybavenie sály kultúrneho domu v obci Mníšek nad Popradom"/>
    <n v="2000"/>
    <m/>
    <s v="bežný"/>
    <x v="0"/>
    <x v="0"/>
  </r>
  <r>
    <s v="vyzva zastupitelstva"/>
    <n v="2019"/>
    <s v="Prešovský"/>
    <s v="Stará Ľubovňa"/>
    <s v="Litmanová"/>
    <s v="SK041A526851"/>
    <n v="31952071"/>
    <s v="Gréckokatolícka cirkev, farnosť Litmanová"/>
    <s v="2 Kultúra"/>
    <d v="2021-02-02T00:00:00"/>
    <m/>
    <m/>
    <s v="Litmanová"/>
    <n v="526851"/>
    <n v="49.370593399999997"/>
    <n v="20.62297131"/>
    <s v="Vybavenie Areálu pútnicko-informačného centra v Litmanovej"/>
    <n v="1350"/>
    <m/>
    <s v="bežný"/>
    <x v="0"/>
    <x v="0"/>
  </r>
  <r>
    <s v="vyzva zastupitelstva"/>
    <n v="2019"/>
    <s v="Prešovský"/>
    <s v="Stará Ľubovňa"/>
    <s v="Šambron"/>
    <s v="SK041A527033"/>
    <n v="42419433"/>
    <s v="Šambriňci"/>
    <s v="2 Kultúra"/>
    <d v="2021-02-02T00:00:00"/>
    <m/>
    <m/>
    <s v="Šambron"/>
    <n v="527033"/>
    <n v="49.225982799999997"/>
    <n v="20.74995101"/>
    <s v="Hudak hraj"/>
    <n v="1200"/>
    <m/>
    <s v="bežný"/>
    <x v="0"/>
    <x v="0"/>
  </r>
  <r>
    <s v="vyzva zastupitelstva"/>
    <n v="2019"/>
    <s v="Prešovský"/>
    <s v="Stará Ľubovňa"/>
    <s v="Nová Ľubovňa"/>
    <s v="SK041A526924"/>
    <n v="42340179"/>
    <s v="Nestrácaj Nádej"/>
    <s v="2 Kultúra"/>
    <d v="2021-03-02T00:00:00"/>
    <m/>
    <m/>
    <s v="Nová Ľubovňa"/>
    <n v="526924"/>
    <n v="49.275700000000001"/>
    <n v="20.683368210000001"/>
    <s v="Goraľský festival"/>
    <n v="800"/>
    <m/>
    <s v="bežný"/>
    <x v="0"/>
    <x v="0"/>
  </r>
  <r>
    <s v="vyzva zastupitelstva"/>
    <n v="2019"/>
    <s v="Prešovský"/>
    <s v="Stará Ľubovňa"/>
    <s v="Stará Ľubovňa"/>
    <s v="SK041A526665"/>
    <n v="36154555"/>
    <s v="OBČIANSKE ZDRUŽENIE PRI ZÁKLADNEJ UMELECKEJ ŠKOLE JÁNA MELKOVIČA"/>
    <s v="2 Kultúra"/>
    <d v="2021-03-02T00:00:00"/>
    <m/>
    <m/>
    <s v="Stará Ľubovňa"/>
    <n v="526665"/>
    <n v="49.300153299999998"/>
    <n v="20.688923110000001"/>
    <s v="Eniky-Beniky, postupová súťaž detských folklórnych súborov"/>
    <n v="1500"/>
    <m/>
    <s v="bežný"/>
    <x v="1"/>
    <x v="0"/>
  </r>
  <r>
    <s v="vyzva zastupitelstva"/>
    <n v="2019"/>
    <s v="Prešovský"/>
    <s v="Stará Ľubovňa"/>
    <s v="Kamienka"/>
    <s v="SK041A526789"/>
    <n v="329941"/>
    <s v="Kamienka"/>
    <s v="2 Kultúra"/>
    <d v="2021-03-02T00:00:00"/>
    <m/>
    <m/>
    <s v="Kamienka"/>
    <n v="520349"/>
    <n v="48.905795699999999"/>
    <n v="21.999438009999999"/>
    <s v="54.ročník festivalu v Kamienke"/>
    <n v="1000"/>
    <m/>
    <s v="bežný"/>
    <x v="0"/>
    <x v="0"/>
  </r>
  <r>
    <s v="vyzva zastupitelstva"/>
    <n v="2019"/>
    <s v="Prešovský"/>
    <s v="Stará Ľubovňa"/>
    <s v="Vyšné Ružbachy"/>
    <s v="SK041A527092"/>
    <n v="330264"/>
    <s v="Vyšné Ružbachy"/>
    <s v="2 Kultúra"/>
    <d v="2021-03-02T00:00:00"/>
    <m/>
    <m/>
    <s v="Vyšné Ružbachy"/>
    <n v="527092"/>
    <n v="49.304264099999997"/>
    <n v="20.56485911"/>
    <s v="Ružbašské trhy folklóru"/>
    <n v="1000"/>
    <m/>
    <s v="bežný"/>
    <x v="0"/>
    <x v="0"/>
  </r>
  <r>
    <s v="vyzva zastupitelstva"/>
    <n v="2019"/>
    <s v="Prešovský"/>
    <s v="Stará Ľubovňa"/>
    <s v="Kyjov"/>
    <s v="SK041A526819"/>
    <n v="329975"/>
    <s v="Kyjov"/>
    <s v="2 Kultúra"/>
    <d v="2021-03-02T00:00:00"/>
    <m/>
    <m/>
    <s v="Kyjov"/>
    <n v="526819"/>
    <n v="49.217713099999997"/>
    <n v="20.939259910000001"/>
    <s v="Znej pieseň rusínska"/>
    <n v="800"/>
    <m/>
    <s v="bežný"/>
    <x v="0"/>
    <x v="0"/>
  </r>
  <r>
    <s v="vyzva zastupitelstva"/>
    <n v="2019"/>
    <s v="Prešovský"/>
    <s v="Stará Ľubovňa"/>
    <s v="Šarišské Jastrabie"/>
    <s v="SK041A527041"/>
    <n v="330213"/>
    <s v="Šarišské Jastrabie"/>
    <s v="2 Kultúra"/>
    <d v="2021-03-02T00:00:00"/>
    <m/>
    <m/>
    <s v="Šarišské Jastrabie"/>
    <n v="527041"/>
    <n v="49.245179700000001"/>
    <n v="20.909528909999999"/>
    <s v="Kultúrne leto pod Minčolom 2019"/>
    <n v="800"/>
    <m/>
    <s v="bežný"/>
    <x v="0"/>
    <x v="0"/>
  </r>
  <r>
    <s v="vyzva zastupitelstva"/>
    <n v="2019"/>
    <s v="Prešovský"/>
    <s v="Stará Ľubovňa"/>
    <s v="Stará Ľubovňa"/>
    <s v="SK041A526665"/>
    <n v="42090938"/>
    <s v="Folklórny súbor Ľubovňan"/>
    <s v="2 Kultúra"/>
    <d v="2021-03-02T00:00:00"/>
    <m/>
    <m/>
    <s v="Stará Ľubovňa"/>
    <n v="526665"/>
    <n v="49.300153299999998"/>
    <n v="20.688923110000001"/>
    <s v="Peking Tourism Festival"/>
    <n v="3000"/>
    <m/>
    <s v="bežný"/>
    <x v="1"/>
    <x v="0"/>
  </r>
  <r>
    <s v="vyzva zastupitelstva"/>
    <n v="2019"/>
    <s v="Prešovský"/>
    <s v="Stará Ľubovňa"/>
    <s v="Ľubotín"/>
    <s v="SK041A526878"/>
    <n v="330035"/>
    <s v="Ľubotín"/>
    <s v="2 Kultúra"/>
    <d v="2021-03-02T00:00:00"/>
    <m/>
    <m/>
    <s v="Ľubotín"/>
    <n v="526878"/>
    <n v="49.261290199999998"/>
    <n v="20.876288209999998"/>
    <s v="Kultúrne leto v obci Ľubotín 2019"/>
    <n v="1275"/>
    <m/>
    <s v="bežný"/>
    <x v="0"/>
    <x v="0"/>
  </r>
  <r>
    <s v="vyzva zastupitelstva"/>
    <n v="2019"/>
    <s v="Prešovský"/>
    <s v="Stará Ľubovňa"/>
    <s v="Jakubany"/>
    <s v="SK041A526762"/>
    <n v="50858904"/>
    <s v="Folklórna skupina KEČERA"/>
    <s v="2 Kultúra"/>
    <d v="2021-03-02T00:00:00"/>
    <m/>
    <m/>
    <s v="Jakubany"/>
    <n v="526762"/>
    <n v="49.2460667"/>
    <n v="20.69530761"/>
    <s v="V Jakubanoch veselo - prezentácia najkrajšieho, čo máme"/>
    <n v="800"/>
    <m/>
    <s v="bežný"/>
    <x v="0"/>
    <x v="0"/>
  </r>
  <r>
    <s v="vyzva zastupitelstva"/>
    <n v="2019"/>
    <s v="Prešovský"/>
    <s v="Stará Ľubovňa"/>
    <s v="Stará Ľubovňa"/>
    <s v="SK041A526665"/>
    <n v="50042483"/>
    <s v="STAROĽUBOVŇAN - spolok priateľov folklóru, o.z."/>
    <s v="2 Kultúra"/>
    <d v="2021-03-02T00:00:00"/>
    <m/>
    <m/>
    <s v="Stará Ľubovňa"/>
    <n v="526665"/>
    <n v="49.300153299999998"/>
    <n v="20.688923110000001"/>
    <s v="Uchovávanie kultúrneho dedičstva našich predkov"/>
    <n v="800"/>
    <m/>
    <s v="bežný"/>
    <x v="1"/>
    <x v="0"/>
  </r>
  <r>
    <s v="vyzva zastupitelstva"/>
    <n v="2019"/>
    <s v="Prešovský"/>
    <s v="Stará Ľubovňa"/>
    <s v="Starina"/>
    <s v="SK041A527009"/>
    <n v="330175"/>
    <s v="Starina"/>
    <s v="2 Kultúra"/>
    <d v="2021-03-02T00:00:00"/>
    <m/>
    <m/>
    <s v="Starina"/>
    <n v="527009"/>
    <n v="49.3333333"/>
    <n v="20.83333331"/>
    <s v="Starina, jej história i súčasnosť"/>
    <n v="989.38"/>
    <m/>
    <s v="bežný"/>
    <x v="0"/>
    <x v="0"/>
  </r>
  <r>
    <s v="vyzva zastupitelstva"/>
    <n v="2019"/>
    <s v="Prešovský"/>
    <s v="Stropkov"/>
    <s v="Stropkov"/>
    <s v="SK041B527840"/>
    <n v="42231108"/>
    <s v="Gréckokatolícka cirkev, farnosť Stropkov-biskupa Hopka"/>
    <s v="2 Kultúra"/>
    <d v="2021-01-02T00:00:00"/>
    <m/>
    <m/>
    <s v="Stropkov"/>
    <n v="527840"/>
    <n v="49.202009099999998"/>
    <n v="21.652134310000001"/>
    <s v="Multifunkčná budova pri chráme bl. Vasiľa Hopka v Stropkove"/>
    <n v="4000"/>
    <m/>
    <s v="kapitálový"/>
    <x v="0"/>
    <x v="0"/>
  </r>
  <r>
    <s v="vyzva zastupitelstva"/>
    <n v="2019"/>
    <s v="Prešovský"/>
    <s v="Stropkov"/>
    <s v="Kožuchovce"/>
    <s v="SK041B527416"/>
    <n v="330582"/>
    <s v="Kožuchovce"/>
    <s v="2 Kultúra"/>
    <d v="2021-02-02T00:00:00"/>
    <m/>
    <m/>
    <s v="Kožuchovce"/>
    <n v="527416"/>
    <n v="49.320012599999998"/>
    <n v="21.704511109999999"/>
    <s v="Vybavenie kultúrneho domu zariadením"/>
    <n v="3300"/>
    <m/>
    <s v="bežný"/>
    <x v="0"/>
    <x v="0"/>
  </r>
  <r>
    <s v="vyzva zastupitelstva"/>
    <n v="2018"/>
    <s v="Prešovský"/>
    <s v="Poprad"/>
    <s v="Poprad"/>
    <s v="SK0416523381"/>
    <n v="42092230"/>
    <s v="SENIORPARK n. o."/>
    <s v="3 Sociálne služby"/>
    <d v="2021-01-03T00:00:00"/>
    <m/>
    <m/>
    <s v="Poprad"/>
    <n v="523381"/>
    <n v="49.054152100000003"/>
    <n v="20.29764011"/>
    <s v="Rekonštrukcia kotolne v objekte Vila Holy"/>
    <n v="20000"/>
    <n v="2"/>
    <m/>
    <x v="0"/>
    <x v="0"/>
  </r>
  <r>
    <s v="vyzva zastupitelstva"/>
    <n v="2019"/>
    <s v="Nitriansky"/>
    <s v="Nitra"/>
    <s v="Nitra"/>
    <s v="SK0233500011"/>
    <n v="31790852"/>
    <s v="Slovenský zväz chovateľov poštových holubov"/>
    <s v="2 Kultúra"/>
    <d v="2021-02-02T00:00:00"/>
    <m/>
    <m/>
    <s v="Stropkov"/>
    <n v="527840"/>
    <n v="49.202009099999998"/>
    <n v="21.652134310000001"/>
    <s v="Tradičné remeslá"/>
    <n v="1300"/>
    <m/>
    <s v="bežný"/>
    <x v="0"/>
    <x v="0"/>
  </r>
  <r>
    <s v="vyzva zastupitelstva"/>
    <n v="2019"/>
    <s v="Prešovský"/>
    <s v="Prešov"/>
    <s v="Prešov"/>
    <s v="SK0417524140"/>
    <n v="677761"/>
    <s v="Rád svätého Bazila Veľkého"/>
    <s v="2 Kultúra"/>
    <d v="2021-02-02T00:00:00"/>
    <m/>
    <m/>
    <s v="Stropkov"/>
    <n v="527840"/>
    <n v="49.202009099999998"/>
    <n v="21.652134310000001"/>
    <s v="Údržba strechy a monastyrského chrámu na Bukovej hore"/>
    <n v="1000"/>
    <m/>
    <s v="bežný"/>
    <x v="0"/>
    <x v="0"/>
  </r>
  <r>
    <s v="vyzva zastupitelstva"/>
    <n v="2019"/>
    <s v="Prešovský"/>
    <s v="Svidník"/>
    <s v="Roztoky"/>
    <s v="SK041C527785"/>
    <n v="330949"/>
    <s v="Roztoky"/>
    <s v="2 Kultúra"/>
    <d v="2021-02-02T00:00:00"/>
    <m/>
    <m/>
    <s v="Roztoky"/>
    <n v="527785"/>
    <n v="49.390633800000003"/>
    <n v="21.493215710000001"/>
    <s v="Modernizácia kuchyne v obci Roztoky"/>
    <n v="800"/>
    <m/>
    <s v="bežný"/>
    <x v="0"/>
    <x v="0"/>
  </r>
  <r>
    <s v="vyzva zastupitelstva"/>
    <n v="2019"/>
    <s v="Prešovský"/>
    <s v="Svidník"/>
    <s v="Mestisko"/>
    <s v="SK041C527564"/>
    <n v="330736"/>
    <s v="Mestisko"/>
    <s v="2 Kultúra"/>
    <d v="2021-02-02T00:00:00"/>
    <m/>
    <m/>
    <s v="Mestisko"/>
    <n v="527564"/>
    <n v="49.258049800000002"/>
    <n v="21.58458551"/>
    <s v="Modernizácia spoločenských priestranstiev v kulútrnom dome"/>
    <n v="800"/>
    <m/>
    <s v="bežný"/>
    <x v="0"/>
    <x v="0"/>
  </r>
  <r>
    <s v="vyzva zastupitelstva"/>
    <n v="2019"/>
    <s v="Prešovský"/>
    <s v="Svidník"/>
    <s v="Hrabovčík"/>
    <s v="SK041C527319"/>
    <n v="330485"/>
    <s v="Hrabovčík"/>
    <s v="2 Kultúra"/>
    <d v="2021-02-02T00:00:00"/>
    <m/>
    <m/>
    <s v="Hrabovčík"/>
    <n v="527319"/>
    <n v="49.280650000000001"/>
    <n v="21.55754361"/>
    <s v="Interiérové vybavenie kultúrneho domu"/>
    <n v="1600"/>
    <m/>
    <s v="bežný"/>
    <x v="0"/>
    <x v="0"/>
  </r>
  <r>
    <s v="vyzva zastupitelstva"/>
    <n v="2019"/>
    <s v="Prešovský"/>
    <s v="Svidník"/>
    <s v="Soboš"/>
    <s v="SK041C527807"/>
    <n v="330965"/>
    <s v="Soboš"/>
    <s v="2 Kultúra"/>
    <d v="2021-02-02T00:00:00"/>
    <m/>
    <m/>
    <s v="Soboš"/>
    <n v="527807"/>
    <n v="49.146640099999999"/>
    <n v="21.554319410000002"/>
    <s v="Vybavenie kultúrneho domu inventárom"/>
    <n v="800"/>
    <m/>
    <s v="bežný"/>
    <x v="0"/>
    <x v="0"/>
  </r>
  <r>
    <s v="vyzva zastupitelstva"/>
    <n v="2019"/>
    <s v="Prešovský"/>
    <s v="Svidník"/>
    <s v="Dubová"/>
    <s v="SK041C527254"/>
    <n v="304735"/>
    <s v="Dubová"/>
    <s v="2 Kultúra"/>
    <d v="2021-02-02T00:00:00"/>
    <m/>
    <m/>
    <s v="Dubová"/>
    <n v="507881"/>
    <n v="48.364508600000001"/>
    <n v="17.33840331"/>
    <s v="Modernizácia kuchyne v Dubovej"/>
    <n v="800"/>
    <m/>
    <s v="bežný"/>
    <x v="0"/>
    <x v="0"/>
  </r>
  <r>
    <s v="vyzva zastupitelstva"/>
    <n v="2019"/>
    <s v="Prešovský"/>
    <s v="Humenné"/>
    <s v="Rovné"/>
    <s v="SK0412520721"/>
    <n v="323489"/>
    <s v="Rovné"/>
    <s v="2 Kultúra"/>
    <d v="2021-02-02T00:00:00"/>
    <m/>
    <m/>
    <s v="Rovné"/>
    <n v="515485"/>
    <n v="48.5814886"/>
    <n v="20.05230281"/>
    <s v="Modernizácia kuchyne v obci Rovné"/>
    <n v="800"/>
    <m/>
    <s v="bežný"/>
    <x v="0"/>
    <x v="1"/>
  </r>
  <r>
    <s v="vyzva zastupitelstva"/>
    <n v="2019"/>
    <s v="Prešovský"/>
    <s v="Svidník"/>
    <s v="Mlynárovce"/>
    <s v="SK041C527602"/>
    <n v="330787"/>
    <s v="Mlynárovce"/>
    <s v="2 Kultúra"/>
    <d v="2021-02-02T00:00:00"/>
    <m/>
    <m/>
    <s v="Mlynárovce"/>
    <n v="527602"/>
    <n v="49.2493008"/>
    <n v="21.528308809999999"/>
    <s v="Oprava podlahy v kultúrnosprávnej budove"/>
    <n v="2500"/>
    <m/>
    <s v="bežný"/>
    <x v="0"/>
    <x v="0"/>
  </r>
  <r>
    <s v="vyzva zastupitelstva"/>
    <n v="2019"/>
    <s v="Prešovský"/>
    <s v="Svidník"/>
    <s v="Pstriná"/>
    <s v="SK041C527742"/>
    <n v="330906"/>
    <s v="Pstriná"/>
    <s v="2 Kultúra"/>
    <d v="2021-02-02T00:00:00"/>
    <m/>
    <m/>
    <s v="Pstriná"/>
    <n v="527742"/>
    <n v="49.309871700000002"/>
    <n v="21.747501010000001"/>
    <s v="Kultúrnejším prostredím ku kultúre"/>
    <n v="800"/>
    <m/>
    <s v="bežný"/>
    <x v="0"/>
    <x v="0"/>
  </r>
  <r>
    <s v="vyzva zastupitelstva"/>
    <n v="2019"/>
    <s v="Prešovský"/>
    <s v="Svidník"/>
    <s v="Svidník"/>
    <s v="SK041C527106"/>
    <n v="37791249"/>
    <s v="Rusínsko-ukrajinská iniciatíva"/>
    <s v="2 Kultúra"/>
    <d v="2021-02-02T00:00:00"/>
    <m/>
    <m/>
    <s v="Svidník"/>
    <n v="527106"/>
    <n v="49.308508199999999"/>
    <n v="21.573350810000001"/>
    <s v="Keď svetlo v noci bdie (Iluminácia a ozvučenie cerkvi)"/>
    <n v="2300"/>
    <m/>
    <s v="bežný"/>
    <x v="0"/>
    <x v="0"/>
  </r>
  <r>
    <s v="vyzva zastupitelstva"/>
    <n v="2019"/>
    <s v="Prešovský"/>
    <s v="Svidník"/>
    <s v="Šarbov"/>
    <s v="SK041C527874"/>
    <n v="331040"/>
    <s v="Šarbov"/>
    <s v="2 Kultúra"/>
    <d v="2021-02-02T00:00:00"/>
    <m/>
    <m/>
    <s v="Šarbov"/>
    <n v="527874"/>
    <n v="49.423283300000001"/>
    <n v="21.631382210000002"/>
    <s v="Vybavenie sály kultúrneho domu"/>
    <n v="1000"/>
    <m/>
    <s v="bežný"/>
    <x v="0"/>
    <x v="0"/>
  </r>
  <r>
    <s v="vyzva zastupitelstva"/>
    <n v="2019"/>
    <s v="Prešovský"/>
    <s v="Svidník"/>
    <s v="Nižná Jedľová"/>
    <s v="SK041C527629"/>
    <n v="330795"/>
    <s v="Nižná Jedľová"/>
    <s v="2 Kultúra"/>
    <d v="2021-02-02T00:00:00"/>
    <m/>
    <m/>
    <s v="Nižná Jedľová"/>
    <n v="527629"/>
    <n v="49.337688800000002"/>
    <n v="21.558577209999999"/>
    <s v="Pre krajšie prostredie"/>
    <n v="800"/>
    <m/>
    <s v="bežný"/>
    <x v="0"/>
    <x v="0"/>
  </r>
  <r>
    <s v="vyzva zastupitelstva"/>
    <n v="2019"/>
    <s v="Prešovský"/>
    <s v="Svidník"/>
    <s v="Svidnička"/>
    <s v="SK041C527858"/>
    <n v="331015"/>
    <s v="Svidnička"/>
    <s v="2 Kultúra"/>
    <d v="2021-03-02T00:00:00"/>
    <m/>
    <m/>
    <s v="Svidnička"/>
    <n v="527858"/>
    <n v="49.382928200000002"/>
    <n v="21.569960510000001"/>
    <s v="Svidnička 460 - včera dnes - zajtra"/>
    <n v="800"/>
    <m/>
    <s v="bežný"/>
    <x v="0"/>
    <x v="0"/>
  </r>
  <r>
    <s v="vyzva zastupitelstva"/>
    <n v="2019"/>
    <s v="Prešovský"/>
    <s v="Svidník"/>
    <s v="Stročín"/>
    <s v="SK041C527831"/>
    <n v="330990"/>
    <s v="Stročín"/>
    <s v="2 Kultúra"/>
    <d v="2021-03-02T00:00:00"/>
    <m/>
    <m/>
    <s v="Stročín"/>
    <n v="527831"/>
    <n v="49.2664878"/>
    <n v="21.598032310000001"/>
    <s v="Folklórny deň v Stročíne"/>
    <n v="800"/>
    <m/>
    <s v="bežný"/>
    <x v="0"/>
    <x v="0"/>
  </r>
  <r>
    <s v="vyzva zastupitelstva"/>
    <n v="2019"/>
    <s v="Prešovský"/>
    <s v="Svidník"/>
    <s v="Vyšný Mirošov"/>
    <s v="SK041C528072"/>
    <n v="331244"/>
    <s v="Vyšný Mirošov"/>
    <s v="2 Kultúra"/>
    <d v="2021-03-02T00:00:00"/>
    <m/>
    <m/>
    <s v="Vyšný Mirošov"/>
    <n v="528072"/>
    <n v="49.387080699999999"/>
    <n v="21.445748510000001"/>
    <s v="Usporiadanie 9. ročníka festivalu v obci Vyšný Mirošov"/>
    <n v="800"/>
    <m/>
    <s v="bežný"/>
    <x v="0"/>
    <x v="0"/>
  </r>
  <r>
    <s v="vyzva zastupitelstva"/>
    <n v="2019"/>
    <s v="Prešovský"/>
    <s v="Svidník"/>
    <s v="Giraltovce"/>
    <s v="SK041C519197"/>
    <n v="321982"/>
    <s v="Giraltovce"/>
    <s v="2 Kultúra"/>
    <d v="2021-03-02T00:00:00"/>
    <m/>
    <m/>
    <s v="Giraltovce"/>
    <n v="519197"/>
    <n v="49.113526700000001"/>
    <n v="21.516658710000002"/>
    <s v="Folklórny festival v meste Giratovce"/>
    <n v="1000"/>
    <m/>
    <s v="bežný"/>
    <x v="0"/>
    <x v="0"/>
  </r>
  <r>
    <s v="vyzva zastupitelstva"/>
    <n v="2019"/>
    <s v="Prešovský"/>
    <s v="Vranov nad Topľou"/>
    <s v="Nižný Hrabovec"/>
    <s v="SK041D528901"/>
    <n v="332593"/>
    <s v="Nižný Hrabovec"/>
    <s v="2 Kultúra"/>
    <d v="2021-01-02T00:00:00"/>
    <m/>
    <m/>
    <s v="Nižný Hrabovec"/>
    <n v="528901"/>
    <n v="48.854056700000001"/>
    <n v="21.75037141"/>
    <s v="Modernizácia javiska"/>
    <n v="1400"/>
    <m/>
    <s v="kapitálový"/>
    <x v="0"/>
    <x v="0"/>
  </r>
  <r>
    <s v="vyzva zastupitelstva"/>
    <n v="2019"/>
    <s v="Prešovský"/>
    <s v="Vranov nad Topľou"/>
    <s v="Vranov nad Topľou"/>
    <s v="SK041D544051"/>
    <n v="35519088"/>
    <s v="Mestský dom kultúry, príspevková organizácia"/>
    <s v="2 Kultúra"/>
    <d v="2021-01-02T00:00:00"/>
    <m/>
    <m/>
    <s v="Vranov nad Topľou"/>
    <n v="544051"/>
    <n v="48.889151300000002"/>
    <n v="21.682231810000001"/>
    <s v="Internetové médium - základ propagácie kreatívneho mesta"/>
    <n v="2000"/>
    <m/>
    <s v="kapitálový"/>
    <x v="0"/>
    <x v="0"/>
  </r>
  <r>
    <s v="vyzva zastupitelstva"/>
    <n v="2019"/>
    <s v="Prešovský"/>
    <s v="Vranov nad Topľou"/>
    <s v="Sedliská"/>
    <s v="SK041D529141"/>
    <n v="31979424"/>
    <s v="Rímskokatolícka farnosť Narodenia sv. Jána Krstiteľa, Sedliská"/>
    <s v="2 Kultúra"/>
    <d v="2021-01-02T00:00:00"/>
    <m/>
    <m/>
    <s v="Sedliská"/>
    <n v="529141"/>
    <n v="48.905359900000001"/>
    <n v="21.727889210000001"/>
    <s v="Zníženie energetickej náročnosti Farskej budovy"/>
    <n v="1500"/>
    <m/>
    <s v="kapitálový"/>
    <x v="0"/>
    <x v="0"/>
  </r>
  <r>
    <s v="vyzva zastupitelstva"/>
    <n v="2019"/>
    <s v="Prešovský"/>
    <s v="Vranov nad Topľou"/>
    <s v="Jasenovce"/>
    <s v="SK041D528749"/>
    <n v="332437"/>
    <s v="Jasenovce"/>
    <s v="2 Kultúra"/>
    <d v="2021-02-02T00:00:00"/>
    <m/>
    <m/>
    <s v="Jasenovce"/>
    <n v="528749"/>
    <n v="48.995714"/>
    <n v="21.746185310000001"/>
    <s v="Výstavba priestranstva na konanie kultúrnych podujatí s demontovateľným pódiom"/>
    <n v="2000"/>
    <m/>
    <s v="bežný"/>
    <x v="0"/>
    <x v="0"/>
  </r>
  <r>
    <s v="vyzva zastupitelstva"/>
    <n v="2019"/>
    <s v="Prešovský"/>
    <s v="Vranov nad Topľou"/>
    <s v="Čičava"/>
    <s v="SK041D544124"/>
    <n v="42234239"/>
    <s v="Gréckokatolícke formačné centrum pre Rómov v Čičave"/>
    <s v="2 Kultúra"/>
    <d v="2021-02-02T00:00:00"/>
    <m/>
    <m/>
    <s v="Čičava"/>
    <n v="544124"/>
    <n v="48.923732600000001"/>
    <n v="21.663520009999999"/>
    <s v="Vybavenie priestorov Pastoračných centier pre Rómov"/>
    <n v="2000"/>
    <m/>
    <s v="bežný"/>
    <x v="0"/>
    <x v="0"/>
  </r>
  <r>
    <s v="vyzva zastupitelstva"/>
    <n v="2019"/>
    <s v="Prešovský"/>
    <s v="Vranov nad Topľou"/>
    <s v="Čaklov"/>
    <s v="SK041D544116"/>
    <n v="332291"/>
    <s v="Čaklov"/>
    <s v="2 Kultúra"/>
    <d v="2021-02-02T00:00:00"/>
    <m/>
    <m/>
    <s v="Čaklov"/>
    <n v="544116"/>
    <n v="48.907403799999997"/>
    <n v="21.628066409999999"/>
    <s v="Oprava a údržba priestorov v kultúrnom dome"/>
    <n v="3000"/>
    <m/>
    <s v="bežný"/>
    <x v="0"/>
    <x v="0"/>
  </r>
  <r>
    <s v="vyzva zastupitelstva"/>
    <n v="2019"/>
    <s v="Prešovský"/>
    <s v="Vranov nad Topľou"/>
    <s v="Matiaška"/>
    <s v="SK041D528854"/>
    <n v="332542"/>
    <s v="Matiaška"/>
    <s v="2 Kultúra"/>
    <d v="2021-02-02T00:00:00"/>
    <m/>
    <m/>
    <s v="Matiaška"/>
    <n v="528854"/>
    <n v="49.061391800000003"/>
    <n v="21.58205251"/>
    <s v="Oprava a údržba kuchyne v kultúrnom dome Matiaška 2019"/>
    <n v="2000"/>
    <m/>
    <s v="bežný"/>
    <x v="0"/>
    <x v="0"/>
  </r>
  <r>
    <s v="vyzva zastupitelstva"/>
    <n v="2019"/>
    <s v="Prešovský"/>
    <s v="Vranov nad Topľou"/>
    <s v="Sečovská Polianka"/>
    <s v="SK041D529133"/>
    <n v="332828"/>
    <s v="Sečovská Polianka"/>
    <s v="2 Kultúra"/>
    <d v="2021-02-02T00:00:00"/>
    <m/>
    <m/>
    <s v="Sečovská Polianka"/>
    <n v="529133"/>
    <n v="48.783727300000002"/>
    <n v="21.680046010000002"/>
    <s v="Ozvučenie kultúrneho domu"/>
    <n v="842"/>
    <m/>
    <s v="bežný"/>
    <x v="0"/>
    <x v="0"/>
  </r>
  <r>
    <s v="vyzva zastupitelstva"/>
    <n v="2019"/>
    <s v="Prešovský"/>
    <s v="Vranov nad Topľou"/>
    <s v="Cabov"/>
    <s v="SK041D544108"/>
    <n v="332283"/>
    <s v="Cabov"/>
    <s v="2 Kultúra"/>
    <d v="2021-02-02T00:00:00"/>
    <m/>
    <m/>
    <s v="Cabov"/>
    <n v="544108"/>
    <n v="48.804475799999999"/>
    <n v="21.640196410000001"/>
    <s v="Nákup kuchynskéhoinventáru, náradia a náčinia"/>
    <n v="1000"/>
    <m/>
    <s v="bežný"/>
    <x v="0"/>
    <x v="0"/>
  </r>
  <r>
    <s v="vyzva zastupitelstva"/>
    <n v="2019"/>
    <s v="Prešovský"/>
    <s v="Vranov nad Topľou"/>
    <s v="Vranov nad Topľou"/>
    <s v="SK041D544051"/>
    <n v="31979351"/>
    <s v="Rímskokatolícka farnosť sv. Františka z Assisi, Vranov nad Topľou"/>
    <s v="2 Kultúra"/>
    <d v="2021-02-02T00:00:00"/>
    <m/>
    <m/>
    <s v="Vranov nad Topľou"/>
    <n v="544051"/>
    <n v="48.889151300000002"/>
    <n v="21.682231810000001"/>
    <s v="Oprava pódia a okolitého priestranstva pre kultúrne a duchovné podujatia"/>
    <n v="5000"/>
    <m/>
    <s v="bežný"/>
    <x v="0"/>
    <x v="0"/>
  </r>
  <r>
    <s v="vyzva zastupitelstva"/>
    <n v="2019"/>
    <s v="Prešovský"/>
    <s v="Vranov nad Topľou"/>
    <s v="Vlača"/>
    <s v="SK041D529231"/>
    <n v="332917"/>
    <s v="Vlača"/>
    <s v="2 Kultúra"/>
    <d v="2021-02-02T00:00:00"/>
    <m/>
    <m/>
    <s v="Vlača"/>
    <n v="529231"/>
    <n v="49.049553400000001"/>
    <n v="21.509549410000002"/>
    <s v="Modernizácia kuchyne"/>
    <n v="1500"/>
    <m/>
    <s v="bežný"/>
    <x v="0"/>
    <x v="0"/>
  </r>
  <r>
    <s v="vyzva zastupitelstva"/>
    <n v="2019"/>
    <s v="Prešovský"/>
    <s v="Vranov nad Topľou"/>
    <s v="Žalobín"/>
    <s v="SK041D529290"/>
    <n v="332992"/>
    <s v="Žalobín"/>
    <s v="2 Kultúra"/>
    <d v="2021-02-02T00:00:00"/>
    <m/>
    <m/>
    <s v="Žalobín"/>
    <n v="529290"/>
    <n v="48.969805399999998"/>
    <n v="21.72804361"/>
    <s v="Nákup kuchynského zariadenia a vybavenia do kultúrneho domu"/>
    <n v="1000"/>
    <m/>
    <s v="bežný"/>
    <x v="0"/>
    <x v="0"/>
  </r>
  <r>
    <s v="vyzva zastupitelstva"/>
    <n v="2019"/>
    <s v="Prešovský"/>
    <s v="Vranov nad Topľou"/>
    <s v="Dlhé Klčovo"/>
    <s v="SK041D544175"/>
    <n v="332356"/>
    <s v="Dlhé Klčovo"/>
    <s v="2 Kultúra"/>
    <d v="2021-02-02T00:00:00"/>
    <m/>
    <m/>
    <s v="Dlhé Klčovo"/>
    <n v="544175"/>
    <n v="48.809557099999999"/>
    <n v="21.74113041"/>
    <s v="Vybavenie kultúrneho domu ozvučovacou technikou"/>
    <n v="1000"/>
    <m/>
    <s v="bežný"/>
    <x v="0"/>
    <x v="0"/>
  </r>
  <r>
    <s v="vyzva zastupitelstva"/>
    <n v="2019"/>
    <s v="Prešovský"/>
    <s v="Vranov nad Topľou"/>
    <s v="Vranov nad Topľou"/>
    <s v="SK041D544051"/>
    <n v="31983588"/>
    <s v="Občianske združenie - Folklórny súbor VRANOVČAN"/>
    <s v="2 Kultúra"/>
    <d v="2021-03-02T00:00:00"/>
    <m/>
    <m/>
    <s v="Vranov nad Topľou"/>
    <n v="544051"/>
    <n v="48.889151300000002"/>
    <n v="21.682231810000001"/>
    <s v="Obnova krojového parku FS Vranovčan"/>
    <n v="3000"/>
    <m/>
    <s v="bežný"/>
    <x v="0"/>
    <x v="0"/>
  </r>
  <r>
    <s v="vyzva zastupitelstva"/>
    <n v="2019"/>
    <s v="Prešovský"/>
    <s v="Vranov nad Topľou"/>
    <s v="Ďapalovce"/>
    <s v="SK041D544141"/>
    <n v="332321"/>
    <s v="Ďapalovce"/>
    <s v="2 Kultúra"/>
    <d v="2021-03-02T00:00:00"/>
    <m/>
    <m/>
    <s v="Ďapalovce"/>
    <n v="544141"/>
    <n v="49.066666699999999"/>
    <n v="21.750000010000001"/>
    <s v="Tak sme žili v Ďapalovciach - stretnutie rodákov"/>
    <n v="1000"/>
    <m/>
    <s v="bežný"/>
    <x v="0"/>
    <x v="0"/>
  </r>
  <r>
    <s v="vyzva zastupitelstva"/>
    <n v="2019"/>
    <s v="Prešovský"/>
    <s v="Vranov nad Topľou"/>
    <s v="Kvakovce"/>
    <s v="SK041D528820"/>
    <n v="332518"/>
    <s v="Kvakovce"/>
    <s v="2 Kultúra"/>
    <d v="2021-03-02T00:00:00"/>
    <m/>
    <m/>
    <s v="Kvakovce"/>
    <n v="528820"/>
    <n v="48.988239200000002"/>
    <n v="21.672091810000001"/>
    <s v="Dobranský bubeník - publikácia"/>
    <n v="1500"/>
    <m/>
    <s v="bežný"/>
    <x v="0"/>
    <x v="0"/>
  </r>
  <r>
    <s v="vyzva zastupitelstva"/>
    <n v="2019"/>
    <s v="Prešovský"/>
    <s v="Vranov nad Topľou"/>
    <s v="Vranov nad Topľou"/>
    <s v="SK041D544051"/>
    <n v="37943154"/>
    <s v="Miešaný spevácky zbor CHRYSOSTOMOS, Vranov nad Topľou"/>
    <s v="2 Kultúra"/>
    <d v="2021-03-02T00:00:00"/>
    <m/>
    <m/>
    <s v="Vranov nad Topľou"/>
    <n v="544051"/>
    <n v="48.889151300000002"/>
    <n v="21.682231810000001"/>
    <s v="Bohorodice.Majka Božja"/>
    <n v="1000"/>
    <m/>
    <s v="bežný"/>
    <x v="0"/>
    <x v="0"/>
  </r>
  <r>
    <s v="vyzva zastupitelstva"/>
    <n v="2019"/>
    <s v="Prešovský"/>
    <s v="Vranov nad Topľou"/>
    <s v="Čaklov"/>
    <s v="SK041D544116"/>
    <n v="51873168"/>
    <s v="Folklórna skupina Čaklov"/>
    <s v="2 Kultúra"/>
    <d v="2021-03-02T00:00:00"/>
    <m/>
    <m/>
    <s v="Čaklov"/>
    <n v="544116"/>
    <n v="48.907403799999997"/>
    <n v="21.628066409999999"/>
    <s v="Doplnenie krojového vybavenia FSk Čaklov"/>
    <n v="1500"/>
    <m/>
    <s v="bežný"/>
    <x v="0"/>
    <x v="0"/>
  </r>
  <r>
    <s v="vyzva zastupitelstva"/>
    <n v="2018"/>
    <s v="Prešovský"/>
    <s v="Prešov"/>
    <s v="Prešov"/>
    <s v="SK0417524140"/>
    <n v="37886983"/>
    <s v="Gabriela, n.o."/>
    <s v="3 Sociálne služby"/>
    <d v="2021-02-03T00:00:00"/>
    <m/>
    <m/>
    <s v="Haniska"/>
    <n v="518522"/>
    <n v="48.958002200000003"/>
    <n v="21.238699709999999"/>
    <s v="Výmena plávajúcich podláh v interiéri"/>
    <n v="11423"/>
    <n v="2"/>
    <m/>
    <x v="0"/>
    <x v="0"/>
  </r>
  <r>
    <s v="vyzva zastupitelstva"/>
    <n v="2019"/>
    <s v="Prešovský"/>
    <s v="Vranov nad Topľou"/>
    <s v="Sedliská"/>
    <s v="SK041D529141"/>
    <n v="332836"/>
    <s v="Sedliská"/>
    <s v="2 Kultúra"/>
    <d v="2021-03-02T00:00:00"/>
    <m/>
    <m/>
    <s v="Sedliská"/>
    <n v="529141"/>
    <n v="48.905359900000001"/>
    <n v="21.727889210000001"/>
    <s v="Slávnosti remesiel a medu pod hradom Čičva (27. ročník)"/>
    <n v="1000"/>
    <m/>
    <s v="bežný"/>
    <x v="0"/>
    <x v="0"/>
  </r>
  <r>
    <s v="vyzva zastupitelstva"/>
    <n v="2019"/>
    <s v="Prešovský"/>
    <s v="Vranov nad Topľou"/>
    <s v="Banské"/>
    <s v="SK041D544078"/>
    <n v="31952623"/>
    <s v="Gréckokatolícka cirkev, farnosť Banské"/>
    <s v="2 Kultúra"/>
    <d v="2021-03-02T00:00:00"/>
    <m/>
    <m/>
    <s v="Banské"/>
    <n v="544078"/>
    <n v="48.8285889"/>
    <n v="21.57256391"/>
    <s v="Liturgia sv. Jána Zlatoústeho v staroslovienskom jazyku"/>
    <n v="1000"/>
    <m/>
    <s v="bežný"/>
    <x v="0"/>
    <x v="0"/>
  </r>
  <r>
    <s v="vyzva zastupitelstva"/>
    <n v="2018"/>
    <s v="Prešovský"/>
    <s v="Stará Ľubovňa"/>
    <s v="Jarabina"/>
    <s v="SK041A526771"/>
    <n v="45734461"/>
    <s v="Humanitarian, n.o."/>
    <s v="3 Sociálne služby"/>
    <d v="2021-01-03T00:00:00"/>
    <m/>
    <m/>
    <s v="Jarabina"/>
    <n v="526771"/>
    <n v="49.338284199999997"/>
    <n v="20.656046809999999"/>
    <s v="Skvalitnenie života našich klientov"/>
    <n v="20000"/>
    <n v="2"/>
    <m/>
    <x v="0"/>
    <x v="1"/>
  </r>
  <r>
    <s v="vyzva zastupitelstva"/>
    <n v="2019"/>
    <s v="Prešovský"/>
    <s v="Vranov nad Topľou"/>
    <s v="Malá Domaša"/>
    <s v="SK041D528846"/>
    <n v="332534"/>
    <s v="Malá Domaša"/>
    <s v="2 Kultúra"/>
    <d v="2021-03-02T00:00:00"/>
    <m/>
    <m/>
    <s v="Malá Domaša"/>
    <n v="528846"/>
    <n v="48.970606699999998"/>
    <n v="21.71041061"/>
    <s v="3. ročník regionálneho folklórneho festivalu &quot;A okolo Domaši&quot;"/>
    <n v="2500"/>
    <m/>
    <s v="bežný"/>
    <x v="0"/>
    <x v="0"/>
  </r>
  <r>
    <s v="vyzva zastupitelstva"/>
    <n v="2019"/>
    <s v="Prešovský"/>
    <s v="Vranov nad Topľou"/>
    <s v="Kladzany"/>
    <s v="SK041D528781"/>
    <n v="42383447"/>
    <s v="KĽUD na divadlo i film"/>
    <s v="2 Kultúra"/>
    <d v="2021-03-02T00:00:00"/>
    <m/>
    <m/>
    <s v="Vranov nad Topľou"/>
    <n v="544051"/>
    <n v="48.889151300000002"/>
    <n v="21.682231810000001"/>
    <s v="Vichodňarske rozpravočki DVA"/>
    <n v="1000"/>
    <m/>
    <s v="bežný"/>
    <x v="0"/>
    <x v="0"/>
  </r>
  <r>
    <s v="vyzva zastupitelstva"/>
    <n v="2019"/>
    <s v="Prešovský"/>
    <s v="Vranov nad Topľou"/>
    <s v="Soľ"/>
    <s v="SK041D529176"/>
    <n v="332861"/>
    <s v="Soľ"/>
    <s v="2 Kultúra"/>
    <d v="2021-03-02T00:00:00"/>
    <m/>
    <m/>
    <s v="Soľ"/>
    <n v="529176"/>
    <n v="48.927252699999997"/>
    <n v="21.599310809999999"/>
    <s v="Guľáš majster 2019"/>
    <n v="1000"/>
    <m/>
    <s v="bežný"/>
    <x v="0"/>
    <x v="0"/>
  </r>
  <r>
    <s v="vyzva zastupitelstva"/>
    <n v="2019"/>
    <s v="Prešovský"/>
    <s v="Vranov nad Topľou"/>
    <s v="Kladzany"/>
    <s v="SK041D528781"/>
    <n v="42344662"/>
    <s v="Miestna akčná skupina Pod hradom Čičva"/>
    <s v="2 Kultúra"/>
    <d v="2021-03-02T00:00:00"/>
    <m/>
    <m/>
    <s v="Kladzany"/>
    <n v="528781"/>
    <n v="48.885832000000001"/>
    <n v="21.75053831"/>
    <s v="ETNOFEST Lysá Hora 2019"/>
    <n v="5000"/>
    <m/>
    <s v="bežný"/>
    <x v="0"/>
    <x v="0"/>
  </r>
  <r>
    <s v="vyzva zastupitelstva"/>
    <n v="2019"/>
    <s v="Prešovský"/>
    <s v="Vranov nad Topľou"/>
    <s v="Vyšný Žipov"/>
    <s v="SK041D529257"/>
    <n v="51959879"/>
    <s v="OZ SANCIA"/>
    <s v="2 Kultúra"/>
    <d v="2021-03-02T00:00:00"/>
    <m/>
    <m/>
    <s v="Vyšný Žipov"/>
    <n v="529257"/>
    <n v="48.984567300000002"/>
    <n v="21.588459109999999"/>
    <s v="Festival kvetov a umenia /IV. Ročník/"/>
    <n v="1900"/>
    <m/>
    <s v="bežný"/>
    <x v="0"/>
    <x v="0"/>
  </r>
  <r>
    <s v="vyzva zastupitelstva"/>
    <n v="2019"/>
    <s v="Bratislavský"/>
    <s v="Bratislava III"/>
    <s v="Bratislava-Nové Mesto"/>
    <s v="SK0103529346"/>
    <n v="897019"/>
    <s v="Jednota dôchodcov na Slovensku"/>
    <s v="2 Kultúra"/>
    <d v="2021-03-02T00:00:00"/>
    <m/>
    <m/>
    <s v="Vranov nad Topľou"/>
    <n v="544051"/>
    <n v="48.889151300000002"/>
    <n v="21.682231810000001"/>
    <s v="6. ročník celookresnej prehliadky speváckych súborov 2019"/>
    <n v="1000"/>
    <m/>
    <s v="bežný"/>
    <x v="0"/>
    <x v="0"/>
  </r>
  <r>
    <s v="vyzva zastupitelstva"/>
    <n v="2016"/>
    <s v="Prešovský"/>
    <s v="Bardejov"/>
    <s v="Bardejov"/>
    <s v="SK0411519006"/>
    <n v="36167908"/>
    <s v="NsP Sv. Jakuba, n.o., Bardejov"/>
    <s v="3 Sociálne služby"/>
    <d v="2021-01-03T00:00:00"/>
    <m/>
    <m/>
    <s v="Bardejov"/>
    <n v="519006"/>
    <n v="49.292687100000002"/>
    <n v="21.275603109999999"/>
    <s v="Zlepšenie technickej vybavenosti zariadenia opatrovateľskej starostlivosti"/>
    <n v="1000"/>
    <m/>
    <m/>
    <x v="0"/>
    <x v="0"/>
  </r>
  <r>
    <s v="vyzva zastupitelstva"/>
    <n v="2019"/>
    <s v="Prešovský"/>
    <s v="Vranov nad Topľou"/>
    <s v="Sedliská"/>
    <s v="SK041D529141"/>
    <n v="37789741"/>
    <s v="Komunitné združenie Sedliská"/>
    <s v="2 Kultúra"/>
    <d v="2021-03-02T00:00:00"/>
    <m/>
    <m/>
    <s v="Sedliská"/>
    <n v="529141"/>
    <n v="48.905359900000001"/>
    <n v="21.727889210000001"/>
    <s v="Špivanky z šedliščanskej verbiny - (CD nosič FSpSk Verbina)"/>
    <n v="1000"/>
    <m/>
    <s v="bežný"/>
    <x v="0"/>
    <x v="0"/>
  </r>
  <r>
    <s v="vyzva zastupitelstva"/>
    <n v="2019"/>
    <s v="Prešovský"/>
    <s v="Vranov nad Topľou"/>
    <s v="Vranov nad Topľou"/>
    <s v="SK041D544051"/>
    <n v="42230853"/>
    <s v="Gréckokatolícky chrámový zbor bl. P. P. Gojdiča"/>
    <s v="2 Kultúra"/>
    <d v="2021-03-02T00:00:00"/>
    <m/>
    <m/>
    <s v="Vranov nad Topľou"/>
    <n v="544051"/>
    <n v="48.889151300000002"/>
    <n v="21.682231810000001"/>
    <s v="Účasť Zboru P. P. Gojdiča na 37. medzinárodnom festivale v Grécku"/>
    <n v="1000"/>
    <m/>
    <s v="bežný"/>
    <x v="0"/>
    <x v="0"/>
  </r>
  <r>
    <s v="vyzva zastupitelstva"/>
    <n v="2019"/>
    <s v="Prešovský"/>
    <s v="Vranov nad Topľou"/>
    <s v="Nižný Hrušov"/>
    <s v="SK041D528919"/>
    <n v="332607"/>
    <s v="Nižný Hrušov"/>
    <s v="2 Kultúra"/>
    <d v="2021-03-02T00:00:00"/>
    <m/>
    <m/>
    <s v="Nižný Hrušov"/>
    <n v="528919"/>
    <n v="48.807879399999997"/>
    <n v="21.77461971"/>
    <s v="Zemplínska ostrá kosa 10. ročník"/>
    <n v="1500"/>
    <m/>
    <s v="bežný"/>
    <x v="0"/>
    <x v="0"/>
  </r>
  <r>
    <s v="vyzva zastupitelstva"/>
    <n v="2019"/>
    <s v="Prešovský"/>
    <s v="Vranov nad Topľou"/>
    <s v="Merník"/>
    <s v="SK041D528871"/>
    <n v="332569"/>
    <s v="Merník"/>
    <s v="2 Kultúra"/>
    <d v="2021-03-02T00:00:00"/>
    <m/>
    <m/>
    <s v="Merník"/>
    <n v="528871"/>
    <n v="48.947926500000001"/>
    <n v="21.641717310000001"/>
    <s v="Merníkovská veselica"/>
    <n v="800"/>
    <m/>
    <s v="bežný"/>
    <x v="0"/>
    <x v="0"/>
  </r>
  <r>
    <s v="vyzva zastupitelstva"/>
    <n v="2019"/>
    <s v="Prešovský"/>
    <s v="Vranov nad Topľou"/>
    <s v="Vyšný Kazimír"/>
    <s v="SK041D529117"/>
    <n v="332801"/>
    <s v="Vyšný Kazimír"/>
    <s v="2 Kultúra"/>
    <d v="2021-03-02T00:00:00"/>
    <m/>
    <m/>
    <s v="Vyšný Kazimír"/>
    <n v="529117"/>
    <n v="48.939219700000002"/>
    <n v="21.681054710000002"/>
    <s v="Tradičná zabíjačka, plody zeme"/>
    <n v="1000"/>
    <m/>
    <s v="bežný"/>
    <x v="0"/>
    <x v="0"/>
  </r>
  <r>
    <s v="vyzva zastupitelstva"/>
    <n v="2019"/>
    <s v="Prešovský"/>
    <s v="Vranov nad Topľou"/>
    <s v="Vranov nad Topľou"/>
    <s v="SK041D544051"/>
    <n v="332933"/>
    <s v="Vranov nad Topľou"/>
    <s v="2 Kultúra"/>
    <d v="2021-03-02T00:00:00"/>
    <m/>
    <m/>
    <s v="Vranov nad Topľou"/>
    <n v="544051"/>
    <n v="48.889151300000002"/>
    <n v="21.682231810000001"/>
    <s v="Vydanie publikácie &quot;Vitajte vo Vranove&quot;"/>
    <n v="3000"/>
    <m/>
    <s v="bežný"/>
    <x v="0"/>
    <x v="0"/>
  </r>
  <r>
    <s v="vyzva zastupitelstva"/>
    <n v="2019"/>
    <s v="Prešovský"/>
    <s v="Vranov nad Topľou"/>
    <s v="Hermanovce nad Topľou"/>
    <s v="SK041D544221"/>
    <n v="332402"/>
    <s v="Hermanovce nad Topľou"/>
    <s v="2 Kultúra"/>
    <d v="2021-03-02T00:00:00"/>
    <m/>
    <m/>
    <s v="Hermanovce nad Topľou"/>
    <n v="544221"/>
    <n v="48.9841993"/>
    <n v="21.51009651"/>
    <s v="Dni obce pri príležitosti 620. výročia prvej písomnej zmienky o obci"/>
    <n v="800"/>
    <m/>
    <s v="bežný"/>
    <x v="0"/>
    <x v="0"/>
  </r>
  <r>
    <s v="vyzva zastupitelstva"/>
    <n v="2009"/>
    <s v="Prešovský"/>
    <s v="Vranov nad Topľou"/>
    <s v="Vranov nad Topľou"/>
    <s v="SK041D544051"/>
    <n v="31959270"/>
    <s v="Združenie na pomoc ľuďom s mentálnym postihnutím vo Vranove n.T."/>
    <s v="3 Sociálne služby"/>
    <d v="2021-01-03T00:00:00"/>
    <m/>
    <s v="3.1 Výstavba, rekonštrukcia,oprava zariadení sociálnych služieb a ich vybavenie"/>
    <s v="Vranov nad Topľou"/>
    <n v="544051"/>
    <n v="48.889151300000002"/>
    <n v="21.682231810000001"/>
    <s v="Rekonštrukcia priestorov pre klientov DSS-PRC"/>
    <n v="3800"/>
    <m/>
    <m/>
    <x v="0"/>
    <x v="0"/>
  </r>
  <r>
    <s v="vyzva zastupitelstva"/>
    <n v="2019"/>
    <s v="Prešovský"/>
    <s v="Vranov nad Topľou"/>
    <s v="Čierne nad Topľou"/>
    <s v="SK041D544132"/>
    <n v="332313"/>
    <s v="Čierne nad Topľou"/>
    <s v="2 Kultúra"/>
    <d v="2021-03-02T00:00:00"/>
    <m/>
    <m/>
    <s v="Čierne nad Topľou"/>
    <n v="544132"/>
    <n v="48.9968845"/>
    <n v="21.565938710000001"/>
    <s v="Furmanské preteky v obci Čierne nad Topľou"/>
    <n v="800"/>
    <m/>
    <s v="bežný"/>
    <x v="0"/>
    <x v="0"/>
  </r>
  <r>
    <s v="vyzva zastupitelstva"/>
    <n v="2019"/>
    <s v="Prešovský"/>
    <s v="Vranov nad Topľou"/>
    <s v="Michalok"/>
    <s v="SK041D528889"/>
    <n v="332577"/>
    <s v="Michalok"/>
    <s v="2 Kultúra"/>
    <d v="2021-03-02T00:00:00"/>
    <m/>
    <m/>
    <s v="Michalok"/>
    <n v="528889"/>
    <n v="48.991714000000002"/>
    <n v="21.633073509999999"/>
    <s v="Obecné slávnosti"/>
    <n v="800"/>
    <m/>
    <s v="bežný"/>
    <x v="0"/>
    <x v="0"/>
  </r>
  <r>
    <s v="vyzva zastupitelstva"/>
    <n v="2019"/>
    <s v="Prešovský"/>
    <s v="Vranov nad Topľou"/>
    <s v="Komárany"/>
    <s v="SK041D528790"/>
    <n v="332488"/>
    <s v="Komárany"/>
    <s v="2 Kultúra"/>
    <d v="2021-03-02T00:00:00"/>
    <m/>
    <m/>
    <s v="Komárany"/>
    <n v="528790"/>
    <n v="48.9204103"/>
    <n v="21.64217601"/>
    <s v="Vydanie a krst knihy: 70. rokov futbalu v Komáranoch"/>
    <n v="900"/>
    <m/>
    <s v="bežný"/>
    <x v="0"/>
    <x v="0"/>
  </r>
  <r>
    <s v="vyzva zastupitelstva"/>
    <n v="2009"/>
    <s v="Prešovský"/>
    <s v="Stará Ľubovňa"/>
    <s v="Jarabina"/>
    <s v="SK041A526771"/>
    <n v="329932"/>
    <s v="Jarabina"/>
    <s v="3 Sociálne služby"/>
    <d v="2021-01-03T00:00:00"/>
    <m/>
    <s v="3.1 Výstavba, rekonštrukcia,oprava zariadení sociálnych služieb a ich vybavenie"/>
    <s v="Jarabina"/>
    <n v="526771"/>
    <n v="49.338284199999997"/>
    <n v="20.656046809999999"/>
    <s v="Zvýšenie úrovne poskytovania sociálnych služieb"/>
    <n v="2900"/>
    <m/>
    <m/>
    <x v="0"/>
    <x v="1"/>
  </r>
  <r>
    <s v="vyzva zastupitelstva"/>
    <n v="2018"/>
    <s v="Prešovský"/>
    <s v="Svidník"/>
    <s v="Ladomirová"/>
    <s v="SK041C527505"/>
    <n v="330671"/>
    <s v="Ladomirová"/>
    <s v="2 Kultúra"/>
    <d v="2021-02-02T00:00:00"/>
    <m/>
    <m/>
    <s v="Ladomirová"/>
    <n v="527505"/>
    <n v="49.329517799999998"/>
    <n v="21.624615510000002"/>
    <s v="Skultúrnenie obecnej sály v Ladomirovej"/>
    <n v="500"/>
    <m/>
    <s v="bežný"/>
    <x v="0"/>
    <x v="0"/>
  </r>
  <r>
    <s v="vyzva zastupitelstva"/>
    <n v="2018"/>
    <s v="Prešovský"/>
    <s v="Svidník"/>
    <s v="Dubová"/>
    <s v="SK041C527254"/>
    <n v="304735"/>
    <s v="Dubová"/>
    <s v="2 Kultúra"/>
    <d v="2021-02-02T00:00:00"/>
    <m/>
    <m/>
    <s v="Dubová"/>
    <n v="507881"/>
    <n v="48.364508600000001"/>
    <n v="17.33840331"/>
    <s v="Info tabule pre obec Dubová"/>
    <n v="500"/>
    <m/>
    <s v="bežný"/>
    <x v="0"/>
    <x v="0"/>
  </r>
  <r>
    <s v="vyzva zastupitelstva"/>
    <n v="2018"/>
    <s v="Prešovský"/>
    <s v="Svidník"/>
    <s v="Vápeník"/>
    <s v="SK041C527963"/>
    <n v="331139"/>
    <s v="Vápeník"/>
    <s v="2 Kultúra"/>
    <d v="2021-02-02T00:00:00"/>
    <m/>
    <m/>
    <s v="Vápeník"/>
    <n v="527963"/>
    <n v="49.394218500000001"/>
    <n v="21.53897671"/>
    <s v="Oprava a údržba kultúrneho domu a chrámu"/>
    <n v="1250"/>
    <m/>
    <s v="bežný"/>
    <x v="0"/>
    <x v="0"/>
  </r>
  <r>
    <s v="vyzva zastupitelstva"/>
    <n v="2018"/>
    <s v="Prešovský"/>
    <s v="Svidník"/>
    <s v="Nižný Orlík"/>
    <s v="SK041C527670"/>
    <n v="330841"/>
    <s v="Nižný Orlík"/>
    <s v="2 Kultúra"/>
    <d v="2021-02-02T00:00:00"/>
    <m/>
    <m/>
    <s v="Nižný Orlík"/>
    <n v="527670"/>
    <n v="49.3346163"/>
    <n v="21.525711909999998"/>
    <s v="Vybavenie kultúrneho domu inventárom"/>
    <n v="500"/>
    <m/>
    <s v="bežný"/>
    <x v="0"/>
    <x v="0"/>
  </r>
  <r>
    <s v="vyzva zastupitelstva"/>
    <n v="2018"/>
    <s v="Prešovský"/>
    <s v="Svidník"/>
    <s v="Svidnička"/>
    <s v="SK041C527858"/>
    <n v="331015"/>
    <s v="Svidnička"/>
    <s v="2 Kultúra"/>
    <d v="2021-02-02T00:00:00"/>
    <m/>
    <m/>
    <s v="Svidnička"/>
    <n v="527858"/>
    <n v="49.382928200000002"/>
    <n v="21.569960510000001"/>
    <s v="Zakúpenie vybavenia kuchyne a sály KD"/>
    <n v="500"/>
    <m/>
    <s v="bežný"/>
    <x v="0"/>
    <x v="0"/>
  </r>
  <r>
    <s v="vyzva zastupitelstva"/>
    <n v="2018"/>
    <s v="Prešovský"/>
    <s v="Svidník"/>
    <s v="Nižný Mirošov"/>
    <s v="SK041C527661"/>
    <n v="330833"/>
    <s v="Nižný Mirošov"/>
    <s v="2 Kultúra"/>
    <d v="2021-02-02T00:00:00"/>
    <m/>
    <m/>
    <s v="Nižný Mirošov"/>
    <n v="527661"/>
    <n v="49.359773300000001"/>
    <n v="21.473154009999998"/>
    <s v="Zakúpenie stolov do sály KD"/>
    <n v="500"/>
    <m/>
    <s v="bežný"/>
    <x v="0"/>
    <x v="0"/>
  </r>
  <r>
    <s v="vyzva zastupitelstva"/>
    <n v="2018"/>
    <s v="Prešovský"/>
    <s v="Svidník"/>
    <s v="Kružlová"/>
    <s v="SK041C527483"/>
    <n v="330655"/>
    <s v="Kružlová"/>
    <s v="2 Kultúra"/>
    <d v="2021-02-02T00:00:00"/>
    <m/>
    <m/>
    <s v="Kružlová"/>
    <n v="527483"/>
    <n v="49.362638500000003"/>
    <n v="21.582208810000001"/>
    <s v="Propagácia obce Kružlová a Údolia smrti"/>
    <n v="500"/>
    <m/>
    <s v="bežný"/>
    <x v="1"/>
    <x v="0"/>
  </r>
  <r>
    <s v="vyzva zastupitelstva"/>
    <n v="2018"/>
    <s v="Prešovský"/>
    <s v="Humenné"/>
    <s v="Rovné"/>
    <s v="SK0412520721"/>
    <n v="323489"/>
    <s v="Rovné"/>
    <s v="2 Kultúra"/>
    <d v="2021-01-02T00:00:00"/>
    <m/>
    <m/>
    <s v="Rovné"/>
    <n v="515485"/>
    <n v="48.5814886"/>
    <n v="20.05230281"/>
    <s v="Výstavba altánku na Čiernej hore"/>
    <n v="500"/>
    <m/>
    <s v="kapitálový"/>
    <x v="0"/>
    <x v="1"/>
  </r>
  <r>
    <s v="vyzva zastupitelstva"/>
    <n v="2018"/>
    <s v="Prešovský"/>
    <s v="Svidník"/>
    <s v="Krajné Čierno"/>
    <s v="SK041C527459"/>
    <n v="330621"/>
    <s v="Krajné Čierno"/>
    <s v="2 Kultúra"/>
    <d v="2021-02-02T00:00:00"/>
    <m/>
    <m/>
    <s v="Krajné Čierno"/>
    <n v="527459"/>
    <n v="49.349513199999997"/>
    <n v="21.662811909999999"/>
    <s v="Vybavenie kultúrnej sály"/>
    <n v="4200"/>
    <m/>
    <s v="bežný"/>
    <x v="0"/>
    <x v="0"/>
  </r>
  <r>
    <s v="vyzva zastupitelstva"/>
    <n v="2018"/>
    <s v="Prešovský"/>
    <s v="Svidník"/>
    <s v="Kurimka"/>
    <s v="SK041C527491"/>
    <n v="330663"/>
    <s v="Kurimka"/>
    <s v="2 Kultúra"/>
    <d v="2021-02-02T00:00:00"/>
    <m/>
    <m/>
    <s v="Kurimka"/>
    <n v="527491"/>
    <n v="49.318910500000001"/>
    <n v="21.438175510000001"/>
    <s v="Zakúpenie stolov a stoličiek do sály kultúrneho domu"/>
    <n v="1000"/>
    <m/>
    <s v="bežný"/>
    <x v="0"/>
    <x v="0"/>
  </r>
  <r>
    <s v="vyzva zastupitelstva"/>
    <n v="2018"/>
    <s v="Prešovský"/>
    <s v="Svidník"/>
    <s v="Mlynárovce"/>
    <s v="SK041C527602"/>
    <n v="330787"/>
    <s v="Mlynárovce"/>
    <s v="2 Kultúra"/>
    <d v="2021-02-02T00:00:00"/>
    <m/>
    <m/>
    <s v="Mlynárovce"/>
    <n v="527602"/>
    <n v="49.2493008"/>
    <n v="21.528308809999999"/>
    <s v="Oddychová zóna pri KSB Mlynárovce"/>
    <n v="1000"/>
    <m/>
    <s v="bežný"/>
    <x v="0"/>
    <x v="0"/>
  </r>
  <r>
    <s v="vyzva zastupitelstva"/>
    <n v="2018"/>
    <s v="Prešovský"/>
    <s v="Svidník"/>
    <s v="Vyšný Komárnik"/>
    <s v="SK041C528064"/>
    <n v="331236"/>
    <s v="Vyšný Komárnik"/>
    <s v="2 Kultúra"/>
    <d v="2021-02-02T00:00:00"/>
    <m/>
    <m/>
    <s v="Vyšný Komárnik"/>
    <n v="528064"/>
    <n v="49.402004599999998"/>
    <n v="21.704733610000002"/>
    <s v="Obnova inventára v KD Vyšný Komárnik"/>
    <n v="500"/>
    <m/>
    <s v="bežný"/>
    <x v="0"/>
    <x v="0"/>
  </r>
  <r>
    <s v="vyzva zastupitelstva"/>
    <n v="2018"/>
    <s v="Prešovský"/>
    <s v="Svidník"/>
    <s v="Pstriná"/>
    <s v="SK041C527742"/>
    <n v="330906"/>
    <s v="Pstriná"/>
    <s v="2 Kultúra"/>
    <d v="2021-02-02T00:00:00"/>
    <m/>
    <m/>
    <s v="Pstriná"/>
    <n v="527742"/>
    <n v="49.309871700000002"/>
    <n v="21.747501010000001"/>
    <s v="Kultúrnejším prostredím ku kultúre"/>
    <n v="500"/>
    <m/>
    <s v="bežný"/>
    <x v="0"/>
    <x v="0"/>
  </r>
  <r>
    <s v="vyzva zastupitelstva"/>
    <n v="2018"/>
    <s v="Prešovský"/>
    <s v="Svidník"/>
    <s v="Cernina"/>
    <s v="SK041C527211"/>
    <n v="330388"/>
    <s v="Cernina"/>
    <s v="2 Kultúra"/>
    <d v="2021-02-02T00:00:00"/>
    <m/>
    <m/>
    <s v="Cernina"/>
    <n v="527211"/>
    <n v="49.296286500000001"/>
    <n v="21.473052410000001"/>
    <s v="Interiérové vybavenie kultúrneho domu"/>
    <n v="500"/>
    <m/>
    <s v="bežný"/>
    <x v="0"/>
    <x v="0"/>
  </r>
  <r>
    <s v="vyzva zastupitelstva"/>
    <n v="2018"/>
    <s v="Prešovský"/>
    <s v="Svidník"/>
    <s v="Dukovce"/>
    <s v="SK041C580601"/>
    <n v="31302955"/>
    <s v="Dukovce"/>
    <s v="2 Kultúra"/>
    <d v="2021-02-02T00:00:00"/>
    <m/>
    <m/>
    <s v="Dukovce"/>
    <n v="580601"/>
    <n v="49.121956300000001"/>
    <n v="21.415606409999999"/>
    <s v="Obnova vybavenia KSB v obci Dukovce"/>
    <n v="500"/>
    <m/>
    <s v="bežný"/>
    <x v="0"/>
    <x v="0"/>
  </r>
  <r>
    <s v="vyzva zastupitelstva"/>
    <n v="2018"/>
    <s v="Prešovský"/>
    <s v="Svidník"/>
    <s v="Želmanovce"/>
    <s v="SK041C519995"/>
    <n v="322776"/>
    <s v="Želmanovce"/>
    <s v="2 Kultúra"/>
    <d v="2021-02-02T00:00:00"/>
    <m/>
    <m/>
    <s v="Želmanovce"/>
    <n v="519995"/>
    <n v="49.118457900000003"/>
    <n v="21.42848541"/>
    <s v="Obnova vybavenia kaštieľa v obci Želmarovce"/>
    <n v="500"/>
    <m/>
    <s v="bežný"/>
    <x v="0"/>
    <x v="0"/>
  </r>
  <r>
    <s v="vyzva zastupitelstva"/>
    <n v="2018"/>
    <s v="Prešovský"/>
    <s v="Svidník"/>
    <s v="Hrabovčík"/>
    <s v="SK041C527319"/>
    <n v="330485"/>
    <s v="Hrabovčík"/>
    <s v="2 Kultúra"/>
    <d v="2021-03-02T00:00:00"/>
    <m/>
    <m/>
    <s v="Hrabovčík"/>
    <n v="527319"/>
    <n v="49.280650000000001"/>
    <n v="21.55754361"/>
    <s v="Pohľady do histórie a súčasnosti obce Hrabovčík"/>
    <n v="1000"/>
    <m/>
    <s v="bežný"/>
    <x v="0"/>
    <x v="0"/>
  </r>
  <r>
    <s v="vyzva zastupitelstva"/>
    <n v="2018"/>
    <s v="Prešovský"/>
    <s v="Svidník"/>
    <s v="Stročín"/>
    <s v="SK041C527831"/>
    <n v="330990"/>
    <s v="Stročín"/>
    <s v="2 Kultúra"/>
    <d v="2021-03-02T00:00:00"/>
    <m/>
    <m/>
    <s v="Stročín"/>
    <n v="527831"/>
    <n v="49.2664878"/>
    <n v="21.598032310000001"/>
    <s v="Kultúra spája"/>
    <n v="500"/>
    <m/>
    <s v="bežný"/>
    <x v="0"/>
    <x v="0"/>
  </r>
  <r>
    <s v="vyzva zastupitelstva"/>
    <n v="2018"/>
    <s v="Prešovský"/>
    <s v="Svidník"/>
    <s v="Roztoky"/>
    <s v="SK041C527785"/>
    <n v="330949"/>
    <s v="Roztoky"/>
    <s v="2 Kultúra"/>
    <d v="2021-03-02T00:00:00"/>
    <m/>
    <m/>
    <s v="Roztoky"/>
    <n v="527785"/>
    <n v="49.390633800000003"/>
    <n v="21.493215710000001"/>
    <s v="Pohľadnice obce Roztoky"/>
    <n v="500"/>
    <m/>
    <s v="bežný"/>
    <x v="0"/>
    <x v="0"/>
  </r>
  <r>
    <s v="vyzva zastupitelstva"/>
    <n v="2018"/>
    <s v="Prešovský"/>
    <s v="Svidník"/>
    <s v="Vyšný Mirošov"/>
    <s v="SK041C528072"/>
    <n v="331244"/>
    <s v="Vyšný Mirošov"/>
    <s v="2 Kultúra"/>
    <d v="2021-03-02T00:00:00"/>
    <m/>
    <m/>
    <s v="Vyšný Mirošov"/>
    <n v="528072"/>
    <n v="49.387080699999999"/>
    <n v="21.445748510000001"/>
    <s v="Deň matiek vo Vyšnom Mirošove"/>
    <n v="500"/>
    <m/>
    <s v="bežný"/>
    <x v="0"/>
    <x v="0"/>
  </r>
  <r>
    <s v="vyzva zastupitelstva"/>
    <n v="2018"/>
    <s v="Prešovský"/>
    <s v="Svidník"/>
    <s v="Giraltovce"/>
    <s v="SK041C519197"/>
    <n v="321982"/>
    <s v="Giraltovce"/>
    <s v="2 Kultúra"/>
    <d v="2021-03-02T00:00:00"/>
    <m/>
    <m/>
    <s v="Giraltovce"/>
    <n v="519197"/>
    <n v="49.113526700000001"/>
    <n v="21.516658710000002"/>
    <s v="Foklórny festival topľanskej doliny"/>
    <n v="1000"/>
    <m/>
    <s v="bežný"/>
    <x v="0"/>
    <x v="0"/>
  </r>
  <r>
    <s v="vyzva zastupitelstva"/>
    <n v="2018"/>
    <s v="Prešovský"/>
    <s v="Svidník"/>
    <s v="Beňadikovce"/>
    <s v="SK041C527131"/>
    <n v="330302"/>
    <s v="Beňadikovce"/>
    <s v="2 Kultúra"/>
    <d v="2021-03-02T00:00:00"/>
    <m/>
    <m/>
    <s v="Beňadikovce"/>
    <n v="527131"/>
    <n v="49.233154399999997"/>
    <n v="21.547853409999998"/>
    <s v="Obecné oslavy Dňa matiek"/>
    <n v="500"/>
    <m/>
    <s v="bežný"/>
    <x v="0"/>
    <x v="0"/>
  </r>
  <r>
    <s v="vyzva zastupitelstva"/>
    <n v="2018"/>
    <s v="Prešovský"/>
    <s v="Stropkov"/>
    <s v="Duplín"/>
    <s v="SK041B527262"/>
    <n v="330434"/>
    <s v="Duplín"/>
    <s v="2 Kultúra"/>
    <d v="2021-01-02T00:00:00"/>
    <m/>
    <m/>
    <s v="Duplín"/>
    <n v="527262"/>
    <n v="49.233895500000003"/>
    <n v="21.62627951"/>
    <s v="Prístavba OcÚ Duplín"/>
    <n v="4200"/>
    <m/>
    <s v="kapitálový"/>
    <x v="0"/>
    <x v="0"/>
  </r>
  <r>
    <s v="vyzva zastupitelstva"/>
    <n v="2018"/>
    <s v="Prešovský"/>
    <s v="Stropkov"/>
    <s v="Baňa"/>
    <s v="SK041B527114"/>
    <n v="330281"/>
    <s v="Baňa"/>
    <s v="2 Kultúra"/>
    <d v="2021-02-02T00:00:00"/>
    <m/>
    <m/>
    <s v="Baňa"/>
    <n v="527114"/>
    <n v="49.215968099999998"/>
    <n v="21.606653309999999"/>
    <s v="Oprava a údržba KD a priestranstva a vybavenie kuchyne kultúrneho domu"/>
    <n v="2500"/>
    <m/>
    <s v="bežný"/>
    <x v="0"/>
    <x v="0"/>
  </r>
  <r>
    <s v="vyzva zastupitelstva"/>
    <n v="2018"/>
    <s v="Prešovský"/>
    <s v="Stropkov"/>
    <s v="Stropkov"/>
    <s v="SK041B527840"/>
    <n v="50376551"/>
    <s v="Slobodní Stropkovskí Umelci"/>
    <s v="2 Kultúra"/>
    <d v="2021-03-02T00:00:00"/>
    <m/>
    <m/>
    <s v="Stropkov"/>
    <n v="527840"/>
    <n v="49.202009099999998"/>
    <n v="21.652134310000001"/>
    <s v="Medzinárodný maliarsky plenér Stropkov 2018"/>
    <n v="600"/>
    <m/>
    <s v="bežný"/>
    <x v="0"/>
    <x v="0"/>
  </r>
  <r>
    <s v="vyzva zastupitelstva"/>
    <n v="2018"/>
    <s v="Prešovský"/>
    <s v="Poprad"/>
    <s v="Poprad"/>
    <s v="SK0416523381"/>
    <n v="37877747"/>
    <s v="Občianske združenie Veterán klub železníc Poprad"/>
    <s v="2 Kultúra"/>
    <d v="2021-02-02T00:00:00"/>
    <m/>
    <m/>
    <s v="Poprad"/>
    <n v="523381"/>
    <n v="49.054152100000003"/>
    <n v="20.29764011"/>
    <s v="Oprava historických lokomotív a vozňov tatranských elektrických železníc"/>
    <n v="3000"/>
    <m/>
    <s v="bežný"/>
    <x v="0"/>
    <x v="0"/>
  </r>
  <r>
    <s v="vyzva zastupitelstva"/>
    <n v="2018"/>
    <s v="Prešovský"/>
    <s v="Poprad"/>
    <s v="Poprad"/>
    <s v="SK0416523381"/>
    <n v="36160989"/>
    <s v="Klub Popradčanov"/>
    <s v="2 Kultúra"/>
    <d v="2021-01-02T00:00:00"/>
    <m/>
    <m/>
    <s v="Poprad"/>
    <n v="523381"/>
    <n v="49.054152100000003"/>
    <n v="20.29764011"/>
    <s v="3D Model Popradu - Pomník mesta - 1. etapa"/>
    <n v="3500"/>
    <m/>
    <s v="kapitálový"/>
    <x v="0"/>
    <x v="0"/>
  </r>
  <r>
    <s v="vyzva zastupitelstva"/>
    <n v="2018"/>
    <s v="Prešovský"/>
    <s v="Poprad"/>
    <s v="Vikartovce"/>
    <s v="SK0416524034"/>
    <n v="326691"/>
    <s v="Vikartovce"/>
    <s v="2 Kultúra"/>
    <d v="2021-03-02T00:00:00"/>
    <m/>
    <m/>
    <s v="Vikartovce"/>
    <n v="524034"/>
    <n v="48.992834600000002"/>
    <n v="20.154402610000002"/>
    <s v="Dni obce Vikartovce pri príležitosti 735. výročia 1. osídlenia"/>
    <n v="2400"/>
    <m/>
    <s v="bežný"/>
    <x v="0"/>
    <x v="0"/>
  </r>
  <r>
    <s v="vyzva zastupitelstva"/>
    <n v="2018"/>
    <s v="Prešovský"/>
    <s v="Poprad"/>
    <s v="Lučivná"/>
    <s v="SK0416523658"/>
    <n v="326356"/>
    <s v="Lučivná"/>
    <s v="2 Kultúra"/>
    <d v="2021-02-02T00:00:00"/>
    <m/>
    <m/>
    <s v="Lučivná"/>
    <n v="523658"/>
    <n v="49.051337699999998"/>
    <n v="20.144267209999999"/>
    <s v="Výmena imobiliáru v historickom parku"/>
    <n v="1800"/>
    <m/>
    <s v="bežný"/>
    <x v="0"/>
    <x v="0"/>
  </r>
  <r>
    <s v="vyzva zastupitelstva"/>
    <n v="2018"/>
    <s v="Prešovský"/>
    <s v="Poprad"/>
    <s v="Hranovnica"/>
    <s v="SK0416523518"/>
    <n v="326224"/>
    <s v="Hranovnica"/>
    <s v="2 Kultúra"/>
    <d v="2021-02-02T00:00:00"/>
    <m/>
    <m/>
    <s v="Hranovnica"/>
    <n v="523518"/>
    <n v="48.9877666"/>
    <n v="20.309344209999999"/>
    <s v="Ozvučenie a osvetlenie sály kultúrneho domu v obci Hranovnica"/>
    <n v="2800"/>
    <m/>
    <s v="bežný"/>
    <x v="0"/>
    <x v="0"/>
  </r>
  <r>
    <s v="vyzva zastupitelstva"/>
    <n v="2018"/>
    <s v="Prešovský"/>
    <s v="Poprad"/>
    <s v="Liptovská Teplička"/>
    <s v="SK0416523631"/>
    <n v="326330"/>
    <s v="Liptovská Teplička"/>
    <s v="2 Kultúra"/>
    <d v="2021-03-02T00:00:00"/>
    <m/>
    <m/>
    <s v="Liptovská Teplička"/>
    <n v="523631"/>
    <n v="48.9665599"/>
    <n v="20.089061010000002"/>
    <s v="Folklórne slávnosti Pod Kráľovou hoľou"/>
    <n v="2300"/>
    <m/>
    <s v="bežný"/>
    <x v="0"/>
    <x v="0"/>
  </r>
  <r>
    <s v="vyzva zastupitelstva"/>
    <n v="2018"/>
    <s v="Prešovský"/>
    <s v="Poprad"/>
    <s v="Štrba"/>
    <s v="SK0416523933"/>
    <n v="326615"/>
    <s v="Štrba"/>
    <s v="2 Kultúra"/>
    <d v="2021-03-02T00:00:00"/>
    <m/>
    <m/>
    <s v="Štrba"/>
    <n v="523933"/>
    <n v="49.054205199999998"/>
    <n v="20.079202309999999"/>
    <s v="Štrbské folklórne slávnosti"/>
    <n v="4744"/>
    <m/>
    <s v="bežný"/>
    <x v="0"/>
    <x v="0"/>
  </r>
  <r>
    <s v="vyzva zastupitelstva"/>
    <n v="2018"/>
    <s v="Prešovský"/>
    <s v="Poprad"/>
    <s v="Spišské Bystré"/>
    <s v="SK0416523852"/>
    <n v="326542"/>
    <s v="Spišské Bystré"/>
    <s v="2 Kultúra"/>
    <d v="2021-03-02T00:00:00"/>
    <m/>
    <m/>
    <s v="Spišské Bystré"/>
    <n v="523852"/>
    <n v="48.991455000000002"/>
    <n v="20.242744210000001"/>
    <s v="Kubašský festival s Petorm Stašákom"/>
    <n v="1300"/>
    <m/>
    <s v="bežný"/>
    <x v="0"/>
    <x v="0"/>
  </r>
  <r>
    <s v="vyzva zastupitelstva"/>
    <n v="2018"/>
    <s v="Prešovský"/>
    <s v="Poprad"/>
    <s v="Poprad"/>
    <s v="SK0416523381"/>
    <n v="42345707"/>
    <s v="APOLON"/>
    <s v="2 Kultúra"/>
    <d v="2021-03-02T00:00:00"/>
    <m/>
    <m/>
    <s v="Poprad"/>
    <n v="523381"/>
    <n v="49.054152100000003"/>
    <n v="20.29764011"/>
    <s v="Detská univerzita Poprad"/>
    <n v="2700"/>
    <m/>
    <s v="bežný"/>
    <x v="0"/>
    <x v="0"/>
  </r>
  <r>
    <s v="vyzva zastupitelstva"/>
    <n v="2018"/>
    <s v="Prešovský"/>
    <s v="Poprad"/>
    <s v="Batizovce"/>
    <s v="SK0416523402"/>
    <n v="326119"/>
    <s v="Batizovce"/>
    <s v="2 Kultúra"/>
    <d v="2021-03-02T00:00:00"/>
    <m/>
    <m/>
    <s v="Batizovce"/>
    <n v="523402"/>
    <n v="49.073466600000003"/>
    <n v="20.18430291"/>
    <s v="Dni obce"/>
    <n v="2300"/>
    <m/>
    <s v="bežný"/>
    <x v="0"/>
    <x v="0"/>
  </r>
  <r>
    <s v="vyzva zastupitelstva"/>
    <n v="2018"/>
    <s v="Prešovský"/>
    <s v="Poprad"/>
    <s v="Poprad"/>
    <s v="SK0416523381"/>
    <n v="50187244"/>
    <s v="POLSKA"/>
    <s v="2 Kultúra"/>
    <d v="2021-03-02T00:00:00"/>
    <m/>
    <m/>
    <s v="Poprad"/>
    <n v="523381"/>
    <n v="49.054152100000003"/>
    <n v="20.29764011"/>
    <s v="S horolezeckou legendou po oboch stranách Tatier"/>
    <n v="1150"/>
    <m/>
    <s v="bežný"/>
    <x v="0"/>
    <x v="0"/>
  </r>
  <r>
    <s v="vyzva zastupitelstva"/>
    <n v="2009"/>
    <s v="Prešovský"/>
    <s v="Poprad"/>
    <s v="Veľký Slavkov"/>
    <s v="SK0416524018"/>
    <n v="37945122"/>
    <s v="Stredisko Evanjelickej DIAKONIE Veľký Slavkov"/>
    <s v="3 Sociálne služby"/>
    <d v="2021-01-03T00:00:00"/>
    <m/>
    <s v="3.1 Výstavba, rekonštrukcia,oprava zariadení sociálnych služieb a ich vybavenie"/>
    <s v="Veľký Slavkov"/>
    <n v="524018"/>
    <n v="49.093394799999999"/>
    <n v="20.28228111"/>
    <s v="Dokončenie rekonštrukcie útulku"/>
    <n v="2500"/>
    <m/>
    <m/>
    <x v="0"/>
    <x v="0"/>
  </r>
  <r>
    <s v="vyzva zastupitelstva"/>
    <n v="2018"/>
    <s v="Prešovský"/>
    <s v="Poprad"/>
    <s v="Poprad"/>
    <s v="SK0416523381"/>
    <n v="42000157"/>
    <s v="Život bez závislostí, n.o."/>
    <s v="2 Kultúra"/>
    <d v="2021-03-02T00:00:00"/>
    <m/>
    <m/>
    <s v="Poprad"/>
    <n v="523381"/>
    <n v="49.054152100000003"/>
    <n v="20.29764011"/>
    <s v="Multimediálne protidrogové divadelné predstavenie &quot;The Light Trip&quot;"/>
    <n v="2200"/>
    <m/>
    <s v="bežný"/>
    <x v="0"/>
    <x v="0"/>
  </r>
  <r>
    <s v="vyzva zastupitelstva"/>
    <n v="2018"/>
    <s v="Prešovský"/>
    <s v="Poprad"/>
    <s v="Spišský Štiavnik"/>
    <s v="SK0416523879"/>
    <n v="326569"/>
    <s v="Spišský Štiavnik"/>
    <s v="2 Kultúra"/>
    <d v="2021-03-02T00:00:00"/>
    <m/>
    <m/>
    <s v="Spišský Štiavnik"/>
    <n v="523879"/>
    <n v="48.995289"/>
    <n v="20.359942610000001"/>
    <s v="Deň obce Spišský Štiavnik"/>
    <n v="1800"/>
    <m/>
    <s v="bežný"/>
    <x v="0"/>
    <x v="0"/>
  </r>
  <r>
    <s v="vyzva zastupitelstva"/>
    <n v="2018"/>
    <s v="Prešovský"/>
    <s v="Poprad"/>
    <s v="Vernár"/>
    <s v="SK0416524026"/>
    <n v="326682"/>
    <s v="Vernár"/>
    <s v="2 Kultúra"/>
    <d v="2021-03-02T00:00:00"/>
    <m/>
    <m/>
    <s v="Vernár"/>
    <n v="524026"/>
    <n v="48.917867399999999"/>
    <n v="20.270368609999998"/>
    <s v="Vernárske folklórne slávnosti - 11. ročník"/>
    <n v="800"/>
    <m/>
    <s v="bežný"/>
    <x v="0"/>
    <x v="0"/>
  </r>
  <r>
    <s v="vyzva zastupitelstva"/>
    <n v="2018"/>
    <s v="Prešovský"/>
    <s v="Poprad"/>
    <s v="Poprad"/>
    <s v="SK0416523381"/>
    <n v="35415339"/>
    <s v="Vladimír Benko &quot;COMMEDIA&quot; Poprad"/>
    <s v="2 Kultúra"/>
    <d v="2021-03-02T00:00:00"/>
    <m/>
    <m/>
    <s v="Poprad"/>
    <n v="523381"/>
    <n v="49.054152100000003"/>
    <n v="20.29764011"/>
    <s v="Vydanie knihy a propagačného materiálu k oslavám 50. výročia založenia DS COMMEDIA"/>
    <n v="4000"/>
    <m/>
    <s v="bežný"/>
    <x v="0"/>
    <x v="0"/>
  </r>
  <r>
    <s v="vyzva zastupitelstva"/>
    <n v="2018"/>
    <s v="Prešovský"/>
    <s v="Poprad"/>
    <s v="Spišská Teplica"/>
    <s v="SK0416523844"/>
    <n v="326534"/>
    <s v="Spišská Teplica"/>
    <s v="2 Kultúra"/>
    <d v="2021-03-02T00:00:00"/>
    <m/>
    <m/>
    <s v="Spišská Teplica"/>
    <n v="523844"/>
    <n v="49.047229700000003"/>
    <n v="20.25216781"/>
    <s v="Teplický jarmok 2018"/>
    <n v="3300"/>
    <m/>
    <s v="bežný"/>
    <x v="0"/>
    <x v="0"/>
  </r>
  <r>
    <s v="vyzva zastupitelstva"/>
    <n v="2018"/>
    <s v="Prešovský"/>
    <s v="Poprad"/>
    <s v="Svit"/>
    <s v="SK0416523925"/>
    <n v="42231116"/>
    <s v="Občianske združenie - Zábavná skupina SVITTASENIOR"/>
    <s v="2 Kultúra"/>
    <d v="2021-03-02T00:00:00"/>
    <m/>
    <m/>
    <s v="Svit"/>
    <n v="523925"/>
    <n v="49.058235699999997"/>
    <n v="20.19652911"/>
    <s v="Podtatranskí Alexandrovci"/>
    <n v="1000"/>
    <m/>
    <s v="bežný"/>
    <x v="0"/>
    <x v="0"/>
  </r>
  <r>
    <s v="vyzva zastupitelstva"/>
    <n v="2018"/>
    <s v="Prešovský"/>
    <s v="Sabinov"/>
    <s v="Sabinov"/>
    <s v="SK0418525146"/>
    <n v="31951872"/>
    <s v="Gréckokatolícka cirkev, farnosť Sabinov"/>
    <s v="2 Kultúra"/>
    <d v="2021-01-02T00:00:00"/>
    <m/>
    <m/>
    <s v="Sabinov"/>
    <n v="525146"/>
    <n v="49.102674"/>
    <n v="21.097333710000001"/>
    <s v="2. etapa vonkajšieho priestranstva pre kultúrno-duchovné akcie"/>
    <n v="3000"/>
    <m/>
    <s v="kapitálový"/>
    <x v="0"/>
    <x v="0"/>
  </r>
  <r>
    <s v="vyzva zastupitelstva"/>
    <n v="2018"/>
    <s v="Prešovský"/>
    <s v="Sabinov"/>
    <s v="Bajerovce"/>
    <s v="SK0418524182"/>
    <n v="42231973"/>
    <s v="VALALSKÁ VODA"/>
    <s v="2 Kultúra"/>
    <d v="2021-02-02T00:00:00"/>
    <m/>
    <m/>
    <s v="Bajerovce"/>
    <n v="524182"/>
    <n v="49.2140883"/>
    <n v="20.798371509999999"/>
    <s v="Návrat k tradíciám"/>
    <n v="500"/>
    <m/>
    <s v="bežný"/>
    <x v="0"/>
    <x v="1"/>
  </r>
  <r>
    <s v="vyzva zastupitelstva"/>
    <n v="2018"/>
    <s v="Prešovský"/>
    <s v="Sabinov"/>
    <s v="Bajerovce"/>
    <s v="SK0418524182"/>
    <n v="326810"/>
    <s v="Bajerovce"/>
    <s v="2 Kultúra"/>
    <d v="2021-02-02T00:00:00"/>
    <m/>
    <m/>
    <s v="Bajerovce"/>
    <n v="524182"/>
    <n v="49.2140883"/>
    <n v="20.798371509999999"/>
    <s v="Vybavenie materiálne v kultúrnom dome"/>
    <n v="1000"/>
    <m/>
    <s v="bežný"/>
    <x v="0"/>
    <x v="1"/>
  </r>
  <r>
    <s v="vyzva zastupitelstva"/>
    <n v="2018"/>
    <s v="Prešovský"/>
    <s v="Sabinov"/>
    <s v="Lipany"/>
    <s v="SK0418524778"/>
    <n v="42420423"/>
    <s v="Občianske združenie AKADÉMIA BOJOVÉHO UMENIA"/>
    <s v="2 Kultúra"/>
    <d v="2021-03-02T00:00:00"/>
    <m/>
    <m/>
    <s v="Lipany"/>
    <n v="524778"/>
    <n v="49.152599199999997"/>
    <n v="20.963100310000002"/>
    <s v="Kultúrne leto"/>
    <n v="2200"/>
    <m/>
    <s v="bežný"/>
    <x v="0"/>
    <x v="0"/>
  </r>
  <r>
    <s v="vyzva zastupitelstva"/>
    <n v="2018"/>
    <s v="Prešovský"/>
    <s v="Sabinov"/>
    <s v="Uzovce"/>
    <s v="SK0418525359"/>
    <n v="327921"/>
    <s v="Uzovce"/>
    <s v="2 Kultúra"/>
    <d v="2021-03-02T00:00:00"/>
    <m/>
    <m/>
    <s v="Uzovce"/>
    <n v="525359"/>
    <n v="49.091245800000003"/>
    <n v="21.182527310000001"/>
    <s v="Šarišsko-horehronská svadba"/>
    <n v="1000"/>
    <m/>
    <s v="bežný"/>
    <x v="0"/>
    <x v="0"/>
  </r>
  <r>
    <s v="vyzva zastupitelstva"/>
    <n v="2018"/>
    <s v="Prešovský"/>
    <s v="Sabinov"/>
    <s v="Sabinov"/>
    <s v="SK0418525146"/>
    <n v="42232155"/>
    <s v="Združenie mladých umelcov v Sabinove"/>
    <s v="2 Kultúra"/>
    <d v="2021-03-02T00:00:00"/>
    <m/>
    <m/>
    <s v="Sabinov"/>
    <n v="525146"/>
    <n v="49.102674"/>
    <n v="21.097333710000001"/>
    <s v="Prezentácia hudby prostredníctvom obrazu"/>
    <n v="600"/>
    <m/>
    <s v="bežný"/>
    <x v="0"/>
    <x v="0"/>
  </r>
  <r>
    <s v="vyzva zastupitelstva"/>
    <n v="2018"/>
    <s v="Prešovský"/>
    <s v="Sabinov"/>
    <s v="Drienica"/>
    <s v="SK0418524344"/>
    <n v="326968"/>
    <s v="Drienica"/>
    <s v="2 Kultúra"/>
    <d v="2021-03-02T00:00:00"/>
    <m/>
    <m/>
    <s v="Drienica"/>
    <n v="524344"/>
    <n v="49.129693600000003"/>
    <n v="21.109542909999998"/>
    <s v="Šarišská heligónka 2018"/>
    <n v="1500"/>
    <m/>
    <s v="bežný"/>
    <x v="0"/>
    <x v="0"/>
  </r>
  <r>
    <s v="vyzva zastupitelstva"/>
    <n v="2018"/>
    <s v="Prešovský"/>
    <s v="Sabinov"/>
    <s v="Kamenica"/>
    <s v="SK0418524611"/>
    <n v="51236907"/>
    <s v="Naša Kamenica"/>
    <s v="2 Kultúra"/>
    <d v="2021-03-02T00:00:00"/>
    <m/>
    <m/>
    <s v="Kamenica"/>
    <n v="524611"/>
    <n v="49.192769499999997"/>
    <n v="20.960826709999999"/>
    <s v="Kamenický talent"/>
    <n v="500"/>
    <m/>
    <s v="bežný"/>
    <x v="0"/>
    <x v="1"/>
  </r>
  <r>
    <s v="vyzva zastupitelstva"/>
    <n v="2018"/>
    <s v="Prešovský"/>
    <s v="Sabinov"/>
    <s v="Poloma"/>
    <s v="SK0418525049"/>
    <n v="42087015"/>
    <s v="POLOMJANKA"/>
    <s v="2 Kultúra"/>
    <d v="2021-03-02T00:00:00"/>
    <m/>
    <m/>
    <s v="Poloma"/>
    <n v="525049"/>
    <n v="49.1666667"/>
    <n v="20.83333331"/>
    <s v="Pod polomskú hurečku"/>
    <n v="1000"/>
    <m/>
    <s v="bežný"/>
    <x v="0"/>
    <x v="0"/>
  </r>
  <r>
    <s v="vyzva mimoriadna"/>
    <n v="2013"/>
    <s v="Prešovský"/>
    <s v="Prešov"/>
    <s v="Prešov"/>
    <s v="SK0417524140"/>
    <n v="17147000"/>
    <s v="Rímskokatolícka farnosť sv. Mikuláša, Prešov"/>
    <s v="2 Kultúra"/>
    <s v="n / a"/>
    <m/>
    <m/>
    <s v="Prešov"/>
    <n v="524140"/>
    <n v="48.997630999999998"/>
    <n v="21.24018731"/>
    <s v="Nová elektroinštalácia v Konkatedrále sv. Mikuláša v Prešove"/>
    <n v="12000"/>
    <m/>
    <m/>
    <x v="0"/>
    <x v="0"/>
  </r>
  <r>
    <s v="vyzva zastupitelstva"/>
    <n v="2018"/>
    <s v="Prešovský"/>
    <s v="Sabinov"/>
    <s v="Krivany"/>
    <s v="SK0418524689"/>
    <n v="327298"/>
    <s v="Krivany"/>
    <s v="2 Kultúra"/>
    <d v="2021-03-02T00:00:00"/>
    <m/>
    <m/>
    <s v="Krivany"/>
    <n v="524689"/>
    <n v="49.171212799999999"/>
    <n v="20.91259561"/>
    <s v="25. ročník Hornotorysského folklórneho festivalu Jána Lazoríka"/>
    <n v="2500"/>
    <m/>
    <s v="bežný"/>
    <x v="0"/>
    <x v="0"/>
  </r>
  <r>
    <s v="vyzva zastupitelstva"/>
    <n v="2018"/>
    <s v="Prešovský"/>
    <s v="Sabinov"/>
    <s v="Uzovský Šalgov"/>
    <s v="SK0418525375"/>
    <n v="327948"/>
    <s v="Uzovský Šalgov"/>
    <s v="2 Kultúra"/>
    <d v="2021-03-02T00:00:00"/>
    <m/>
    <m/>
    <s v="Uzovský Šalgov"/>
    <n v="525375"/>
    <n v="49.090434999999999"/>
    <n v="21.062848809999998"/>
    <s v="ŠCR 10. ročník"/>
    <n v="1000"/>
    <m/>
    <s v="bežný"/>
    <x v="0"/>
    <x v="0"/>
  </r>
  <r>
    <s v="vyzva zastupitelstva"/>
    <n v="2018"/>
    <s v="Prešovský"/>
    <s v="Prešov"/>
    <s v="Prešov"/>
    <s v="SK0417524140"/>
    <n v="50436341"/>
    <s v="creativRV, o. z."/>
    <s v="2 Kultúra"/>
    <d v="2021-03-02T00:00:00"/>
    <m/>
    <m/>
    <s v="Sabinov"/>
    <n v="525146"/>
    <n v="49.102674"/>
    <n v="21.097333710000001"/>
    <s v="Retro návrat do minulosti - cesta k ľudskosti"/>
    <n v="500"/>
    <m/>
    <s v="bežný"/>
    <x v="0"/>
    <x v="0"/>
  </r>
  <r>
    <s v="vyzva mimoriadna"/>
    <n v="2013"/>
    <s v="Prešovský"/>
    <s v="Prešov"/>
    <s v="Prešov"/>
    <s v="SK0417524140"/>
    <n v="31947042"/>
    <s v="Cirkevný zbor Evanjelickej cirkvi augsburského vyznania na Slovensku Prešov"/>
    <s v="2 Kultúra"/>
    <s v="n / a"/>
    <m/>
    <m/>
    <s v="Prešov"/>
    <n v="524140"/>
    <n v="48.997630999999998"/>
    <n v="21.24018731"/>
    <s v="Rekonštrukčné práce v objekte"/>
    <n v="9300"/>
    <m/>
    <m/>
    <x v="0"/>
    <x v="0"/>
  </r>
  <r>
    <s v="vyzva zastupitelstva"/>
    <n v="2018"/>
    <s v="Prešovský"/>
    <s v="Sabinov"/>
    <s v="Torysa"/>
    <s v="SK0418525316"/>
    <n v="327883"/>
    <s v="Torysa"/>
    <s v="2 Kultúra"/>
    <d v="2021-03-02T00:00:00"/>
    <m/>
    <m/>
    <s v="Torysa"/>
    <n v="525316"/>
    <n v="49.159881499999997"/>
    <n v="20.88068711"/>
    <s v="Toryský kantár - Furmanské preteky - 8. ročník"/>
    <n v="1700"/>
    <m/>
    <s v="bežný"/>
    <x v="0"/>
    <x v="0"/>
  </r>
  <r>
    <s v="vyzva zastupitelstva"/>
    <n v="2018"/>
    <s v="Prešovský"/>
    <s v="Sabinov"/>
    <s v="Ľutina"/>
    <s v="SK0418524824"/>
    <n v="327425"/>
    <s v="Ľutina"/>
    <s v="2 Kultúra"/>
    <d v="2021-03-02T00:00:00"/>
    <m/>
    <m/>
    <s v="Ľutina"/>
    <n v="524824"/>
    <n v="49.1666667"/>
    <n v="21.050000010000002"/>
    <s v="Folklórny festival v Ľutine 2018"/>
    <n v="1000"/>
    <m/>
    <s v="bežný"/>
    <x v="0"/>
    <x v="1"/>
  </r>
  <r>
    <s v="vyzva zastupitelstva"/>
    <n v="2018"/>
    <s v="Prešovský"/>
    <s v="Prešov"/>
    <s v="Podhradík"/>
    <s v="SK0417525031"/>
    <n v="327620"/>
    <s v="Podhradík"/>
    <s v="2 Kultúra"/>
    <d v="2021-01-02T00:00:00"/>
    <m/>
    <m/>
    <s v="Podhradík"/>
    <n v="525031"/>
    <n v="49.003286199999998"/>
    <n v="21.34976271"/>
    <s v="Pódium pod hradom Šebeš na konanie kultúrnych podujatí"/>
    <n v="1000"/>
    <m/>
    <s v="kapitálový"/>
    <x v="0"/>
    <x v="0"/>
  </r>
  <r>
    <s v="vyzva zastupitelstva"/>
    <n v="2018"/>
    <s v="Prešovský"/>
    <s v="Prešov"/>
    <s v="Lipníky"/>
    <s v="SK0417559971"/>
    <n v="690490"/>
    <s v="Lipníky"/>
    <s v="2 Kultúra"/>
    <d v="2021-01-02T00:00:00"/>
    <m/>
    <m/>
    <s v="Lipníky"/>
    <n v="559971"/>
    <n v="49.045970799999999"/>
    <n v="21.405986309999999"/>
    <s v="Rekonštrukcia elektrickej inštalácie v spoločenskej sále a vstupnej časti kultúrneho domu"/>
    <n v="3200"/>
    <m/>
    <s v="kapitálový"/>
    <x v="0"/>
    <x v="0"/>
  </r>
  <r>
    <s v="vyzva zastupitelstva"/>
    <n v="2018"/>
    <s v="Prešovský"/>
    <s v="Prešov"/>
    <s v="Veľký Šariš"/>
    <s v="SK0417525405"/>
    <n v="50770233"/>
    <s v="Folklórne združenie Kanaš"/>
    <s v="2 Kultúra"/>
    <d v="2021-01-02T00:00:00"/>
    <m/>
    <m/>
    <s v="Vyšná Šebastová"/>
    <n v="525430"/>
    <n v="49.015754399999999"/>
    <n v="21.326378009999999"/>
    <s v="Obstaranie cimbalu pre FS Kanaš"/>
    <n v="1630"/>
    <m/>
    <s v="kapitálový"/>
    <x v="0"/>
    <x v="0"/>
  </r>
  <r>
    <s v="vyzva zastupitelstva"/>
    <n v="2018"/>
    <s v="Prešovský"/>
    <s v="Prešov"/>
    <s v="Prešov"/>
    <s v="SK0417524140"/>
    <n v="179205"/>
    <s v="Gréckokatolícke arcibiskupstvo Prešov"/>
    <s v="2 Kultúra"/>
    <d v="2021-01-02T00:00:00"/>
    <m/>
    <m/>
    <s v="Prešov"/>
    <n v="524140"/>
    <n v="48.997630999999998"/>
    <n v="21.24018731"/>
    <s v="Umiestnenie kríža na pamiatku 50.výročia obnovenia Gréckokatolíckej cirkvi na Slovensku"/>
    <n v="2000"/>
    <m/>
    <s v="kapitálový"/>
    <x v="0"/>
    <x v="0"/>
  </r>
  <r>
    <s v="vyzva zastupitelstva"/>
    <n v="2018"/>
    <s v="Prešovský"/>
    <s v="Prešov"/>
    <s v="Chmeľovec"/>
    <s v="SK0417524514"/>
    <n v="31967001"/>
    <s v="Cirkevný zbor Evanjelickej cirkvi augsburského vyznania na Slovensku Chmeľovec"/>
    <s v="2 Kultúra"/>
    <d v="2021-01-02T00:00:00"/>
    <m/>
    <m/>
    <s v="Chmeľovec"/>
    <n v="524514"/>
    <n v="49.0833333"/>
    <n v="21.366666710000001"/>
    <s v="Úprava oltára v evanjelickom kostole v obci Chmeľovec"/>
    <n v="1500"/>
    <m/>
    <s v="kapitálový"/>
    <x v="0"/>
    <x v="0"/>
  </r>
  <r>
    <s v="vyzva zastupitelstva"/>
    <n v="2018"/>
    <s v="Prešovský"/>
    <s v="Prešov"/>
    <s v="Prešov"/>
    <s v="SK0417524140"/>
    <n v="17147000"/>
    <s v="Rímskokatolícka farnosť sv. Mikuláša, Prešov"/>
    <s v="2 Kultúra"/>
    <d v="2021-02-02T00:00:00"/>
    <m/>
    <m/>
    <s v="Prešov"/>
    <n v="524140"/>
    <n v="48.997630999999998"/>
    <n v="21.24018731"/>
    <s v="Reštaurovanie fialy na západnom priečelí veže rimskokatolíckeho Kostola sv.Mikuláša v Prešove NKP - ÚZPF č. 3301/1"/>
    <n v="1000"/>
    <m/>
    <s v="bežný"/>
    <x v="0"/>
    <x v="0"/>
  </r>
  <r>
    <s v="vyzva zastupitelstva"/>
    <n v="2018"/>
    <s v="Prešovský"/>
    <s v="Prešov"/>
    <s v="Žipov"/>
    <s v="SK0417525502"/>
    <n v="328065"/>
    <s v="Žipov"/>
    <s v="2 Kultúra"/>
    <d v="2021-02-02T00:00:00"/>
    <m/>
    <m/>
    <s v="Žipov"/>
    <n v="525502"/>
    <n v="48.966624000000003"/>
    <n v="21.08504851"/>
    <s v="Úprava priestranstva pred NKP &quot;Kaštieľ&quot;"/>
    <n v="1500"/>
    <m/>
    <s v="bežný"/>
    <x v="0"/>
    <x v="0"/>
  </r>
  <r>
    <s v="vyzva zastupitelstva"/>
    <n v="2018"/>
    <s v="Prešovský"/>
    <s v="Prešov"/>
    <s v="Demjata"/>
    <s v="SK0417524336"/>
    <n v="326950"/>
    <s v="Demjata"/>
    <s v="2 Kultúra"/>
    <d v="2021-02-02T00:00:00"/>
    <m/>
    <m/>
    <s v="Demjata"/>
    <n v="524336"/>
    <n v="49.1065076"/>
    <n v="21.31176001"/>
    <s v="Oprava a údržba kultúrno-výstavnej haly - vymaľovanie"/>
    <n v="2700"/>
    <m/>
    <s v="bežný"/>
    <x v="0"/>
    <x v="0"/>
  </r>
  <r>
    <s v="vyzva zastupitelstva"/>
    <n v="2018"/>
    <s v="Prešovský"/>
    <s v="Prešov"/>
    <s v="Veľký Slivník"/>
    <s v="SK0417525391"/>
    <n v="690571"/>
    <s v="Veľký Slivník"/>
    <s v="2 Kultúra"/>
    <d v="2021-02-02T00:00:00"/>
    <m/>
    <m/>
    <s v="Veľký Slivník"/>
    <n v="525391"/>
    <n v="49.111827599999998"/>
    <n v="21.27527971"/>
    <s v="Oprava fasády kultúrneho domu"/>
    <n v="500"/>
    <m/>
    <s v="bežný"/>
    <x v="0"/>
    <x v="0"/>
  </r>
  <r>
    <s v="vyzva zastupitelstva"/>
    <n v="2018"/>
    <s v="Prešovský"/>
    <s v="Prešov"/>
    <s v="Gregorovce"/>
    <s v="SK0417524433"/>
    <n v="327051"/>
    <s v="Gregorovce"/>
    <s v="2 Kultúra"/>
    <d v="2021-02-02T00:00:00"/>
    <m/>
    <m/>
    <s v="Gregorovce"/>
    <n v="524433"/>
    <n v="49.068285899999999"/>
    <n v="21.20582181"/>
    <s v="Interiérové vybavenie kultúrno-spoločenskej sály v obci Gregorovce"/>
    <n v="5000"/>
    <m/>
    <s v="bežný"/>
    <x v="0"/>
    <x v="0"/>
  </r>
  <r>
    <s v="vyzva zastupitelstva"/>
    <n v="2018"/>
    <s v="Prešovský"/>
    <s v="Prešov"/>
    <s v="Fintice"/>
    <s v="SK0417524395"/>
    <n v="31978592"/>
    <s v="Rímskokatolícka farnosť Návštevy Panny Márie, Fintice"/>
    <s v="2 Kultúra"/>
    <d v="2021-02-02T00:00:00"/>
    <m/>
    <m/>
    <s v="Fintice"/>
    <n v="524395"/>
    <n v="49.051657800000001"/>
    <n v="21.287162210000002"/>
    <s v="Reštaurátorský výskum"/>
    <n v="1400"/>
    <m/>
    <s v="bežný"/>
    <x v="0"/>
    <x v="0"/>
  </r>
  <r>
    <s v="vyzva zastupitelstva"/>
    <n v="2018"/>
    <s v="Prešovský"/>
    <s v="Prešov"/>
    <s v="Radatice"/>
    <s v="SK0417525073"/>
    <n v="327662"/>
    <s v="Radatice"/>
    <s v="2 Kultúra"/>
    <d v="2021-02-02T00:00:00"/>
    <m/>
    <m/>
    <s v="Radatice"/>
    <n v="525073"/>
    <n v="48.929441500000003"/>
    <n v="21.187725109999999"/>
    <s v="Výmena dverí v kaštieli Radatice - obecný úrad"/>
    <n v="2000"/>
    <m/>
    <s v="bežný"/>
    <x v="0"/>
    <x v="0"/>
  </r>
  <r>
    <s v="vyzva zastupitelstva"/>
    <n v="2018"/>
    <s v="Prešovský"/>
    <s v="Prešov"/>
    <s v="Veľký Šariš"/>
    <s v="SK0417525405"/>
    <n v="42035082"/>
    <s v="Rákociho cesta"/>
    <s v="2 Kultúra"/>
    <d v="2021-02-02T00:00:00"/>
    <m/>
    <m/>
    <s v="Veľký Šariš"/>
    <n v="525405"/>
    <n v="49.05"/>
    <n v="21.20000001"/>
    <s v="Orientačné a smerové tabule Prešovskej hradnej cesty"/>
    <n v="600"/>
    <m/>
    <s v="bežný"/>
    <x v="0"/>
    <x v="0"/>
  </r>
  <r>
    <s v="vyzva pre region"/>
    <n v="2019"/>
    <s v="Prešovský"/>
    <s v="Prešov"/>
    <s v="Bajerov"/>
    <s v="SK0417524174"/>
    <n v="326801"/>
    <s v="Bajerov"/>
    <s v="3 Podpora výstavby a rekonštrukcie športovísk v PSK"/>
    <s v="n / a"/>
    <m/>
    <m/>
    <s v="Bajerov"/>
    <n v="524174"/>
    <n v="48.953339"/>
    <n v="21.116716109999999"/>
    <s v="Multifunkčné ihrisko v obci Bajerov - stavebná úprava"/>
    <n v="23082.68"/>
    <n v="1"/>
    <m/>
    <x v="0"/>
    <x v="0"/>
  </r>
  <r>
    <s v="vyzva zastupitelstva"/>
    <n v="2018"/>
    <s v="Prešovský"/>
    <s v="Prešov"/>
    <s v="Široké"/>
    <s v="SK0417525260"/>
    <n v="327832"/>
    <s v="Široké"/>
    <s v="2 Kultúra"/>
    <d v="2021-03-02T00:00:00"/>
    <m/>
    <m/>
    <s v="Široké"/>
    <n v="525260"/>
    <n v="48.9974615"/>
    <n v="20.939055710000002"/>
    <s v="4.Širocká gruľáda"/>
    <n v="1000"/>
    <m/>
    <s v="bežný"/>
    <x v="0"/>
    <x v="0"/>
  </r>
  <r>
    <s v="vyzva zastupitelstva"/>
    <n v="2018"/>
    <s v="Prešovský"/>
    <s v="Prešov"/>
    <s v="Prešov"/>
    <s v="SK0417524140"/>
    <n v="45740372"/>
    <s v="Pierott, n.o."/>
    <s v="2 Kultúra"/>
    <d v="2021-03-02T00:00:00"/>
    <m/>
    <m/>
    <s v="Prešov"/>
    <n v="524140"/>
    <n v="48.997630999999998"/>
    <n v="21.24018731"/>
    <s v="Pierott day - deň pre deti a rodinu"/>
    <n v="1000"/>
    <m/>
    <s v="bežný"/>
    <x v="0"/>
    <x v="0"/>
  </r>
  <r>
    <s v="vyzva zastupitelstva"/>
    <n v="2018"/>
    <s v="Prešovský"/>
    <s v="Prešov"/>
    <s v="Víťaz"/>
    <s v="SK0417525413"/>
    <n v="327981"/>
    <s v="Víťaz"/>
    <s v="2 Kultúra"/>
    <d v="2021-03-02T00:00:00"/>
    <m/>
    <m/>
    <s v="Víťaz"/>
    <n v="525413"/>
    <n v="48.971919"/>
    <n v="20.953231209999998"/>
    <s v="Víťazský festival &quot;Slaná voda 2018&quot;"/>
    <n v="1700"/>
    <m/>
    <s v="bežný"/>
    <x v="0"/>
    <x v="0"/>
  </r>
  <r>
    <s v="vyzva zastupitelstva"/>
    <n v="2018"/>
    <s v="Prešovský"/>
    <s v="Prešov"/>
    <s v="Prešov"/>
    <s v="SK0417524140"/>
    <n v="42226252"/>
    <s v="Otvorená dielňa"/>
    <s v="2 Kultúra"/>
    <d v="2021-03-02T00:00:00"/>
    <m/>
    <m/>
    <s v="Prešov"/>
    <n v="524140"/>
    <n v="48.997630999999998"/>
    <n v="21.24018731"/>
    <s v="Práci Česť 2018- sochárske sympózium"/>
    <n v="1000"/>
    <m/>
    <s v="bežný"/>
    <x v="0"/>
    <x v="0"/>
  </r>
  <r>
    <s v="vyzva zastupitelstva"/>
    <n v="2018"/>
    <s v="Prešovský"/>
    <s v="Prešov"/>
    <s v="Prešov"/>
    <s v="SK0417524140"/>
    <n v="51178851"/>
    <s v="Šarišanci, o. z."/>
    <s v="2 Kultúra"/>
    <d v="2021-03-02T00:00:00"/>
    <m/>
    <m/>
    <s v="Prešov"/>
    <n v="524140"/>
    <n v="48.997630999999998"/>
    <n v="21.24018731"/>
    <s v="Podpora nahrávky CD Šarišanci"/>
    <n v="1000"/>
    <m/>
    <s v="bežný"/>
    <x v="0"/>
    <x v="0"/>
  </r>
  <r>
    <s v="vyzva zastupitelstva"/>
    <n v="2018"/>
    <s v="Prešovský"/>
    <s v="Prešov"/>
    <s v="Fričovce"/>
    <s v="SK0417524409"/>
    <n v="327026"/>
    <s v="Fričovce"/>
    <s v="2 Kultúra"/>
    <d v="2021-03-02T00:00:00"/>
    <m/>
    <m/>
    <s v="Fričovce"/>
    <n v="524409"/>
    <n v="49.016666700000002"/>
    <n v="20.966666709999998"/>
    <s v="Bartolomejský deň 2018"/>
    <n v="1000"/>
    <m/>
    <s v="bežný"/>
    <x v="0"/>
    <x v="0"/>
  </r>
  <r>
    <s v="vyzva zastupitelstva"/>
    <n v="2018"/>
    <s v="Prešovský"/>
    <s v="Prešov"/>
    <s v="Malý Šariš"/>
    <s v="SK0417524841"/>
    <n v="327441"/>
    <s v="Malý Šariš"/>
    <s v="2 Kultúra"/>
    <d v="2021-03-02T00:00:00"/>
    <m/>
    <m/>
    <s v="Malý Šariš"/>
    <n v="524841"/>
    <n v="49.008713700000001"/>
    <n v="21.18229681"/>
    <s v="770. výročie prvej písomnej zmienky o obcii XI. ročník Malošarišských folklórnych slávností"/>
    <n v="1000"/>
    <m/>
    <s v="bežný"/>
    <x v="0"/>
    <x v="0"/>
  </r>
  <r>
    <s v="vyzva zastupitelstva"/>
    <n v="2018"/>
    <s v="Prešovský"/>
    <s v="Prešov"/>
    <s v="Prešov"/>
    <s v="SK0417524140"/>
    <n v="50621769"/>
    <s v="Prešovská gotika"/>
    <s v="2 Kultúra"/>
    <d v="2021-03-02T00:00:00"/>
    <m/>
    <m/>
    <s v="Prešov"/>
    <n v="524140"/>
    <n v="48.997630999999998"/>
    <n v="21.24018731"/>
    <s v="Festival Svätomikulášsky organ"/>
    <n v="500"/>
    <m/>
    <s v="bežný"/>
    <x v="0"/>
    <x v="0"/>
  </r>
  <r>
    <s v="vyzva zastupitelstva"/>
    <n v="2018"/>
    <s v="Prešovský"/>
    <s v="Prešov"/>
    <s v="Kendice"/>
    <s v="SK0417524638"/>
    <n v="327247"/>
    <s v="Kendice"/>
    <s v="2 Kultúra"/>
    <d v="2021-03-02T00:00:00"/>
    <m/>
    <m/>
    <s v="Kendice"/>
    <n v="524638"/>
    <n v="48.925056599999998"/>
    <n v="21.243099010000002"/>
    <s v="Kendické kapustové slávnosti"/>
    <n v="1000"/>
    <m/>
    <s v="bežný"/>
    <x v="0"/>
    <x v="0"/>
  </r>
  <r>
    <s v="vyzva zastupitelstva"/>
    <n v="2018"/>
    <s v="Prešovský"/>
    <s v="Prešov"/>
    <s v="Kojatice"/>
    <s v="SK0417524654"/>
    <n v="327263"/>
    <s v="Kojatice"/>
    <s v="2 Kultúra"/>
    <d v="2021-03-02T00:00:00"/>
    <m/>
    <m/>
    <s v="Kojatice"/>
    <n v="524654"/>
    <n v="48.998202300000003"/>
    <n v="21.130294809999999"/>
    <s v="Stretnutie rodákov k 770. výročiu prvej písomnej zmienky obce"/>
    <n v="1000"/>
    <m/>
    <s v="bežný"/>
    <x v="0"/>
    <x v="0"/>
  </r>
  <r>
    <s v="vyzva zastupitelstva"/>
    <n v="2018"/>
    <s v="Prešovský"/>
    <s v="Prešov"/>
    <s v="Veľký Šariš"/>
    <s v="SK0417525405"/>
    <n v="45793361"/>
    <s v="Tvorivá skupina Ad1"/>
    <s v="2 Kultúra"/>
    <d v="2021-03-02T00:00:00"/>
    <m/>
    <m/>
    <s v="Veľký Šariš"/>
    <n v="525405"/>
    <n v="49.05"/>
    <n v="21.20000001"/>
    <s v="Muzikál &quot;Legenda o zakliatom meste&quot; - 1. príbeh v 3 podobách"/>
    <n v="2800"/>
    <m/>
    <s v="bežný"/>
    <x v="0"/>
    <x v="0"/>
  </r>
  <r>
    <s v="vyzva zastupitelstva"/>
    <n v="2018"/>
    <s v="Prešovský"/>
    <s v="Prešov"/>
    <s v="Veľký Šariš"/>
    <s v="SK0417525405"/>
    <n v="42076846"/>
    <s v="Občiansky klub Veľký Šariš"/>
    <s v="2 Kultúra"/>
    <d v="2021-03-02T00:00:00"/>
    <m/>
    <m/>
    <s v="Veľký Šariš"/>
    <n v="525405"/>
    <n v="49.05"/>
    <n v="21.20000001"/>
    <s v="&quot;Na Dedine&quot; časopis na propagáciu kultúrnych hodnôt jednotlivých miest a obcí v PSK"/>
    <n v="2300"/>
    <m/>
    <s v="bežný"/>
    <x v="0"/>
    <x v="0"/>
  </r>
  <r>
    <s v="vyzva pre region"/>
    <n v="2019"/>
    <s v="Prešovský"/>
    <s v="Stará Ľubovňa"/>
    <s v="Čirč"/>
    <s v="SK041A526673"/>
    <n v="329835"/>
    <s v="Čirč"/>
    <s v="1 Podpora infraštruktúry cestovného ruchu a obnovy kultúrnych pamiatok v PSK"/>
    <d v="2021-01-01T00:00:00"/>
    <m/>
    <m/>
    <s v="Čirč"/>
    <n v="526673"/>
    <n v="49.282907899999998"/>
    <n v="20.920596310000001"/>
    <s v="Cyklistická cestička Čirč"/>
    <n v="20500"/>
    <n v="2"/>
    <m/>
    <x v="0"/>
    <x v="0"/>
  </r>
  <r>
    <s v="vyzva zastupitelstva"/>
    <n v="2018"/>
    <s v="Prešovský"/>
    <s v="Prešov"/>
    <s v="Župčany"/>
    <s v="SK0417525511"/>
    <n v="328073"/>
    <s v="Župčany"/>
    <s v="2 Kultúra"/>
    <d v="2021-03-02T00:00:00"/>
    <m/>
    <m/>
    <s v="Župčany"/>
    <n v="525511"/>
    <n v="49.011062299999999"/>
    <n v="21.158732109999999"/>
    <s v="770. výročie prvej písomnej zmienky o obci Župčan"/>
    <n v="500"/>
    <m/>
    <s v="bežný"/>
    <x v="0"/>
    <x v="0"/>
  </r>
  <r>
    <s v="vyzva zastupitelstva"/>
    <n v="2018"/>
    <s v="Prešovský"/>
    <s v="Prešov"/>
    <s v="Vyšná Šebastová"/>
    <s v="SK0417525430"/>
    <n v="328006"/>
    <s v="Vyšná Šebastová"/>
    <s v="2 Kultúra"/>
    <d v="2021-03-02T00:00:00"/>
    <m/>
    <m/>
    <s v="Vyšná Šebastová"/>
    <n v="525430"/>
    <n v="49.015754399999999"/>
    <n v="21.326378009999999"/>
    <s v="Obecná veselica"/>
    <n v="1400"/>
    <m/>
    <s v="bežný"/>
    <x v="0"/>
    <x v="0"/>
  </r>
  <r>
    <s v="vyzva zastupitelstva"/>
    <n v="2018"/>
    <s v="Prešovský"/>
    <s v="Prešov"/>
    <s v="Záborské"/>
    <s v="SK0417525448"/>
    <n v="328014"/>
    <s v="Záborské"/>
    <s v="2 Kultúra"/>
    <d v="2021-03-02T00:00:00"/>
    <m/>
    <m/>
    <s v="Záborské"/>
    <n v="525448"/>
    <n v="48.944445199999997"/>
    <n v="21.289564510000002"/>
    <s v="Deň obce Záborské"/>
    <n v="2500"/>
    <m/>
    <s v="bežný"/>
    <x v="0"/>
    <x v="0"/>
  </r>
  <r>
    <s v="vyzva pre region"/>
    <n v="2019"/>
    <s v="Prešovský"/>
    <s v="Prešov"/>
    <s v="Fintice"/>
    <s v="SK0417524395"/>
    <n v="327018"/>
    <s v="Fintice"/>
    <s v="1 Podpora infraštruktúry cestovného ruchu a obnovy kultúrnych pamiatok v PSK"/>
    <d v="2021-02-01T00:00:00"/>
    <m/>
    <m/>
    <s v="Fintice"/>
    <n v="524395"/>
    <n v="49.051657800000001"/>
    <n v="21.287162210000002"/>
    <s v="Rekonštrukcia kaštieľa v obci Fintice"/>
    <n v="44400.78"/>
    <n v="1"/>
    <m/>
    <x v="0"/>
    <x v="0"/>
  </r>
  <r>
    <s v="vyzva zastupitelstva"/>
    <n v="2018"/>
    <s v="Prešovský"/>
    <s v="Prešov"/>
    <s v="Prešov"/>
    <s v="SK0417524140"/>
    <n v="50646273"/>
    <s v="Marana Tha"/>
    <s v="2 Kultúra"/>
    <d v="2021-03-02T00:00:00"/>
    <m/>
    <m/>
    <s v="Prešov"/>
    <n v="524140"/>
    <n v="48.997630999999998"/>
    <n v="21.24018731"/>
    <s v="Oheň"/>
    <n v="4240"/>
    <m/>
    <s v="bežný"/>
    <x v="0"/>
    <x v="0"/>
  </r>
  <r>
    <s v="vyzva zastupitelstva"/>
    <n v="2018"/>
    <s v="Prešovský"/>
    <s v="Prešov"/>
    <s v="Záborské"/>
    <s v="SK0417525448"/>
    <n v="35531207"/>
    <s v="PRIATEĽ RODINY o.z."/>
    <s v="2 Kultúra"/>
    <d v="2021-03-02T00:00:00"/>
    <m/>
    <m/>
    <s v="Záborské"/>
    <n v="525448"/>
    <n v="48.944445199999997"/>
    <n v="21.289564510000002"/>
    <s v="FAMILY DAY - Deň rodín Prešovského a Sabinovského okresu"/>
    <n v="3000"/>
    <m/>
    <s v="bežný"/>
    <x v="0"/>
    <x v="0"/>
  </r>
  <r>
    <s v="vyzva zastupitelstva"/>
    <n v="2018"/>
    <s v="Prešovský"/>
    <s v="Prešov"/>
    <s v="Krížovany"/>
    <s v="SK0417524697"/>
    <n v="327301"/>
    <s v="Krížovany"/>
    <s v="2 Kultúra"/>
    <d v="2021-03-02T00:00:00"/>
    <m/>
    <m/>
    <s v="Krížovany"/>
    <n v="524697"/>
    <n v="48.983333299999998"/>
    <n v="21.050000010000002"/>
    <s v="Oslavy 700. výročia vzniku obce Križovany"/>
    <n v="2000"/>
    <m/>
    <s v="bežný"/>
    <x v="0"/>
    <x v="0"/>
  </r>
  <r>
    <s v="vyzva zastupitelstva"/>
    <n v="2018"/>
    <s v="Prešovský"/>
    <s v="Prešov"/>
    <s v="Haniska"/>
    <s v="SK0417518522"/>
    <n v="690520"/>
    <s v="Haniska"/>
    <s v="2 Kultúra"/>
    <d v="2021-03-02T00:00:00"/>
    <m/>
    <m/>
    <s v="Haniska"/>
    <n v="518522"/>
    <n v="48.958002200000003"/>
    <n v="21.238699709999999"/>
    <s v="Haniska - história a súčasnosť"/>
    <n v="2200"/>
    <m/>
    <s v="bežný"/>
    <x v="0"/>
    <x v="0"/>
  </r>
  <r>
    <s v="vyzva zastupitelstva"/>
    <n v="2018"/>
    <s v="Prešovský"/>
    <s v="Prešov"/>
    <s v="Prešov"/>
    <s v="SK0417524140"/>
    <n v="42383218"/>
    <s v="VESELKA"/>
    <s v="2 Kultúra"/>
    <d v="2021-03-02T00:00:00"/>
    <m/>
    <m/>
    <s v="Korňa"/>
    <n v="509230"/>
    <n v="49.414268100000001"/>
    <n v="18.547104109999999"/>
    <s v="2. ročník medzinárodného plenéra"/>
    <n v="700"/>
    <m/>
    <s v="bežný"/>
    <x v="0"/>
    <x v="0"/>
  </r>
  <r>
    <s v="vyzva zastupitelstva"/>
    <n v="2018"/>
    <s v="Prešovský"/>
    <s v="Prešov"/>
    <s v="Prešov"/>
    <s v="SK0417524140"/>
    <n v="42229472"/>
    <s v="Občianske združenie Take Art"/>
    <s v="2 Kultúra"/>
    <d v="2021-03-02T00:00:00"/>
    <m/>
    <m/>
    <s v="Prešov"/>
    <n v="524140"/>
    <n v="48.997630999999998"/>
    <n v="21.24018731"/>
    <s v="David Kollar a Arve Henriksen CD"/>
    <n v="2000"/>
    <m/>
    <s v="bežný"/>
    <x v="0"/>
    <x v="0"/>
  </r>
  <r>
    <s v="vyzva zastupitelstva"/>
    <n v="2018"/>
    <s v="Prešovský"/>
    <s v="Prešov"/>
    <s v="Prešov"/>
    <s v="SK0417524140"/>
    <n v="177725"/>
    <s v="Zväz Rusínov-Ukrajincov Slovenskej republiky Folklorny súbor Karpaťanin - senior"/>
    <s v="2 Kultúra"/>
    <d v="2021-03-02T00:00:00"/>
    <m/>
    <m/>
    <s v="Prešov"/>
    <n v="524140"/>
    <n v="48.997630999999998"/>
    <n v="21.24018731"/>
    <s v="Dobrí sja čuty v krasnum kroji"/>
    <n v="500"/>
    <m/>
    <s v="bežný"/>
    <x v="0"/>
    <x v="0"/>
  </r>
  <r>
    <s v="vyzva zastupitelstva"/>
    <n v="2018"/>
    <s v="Prešovský"/>
    <s v="Stará Ľubovňa"/>
    <s v="Stará Ľubovňa"/>
    <s v="SK041A526665"/>
    <n v="51428989"/>
    <s v="UM UM, o.z."/>
    <s v="2 Kultúra"/>
    <d v="2021-01-02T00:00:00"/>
    <m/>
    <m/>
    <s v="Stará Ľubovňa"/>
    <n v="526665"/>
    <n v="49.300153299999998"/>
    <n v="20.688923110000001"/>
    <s v="Komunitný festival súčasného divadla a umenia UM UM v Starej Ľubovni - kúpa multifunkčného stanu"/>
    <n v="1500"/>
    <m/>
    <s v="kapitálový"/>
    <x v="1"/>
    <x v="0"/>
  </r>
  <r>
    <s v="vyzva zastupitelstva"/>
    <n v="2018"/>
    <s v="Prešovský"/>
    <s v="Stará Ľubovňa"/>
    <s v="Lesnica"/>
    <s v="SK041A526843"/>
    <n v="330001"/>
    <s v="Lesnica"/>
    <s v="2 Kultúra"/>
    <d v="2021-01-02T00:00:00"/>
    <m/>
    <m/>
    <s v="Lesnica"/>
    <n v="526843"/>
    <n v="49.400491600000002"/>
    <n v="20.472686710000001"/>
    <s v="Dobudovanie priestorov v kultúrnom dome v obci Lesnica"/>
    <n v="1400"/>
    <m/>
    <s v="kapitálový"/>
    <x v="0"/>
    <x v="0"/>
  </r>
  <r>
    <s v="vyzva zastupitelstva"/>
    <n v="2018"/>
    <s v="Prešovský"/>
    <s v="Stará Ľubovňa"/>
    <s v="Chmeľnica"/>
    <s v="SK041A526754"/>
    <n v="329916"/>
    <s v="Chmeľnica"/>
    <s v="2 Kultúra"/>
    <d v="2021-01-02T00:00:00"/>
    <m/>
    <m/>
    <s v="Chmeľnica"/>
    <n v="526754"/>
    <n v="49.295893700000001"/>
    <n v="20.73101071"/>
    <s v="Kultúrny dom v Chmeľnici - rekonštrukcia, modernizácia a stavebné úpravy WC a vstupnej časti do kultúrneho domu"/>
    <n v="2600"/>
    <m/>
    <s v="kapitálový"/>
    <x v="0"/>
    <x v="0"/>
  </r>
  <r>
    <s v="vyzva zastupitelstva"/>
    <n v="2018"/>
    <s v="Prešovský"/>
    <s v="Stará Ľubovňa"/>
    <s v="Sulín"/>
    <s v="SK041A527025"/>
    <n v="31952275"/>
    <s v="Gréckokatolícka cirkev, farnosť Sulín"/>
    <s v="2 Kultúra"/>
    <d v="2021-02-02T00:00:00"/>
    <m/>
    <m/>
    <s v="Sulín"/>
    <n v="527025"/>
    <n v="49.363265900000002"/>
    <n v="20.754151310000001"/>
    <s v="Pastoračno-vzdelávacie centrum pre deti, mládež a rodiny"/>
    <n v="600"/>
    <m/>
    <s v="bežný"/>
    <x v="0"/>
    <x v="0"/>
  </r>
  <r>
    <s v="vyzva zastupitelstva"/>
    <n v="2018"/>
    <s v="Prešovský"/>
    <s v="Stará Ľubovňa"/>
    <s v="Kyjov"/>
    <s v="SK041A526819"/>
    <n v="31952062"/>
    <s v="Gréckokatolícka cirkev, farnosť Kyjov"/>
    <s v="2 Kultúra"/>
    <d v="2021-02-02T00:00:00"/>
    <m/>
    <m/>
    <s v="Kyjov"/>
    <n v="526819"/>
    <n v="49.217713099999997"/>
    <n v="20.939259910000001"/>
    <s v="Maľba interiéru chrámu"/>
    <n v="900"/>
    <m/>
    <s v="bežný"/>
    <x v="0"/>
    <x v="0"/>
  </r>
  <r>
    <s v="vyzva zastupitelstva"/>
    <n v="2018"/>
    <s v="Prešovský"/>
    <s v="Stará Ľubovňa"/>
    <s v="Starina"/>
    <s v="SK041A527009"/>
    <n v="330175"/>
    <s v="Starina"/>
    <s v="2 Kultúra"/>
    <d v="2021-02-02T00:00:00"/>
    <m/>
    <m/>
    <s v="Starina"/>
    <n v="527009"/>
    <n v="49.3333333"/>
    <n v="20.83333331"/>
    <s v="Modernizácia spoločenskej miestnosti v kultúrnom dome"/>
    <n v="500"/>
    <m/>
    <s v="bežný"/>
    <x v="0"/>
    <x v="0"/>
  </r>
  <r>
    <s v="vyzva zastupitelstva"/>
    <n v="2018"/>
    <s v="Prešovský"/>
    <s v="Stará Ľubovňa"/>
    <s v="Hromoš"/>
    <s v="SK041A526746"/>
    <n v="329908"/>
    <s v="Hromoš"/>
    <s v="2 Kultúra"/>
    <d v="2021-02-02T00:00:00"/>
    <m/>
    <m/>
    <s v="Hromoš"/>
    <n v="526746"/>
    <n v="49.255336100000001"/>
    <n v="20.794693909999999"/>
    <s v="Obnova a modernizácia vybavenia domu kultúry"/>
    <n v="1500"/>
    <m/>
    <s v="bežný"/>
    <x v="0"/>
    <x v="0"/>
  </r>
  <r>
    <s v="vyzva zastupitelstva"/>
    <n v="2018"/>
    <s v="Prešovský"/>
    <s v="Stará Ľubovňa"/>
    <s v="Hraničné"/>
    <s v="SK041A526738"/>
    <n v="329894"/>
    <s v="Hraničné"/>
    <s v="2 Kultúra"/>
    <d v="2021-02-02T00:00:00"/>
    <m/>
    <m/>
    <s v="Hraničné"/>
    <n v="526738"/>
    <n v="49.375239200000003"/>
    <n v="20.698966410000001"/>
    <s v="Obnova inventára v kultúrnom dome"/>
    <n v="500"/>
    <m/>
    <s v="bežný"/>
    <x v="0"/>
    <x v="0"/>
  </r>
  <r>
    <s v="vyzva zastupitelstva"/>
    <n v="2018"/>
    <s v="Prešovský"/>
    <s v="Stará Ľubovňa"/>
    <s v="Kremná"/>
    <s v="SK041A526801"/>
    <n v="329967"/>
    <s v="Kremná"/>
    <s v="2 Kultúra"/>
    <d v="2021-02-02T00:00:00"/>
    <m/>
    <m/>
    <s v="Kremná"/>
    <n v="526801"/>
    <n v="49.356180500000001"/>
    <n v="20.69691211"/>
    <s v="Oprava a údžba kultúrnych pamiatok a pamätihodností obce, kultúrnych domov a priestranstiev na konanie kultúrnych podujatí a ich vybavenie hnuteľným majetkom neinvestičného charakteru"/>
    <n v="500"/>
    <m/>
    <s v="bežný"/>
    <x v="0"/>
    <x v="0"/>
  </r>
  <r>
    <s v="vyzva zastupitelstva"/>
    <n v="2018"/>
    <s v="Prešovský"/>
    <s v="Stará Ľubovňa"/>
    <s v="Ruská Voľa nad Popradom"/>
    <s v="SK041A526991"/>
    <n v="330159"/>
    <s v="Ruská Voľa nad Popradom"/>
    <s v="2 Kultúra"/>
    <d v="2021-02-02T00:00:00"/>
    <m/>
    <m/>
    <s v="Ruská Voľa nad Popradom"/>
    <n v="526991"/>
    <n v="49.296888799999998"/>
    <n v="20.938102010000001"/>
    <s v="Výmena stolov a inventáru v kultúrnom dome"/>
    <n v="500"/>
    <m/>
    <s v="bežný"/>
    <x v="0"/>
    <x v="0"/>
  </r>
  <r>
    <s v="vyzva zastupitelstva"/>
    <n v="2018"/>
    <s v="Prešovský"/>
    <s v="Stará Ľubovňa"/>
    <s v="Kamienka"/>
    <s v="SK041A526789"/>
    <n v="329941"/>
    <s v="Kamienka"/>
    <s v="2 Kultúra"/>
    <d v="2021-02-02T00:00:00"/>
    <m/>
    <m/>
    <s v="Kamienka"/>
    <n v="520349"/>
    <n v="48.905795699999999"/>
    <n v="21.999438009999999"/>
    <s v="Kamienka - kultúrne podujatia"/>
    <n v="900"/>
    <m/>
    <s v="bežný"/>
    <x v="0"/>
    <x v="0"/>
  </r>
  <r>
    <s v="vyzva zastupitelstva"/>
    <n v="2018"/>
    <s v="Prešovský"/>
    <s v="Stará Ľubovňa"/>
    <s v="Údol"/>
    <s v="SK041A527050"/>
    <n v="330221"/>
    <s v="Údol"/>
    <s v="2 Kultúra"/>
    <d v="2021-02-02T00:00:00"/>
    <m/>
    <m/>
    <s v="Údol"/>
    <n v="527050"/>
    <n v="49.2923829"/>
    <n v="20.807572910000001"/>
    <s v="Doplnenie vybavenia interiéru KD pre zabezpečenie kultúrnych akcií v obci Údol"/>
    <n v="800"/>
    <m/>
    <s v="bežný"/>
    <x v="0"/>
    <x v="0"/>
  </r>
  <r>
    <s v="vyzva zastupitelstva"/>
    <n v="2018"/>
    <s v="Prešovský"/>
    <s v="Stará Ľubovňa"/>
    <s v="Nižné Ružbachy"/>
    <s v="SK041A526916"/>
    <n v="330078"/>
    <s v="Nižné Ružbachy"/>
    <s v="2 Kultúra"/>
    <d v="2021-03-02T00:00:00"/>
    <m/>
    <m/>
    <s v="Nižné Ružbachy"/>
    <n v="526916"/>
    <n v="49.281439300000002"/>
    <n v="20.57734331"/>
    <s v="Nižné Ružbachy v premenách časov"/>
    <n v="600"/>
    <m/>
    <s v="bežný"/>
    <x v="0"/>
    <x v="0"/>
  </r>
  <r>
    <s v="vyzva zastupitelstva"/>
    <n v="2018"/>
    <s v="Prešovský"/>
    <s v="Stará Ľubovňa"/>
    <s v="Sulín"/>
    <s v="SK041A527025"/>
    <n v="330191"/>
    <s v="Sulín"/>
    <s v="2 Kultúra"/>
    <d v="2021-03-02T00:00:00"/>
    <m/>
    <m/>
    <s v="Sulín"/>
    <n v="527025"/>
    <n v="49.363265900000002"/>
    <n v="20.754151310000001"/>
    <s v="Podpora usporiadania kulltúrneho podujatia pri cezhraničnom stretnutí so susednou poľskou obcou Zegiestów"/>
    <n v="800"/>
    <m/>
    <s v="bežný"/>
    <x v="0"/>
    <x v="0"/>
  </r>
  <r>
    <s v="vyzva zastupitelstva"/>
    <n v="2018"/>
    <s v="Prešovský"/>
    <s v="Stará Ľubovňa"/>
    <s v="Stará Ľubovňa"/>
    <s v="SK041A526665"/>
    <n v="37793225"/>
    <s v="Ľubovnianske regionálne združenie miest a obcí"/>
    <s v="2 Kultúra"/>
    <d v="2021-03-02T00:00:00"/>
    <m/>
    <m/>
    <s v="Stará Ľubovňa"/>
    <n v="526665"/>
    <n v="49.300153299999998"/>
    <n v="20.688923110000001"/>
    <s v="Stará Ľubovňa - región mnohých kultúr na rozhraní Spiša a Šariša"/>
    <n v="2500"/>
    <m/>
    <s v="bežný"/>
    <x v="1"/>
    <x v="0"/>
  </r>
  <r>
    <s v="vyzva zastupitelstva"/>
    <n v="2018"/>
    <s v="Prešovský"/>
    <s v="Stará Ľubovňa"/>
    <s v="Litmanová"/>
    <s v="SK041A526851"/>
    <n v="330019"/>
    <s v="Litmanová"/>
    <s v="2 Kultúra"/>
    <d v="2021-03-02T00:00:00"/>
    <m/>
    <m/>
    <s v="Litmanová"/>
    <n v="526851"/>
    <n v="49.370593399999997"/>
    <n v="20.62297131"/>
    <s v="Litmanovské slávnosti"/>
    <n v="800"/>
    <m/>
    <s v="bežný"/>
    <x v="0"/>
    <x v="0"/>
  </r>
  <r>
    <s v="vyzva zastupitelstva"/>
    <n v="2018"/>
    <s v="Prešovský"/>
    <s v="Stará Ľubovňa"/>
    <s v="Plaveč"/>
    <s v="SK041A526959"/>
    <n v="42340241"/>
    <s v="DŽATKY PRE VŠETKO"/>
    <s v="2 Kultúra"/>
    <d v="2021-03-02T00:00:00"/>
    <m/>
    <m/>
    <s v="Plaveč"/>
    <n v="526959"/>
    <n v="49.262019899999999"/>
    <n v="20.84476411"/>
    <s v="Jubilejné slávnosti na hrade Plaveč"/>
    <n v="500"/>
    <m/>
    <s v="bežný"/>
    <x v="0"/>
    <x v="0"/>
  </r>
  <r>
    <s v="vyzva zastupitelstva"/>
    <n v="2018"/>
    <s v="Prešovský"/>
    <s v="Stará Ľubovňa"/>
    <s v="Šarišské Jastrabie"/>
    <s v="SK041A527041"/>
    <n v="330213"/>
    <s v="Šarišské Jastrabie"/>
    <s v="2 Kultúra"/>
    <d v="2021-03-02T00:00:00"/>
    <m/>
    <m/>
    <s v="Šarišské Jastrabie"/>
    <n v="527041"/>
    <n v="49.245179700000001"/>
    <n v="20.909528909999999"/>
    <s v="Kultúrne leto pod Minčolom 2018"/>
    <n v="800"/>
    <m/>
    <s v="bežný"/>
    <x v="0"/>
    <x v="0"/>
  </r>
  <r>
    <s v="vyzva zastupitelstva"/>
    <n v="2018"/>
    <s v="Prešovský"/>
    <s v="Stará Ľubovňa"/>
    <s v="Veľký Lipník"/>
    <s v="SK041A527076"/>
    <n v="330248"/>
    <s v="Veľký Lipník"/>
    <s v="2 Kultúra"/>
    <d v="2021-03-02T00:00:00"/>
    <m/>
    <m/>
    <s v="Veľký Lipník"/>
    <n v="527076"/>
    <n v="49.374759099999999"/>
    <n v="20.497036009999999"/>
    <s v="Deň obce Veľký Lipník"/>
    <n v="800"/>
    <m/>
    <s v="bežný"/>
    <x v="0"/>
    <x v="0"/>
  </r>
  <r>
    <s v="vyzva zastupitelstva"/>
    <n v="2018"/>
    <s v="Prešovský"/>
    <s v="Stará Ľubovňa"/>
    <s v="Plaveč"/>
    <s v="SK041A526959"/>
    <n v="42339251"/>
    <s v="Folklórny súbor Plavčanka"/>
    <s v="2 Kultúra"/>
    <d v="2021-03-02T00:00:00"/>
    <m/>
    <m/>
    <s v="Plaveč"/>
    <n v="526959"/>
    <n v="49.262019899999999"/>
    <n v="20.84476411"/>
    <s v="&quot;Naše tradície - naše bohatstvo&quot;"/>
    <n v="800"/>
    <m/>
    <s v="bežný"/>
    <x v="0"/>
    <x v="0"/>
  </r>
  <r>
    <s v="vyzva zastupitelstva"/>
    <n v="2018"/>
    <s v="Prešovský"/>
    <s v="Stará Ľubovňa"/>
    <s v="Lacková"/>
    <s v="SK041A526827"/>
    <n v="329983"/>
    <s v="Lacková"/>
    <s v="2 Kultúra"/>
    <d v="2021-03-02T00:00:00"/>
    <m/>
    <m/>
    <s v="Lacková"/>
    <n v="526827"/>
    <n v="49.307359099999999"/>
    <n v="20.59381041"/>
    <s v="Lackovský košík"/>
    <n v="800"/>
    <m/>
    <s v="bežný"/>
    <x v="0"/>
    <x v="0"/>
  </r>
  <r>
    <s v="vyzva zastupitelstva"/>
    <n v="2018"/>
    <s v="Prešovský"/>
    <s v="Stará Ľubovňa"/>
    <s v="Ľubotín"/>
    <s v="SK041A526878"/>
    <n v="330035"/>
    <s v="Ľubotín"/>
    <s v="2 Kultúra"/>
    <d v="2021-03-02T00:00:00"/>
    <m/>
    <m/>
    <s v="Ľubotín"/>
    <n v="526878"/>
    <n v="49.261290199999998"/>
    <n v="20.876288209999998"/>
    <s v="Kultúrne leto v obci Ľubotín"/>
    <n v="1000"/>
    <m/>
    <s v="bežný"/>
    <x v="0"/>
    <x v="0"/>
  </r>
  <r>
    <s v="vyzva zastupitelstva"/>
    <n v="2018"/>
    <s v="Prešovský"/>
    <s v="Stará Ľubovňa"/>
    <s v="Jarabina"/>
    <s v="SK041A526771"/>
    <n v="329932"/>
    <s v="Jarabina"/>
    <s v="2 Kultúra"/>
    <d v="2021-03-02T00:00:00"/>
    <m/>
    <m/>
    <s v="Jarabina"/>
    <n v="526771"/>
    <n v="49.338284199999997"/>
    <n v="20.656046809999999"/>
    <s v="XV. ročník slávnosti zvykov a obyčajov obce Jarabina &quot;Poznávaj uchovávaj tradície svojich predkov&quot;"/>
    <n v="1000"/>
    <m/>
    <s v="bežný"/>
    <x v="0"/>
    <x v="1"/>
  </r>
  <r>
    <s v="vyzva zastupitelstva"/>
    <n v="2018"/>
    <s v="Prešovský"/>
    <s v="Stará Ľubovňa"/>
    <s v="Šambron"/>
    <s v="SK041A527033"/>
    <n v="330205"/>
    <s v="Šambron"/>
    <s v="2 Kultúra"/>
    <d v="2021-03-02T00:00:00"/>
    <m/>
    <m/>
    <s v="Šambron"/>
    <n v="527033"/>
    <n v="49.225982799999997"/>
    <n v="20.74995101"/>
    <s v="Dožinky obce Šambron 2018"/>
    <n v="800"/>
    <m/>
    <s v="bežný"/>
    <x v="0"/>
    <x v="0"/>
  </r>
  <r>
    <s v="vyzva zastupitelstva"/>
    <n v="2018"/>
    <s v="Prešovský"/>
    <s v="Stará Ľubovňa"/>
    <s v="Plavnica"/>
    <s v="SK041A526967"/>
    <n v="330124"/>
    <s v="Plavnica"/>
    <s v="2 Kultúra"/>
    <d v="2021-03-02T00:00:00"/>
    <m/>
    <m/>
    <s v="Plavnica"/>
    <n v="526967"/>
    <n v="49.270355500000001"/>
    <n v="20.772951110000001"/>
    <s v="Deň rodiny 2018"/>
    <n v="1300"/>
    <m/>
    <s v="bežný"/>
    <x v="0"/>
    <x v="0"/>
  </r>
  <r>
    <s v="vyzva zastupitelstva"/>
    <n v="2018"/>
    <s v="Prešovský"/>
    <s v="Stará Ľubovňa"/>
    <s v="Matysová"/>
    <s v="SK041A526894"/>
    <n v="330051"/>
    <s v="Matysová"/>
    <s v="2 Kultúra"/>
    <d v="2021-03-02T00:00:00"/>
    <m/>
    <m/>
    <s v="Matysová"/>
    <n v="526894"/>
    <n v="49.314283400000001"/>
    <n v="20.764512310000001"/>
    <s v="&quot;Zašpivajme sobi dvoma holosami&quot;"/>
    <n v="1000"/>
    <m/>
    <s v="bežný"/>
    <x v="0"/>
    <x v="0"/>
  </r>
  <r>
    <s v="vyzva zastupitelstva"/>
    <n v="2018"/>
    <s v="Prešovský"/>
    <s v="Stará Ľubovňa"/>
    <s v="Kolačkov"/>
    <s v="SK041A526797"/>
    <n v="329959"/>
    <s v="Kolačkov"/>
    <s v="2 Kultúra"/>
    <d v="2021-03-02T00:00:00"/>
    <m/>
    <m/>
    <s v="Kolačkov"/>
    <n v="526797"/>
    <n v="49.266666700000002"/>
    <n v="20.633333310000001"/>
    <s v="XIV. ročník stretnutia rodákov a folklórny festival pod názvom Deň úcty k domovu"/>
    <n v="1000"/>
    <m/>
    <s v="bežný"/>
    <x v="0"/>
    <x v="0"/>
  </r>
  <r>
    <s v="vyzva zastupitelstva"/>
    <n v="2018"/>
    <s v="Prešovský"/>
    <s v="Stará Ľubovňa"/>
    <s v="Orlov"/>
    <s v="SK041A526941"/>
    <n v="51210622"/>
    <s v="Folklórna spevácka skupina VIRLIVČANKA"/>
    <s v="2 Kultúra"/>
    <d v="2021-03-02T00:00:00"/>
    <m/>
    <m/>
    <s v="Orlov"/>
    <n v="526941"/>
    <n v="49.283333300000002"/>
    <n v="20.866666710000001"/>
    <s v="Deň ľudovej kultúry v Orlove"/>
    <n v="1000"/>
    <m/>
    <s v="bežný"/>
    <x v="0"/>
    <x v="0"/>
  </r>
  <r>
    <s v="vyzva zastupitelstva"/>
    <n v="2018"/>
    <s v="Prešovský"/>
    <s v="Levoča"/>
    <s v="Kurimany"/>
    <s v="SK0414543276"/>
    <n v="329291"/>
    <s v="Kurimany"/>
    <s v="2 Kultúra"/>
    <d v="2021-01-02T00:00:00"/>
    <m/>
    <m/>
    <s v="Kurimany"/>
    <n v="543276"/>
    <n v="48.998937400000003"/>
    <n v="20.54568081"/>
    <s v="Amfiteáter"/>
    <n v="500"/>
    <m/>
    <s v="kapitálový"/>
    <x v="1"/>
    <x v="0"/>
  </r>
  <r>
    <s v="vyzva zastupitelstva"/>
    <n v="2018"/>
    <s v="Prešovský"/>
    <s v="Levoča"/>
    <s v="Studenec"/>
    <s v="SK0414543641"/>
    <n v="329673"/>
    <s v="Studenec"/>
    <s v="2 Kultúra"/>
    <d v="2021-02-02T00:00:00"/>
    <m/>
    <m/>
    <s v="Studenec"/>
    <n v="543641"/>
    <n v="49.011817200000003"/>
    <n v="20.769722909999999"/>
    <s v="Kultúrny dom Studenec - dovybavenie stolmi"/>
    <n v="1500"/>
    <m/>
    <s v="bežný"/>
    <x v="0"/>
    <x v="0"/>
  </r>
  <r>
    <s v="vyzva zastupitelstva"/>
    <n v="2018"/>
    <s v="Prešovský"/>
    <s v="Levoča"/>
    <s v="Nemešany"/>
    <s v="SK0414543381"/>
    <n v="329401"/>
    <s v="Nemešany"/>
    <s v="2 Kultúra"/>
    <d v="2021-02-02T00:00:00"/>
    <m/>
    <m/>
    <s v="Nemešany"/>
    <n v="543381"/>
    <n v="49.003135700000001"/>
    <n v="20.683599910000002"/>
    <s v="Oprava javiska v kultúrnom dome"/>
    <n v="2000"/>
    <m/>
    <s v="bežný"/>
    <x v="0"/>
    <x v="0"/>
  </r>
  <r>
    <s v="vyzva zastupitelstva"/>
    <n v="2018"/>
    <s v="Prešovský"/>
    <s v="Levoča"/>
    <s v="Poľanovce"/>
    <s v="SK0414543462"/>
    <n v="329487"/>
    <s v="Poľanovce"/>
    <s v="2 Kultúra"/>
    <d v="2021-02-02T00:00:00"/>
    <m/>
    <m/>
    <s v="Poľanovce"/>
    <n v="543462"/>
    <n v="49.025087200000002"/>
    <n v="20.842294809999999"/>
    <s v="Vybavenie spoločenskej miestnosti"/>
    <n v="1000"/>
    <m/>
    <s v="bežný"/>
    <x v="0"/>
    <x v="0"/>
  </r>
  <r>
    <s v="vyzva zastupitelstva"/>
    <n v="2018"/>
    <s v="Prešovský"/>
    <s v="Levoča"/>
    <s v="Pongrácovce"/>
    <s v="SK0414543471"/>
    <n v="329495"/>
    <s v="Pongrácovce"/>
    <s v="2 Kultúra"/>
    <d v="2021-02-02T00:00:00"/>
    <m/>
    <m/>
    <s v="Pongrácovce"/>
    <n v="543471"/>
    <n v="49.019452200000003"/>
    <n v="20.82285761"/>
    <s v="Vybavenie kultúrneho domu Pongrácovce - stoly a stoličky"/>
    <n v="700"/>
    <m/>
    <s v="bežný"/>
    <x v="0"/>
    <x v="0"/>
  </r>
  <r>
    <s v="vyzva zastupitelstva"/>
    <n v="2018"/>
    <s v="Prešovský"/>
    <s v="Levoča"/>
    <s v="Ordzovany"/>
    <s v="SK0414543446"/>
    <n v="329461"/>
    <s v="Ordzovany"/>
    <s v="2 Kultúra"/>
    <d v="2021-02-02T00:00:00"/>
    <m/>
    <m/>
    <s v="Ordzovany"/>
    <n v="543446"/>
    <n v="49.033593099999997"/>
    <n v="20.78602931"/>
    <s v="Vybavenie kuchynky kultúrneho domu"/>
    <n v="1000"/>
    <m/>
    <s v="bežný"/>
    <x v="0"/>
    <x v="0"/>
  </r>
  <r>
    <s v="vyzva pre region"/>
    <n v="2019"/>
    <s v="Prešovský"/>
    <s v="Prešov"/>
    <s v="Fulianka"/>
    <s v="SK0417524417"/>
    <n v="327034"/>
    <s v="Fulianka"/>
    <s v="2 Dofinancovanie už schválených projektov v rámci 5% spolufinancovania žiadateľom z EŠIF"/>
    <s v="n / a"/>
    <m/>
    <m/>
    <s v="Fulianka"/>
    <n v="524417"/>
    <n v="49.0652136"/>
    <n v="21.329733109999999"/>
    <s v="Na ceste náboženských objektov po obidvoch stranách hranice"/>
    <n v="1695.15"/>
    <n v="1"/>
    <m/>
    <x v="0"/>
    <x v="0"/>
  </r>
  <r>
    <s v="vyzva zastupitelstva"/>
    <n v="2018"/>
    <s v="Prešovský"/>
    <s v="Levoča"/>
    <s v="Korytné"/>
    <s v="SK0414581640"/>
    <n v="35529547"/>
    <s v="Korytné"/>
    <s v="2 Kultúra"/>
    <d v="2021-02-02T00:00:00"/>
    <m/>
    <m/>
    <s v="Korytné"/>
    <n v="581640"/>
    <n v="49.0097047"/>
    <n v="20.837639110000001"/>
    <s v="Zariadenie zasadacej miestnosti"/>
    <n v="700"/>
    <m/>
    <s v="bežný"/>
    <x v="0"/>
    <x v="0"/>
  </r>
  <r>
    <s v="vyzva zastupitelstva"/>
    <n v="2018"/>
    <s v="Prešovský"/>
    <s v="Levoča"/>
    <s v="Beharovce"/>
    <s v="SK0414526380"/>
    <n v="328944"/>
    <s v="Beharovce"/>
    <s v="2 Kultúra"/>
    <d v="2021-02-02T00:00:00"/>
    <m/>
    <m/>
    <s v="Beharovce"/>
    <n v="526380"/>
    <n v="49.004067300000003"/>
    <n v="20.811930109999999"/>
    <s v="Vybavenie kultúrneho domu"/>
    <n v="700"/>
    <m/>
    <s v="bežný"/>
    <x v="0"/>
    <x v="0"/>
  </r>
  <r>
    <s v="vyzva zastupitelstva"/>
    <n v="2018"/>
    <s v="Prešovský"/>
    <s v="Levoča"/>
    <s v="Dravce"/>
    <s v="SK0414526487"/>
    <n v="329045"/>
    <s v="Dravce"/>
    <s v="2 Kultúra"/>
    <d v="2021-03-02T00:00:00"/>
    <m/>
    <m/>
    <s v="Dravce"/>
    <n v="526487"/>
    <n v="49.019191800000002"/>
    <n v="20.485324210000002"/>
    <s v="Dravecké kapušnice"/>
    <n v="500"/>
    <m/>
    <s v="bežný"/>
    <x v="0"/>
    <x v="0"/>
  </r>
  <r>
    <s v="vyzva zastupitelstva"/>
    <n v="2018"/>
    <s v="Prešovský"/>
    <s v="Levoča"/>
    <s v="Spišský Štvrtok"/>
    <s v="SK0414543624"/>
    <n v="329631"/>
    <s v="Spišský Štvrtok"/>
    <s v="2 Kultúra"/>
    <d v="2021-03-02T00:00:00"/>
    <m/>
    <m/>
    <s v="Spišský Štvrtok"/>
    <n v="543624"/>
    <n v="49.001508800000003"/>
    <n v="20.46722291"/>
    <s v="Dejiny Spišského Štvrtka - I.etapa"/>
    <n v="1300"/>
    <m/>
    <s v="bežný"/>
    <x v="0"/>
    <x v="0"/>
  </r>
  <r>
    <s v="vyzva zastupitelstva"/>
    <n v="2018"/>
    <s v="Prešovský"/>
    <s v="Snina"/>
    <s v="Dúbrava"/>
    <s v="SK0419520179"/>
    <n v="322946"/>
    <s v="Dúbrava"/>
    <s v="2 Kultúra"/>
    <d v="2021-03-02T00:00:00"/>
    <m/>
    <m/>
    <s v="Dúbrava"/>
    <n v="510408"/>
    <n v="49.038297499999999"/>
    <n v="19.500438209999999"/>
    <s v="725.výročie obce Dúbrava"/>
    <n v="700"/>
    <m/>
    <s v="bežný"/>
    <x v="0"/>
    <x v="1"/>
  </r>
  <r>
    <s v="vyzva zastupitelstva"/>
    <n v="2018"/>
    <s v="Prešovský"/>
    <s v="Levoča"/>
    <s v="Spišské Podhradie"/>
    <s v="SK0414543578"/>
    <n v="329622"/>
    <s v="Spišské Podhradie"/>
    <s v="2 Kultúra"/>
    <d v="2021-03-02T00:00:00"/>
    <m/>
    <m/>
    <s v="Spišské Podhradie"/>
    <n v="543578"/>
    <n v="49.000034999999997"/>
    <n v="20.75107161"/>
    <s v="46.ročník Spišských folklórnych slávností"/>
    <n v="800"/>
    <m/>
    <s v="bežný"/>
    <x v="0"/>
    <x v="0"/>
  </r>
  <r>
    <s v="vyzva zastupitelstva"/>
    <n v="2018"/>
    <s v="Prešovský"/>
    <s v="Levoča"/>
    <s v="Spišský Hrhov"/>
    <s v="SK0414543608"/>
    <n v="329592"/>
    <s v="Spišský Hrhov"/>
    <s v="2 Kultúra"/>
    <d v="2021-03-02T00:00:00"/>
    <m/>
    <m/>
    <s v="Spišský Hrhov"/>
    <n v="543608"/>
    <n v="49.001317499999999"/>
    <n v="20.640971409999999"/>
    <s v="Harhovské čudá a zábaviska"/>
    <n v="4000"/>
    <m/>
    <s v="bežný"/>
    <x v="0"/>
    <x v="0"/>
  </r>
  <r>
    <s v="vyzva zastupitelstva"/>
    <n v="2018"/>
    <s v="Prešovský"/>
    <s v="Levoča"/>
    <s v="Klčov"/>
    <s v="SK0414543225"/>
    <n v="329240"/>
    <s v="Klčov"/>
    <s v="2 Kultúra"/>
    <d v="2021-03-02T00:00:00"/>
    <m/>
    <m/>
    <s v="Klčov"/>
    <n v="543225"/>
    <n v="49.002858600000003"/>
    <n v="20.67038921"/>
    <s v="Medzinárodný rezbársky plenér - 5. ročník"/>
    <n v="700"/>
    <m/>
    <s v="bežný"/>
    <x v="0"/>
    <x v="0"/>
  </r>
  <r>
    <s v="vyzva zastupitelstva"/>
    <n v="2018"/>
    <s v="Prešovský"/>
    <s v="Levoča"/>
    <s v="Dlhé Stráže"/>
    <s v="SK0414526452"/>
    <n v="329011"/>
    <s v="Dlhé Stráže"/>
    <s v="2 Kultúra"/>
    <d v="2021-03-02T00:00:00"/>
    <m/>
    <m/>
    <s v="Dlhé Stráže"/>
    <n v="526452"/>
    <n v="49.0272948"/>
    <n v="20.521318610000002"/>
    <s v="Lengvartská šmakovica 4"/>
    <n v="1000"/>
    <m/>
    <s v="bežný"/>
    <x v="0"/>
    <x v="0"/>
  </r>
  <r>
    <s v="vyzva zastupitelstva"/>
    <n v="2018"/>
    <s v="Prešovský"/>
    <s v="Levoča"/>
    <s v="Bijacovce"/>
    <s v="SK0414526401"/>
    <n v="328961"/>
    <s v="Bijacovce"/>
    <s v="2 Kultúra"/>
    <d v="2021-03-02T00:00:00"/>
    <m/>
    <m/>
    <s v="Bijacovce"/>
    <n v="526401"/>
    <n v="49.023595100000001"/>
    <n v="20.79707131"/>
    <s v="Hasičský deň - 90. výročie založenia DPO v obci Bijacovce"/>
    <n v="2000"/>
    <m/>
    <s v="bežný"/>
    <x v="0"/>
    <x v="0"/>
  </r>
  <r>
    <s v="vyzva zastupitelstva"/>
    <n v="2018"/>
    <s v="Prešovský"/>
    <s v="Levoča"/>
    <s v="Vyšný Slavkov"/>
    <s v="SK0414526614"/>
    <n v="329771"/>
    <s v="Vyšný Slavkov"/>
    <s v="2 Kultúra"/>
    <d v="2021-03-02T00:00:00"/>
    <m/>
    <m/>
    <s v="Vyšný Slavkov"/>
    <n v="526614"/>
    <n v="49.071984399999998"/>
    <n v="20.85453961"/>
    <s v="&quot;Tak še u nás vešelilo, tak še u nás žilo&quot;"/>
    <n v="1100"/>
    <m/>
    <s v="bežný"/>
    <x v="0"/>
    <x v="0"/>
  </r>
  <r>
    <s v="vyzva zastupitelstva"/>
    <n v="2018"/>
    <s v="Prešovský"/>
    <s v="Levoča"/>
    <s v="Domaňovce"/>
    <s v="SK0414526479"/>
    <n v="329037"/>
    <s v="Domaňovce"/>
    <s v="2 Kultúra"/>
    <d v="2021-03-02T00:00:00"/>
    <m/>
    <m/>
    <s v="Domaňovce"/>
    <n v="526479"/>
    <n v="48.963429099999999"/>
    <n v="20.66052951"/>
    <s v="Domaňovský kotlík"/>
    <n v="2000"/>
    <m/>
    <s v="bežný"/>
    <x v="0"/>
    <x v="0"/>
  </r>
  <r>
    <s v="vyzva zastupitelstva"/>
    <n v="2018"/>
    <s v="Prešovský"/>
    <s v="Levoča"/>
    <s v="Jablonov"/>
    <s v="SK0414543179"/>
    <n v="329193"/>
    <s v="Jablonov"/>
    <s v="2 Kultúra"/>
    <d v="2021-03-02T00:00:00"/>
    <m/>
    <m/>
    <s v="Jablonov"/>
    <n v="543179"/>
    <n v="49.0161278"/>
    <n v="20.72297841"/>
    <s v="Jablonovské rodinné dni 2018"/>
    <n v="1900"/>
    <m/>
    <s v="bežný"/>
    <x v="0"/>
    <x v="0"/>
  </r>
  <r>
    <s v="vyzva zastupitelstva"/>
    <n v="2018"/>
    <s v="Prešovský"/>
    <s v="Levoča"/>
    <s v="Brutovce"/>
    <s v="SK0414526410"/>
    <n v="328979"/>
    <s v="Brutovce"/>
    <s v="2 Kultúra"/>
    <d v="2021-03-02T00:00:00"/>
    <m/>
    <m/>
    <s v="Brutovce"/>
    <n v="526410"/>
    <n v="49.086204000000002"/>
    <n v="20.775317009999998"/>
    <s v="Oslava 750. výročia najstaršj písomnej zmienky o obci Brutovce"/>
    <n v="500"/>
    <m/>
    <s v="bežný"/>
    <x v="0"/>
    <x v="0"/>
  </r>
  <r>
    <s v="vyzva zastupitelstva"/>
    <n v="2018"/>
    <s v="Trnavský"/>
    <s v="Dunajská Streda"/>
    <s v="Šamorín"/>
    <s v="SK0211501905"/>
    <n v="59323"/>
    <s v="Mestské kultúrne stredisko"/>
    <s v="2 Kultúra"/>
    <d v="2021-02-02T00:00:00"/>
    <m/>
    <m/>
    <s v="Kežmarok"/>
    <n v="523585"/>
    <n v="49.136208799999999"/>
    <n v="20.430870110000001"/>
    <s v="Rekonštrukcia javiska"/>
    <n v="2800"/>
    <m/>
    <s v="bežný"/>
    <x v="0"/>
    <x v="0"/>
  </r>
  <r>
    <s v="vyzva zastupitelstva"/>
    <n v="2018"/>
    <s v="Prešovský"/>
    <s v="Kežmarok"/>
    <s v="Majere"/>
    <s v="SK0413523674"/>
    <n v="696030"/>
    <s v="Majere"/>
    <s v="2 Kultúra"/>
    <d v="2021-02-02T00:00:00"/>
    <m/>
    <m/>
    <s v="Majere"/>
    <n v="523674"/>
    <n v="49.397805400000003"/>
    <n v="20.376199710000002"/>
    <s v="Zariadenie kultúrneho domu"/>
    <n v="1000"/>
    <m/>
    <s v="bežný"/>
    <x v="0"/>
    <x v="0"/>
  </r>
  <r>
    <s v="vyzva zastupitelstva"/>
    <n v="2018"/>
    <s v="Prešovský"/>
    <s v="Kežmarok"/>
    <s v="Výborná"/>
    <s v="SK0413524085"/>
    <n v="326739"/>
    <s v="Výborná"/>
    <s v="2 Kultúra"/>
    <d v="2021-02-02T00:00:00"/>
    <m/>
    <m/>
    <s v="Výborná"/>
    <n v="524085"/>
    <n v="49.233944899999997"/>
    <n v="20.399610809999999"/>
    <s v="Výmena svietidiel a elektroinštalácie v kultúrnom dome"/>
    <n v="1600"/>
    <m/>
    <s v="bežný"/>
    <x v="0"/>
    <x v="0"/>
  </r>
  <r>
    <s v="vyzva zastupitelstva"/>
    <n v="2018"/>
    <s v="Prešovský"/>
    <s v="Kežmarok"/>
    <s v="Spišská Stará Ves"/>
    <s v="SK0413523836"/>
    <n v="326526"/>
    <s v="Spišská Stará Ves"/>
    <s v="2 Kultúra"/>
    <d v="2021-03-02T00:00:00"/>
    <m/>
    <m/>
    <s v="Spišská Stará Ves"/>
    <n v="523836"/>
    <n v="49.383146000000004"/>
    <n v="20.359813509999999"/>
    <s v="Vitajte v Zamagurí"/>
    <n v="1000"/>
    <m/>
    <s v="bežný"/>
    <x v="0"/>
    <x v="0"/>
  </r>
  <r>
    <s v="vyzva zastupitelstva"/>
    <n v="2018"/>
    <s v="Prešovský"/>
    <s v="Kežmarok"/>
    <s v="Tvarožná"/>
    <s v="SK0413523984"/>
    <n v="326640"/>
    <s v="Tvarožná"/>
    <s v="2 Kultúra"/>
    <d v="2021-03-02T00:00:00"/>
    <m/>
    <m/>
    <s v="Tvarožná"/>
    <n v="523984"/>
    <n v="49.084516600000001"/>
    <n v="20.47889881"/>
    <s v="Festival - 750 rokov 1. písomnej zmienky o obci"/>
    <n v="1000"/>
    <m/>
    <s v="bežný"/>
    <x v="0"/>
    <x v="0"/>
  </r>
  <r>
    <s v="vyzva pre region"/>
    <n v="2019"/>
    <s v="Prešovský"/>
    <s v="Prešov"/>
    <s v="Gregorovce"/>
    <s v="SK0417524433"/>
    <n v="327051"/>
    <s v="Gregorovce"/>
    <s v="1 Podpora infraštruktúry cestovného ruchu a obnovy kultúrnych pamiatok v PSK"/>
    <d v="2021-01-01T00:00:00"/>
    <m/>
    <m/>
    <s v="Gregorovce"/>
    <n v="524433"/>
    <n v="49.068285899999999"/>
    <n v="21.20582181"/>
    <s v="Projektová dokumentácia k výstavbe napojenia na kostrovú sieť cyklystických trás PSK"/>
    <n v="20000"/>
    <n v="1"/>
    <m/>
    <x v="0"/>
    <x v="0"/>
  </r>
  <r>
    <s v="vyzva zastupitelstva"/>
    <n v="2018"/>
    <s v="Prešovský"/>
    <s v="Kežmarok"/>
    <s v="Krížová Ves"/>
    <s v="SK0413523607"/>
    <n v="326305"/>
    <s v="Krížová Ves"/>
    <s v="2 Kultúra"/>
    <d v="2021-03-02T00:00:00"/>
    <m/>
    <m/>
    <s v="Krížová Ves"/>
    <n v="523607"/>
    <n v="49.189004300000001"/>
    <n v="20.487280810000001"/>
    <s v="Stretnutie rodákov obce Krížová Ves"/>
    <n v="1500"/>
    <m/>
    <s v="bežný"/>
    <x v="0"/>
    <x v="0"/>
  </r>
  <r>
    <s v="vyzva zastupitelstva"/>
    <n v="2018"/>
    <s v="Prešovský"/>
    <s v="Kežmarok"/>
    <s v="Slovenská Ves"/>
    <s v="SK0413523810"/>
    <n v="50934392"/>
    <s v="CHÁPAŤ SRDCOM"/>
    <s v="2 Kultúra"/>
    <d v="2021-03-02T00:00:00"/>
    <m/>
    <m/>
    <s v="Slovenská Ves"/>
    <n v="523810"/>
    <n v="49.225550499999997"/>
    <n v="20.425867610000001"/>
    <s v="Vydanie publikácie - brožúry o biskupovi Štefanovi Barnášovi"/>
    <n v="1000"/>
    <m/>
    <s v="bežný"/>
    <x v="0"/>
    <x v="0"/>
  </r>
  <r>
    <s v="vyzva zastupitelstva"/>
    <n v="2018"/>
    <s v="Bratislavský"/>
    <s v="Bratislava I"/>
    <s v="Bratislava-Staré Mesto"/>
    <s v="SK0101528595"/>
    <n v="42175682"/>
    <s v="Slovenská poľovnícka komora"/>
    <s v="2 Kultúra"/>
    <d v="2021-03-02T00:00:00"/>
    <m/>
    <m/>
    <s v="Kežmarok"/>
    <n v="523585"/>
    <n v="49.136208799999999"/>
    <n v="20.430870110000001"/>
    <s v="8. poľovnícky deň"/>
    <n v="1000"/>
    <m/>
    <s v="bežný"/>
    <x v="0"/>
    <x v="0"/>
  </r>
  <r>
    <s v="vyzva zastupitelstva"/>
    <n v="2018"/>
    <s v="Prešovský"/>
    <s v="Kežmarok"/>
    <s v="Matiašovce"/>
    <s v="SK0413523712"/>
    <n v="326399"/>
    <s v="Matiašovce"/>
    <s v="2 Kultúra"/>
    <d v="2021-03-02T00:00:00"/>
    <m/>
    <m/>
    <s v="Matiašovce"/>
    <n v="523712"/>
    <n v="49.353557799999997"/>
    <n v="20.362897109999999"/>
    <s v="Dni obce Matiašovce - 2018"/>
    <n v="1000"/>
    <m/>
    <s v="bežný"/>
    <x v="0"/>
    <x v="0"/>
  </r>
  <r>
    <s v="vyzva zastupitelstva"/>
    <n v="2018"/>
    <s v="Prešovský"/>
    <s v="Kežmarok"/>
    <s v="Zálesie"/>
    <s v="SK0413524115"/>
    <n v="682110"/>
    <s v="Zálesie"/>
    <s v="2 Kultúra"/>
    <d v="2021-03-02T00:00:00"/>
    <m/>
    <m/>
    <s v="Zálesie"/>
    <n v="524115"/>
    <n v="49.319348599999998"/>
    <n v="20.391132509999998"/>
    <s v="Pošodky v Gibľu"/>
    <n v="500"/>
    <m/>
    <s v="bežný"/>
    <x v="0"/>
    <x v="0"/>
  </r>
  <r>
    <s v="vyzva zastupitelstva"/>
    <n v="2018"/>
    <s v="Prešovský"/>
    <s v="Kežmarok"/>
    <s v="Lendak"/>
    <s v="SK0413523623"/>
    <n v="326321"/>
    <s v="Lendak"/>
    <s v="2 Kultúra"/>
    <d v="2021-03-02T00:00:00"/>
    <m/>
    <m/>
    <s v="Lendak"/>
    <n v="523623"/>
    <n v="49.235946400000003"/>
    <n v="20.354003110000001"/>
    <s v="Juliáles 2018"/>
    <n v="5000"/>
    <m/>
    <s v="bežný"/>
    <x v="0"/>
    <x v="0"/>
  </r>
  <r>
    <s v="vyzva zastupitelstva"/>
    <n v="2018"/>
    <s v="Prešovský"/>
    <s v="Kežmarok"/>
    <s v="Kežmarok"/>
    <s v="SK0413523585"/>
    <n v="42092167"/>
    <s v="Biela voda, n.o."/>
    <s v="2 Kultúra"/>
    <d v="2021-03-02T00:00:00"/>
    <m/>
    <m/>
    <s v="Kežmarok"/>
    <n v="523585"/>
    <n v="49.136208799999999"/>
    <n v="20.430870110000001"/>
    <s v="Festival študentského remesla"/>
    <n v="2500"/>
    <m/>
    <s v="bežný"/>
    <x v="0"/>
    <x v="0"/>
  </r>
  <r>
    <s v="vyzva zastupitelstva"/>
    <n v="2018"/>
    <s v="Prešovský"/>
    <s v="Kežmarok"/>
    <s v="Kežmarok"/>
    <s v="SK0413523585"/>
    <n v="326283"/>
    <s v="Kežmarok"/>
    <s v="2 Kultúra"/>
    <d v="2021-03-02T00:00:00"/>
    <m/>
    <m/>
    <s v="Kežmarok"/>
    <n v="523585"/>
    <n v="49.136208799999999"/>
    <n v="20.430870110000001"/>
    <s v="IV. ročník Festivalu hudby, spevu a tanca seniorov"/>
    <n v="1000"/>
    <m/>
    <s v="bežný"/>
    <x v="0"/>
    <x v="0"/>
  </r>
  <r>
    <s v="vyzva zastupitelstva"/>
    <n v="2018"/>
    <s v="Prešovský"/>
    <s v="Kežmarok"/>
    <s v="Vlkovce"/>
    <s v="SK0413524051"/>
    <n v="326712"/>
    <s v="Vlkovce"/>
    <s v="2 Kultúra"/>
    <d v="2021-03-02T00:00:00"/>
    <m/>
    <m/>
    <s v="Vlkovce"/>
    <n v="524051"/>
    <n v="49.049569400000003"/>
    <n v="20.497864910000001"/>
    <s v="Spoznávajme históriu Vlkoviec"/>
    <n v="900"/>
    <m/>
    <s v="bežný"/>
    <x v="0"/>
    <x v="0"/>
  </r>
  <r>
    <s v="vyzva zastupitelstva"/>
    <n v="2018"/>
    <s v="Prešovský"/>
    <s v="Kežmarok"/>
    <s v="Toporec"/>
    <s v="SK0413523976"/>
    <n v="326631"/>
    <s v="Toporec"/>
    <s v="2 Kultúra"/>
    <d v="2021-03-02T00:00:00"/>
    <m/>
    <m/>
    <s v="Toporec"/>
    <n v="523976"/>
    <n v="49.264498400000001"/>
    <n v="20.491827010000002"/>
    <s v="Deň rodákov obce Toporec 2018"/>
    <n v="500"/>
    <m/>
    <s v="bežný"/>
    <x v="0"/>
    <x v="0"/>
  </r>
  <r>
    <s v="vyzva zastupitelstva"/>
    <n v="2018"/>
    <s v="Prešovský"/>
    <s v="Snina"/>
    <s v="Snina"/>
    <s v="SK0419520802"/>
    <n v="31951210"/>
    <s v="Gréckokatolícka cirkev, farnosť Snina"/>
    <s v="2 Kultúra"/>
    <d v="2021-01-02T00:00:00"/>
    <m/>
    <m/>
    <s v="Snina"/>
    <n v="520802"/>
    <n v="48.990062299999998"/>
    <n v="22.155624809999999"/>
    <s v="Polyfunkčný dom sv. Panteleimona - oprava a modernizácia"/>
    <n v="1250"/>
    <m/>
    <s v="kapitálový"/>
    <x v="0"/>
    <x v="0"/>
  </r>
  <r>
    <s v="vyzva zastupitelstva"/>
    <n v="2018"/>
    <s v="Prešovský"/>
    <s v="Snina"/>
    <s v="Nová Sedlica"/>
    <s v="SK0419520551"/>
    <n v="323314"/>
    <s v="Nová Sedlica"/>
    <s v="2 Kultúra"/>
    <d v="2021-02-02T00:00:00"/>
    <m/>
    <m/>
    <s v="Nová Sedlica"/>
    <n v="520551"/>
    <n v="49.043747600000003"/>
    <n v="22.51272531"/>
    <s v="Rozvoj kultúrneho života obce"/>
    <n v="500"/>
    <m/>
    <s v="bežný"/>
    <x v="0"/>
    <x v="0"/>
  </r>
  <r>
    <s v="vyzva pre region"/>
    <n v="2019"/>
    <s v="Prešovský"/>
    <s v="Vranov nad Topľou"/>
    <s v="Hanušovce nad Topľou"/>
    <s v="SK041D544213"/>
    <n v="35507578"/>
    <s v="Cirkevný zbor Evanjelickej cirkvi augsburského vyznania na Slovensku Hanušovce nad Topľou"/>
    <s v="1 Podpora infraštruktúry cestovného ruchu a obnovy kultúrnych pamiatok v PSK"/>
    <d v="2021-02-01T00:00:00"/>
    <m/>
    <m/>
    <s v="Hanušovce nad Topľou"/>
    <n v="544213"/>
    <n v="49.026879100000002"/>
    <n v="21.502247310000001"/>
    <s v="Rekonštrukcia fasády kostola"/>
    <n v="20000"/>
    <n v="2"/>
    <m/>
    <x v="0"/>
    <x v="0"/>
  </r>
  <r>
    <s v="vyzva zastupitelstva"/>
    <n v="2018"/>
    <s v="Prešovský"/>
    <s v="Snina"/>
    <s v="Hostovice"/>
    <s v="SK0419520209"/>
    <n v="322971"/>
    <s v="Hostovice"/>
    <s v="2 Kultúra"/>
    <d v="2021-02-02T00:00:00"/>
    <m/>
    <m/>
    <s v="Hostovice"/>
    <n v="520209"/>
    <n v="49.1191338"/>
    <n v="22.144184809999999"/>
    <s v="Vybavenie priestranstva na konanie kultúrnych podujatí prístreškom pre zriadenie expozície historických predmetov"/>
    <n v="1000"/>
    <m/>
    <s v="bežný"/>
    <x v="0"/>
    <x v="1"/>
  </r>
  <r>
    <s v="vyzva zastupitelstva"/>
    <n v="2018"/>
    <s v="Prešovský"/>
    <s v="Snina"/>
    <s v="Zboj"/>
    <s v="SK0419521051"/>
    <n v="323811"/>
    <s v="Zboj"/>
    <s v="2 Kultúra"/>
    <d v="2021-02-02T00:00:00"/>
    <m/>
    <m/>
    <s v="Zboj"/>
    <n v="521051"/>
    <n v="49.028552300000001"/>
    <n v="22.482654910000001"/>
    <s v="Opravy KD Zboj"/>
    <n v="1000"/>
    <m/>
    <s v="bežný"/>
    <x v="0"/>
    <x v="0"/>
  </r>
  <r>
    <s v="vyzva zastupitelstva"/>
    <n v="2018"/>
    <s v="Prešovský"/>
    <s v="Snina"/>
    <s v="Ruský Potok"/>
    <s v="SK0419520764"/>
    <n v="323527"/>
    <s v="Ruský Potok"/>
    <s v="2 Kultúra"/>
    <d v="2021-02-02T00:00:00"/>
    <m/>
    <m/>
    <s v="Ruský Potok"/>
    <n v="520764"/>
    <n v="49.027576799999999"/>
    <n v="22.40713551"/>
    <s v="Vybavenie kultúrneho domu obce Ruský Potok"/>
    <n v="1000"/>
    <m/>
    <s v="bežný"/>
    <x v="0"/>
    <x v="0"/>
  </r>
  <r>
    <s v="vyzva zastupitelstva"/>
    <n v="2018"/>
    <s v="Prešovský"/>
    <s v="Snina"/>
    <s v="Strihovce"/>
    <s v="SK0419520845"/>
    <n v="323608"/>
    <s v="Strihovce"/>
    <s v="2 Kultúra"/>
    <d v="2021-03-02T00:00:00"/>
    <m/>
    <m/>
    <s v="Strihovce"/>
    <n v="520845"/>
    <n v="48.896254800000001"/>
    <n v="22.278677009999999"/>
    <s v="Ľudové spevácke kroje"/>
    <n v="500"/>
    <m/>
    <s v="bežný"/>
    <x v="0"/>
    <x v="0"/>
  </r>
  <r>
    <s v="vyzva zastupitelstva"/>
    <n v="2018"/>
    <s v="Prešovský"/>
    <s v="Snina"/>
    <s v="Stakčín"/>
    <s v="SK0419520829"/>
    <n v="37946358"/>
    <s v="Čemerica Stakčín"/>
    <s v="2 Kultúra"/>
    <d v="2021-03-02T00:00:00"/>
    <m/>
    <m/>
    <s v="Stakčín"/>
    <n v="520829"/>
    <n v="49.003941500000003"/>
    <n v="22.233633709999999"/>
    <s v="42. Východoslovenský tábor ochrany prírody"/>
    <n v="1000"/>
    <m/>
    <s v="bežný"/>
    <x v="0"/>
    <x v="0"/>
  </r>
  <r>
    <s v="vyzva zastupitelstva"/>
    <n v="2018"/>
    <s v="Prešovský"/>
    <s v="Snina"/>
    <s v="Kolonica"/>
    <s v="SK0419520390"/>
    <n v="323161"/>
    <s v="Kolonica"/>
    <s v="2 Kultúra"/>
    <d v="2021-03-02T00:00:00"/>
    <m/>
    <m/>
    <s v="Kolonica"/>
    <n v="520390"/>
    <n v="48.957771800000003"/>
    <n v="22.257317910000001"/>
    <s v="Letné slávnosti obce Kolonica"/>
    <n v="500"/>
    <m/>
    <s v="bežný"/>
    <x v="0"/>
    <x v="0"/>
  </r>
  <r>
    <s v="vyzva zastupitelstva"/>
    <n v="2018"/>
    <s v="Prešovský"/>
    <s v="Snina"/>
    <s v="Dúbrava"/>
    <s v="SK0419520179"/>
    <n v="322946"/>
    <s v="Dúbrava"/>
    <s v="2 Kultúra"/>
    <d v="2021-03-02T00:00:00"/>
    <m/>
    <m/>
    <s v="Dúbrava"/>
    <n v="510408"/>
    <n v="49.038297499999999"/>
    <n v="19.500438209999999"/>
    <s v="Stretnutie rodákov obce spojené s kultúrnym podujatím"/>
    <n v="1200"/>
    <m/>
    <s v="bežný"/>
    <x v="0"/>
    <x v="1"/>
  </r>
  <r>
    <s v="vyzva pre region"/>
    <n v="2019"/>
    <s v="Prešovský"/>
    <s v="Prešov"/>
    <s v="Hendrichovce"/>
    <s v="SK0417524450"/>
    <n v="327077"/>
    <s v="Hendrichovce"/>
    <s v="2 Dofinancovanie už schválených projektov v rámci 5% spolufinancovania žiadateľom z EŠIF"/>
    <s v="n / a"/>
    <m/>
    <m/>
    <s v="Hendrichovce"/>
    <n v="524450"/>
    <n v="49.021630500000001"/>
    <n v="20.997680509999999"/>
    <s v="Dofinancovanie projektu &quot;Znížženie en.náročnosti kaštieľa v obci Hendrichovce&quot; v rámci 5% spolufinancovania žiadateľom z EŠIF"/>
    <n v="18557.96"/>
    <n v="1"/>
    <m/>
    <x v="0"/>
    <x v="0"/>
  </r>
  <r>
    <s v="vyzva zastupitelstva"/>
    <n v="2018"/>
    <s v="Prešovský"/>
    <s v="Snina"/>
    <s v="Kalná Roztoka"/>
    <s v="SK0419520322"/>
    <n v="323098"/>
    <s v="Kalná Roztoka"/>
    <s v="2 Kultúra"/>
    <d v="2021-03-02T00:00:00"/>
    <m/>
    <m/>
    <s v="Kalná Roztoka"/>
    <n v="520322"/>
    <n v="48.968346199999999"/>
    <n v="22.315012410000001"/>
    <s v="&quot;Spojme srdcia Rusínov spevom a tancom&quot;"/>
    <n v="1000"/>
    <m/>
    <s v="bežný"/>
    <x v="0"/>
    <x v="0"/>
  </r>
  <r>
    <s v="vyzva zastupitelstva"/>
    <n v="2018"/>
    <s v="Prešovský"/>
    <s v="Humenné"/>
    <s v="Humenné"/>
    <s v="SK0412520004"/>
    <n v="17149959"/>
    <s v="Lesopoľnohospodárske urbárske pozemkové spoločenstvo Starina sídlo Snina"/>
    <s v="2 Kultúra"/>
    <d v="2021-03-02T00:00:00"/>
    <m/>
    <m/>
    <s v="Snina"/>
    <n v="520802"/>
    <n v="48.990062299999998"/>
    <n v="22.155624809999999"/>
    <s v="Stretnutie rodákov zatopenej obce Starina"/>
    <n v="1000"/>
    <m/>
    <s v="bežný"/>
    <x v="0"/>
    <x v="0"/>
  </r>
  <r>
    <s v="vyzva zastupitelstva"/>
    <n v="2018"/>
    <s v="Prešovský"/>
    <s v="Snina"/>
    <s v="Snina"/>
    <s v="SK0419520802"/>
    <n v="42345065"/>
    <s v="Európska zberateľská spoločnosť"/>
    <s v="2 Kultúra"/>
    <d v="2021-03-02T00:00:00"/>
    <m/>
    <m/>
    <s v="Snina"/>
    <n v="520802"/>
    <n v="48.990062299999998"/>
    <n v="22.155624809999999"/>
    <s v="Publikácia"/>
    <n v="500"/>
    <m/>
    <s v="bežný"/>
    <x v="0"/>
    <x v="0"/>
  </r>
  <r>
    <s v="vyzva zastupitelstva"/>
    <n v="2018"/>
    <s v="Prešovský"/>
    <s v="Snina"/>
    <s v="Topoľa"/>
    <s v="SK0419520888"/>
    <n v="323641"/>
    <s v="Topoľa"/>
    <s v="2 Kultúra"/>
    <d v="2021-03-02T00:00:00"/>
    <m/>
    <m/>
    <s v="Topoľa"/>
    <n v="520888"/>
    <n v="49.043182999999999"/>
    <n v="22.355208409999999"/>
    <s v="Oslavy 215. výročia od narodenia Alexandra Duchnoviča"/>
    <n v="1000"/>
    <m/>
    <s v="bežný"/>
    <x v="0"/>
    <x v="0"/>
  </r>
  <r>
    <s v="vyzva zastupitelstva"/>
    <n v="2018"/>
    <s v="Prešovský"/>
    <s v="Snina"/>
    <s v="Ubľa"/>
    <s v="SK0419520918"/>
    <n v="323675"/>
    <s v="Ubľa"/>
    <s v="2 Kultúra"/>
    <d v="2021-03-02T00:00:00"/>
    <m/>
    <m/>
    <s v="Ubľa"/>
    <n v="520918"/>
    <n v="48.899110899999997"/>
    <n v="22.389997610000002"/>
    <s v="29. ročník folklórneho festivalu v Ubli"/>
    <n v="3200"/>
    <m/>
    <s v="bežný"/>
    <x v="0"/>
    <x v="0"/>
  </r>
  <r>
    <s v="vyzva zastupitelstva"/>
    <n v="2018"/>
    <s v="Prešovský"/>
    <s v="Snina"/>
    <s v="Ulič"/>
    <s v="SK0419520934"/>
    <n v="323691"/>
    <s v="Ulič"/>
    <s v="2 Kultúra"/>
    <d v="2021-03-02T00:00:00"/>
    <m/>
    <m/>
    <s v="Ulič"/>
    <n v="520934"/>
    <n v="48.962026299999998"/>
    <n v="22.42446361"/>
    <s v="51. ročník rusínskeho festivalu kultúry a športu v Uliči"/>
    <n v="2500"/>
    <m/>
    <s v="bežný"/>
    <x v="0"/>
    <x v="0"/>
  </r>
  <r>
    <s v="vyzva zastupitelstva"/>
    <n v="2018"/>
    <s v="Prešovský"/>
    <s v="Snina"/>
    <s v="Runina"/>
    <s v="SK0419520730"/>
    <n v="323497"/>
    <s v="Runina"/>
    <s v="2 Kultúra"/>
    <d v="2021-03-02T00:00:00"/>
    <m/>
    <m/>
    <s v="Runina"/>
    <n v="520730"/>
    <n v="49.072503300000001"/>
    <n v="22.40286721"/>
    <s v="24. ročník folklórneho festivalu &quot;Ruňavská vatra&quot;"/>
    <n v="800"/>
    <m/>
    <s v="bežný"/>
    <x v="0"/>
    <x v="0"/>
  </r>
  <r>
    <s v="vyzva zastupitelstva"/>
    <n v="2018"/>
    <s v="Prešovský"/>
    <s v="Snina"/>
    <s v="Snina"/>
    <s v="SK0419520802"/>
    <n v="42079195"/>
    <s v="Lesopoľnohospodárske a urbárske pozemkové spoločenstvo Ruské"/>
    <s v="2 Kultúra"/>
    <d v="2021-03-02T00:00:00"/>
    <m/>
    <m/>
    <s v="Snina"/>
    <n v="520802"/>
    <n v="48.990062299999998"/>
    <n v="22.155624809999999"/>
    <s v="XXVIII. Stretnutie rodákov bývalej obce Ruské"/>
    <n v="1000"/>
    <m/>
    <s v="bežný"/>
    <x v="0"/>
    <x v="0"/>
  </r>
  <r>
    <s v="vyzva zastupitelstva"/>
    <n v="2018"/>
    <s v="Prešovský"/>
    <s v="Snina"/>
    <s v="Pčoliné"/>
    <s v="SK0419520641"/>
    <n v="323403"/>
    <s v="Pčoliné"/>
    <s v="2 Kultúra"/>
    <d v="2021-03-02T00:00:00"/>
    <m/>
    <m/>
    <s v="Pčoliné"/>
    <n v="520641"/>
    <n v="49.066571500000002"/>
    <n v="22.170224709999999"/>
    <s v="23. ročník Rusínskeho folklórneho festvialu v Pčolinom"/>
    <n v="1000"/>
    <m/>
    <s v="bežný"/>
    <x v="0"/>
    <x v="0"/>
  </r>
  <r>
    <s v="vyzva zastupitelstva"/>
    <n v="2018"/>
    <s v="Prešovský"/>
    <s v="Vranov nad Topľou"/>
    <s v="Majerovce"/>
    <s v="SK041D528838"/>
    <n v="332526"/>
    <s v="Majerovce"/>
    <s v="2 Kultúra"/>
    <d v="2021-02-02T00:00:00"/>
    <m/>
    <m/>
    <s v="Majerovce"/>
    <n v="528838"/>
    <n v="48.892276000000003"/>
    <n v="21.716361509999999"/>
    <s v="Výmena vchodových dverí a okien v KD"/>
    <n v="500"/>
    <m/>
    <s v="bežný"/>
    <x v="0"/>
    <x v="0"/>
  </r>
  <r>
    <s v="vyzva pre region"/>
    <n v="2019"/>
    <s v="Prešovský"/>
    <s v="Kežmarok"/>
    <s v="Huncovce"/>
    <s v="SK0413523526"/>
    <n v="326232"/>
    <s v="Huncovce"/>
    <s v="2 Dofinancovanie už schválených projektov v rámci 5% spolufinancovania žiadateľom z EŠIF"/>
    <s v="n / a"/>
    <m/>
    <m/>
    <s v="Huncovce"/>
    <n v="523526"/>
    <n v="49.115832099999999"/>
    <n v="20.37786251"/>
    <s v="Dofinancovanie a spolufinancovanie schváleného projektu: &quot;Historicko-kultúrno-prírodná cesta okolo Tatier - 3.etapa&quot;"/>
    <n v="27474.48"/>
    <n v="2"/>
    <m/>
    <x v="0"/>
    <x v="0"/>
  </r>
  <r>
    <s v="vyzva zastupitelstva"/>
    <n v="2018"/>
    <s v="Prešovský"/>
    <s v="Vranov nad Topľou"/>
    <s v="Tovarné"/>
    <s v="SK041D529192"/>
    <n v="332887"/>
    <s v="Tovarné"/>
    <s v="2 Kultúra"/>
    <d v="2021-01-02T00:00:00"/>
    <m/>
    <m/>
    <s v="Tovarné"/>
    <n v="529192"/>
    <n v="48.912496900000001"/>
    <n v="21.757979710000001"/>
    <s v="Zastrešenie pódia pre uskutočňovanie kultúrno-rekreačných aktivít obyvateľov obce Tovarné"/>
    <n v="1000"/>
    <m/>
    <s v="kapitálový"/>
    <x v="0"/>
    <x v="0"/>
  </r>
  <r>
    <s v="vyzva zastupitelstva"/>
    <n v="2018"/>
    <s v="Prešovský"/>
    <s v="Vranov nad Topľou"/>
    <s v="Cabov"/>
    <s v="SK041D544108"/>
    <n v="332283"/>
    <s v="Cabov"/>
    <s v="2 Kultúra"/>
    <d v="2021-02-02T00:00:00"/>
    <m/>
    <m/>
    <s v="Cabov"/>
    <n v="544108"/>
    <n v="48.804475799999999"/>
    <n v="21.640196410000001"/>
    <s v="Výmena zariadenia kuchyne kultúrneho domu"/>
    <n v="1500"/>
    <m/>
    <s v="bežný"/>
    <x v="0"/>
    <x v="0"/>
  </r>
  <r>
    <s v="vyzva zastupitelstva"/>
    <n v="2018"/>
    <s v="Prešovský"/>
    <s v="Vranov nad Topľou"/>
    <s v="Kladzany"/>
    <s v="SK041D528781"/>
    <n v="332470"/>
    <s v="Kladzany"/>
    <s v="2 Kultúra"/>
    <d v="2021-02-02T00:00:00"/>
    <m/>
    <m/>
    <s v="Kladzany"/>
    <n v="528781"/>
    <n v="48.885832000000001"/>
    <n v="21.75053831"/>
    <s v="Úprava budovy a zlepšenie dostupnosti krypty rodiny Vladárovej"/>
    <n v="1500"/>
    <m/>
    <s v="bežný"/>
    <x v="0"/>
    <x v="0"/>
  </r>
  <r>
    <s v="vyzva zastupitelstva"/>
    <n v="2018"/>
    <s v="Prešovský"/>
    <s v="Vranov nad Topľou"/>
    <s v="Matiaška"/>
    <s v="SK041D528854"/>
    <n v="332542"/>
    <s v="Matiaška"/>
    <s v="2 Kultúra"/>
    <d v="2021-02-02T00:00:00"/>
    <m/>
    <m/>
    <s v="Matiaška"/>
    <n v="528854"/>
    <n v="49.061391800000003"/>
    <n v="21.58205251"/>
    <s v="Zakúpenie vybavenia na kultúrno-spoločenské podujatia obce Matiaška"/>
    <n v="500"/>
    <m/>
    <s v="bežný"/>
    <x v="0"/>
    <x v="0"/>
  </r>
  <r>
    <s v="vyzva zastupitelstva"/>
    <n v="2018"/>
    <s v="Prešovský"/>
    <s v="Vranov nad Topľou"/>
    <s v="Jasenovce"/>
    <s v="SK041D528749"/>
    <n v="332437"/>
    <s v="Jasenovce"/>
    <s v="2 Kultúra"/>
    <d v="2021-03-02T00:00:00"/>
    <m/>
    <m/>
    <s v="Jasenovce"/>
    <n v="528749"/>
    <n v="48.995714"/>
    <n v="21.746185310000001"/>
    <s v="Organizovanie Jánskeho futbalového turnaja a odpustovej slávnosti na Jasenovských Vrchoch"/>
    <n v="1000"/>
    <m/>
    <s v="bežný"/>
    <x v="0"/>
    <x v="0"/>
  </r>
  <r>
    <s v="vyzva zastupitelstva"/>
    <n v="2018"/>
    <s v="Prešovský"/>
    <s v="Vranov nad Topľou"/>
    <s v="Hanušovce nad Topľou"/>
    <s v="SK041D544213"/>
    <n v="37874870"/>
    <s v="Klub mladých mesta Hanušovce nad Topľou"/>
    <s v="2 Kultúra"/>
    <d v="2021-03-02T00:00:00"/>
    <m/>
    <m/>
    <s v="Hanušovce nad Topľou"/>
    <n v="544213"/>
    <n v="49.026879100000002"/>
    <n v="21.502247310000001"/>
    <s v="DFS Vargovčanik &quot;Podzme še bavic&quot;"/>
    <n v="500"/>
    <m/>
    <s v="bežný"/>
    <x v="0"/>
    <x v="0"/>
  </r>
  <r>
    <s v="vyzva zastupitelstva"/>
    <n v="2018"/>
    <s v="Prešovský"/>
    <s v="Vranov nad Topľou"/>
    <s v="Vranov nad Topľou"/>
    <s v="SK041D544051"/>
    <n v="31983588"/>
    <s v="Občianske združenie - Folklórny súbor VRANOVČAN"/>
    <s v="2 Kultúra"/>
    <d v="2021-03-02T00:00:00"/>
    <m/>
    <m/>
    <s v="Vranov nad Topľou"/>
    <n v="544051"/>
    <n v="48.889151300000002"/>
    <n v="21.682231810000001"/>
    <s v="CD Soundtrack ZBOHOM"/>
    <n v="2500"/>
    <m/>
    <s v="bežný"/>
    <x v="0"/>
    <x v="0"/>
  </r>
  <r>
    <s v="vyzva zastupitelstva"/>
    <n v="2018"/>
    <s v="Prešovský"/>
    <s v="Vranov nad Topľou"/>
    <s v="Hanušovce nad Topľou"/>
    <s v="SK041D544213"/>
    <n v="50140841"/>
    <s v="Folklórny súbor Oblík"/>
    <s v="2 Kultúra"/>
    <d v="2021-03-02T00:00:00"/>
    <m/>
    <m/>
    <s v="Hanušovce nad Topľou"/>
    <n v="544213"/>
    <n v="49.026879100000002"/>
    <n v="21.502247310000001"/>
    <s v="Folklórny festival spod Oblíka"/>
    <n v="500"/>
    <m/>
    <s v="bežný"/>
    <x v="0"/>
    <x v="0"/>
  </r>
  <r>
    <s v="vyzva zastupitelstva"/>
    <n v="2018"/>
    <s v="Prešovský"/>
    <s v="Vranov nad Topľou"/>
    <s v="Benkovce"/>
    <s v="SK041D544086"/>
    <n v="332267"/>
    <s v="Benkovce"/>
    <s v="2 Kultúra"/>
    <d v="2021-03-02T00:00:00"/>
    <m/>
    <m/>
    <s v="Benkovce"/>
    <n v="544086"/>
    <n v="48.949703200000002"/>
    <n v="21.71000351"/>
    <s v="Benkovce v toku času"/>
    <n v="2000"/>
    <m/>
    <s v="bežný"/>
    <x v="0"/>
    <x v="0"/>
  </r>
  <r>
    <s v="vyzva zastupitelstva"/>
    <n v="2018"/>
    <s v="Prešovský"/>
    <s v="Vranov nad Topľou"/>
    <s v="Poša"/>
    <s v="SK041D529001"/>
    <n v="332691"/>
    <s v="Poša"/>
    <s v="2 Kultúra"/>
    <d v="2021-03-02T00:00:00"/>
    <m/>
    <m/>
    <s v="Poša"/>
    <n v="529001"/>
    <n v="48.8388025"/>
    <n v="21.757026110000002"/>
    <s v="Jánske folklórne slávnosti"/>
    <n v="1500"/>
    <m/>
    <s v="bežný"/>
    <x v="0"/>
    <x v="0"/>
  </r>
  <r>
    <s v="vyzva zastupitelstva"/>
    <n v="2018"/>
    <s v="Prešovský"/>
    <s v="Vranov nad Topľou"/>
    <s v="Zlatník"/>
    <s v="SK041D529281"/>
    <n v="332984"/>
    <s v="Zlatník"/>
    <s v="2 Kultúra"/>
    <d v="2021-03-02T00:00:00"/>
    <m/>
    <m/>
    <s v="Zlatník"/>
    <n v="529281"/>
    <n v="48.966763"/>
    <n v="21.546621810000001"/>
    <s v="540.výročie prvej písomnej zmienky obce"/>
    <n v="800"/>
    <m/>
    <s v="bežný"/>
    <x v="0"/>
    <x v="0"/>
  </r>
  <r>
    <s v="vyzva zastupitelstva"/>
    <n v="2018"/>
    <s v="Prešovský"/>
    <s v="Vranov nad Topľou"/>
    <s v="Kvakovce"/>
    <s v="SK041D528820"/>
    <n v="332518"/>
    <s v="Kvakovce"/>
    <s v="2 Kultúra"/>
    <d v="2021-03-02T00:00:00"/>
    <m/>
    <m/>
    <s v="Kvakovce"/>
    <n v="528820"/>
    <n v="48.988239200000002"/>
    <n v="21.672091810000001"/>
    <s v="Dobrá nad Ondavou - Spomienky a vízie (publikácia"/>
    <n v="1000"/>
    <m/>
    <s v="bežný"/>
    <x v="0"/>
    <x v="0"/>
  </r>
  <r>
    <s v="vyzva zastupitelstva"/>
    <n v="2018"/>
    <s v="Prešovský"/>
    <s v="Vranov nad Topľou"/>
    <s v="Zámutov"/>
    <s v="SK041D529265"/>
    <n v="332968"/>
    <s v="Zámutov"/>
    <s v="2 Kultúra"/>
    <d v="2021-03-02T00:00:00"/>
    <m/>
    <m/>
    <s v="Zámutov"/>
    <n v="529265"/>
    <n v="48.901682399999999"/>
    <n v="21.557657509999999"/>
    <s v="Obecné slávnosti Zámutov 2018"/>
    <n v="2000"/>
    <m/>
    <s v="bežný"/>
    <x v="0"/>
    <x v="0"/>
  </r>
  <r>
    <s v="vyzva zastupitelstva"/>
    <n v="2018"/>
    <s v="Prešovský"/>
    <s v="Vranov nad Topľou"/>
    <s v="Čierne nad Topľou"/>
    <s v="SK041D544132"/>
    <n v="332313"/>
    <s v="Čierne nad Topľou"/>
    <s v="2 Kultúra"/>
    <d v="2021-03-02T00:00:00"/>
    <m/>
    <m/>
    <s v="Čierne nad Topľou"/>
    <n v="544132"/>
    <n v="48.9968845"/>
    <n v="21.565938710000001"/>
    <s v="Furmanské preteky v obci Čierne nad Topľou"/>
    <n v="1000"/>
    <m/>
    <s v="bežný"/>
    <x v="0"/>
    <x v="0"/>
  </r>
  <r>
    <s v="vyzva zastupitelstva"/>
    <n v="2018"/>
    <s v="Prešovský"/>
    <s v="Vranov nad Topľou"/>
    <s v="Nová Kelča"/>
    <s v="SK041D528935"/>
    <n v="42085250"/>
    <s v="STEPHANUS"/>
    <s v="2 Kultúra"/>
    <d v="2021-03-02T00:00:00"/>
    <m/>
    <m/>
    <s v="Nová Kelča"/>
    <n v="528935"/>
    <n v="49.060607300000001"/>
    <n v="21.695154710000001"/>
    <s v="Svätoštefánske kultúrne leto 2018"/>
    <n v="1500"/>
    <m/>
    <s v="bežný"/>
    <x v="0"/>
    <x v="0"/>
  </r>
  <r>
    <s v="vyzva zastupitelstva"/>
    <n v="2018"/>
    <s v="Prešovský"/>
    <s v="Vranov nad Topľou"/>
    <s v="Vranov nad Topľou"/>
    <s v="SK041D544051"/>
    <n v="17082480"/>
    <s v="SESO - spol. s r.o., Vranov nad Topľou"/>
    <s v="2 Kultúra"/>
    <d v="2021-03-02T00:00:00"/>
    <m/>
    <m/>
    <s v="Vranov nad Topľou"/>
    <n v="544051"/>
    <n v="48.889151300000002"/>
    <n v="21.682231810000001"/>
    <s v="ETNOfest 2018"/>
    <n v="2800"/>
    <m/>
    <s v="bežný"/>
    <x v="0"/>
    <x v="0"/>
  </r>
  <r>
    <s v="vyzva pre region"/>
    <n v="2019"/>
    <s v="Prešovský"/>
    <s v="Stará Ľubovňa"/>
    <s v="Jarabina"/>
    <s v="SK041A526771"/>
    <n v="329932"/>
    <s v="Jarabina"/>
    <s v="2 Dofinancovanie už schválených projektov v rámci 5% spolufinancovania žiadateľom z EŠIF"/>
    <s v="n / a"/>
    <m/>
    <m/>
    <s v="Jarabina"/>
    <n v="526771"/>
    <n v="49.338284199999997"/>
    <n v="20.656046809999999"/>
    <s v="Rôzne podoby vody - Rabčianska soľanka a Jarabinský prielom ako prvky prírodného dedičstva Poľsko-slov.pohraničia"/>
    <n v="13225.15"/>
    <n v="1"/>
    <m/>
    <x v="0"/>
    <x v="1"/>
  </r>
  <r>
    <s v="vyzva pre region"/>
    <n v="2019"/>
    <s v="Prešovský"/>
    <s v="Prešov"/>
    <s v="Kendice"/>
    <s v="SK0417524638"/>
    <n v="327247"/>
    <s v="Kendice"/>
    <s v="3 Podpora výstavby a rekonštrukcie športovísk v PSK"/>
    <s v="n / a"/>
    <m/>
    <m/>
    <s v="Kendice"/>
    <n v="524638"/>
    <n v="48.925056599999998"/>
    <n v="21.243099010000002"/>
    <s v="Doplnenie infraštruktúry ihriska o šatne v obci Kendice"/>
    <n v="50000"/>
    <n v="2"/>
    <m/>
    <x v="0"/>
    <x v="0"/>
  </r>
  <r>
    <s v="vyzva zastupitelstva"/>
    <n v="2018"/>
    <s v="Prešovský"/>
    <s v="Vranov nad Topľou"/>
    <s v="Soľ"/>
    <s v="SK041D529176"/>
    <n v="332861"/>
    <s v="Soľ"/>
    <s v="2 Kultúra"/>
    <d v="2021-03-02T00:00:00"/>
    <m/>
    <m/>
    <s v="Soľ"/>
    <n v="529176"/>
    <n v="48.927252699999997"/>
    <n v="21.599310809999999"/>
    <s v="Pred svatim Janom 2018"/>
    <n v="1000"/>
    <m/>
    <s v="bežný"/>
    <x v="0"/>
    <x v="0"/>
  </r>
  <r>
    <s v="vyzva zastupitelstva"/>
    <n v="2018"/>
    <s v="Bratislavský"/>
    <s v="Bratislava III"/>
    <s v="Bratislava-Nové Mesto"/>
    <s v="SK0103529346"/>
    <n v="897019"/>
    <s v="Jednota dôchodcov na Slovensku"/>
    <s v="2 Kultúra"/>
    <d v="2021-03-02T00:00:00"/>
    <m/>
    <m/>
    <s v="Cabov"/>
    <n v="544108"/>
    <n v="48.804475799999999"/>
    <n v="21.640196410000001"/>
    <s v="Výroba CD nosičov a nahrávky"/>
    <n v="1700"/>
    <m/>
    <s v="bežný"/>
    <x v="0"/>
    <x v="0"/>
  </r>
  <r>
    <s v="vyzva zastupitelstva"/>
    <n v="2018"/>
    <s v="Prešovský"/>
    <s v="Vranov nad Topľou"/>
    <s v="Sedliská"/>
    <s v="SK041D529141"/>
    <n v="332836"/>
    <s v="Sedliská"/>
    <s v="2 Kultúra"/>
    <d v="2021-03-02T00:00:00"/>
    <m/>
    <m/>
    <s v="Sedliská"/>
    <n v="529141"/>
    <n v="48.905359900000001"/>
    <n v="21.727889210000001"/>
    <s v="Slávnosti remesiel a medu pod hradom Čičva v obci Sedliská"/>
    <n v="2000"/>
    <m/>
    <s v="bežný"/>
    <x v="0"/>
    <x v="0"/>
  </r>
  <r>
    <s v="vyzva zastupitelstva"/>
    <n v="2018"/>
    <s v="Prešovský"/>
    <s v="Vranov nad Topľou"/>
    <s v="Merník"/>
    <s v="SK041D528871"/>
    <n v="332569"/>
    <s v="Merník"/>
    <s v="2 Kultúra"/>
    <d v="2021-03-02T00:00:00"/>
    <m/>
    <m/>
    <s v="Merník"/>
    <n v="528871"/>
    <n v="48.947926500000001"/>
    <n v="21.641717310000001"/>
    <s v="Merníkovská veselica"/>
    <n v="1500"/>
    <m/>
    <s v="bežný"/>
    <x v="0"/>
    <x v="0"/>
  </r>
  <r>
    <s v="vyzva zastupitelstva"/>
    <n v="2018"/>
    <s v="Prešovský"/>
    <s v="Vranov nad Topľou"/>
    <s v="Michalok"/>
    <s v="SK041D528889"/>
    <n v="332577"/>
    <s v="Michalok"/>
    <s v="2 Kultúra"/>
    <d v="2021-03-02T00:00:00"/>
    <m/>
    <m/>
    <s v="Michalok"/>
    <n v="528889"/>
    <n v="48.991714000000002"/>
    <n v="21.633073509999999"/>
    <s v="Obecné slávnosti"/>
    <n v="1000"/>
    <m/>
    <s v="bežný"/>
    <x v="0"/>
    <x v="0"/>
  </r>
  <r>
    <s v="vyzva zastupitelstva"/>
    <n v="2018"/>
    <s v="Prešovský"/>
    <s v="Vranov nad Topľou"/>
    <s v="Banské"/>
    <s v="SK041D544078"/>
    <n v="332259"/>
    <s v="Banské"/>
    <s v="2 Kultúra"/>
    <d v="2021-03-02T00:00:00"/>
    <m/>
    <m/>
    <s v="Banské"/>
    <n v="544078"/>
    <n v="48.8285889"/>
    <n v="21.57256391"/>
    <s v="Roztoky 2018"/>
    <n v="1000"/>
    <m/>
    <s v="bežný"/>
    <x v="0"/>
    <x v="0"/>
  </r>
  <r>
    <s v="vyzva zastupitelstva"/>
    <n v="2018"/>
    <s v="Prešovský"/>
    <s v="Vranov nad Topľou"/>
    <s v="Hlinné"/>
    <s v="SK041D544230"/>
    <n v="332411"/>
    <s v="Hlinné"/>
    <s v="2 Kultúra"/>
    <d v="2021-03-02T00:00:00"/>
    <m/>
    <m/>
    <s v="Hlinné"/>
    <n v="544230"/>
    <n v="48.951085900000002"/>
    <n v="21.57772301"/>
    <s v="Obecné slávnosti sv. Cyrila a Metoda"/>
    <n v="2000"/>
    <m/>
    <s v="bežný"/>
    <x v="0"/>
    <x v="0"/>
  </r>
  <r>
    <s v="vyzva zastupitelstva"/>
    <n v="2018"/>
    <s v="Prešovský"/>
    <s v="Vranov nad Topľou"/>
    <s v="Nižný Kručov"/>
    <s v="SK041D528927"/>
    <n v="332615"/>
    <s v="Nižný Kručov"/>
    <s v="2 Kultúra"/>
    <d v="2021-03-02T00:00:00"/>
    <m/>
    <m/>
    <s v="Nižný Kručov"/>
    <n v="528927"/>
    <n v="48.912379299999998"/>
    <n v="21.654516109999999"/>
    <s v="Kniha o obci Nižný Kručov"/>
    <n v="1500"/>
    <m/>
    <s v="bežný"/>
    <x v="0"/>
    <x v="0"/>
  </r>
  <r>
    <s v="vyzva zastupitelstva"/>
    <n v="2018"/>
    <s v="Prešovský"/>
    <s v="Vranov nad Topľou"/>
    <s v="Malá Domaša"/>
    <s v="SK041D528846"/>
    <n v="332534"/>
    <s v="Malá Domaša"/>
    <s v="2 Kultúra"/>
    <d v="2021-03-02T00:00:00"/>
    <m/>
    <m/>
    <s v="Malá Domaša"/>
    <n v="528846"/>
    <n v="48.970606699999998"/>
    <n v="21.71041061"/>
    <s v="2. ročník Regionálneho folklórneho festivalu &quot;A okolo Domaši&quot;"/>
    <n v="1500"/>
    <m/>
    <s v="bežný"/>
    <x v="0"/>
    <x v="0"/>
  </r>
  <r>
    <s v="vyzva zastupitelstva"/>
    <n v="2018"/>
    <s v="Prešovský"/>
    <s v="Vranov nad Topľou"/>
    <s v="Vranov nad Topľou"/>
    <s v="SK041D544051"/>
    <n v="42230853"/>
    <s v="Gréckokatolícky chrámový zbor bl. P. P. Gojdiča"/>
    <s v="2 Kultúra"/>
    <d v="2021-03-02T00:00:00"/>
    <m/>
    <m/>
    <s v="Vranov nad Topľou"/>
    <n v="544051"/>
    <n v="48.889151300000002"/>
    <n v="21.682231810000001"/>
    <s v="Ozveny staroslovienčiny za hranicami Slovenska"/>
    <n v="1000"/>
    <m/>
    <s v="bežný"/>
    <x v="0"/>
    <x v="0"/>
  </r>
  <r>
    <s v="vyzva zastupitelstva"/>
    <n v="2018"/>
    <s v="Prešovský"/>
    <s v="Vranov nad Topľou"/>
    <s v="Komárany"/>
    <s v="SK041D528790"/>
    <n v="332488"/>
    <s v="Komárany"/>
    <s v="2 Kultúra"/>
    <d v="2021-03-02T00:00:00"/>
    <m/>
    <m/>
    <s v="Komárany"/>
    <n v="528790"/>
    <n v="48.9204103"/>
    <n v="21.64217601"/>
    <s v="Vydanie CD folklórnej speváckej skupiny LIPKA - kultúrne podujatie v obci Komárany"/>
    <n v="1400"/>
    <m/>
    <s v="bežný"/>
    <x v="0"/>
    <x v="0"/>
  </r>
  <r>
    <s v="vyzva zastupitelstva"/>
    <n v="2018"/>
    <s v="Prešovský"/>
    <s v="Vranov nad Topľou"/>
    <s v="Juskova Voľa"/>
    <s v="SK041D528765"/>
    <n v="332453"/>
    <s v="Juskova Voľa"/>
    <s v="2 Kultúra"/>
    <d v="2021-03-02T00:00:00"/>
    <m/>
    <m/>
    <s v="Juskova Voľa"/>
    <n v="528765"/>
    <n v="48.878490499999998"/>
    <n v="21.566973709999999"/>
    <s v="Oslavy obce spojené s desiatym výročím založenia Ženskej speváckej skupiny Juskovčanky"/>
    <n v="1500"/>
    <m/>
    <s v="bežný"/>
    <x v="0"/>
    <x v="0"/>
  </r>
  <r>
    <s v="vyzva zastupitelstva"/>
    <n v="2018"/>
    <s v="Prešovský"/>
    <s v="Vranov nad Topľou"/>
    <s v="Dlhé Klčovo"/>
    <s v="SK041D544175"/>
    <n v="332356"/>
    <s v="Dlhé Klčovo"/>
    <s v="2 Kultúra"/>
    <d v="2021-03-02T00:00:00"/>
    <m/>
    <m/>
    <s v="Dlhé Klčovo"/>
    <n v="544175"/>
    <n v="48.809557099999999"/>
    <n v="21.74113041"/>
    <s v="Ochrana a zachovanie ľudových piesní, vydanie CD"/>
    <n v="1500"/>
    <m/>
    <s v="bežný"/>
    <x v="0"/>
    <x v="0"/>
  </r>
  <r>
    <s v="vyzva zastupitelstva"/>
    <n v="2018"/>
    <s v="Prešovský"/>
    <s v="Vranov nad Topľou"/>
    <s v="Vyšný Kazimír"/>
    <s v="SK041D529117"/>
    <n v="332801"/>
    <s v="Vyšný Kazimír"/>
    <s v="2 Kultúra"/>
    <d v="2021-03-02T00:00:00"/>
    <m/>
    <m/>
    <s v="Vyšný Kazimír"/>
    <n v="529117"/>
    <n v="48.939219700000002"/>
    <n v="21.681054710000002"/>
    <s v="Výročie obce, Plody zeme"/>
    <n v="1500"/>
    <m/>
    <s v="bežný"/>
    <x v="0"/>
    <x v="0"/>
  </r>
  <r>
    <s v="vyzva zastupitelstva"/>
    <n v="2018"/>
    <s v="Prešovský"/>
    <s v="Bardejov"/>
    <s v="Mokroluh"/>
    <s v="SK0411519618"/>
    <n v="322407"/>
    <s v="Mokroluh"/>
    <s v="2 Kultúra"/>
    <d v="2021-02-02T00:00:00"/>
    <m/>
    <m/>
    <s v="Mokroluh"/>
    <n v="519618"/>
    <n v="49.307639799999997"/>
    <n v="21.212429010000001"/>
    <s v="Obnova vybavenia kuchyne KSB v Mokroluhu"/>
    <n v="1000"/>
    <m/>
    <s v="bežný"/>
    <x v="0"/>
    <x v="0"/>
  </r>
  <r>
    <s v="vyzva zastupitelstva"/>
    <n v="2018"/>
    <s v="Prešovský"/>
    <s v="Bardejov"/>
    <s v="Stuľany"/>
    <s v="SK0411519821"/>
    <n v="322610"/>
    <s v="Stuľany"/>
    <s v="2 Kultúra"/>
    <d v="2021-02-02T00:00:00"/>
    <m/>
    <m/>
    <s v="Stuľany"/>
    <n v="519821"/>
    <n v="49.142544000000001"/>
    <n v="21.405655110000001"/>
    <s v="Vybavenie sály kultúrneho domu v obci Stuľany"/>
    <n v="1000"/>
    <m/>
    <s v="bežný"/>
    <x v="0"/>
    <x v="0"/>
  </r>
  <r>
    <s v="vyzva zastupitelstva"/>
    <n v="2018"/>
    <s v="Prešovský"/>
    <s v="Bardejov"/>
    <s v="Stebník"/>
    <s v="SK0411519812"/>
    <n v="322601"/>
    <s v="Stebník"/>
    <s v="2 Kultúra"/>
    <d v="2021-02-02T00:00:00"/>
    <m/>
    <m/>
    <s v="Stebník"/>
    <n v="519812"/>
    <n v="49.379095300000003"/>
    <n v="21.266911109999999"/>
    <s v="Nákup-vybavenie hnuteľným majetkom neinvestičného charakteru"/>
    <n v="500"/>
    <m/>
    <s v="bežný"/>
    <x v="0"/>
    <x v="0"/>
  </r>
  <r>
    <s v="vyzva zastupitelstva"/>
    <n v="2018"/>
    <s v="Prešovský"/>
    <s v="Bardejov"/>
    <s v="Bardejov"/>
    <s v="SK0411519006"/>
    <n v="42419441"/>
    <s v="Kandelaber"/>
    <s v="2 Kultúra"/>
    <d v="2021-02-02T00:00:00"/>
    <m/>
    <m/>
    <s v="Bardejov"/>
    <n v="519006"/>
    <n v="49.292687100000002"/>
    <n v="21.275603109999999"/>
    <s v="Technika pre Bardejovské divadlo"/>
    <n v="1000"/>
    <m/>
    <s v="bežný"/>
    <x v="0"/>
    <x v="0"/>
  </r>
  <r>
    <s v="vyzva zastupitelstva"/>
    <n v="2018"/>
    <s v="Prešovský"/>
    <s v="Bardejov"/>
    <s v="Lenartov"/>
    <s v="SK0411519481"/>
    <n v="322270"/>
    <s v="Lenartov"/>
    <s v="2 Kultúra"/>
    <d v="2021-03-02T00:00:00"/>
    <m/>
    <m/>
    <s v="Lenartov"/>
    <n v="519481"/>
    <n v="49.310336499999998"/>
    <n v="21.023623310000001"/>
    <s v="Zachraňme lenartovský kroj ako dedičstvo našich otcov"/>
    <n v="1000"/>
    <m/>
    <s v="bežný"/>
    <x v="0"/>
    <x v="0"/>
  </r>
  <r>
    <s v="vyzva zastupitelstva"/>
    <n v="2018"/>
    <s v="Prešovský"/>
    <s v="Bardejov"/>
    <s v="Tarnov"/>
    <s v="SK0411519871"/>
    <n v="322661"/>
    <s v="Tarnov"/>
    <s v="2 Kultúra"/>
    <d v="2021-02-02T00:00:00"/>
    <m/>
    <m/>
    <s v="Tarnov"/>
    <n v="519871"/>
    <n v="49.320921400000003"/>
    <n v="21.166464810000001"/>
    <s v="Kultúrno-spoločenský rok v obnovenom kultúrnom dome v Tarnove"/>
    <n v="1500"/>
    <m/>
    <s v="bežný"/>
    <x v="0"/>
    <x v="0"/>
  </r>
  <r>
    <s v="vyzva zastupitelstva"/>
    <n v="2018"/>
    <s v="Prešovský"/>
    <s v="Bardejov"/>
    <s v="Mikulášová"/>
    <s v="SK0411519600"/>
    <n v="322393"/>
    <s v="Mikulášová"/>
    <s v="2 Kultúra"/>
    <d v="2021-02-02T00:00:00"/>
    <m/>
    <m/>
    <s v="Mikulášová"/>
    <n v="519600"/>
    <n v="49.383189000000002"/>
    <n v="21.391209310000001"/>
    <s v="Interiérové vybavenie v kultúrnom dome kuchynskou linkou, plynovým sporákom a digestorom"/>
    <n v="500"/>
    <m/>
    <s v="bežný"/>
    <x v="0"/>
    <x v="0"/>
  </r>
  <r>
    <s v="vyzva zastupitelstva"/>
    <n v="2018"/>
    <s v="Prešovský"/>
    <s v="Bardejov"/>
    <s v="Stebnícka Huta"/>
    <s v="SK0411519804"/>
    <n v="322598"/>
    <s v="Stebnícka Huta"/>
    <s v="2 Kultúra"/>
    <d v="2021-02-02T00:00:00"/>
    <m/>
    <m/>
    <s v="Stebnícka Huta"/>
    <n v="519804"/>
    <n v="49.409551800000003"/>
    <n v="21.24974971"/>
    <s v="Obnova budovy obecného úradu a kultúrneho domu v obci Stebnícka Huta"/>
    <n v="500"/>
    <m/>
    <s v="bežný"/>
    <x v="0"/>
    <x v="0"/>
  </r>
  <r>
    <s v="vyzva pre region"/>
    <n v="2019"/>
    <s v="Prešovský"/>
    <s v="Bardejov"/>
    <s v="Kružlov"/>
    <s v="SK0411519421"/>
    <n v="322211"/>
    <s v="Kružlov"/>
    <s v="3 Podpora výstavby a rekonštrukcie športovísk v PSK"/>
    <s v="n / a"/>
    <m/>
    <m/>
    <s v="Kružlov"/>
    <n v="519421"/>
    <n v="49.304629800000001"/>
    <n v="21.134795109999999"/>
    <s v="Zabudnutý svet Lemków a Rusnákov - rekonštrukcia objektu multifunkčné ihrisko"/>
    <n v="29830"/>
    <n v="1"/>
    <m/>
    <x v="0"/>
    <x v="1"/>
  </r>
  <r>
    <s v="vyzva zastupitelstva"/>
    <n v="2018"/>
    <s v="Prešovský"/>
    <s v="Bardejov"/>
    <s v="Hertník"/>
    <s v="SK0411519235"/>
    <n v="322024"/>
    <s v="Hertník"/>
    <s v="2 Kultúra"/>
    <d v="2021-03-02T00:00:00"/>
    <m/>
    <m/>
    <s v="Hertník"/>
    <n v="519235"/>
    <n v="49.208661900000003"/>
    <n v="21.237875209999999"/>
    <s v="Kultúrne leto 2018"/>
    <n v="1000"/>
    <m/>
    <s v="bežný"/>
    <x v="1"/>
    <x v="0"/>
  </r>
  <r>
    <s v="vyzva zastupitelstva"/>
    <n v="2018"/>
    <s v="Prešovský"/>
    <s v="Bardejov"/>
    <s v="Malcov"/>
    <s v="SK0411519570"/>
    <n v="322369"/>
    <s v="Malcov"/>
    <s v="2 Kultúra"/>
    <d v="2021-03-02T00:00:00"/>
    <m/>
    <m/>
    <s v="Malcov"/>
    <n v="519570"/>
    <n v="49.3040576"/>
    <n v="21.05748101"/>
    <s v="Kultúrne podujatie &quot;Deň obce&quot;"/>
    <n v="1000"/>
    <m/>
    <s v="bežný"/>
    <x v="0"/>
    <x v="0"/>
  </r>
  <r>
    <s v="vyzva zastupitelstva"/>
    <n v="2018"/>
    <s v="Prešovský"/>
    <s v="Bardejov"/>
    <s v="Bardejov"/>
    <s v="SK0411519006"/>
    <n v="42422167"/>
    <s v="Folklórny súbor ČERHOVČAN Bardejov"/>
    <s v="2 Kultúra"/>
    <d v="2021-03-02T00:00:00"/>
    <m/>
    <m/>
    <s v="Bardejov"/>
    <n v="519006"/>
    <n v="49.292687100000002"/>
    <n v="21.275603109999999"/>
    <s v="&quot;Hrabčané&quot;"/>
    <n v="1900"/>
    <m/>
    <s v="bežný"/>
    <x v="0"/>
    <x v="0"/>
  </r>
  <r>
    <s v="vyzva zastupitelstva"/>
    <n v="2018"/>
    <s v="Prešovský"/>
    <s v="Bardejov"/>
    <s v="Bardejov"/>
    <s v="SK0411519006"/>
    <n v="321842"/>
    <s v="Bardejov"/>
    <s v="2 Kultúra"/>
    <d v="2021-03-02T00:00:00"/>
    <m/>
    <m/>
    <s v="Bardejov"/>
    <n v="519006"/>
    <n v="49.292687100000002"/>
    <n v="21.275603109999999"/>
    <s v="Oslavy 777. výročia prvej písomnej zmienky o meste Bardejov"/>
    <n v="2500"/>
    <m/>
    <s v="bežný"/>
    <x v="0"/>
    <x v="0"/>
  </r>
  <r>
    <s v="vyzva zastupitelstva"/>
    <n v="2018"/>
    <s v="Prešovský"/>
    <s v="Bardejov"/>
    <s v="Osikov"/>
    <s v="SK0411519707"/>
    <n v="322482"/>
    <s v="Osikov"/>
    <s v="2 Kultúra"/>
    <d v="2021-03-02T00:00:00"/>
    <m/>
    <m/>
    <s v="Osikov"/>
    <n v="519707"/>
    <n v="49.173842499999999"/>
    <n v="21.262922209999999"/>
    <s v="Folklórne dni obce Osiko &quot;Vešelo na valale&quot;"/>
    <n v="1000"/>
    <m/>
    <s v="bežný"/>
    <x v="0"/>
    <x v="0"/>
  </r>
  <r>
    <s v="vyzva zastupitelstva"/>
    <n v="2018"/>
    <s v="Prešovský"/>
    <s v="Bardejov"/>
    <s v="Bardejov"/>
    <s v="SK0411519006"/>
    <n v="42083605"/>
    <s v="Kultúrne a turistické centrum Bardejov"/>
    <s v="2 Kultúra"/>
    <d v="2021-03-02T00:00:00"/>
    <m/>
    <m/>
    <s v="Bardejov"/>
    <n v="519006"/>
    <n v="49.292687100000002"/>
    <n v="21.275603109999999"/>
    <s v="Deň detí s drakom v Bardejove"/>
    <n v="4000"/>
    <m/>
    <s v="bežný"/>
    <x v="0"/>
    <x v="0"/>
  </r>
  <r>
    <s v="vyzva zastupitelstva"/>
    <n v="2018"/>
    <s v="Prešovský"/>
    <s v="Bardejov"/>
    <s v="Hrabovec"/>
    <s v="SK0411519251"/>
    <n v="322041"/>
    <s v="Hrabovec"/>
    <s v="2 Kultúra"/>
    <d v="2021-03-02T00:00:00"/>
    <m/>
    <m/>
    <s v="Hrabovec"/>
    <n v="519251"/>
    <n v="49.272206099999998"/>
    <n v="21.380760710000001"/>
    <s v="680.výročie prvej písomnej zmienky o obci Hrabovec"/>
    <n v="500"/>
    <m/>
    <s v="bežný"/>
    <x v="0"/>
    <x v="0"/>
  </r>
  <r>
    <s v="vyzva zastupitelstva"/>
    <n v="2018"/>
    <s v="Prešovský"/>
    <s v="Bardejov"/>
    <s v="Bardejov"/>
    <s v="SK0411519006"/>
    <n v="45246521"/>
    <s v="Mgr.art. Peter Javorík - STUDIO PIDZEJ"/>
    <s v="2 Kultúra"/>
    <d v="2021-03-02T00:00:00"/>
    <m/>
    <m/>
    <s v="Bardejov"/>
    <n v="519006"/>
    <n v="49.292687100000002"/>
    <n v="21.275603109999999"/>
    <s v="Katalóg k výstave Ruská revolúcia 1917-2017"/>
    <n v="3000"/>
    <m/>
    <s v="bežný"/>
    <x v="0"/>
    <x v="0"/>
  </r>
  <r>
    <s v="vyzva zastupitelstva"/>
    <n v="2018"/>
    <s v="Prešovský"/>
    <s v="Bardejov"/>
    <s v="Raslavice"/>
    <s v="SK0411519936"/>
    <n v="322521"/>
    <s v="Raslavice"/>
    <s v="2 Kultúra"/>
    <d v="2021-03-02T00:00:00"/>
    <m/>
    <m/>
    <s v="Raslavice"/>
    <n v="519936"/>
    <n v="49.149580899999997"/>
    <n v="21.319161909999998"/>
    <s v="50. Šarišanské slávnosti piesní a tancov - klenotnica regionálnej ľudovej tvorby"/>
    <n v="500"/>
    <m/>
    <s v="bežný"/>
    <x v="0"/>
    <x v="0"/>
  </r>
  <r>
    <s v="vyzva zastupitelstva"/>
    <n v="2018"/>
    <s v="Prešovský"/>
    <s v="Bardejov"/>
    <s v="Snakov"/>
    <s v="SK0411519791"/>
    <n v="322580"/>
    <s v="Snakov"/>
    <s v="2 Kultúra"/>
    <d v="2021-03-02T00:00:00"/>
    <m/>
    <m/>
    <s v="Snakov"/>
    <n v="519791"/>
    <n v="49.325170399999998"/>
    <n v="21.051429710000001"/>
    <s v="Folklórny festival"/>
    <n v="500"/>
    <m/>
    <s v="bežný"/>
    <x v="0"/>
    <x v="0"/>
  </r>
  <r>
    <s v="vyzva zastupitelstva"/>
    <n v="2018"/>
    <s v="Prešovský"/>
    <s v="Bardejov"/>
    <s v="Beloveža"/>
    <s v="SK0411519065"/>
    <n v="321877"/>
    <s v="Beloveža"/>
    <s v="2 Kultúra"/>
    <d v="2021-03-02T00:00:00"/>
    <m/>
    <m/>
    <s v="Beloveža"/>
    <n v="519065"/>
    <n v="49.295783900000004"/>
    <n v="21.368775710000001"/>
    <s v="Slávnosti rusínskych buditeľov Duchnoviča a Pavloviča"/>
    <n v="1100"/>
    <m/>
    <s v="bežný"/>
    <x v="0"/>
    <x v="0"/>
  </r>
  <r>
    <s v="vyzva zastupitelstva"/>
    <n v="2018"/>
    <s v="Prešovský"/>
    <s v="Bardejov"/>
    <s v="Hankovce"/>
    <s v="SK0411519201"/>
    <n v="321991"/>
    <s v="Hankovce"/>
    <s v="2 Kultúra"/>
    <d v="2021-03-02T00:00:00"/>
    <m/>
    <m/>
    <s v="Hankovce"/>
    <n v="519201"/>
    <n v="49.203998400000003"/>
    <n v="21.405424109999998"/>
    <s v="VI. ročník folklórnych slávností v Hankovciach"/>
    <n v="1000"/>
    <m/>
    <s v="bežný"/>
    <x v="0"/>
    <x v="0"/>
  </r>
  <r>
    <s v="vyzva zastupitelstva"/>
    <n v="2018"/>
    <s v="Prešovský"/>
    <s v="Bardejov"/>
    <s v="Bardejov"/>
    <s v="SK0411519006"/>
    <n v="415804"/>
    <s v="Okresný výbor dobrovoľnej požiarnej ochrany SR"/>
    <s v="2 Kultúra"/>
    <d v="2021-03-02T00:00:00"/>
    <m/>
    <m/>
    <s v="Bardejov"/>
    <n v="519006"/>
    <n v="49.292687100000002"/>
    <n v="21.275603109999999"/>
    <s v="Medzinárodná spolupráca dobrovoľných a profesionálnych hasičov"/>
    <n v="1000"/>
    <m/>
    <s v="bežný"/>
    <x v="0"/>
    <x v="0"/>
  </r>
  <r>
    <s v="vyzva zastupitelstva"/>
    <n v="2018"/>
    <s v="Prešovský"/>
    <s v="Bardejov"/>
    <s v="Dubinné"/>
    <s v="SK0411519138"/>
    <n v="321931"/>
    <s v="Dubinné"/>
    <s v="2 Kultúra"/>
    <d v="2021-03-02T00:00:00"/>
    <m/>
    <m/>
    <s v="Dubinné"/>
    <n v="519138"/>
    <n v="49.247776100000003"/>
    <n v="21.434076610000002"/>
    <s v="Nové kroje pre dedinskú folklórnu skupinu Dubinčan"/>
    <n v="1000"/>
    <m/>
    <s v="bežný"/>
    <x v="0"/>
    <x v="0"/>
  </r>
  <r>
    <s v="vyzva zastupitelstva"/>
    <n v="2018"/>
    <s v="Prešovský"/>
    <s v="Bardejov"/>
    <s v="Nižná Voľa"/>
    <s v="SK0411519642"/>
    <n v="322431"/>
    <s v="Nižná Voľa"/>
    <s v="2 Kultúra"/>
    <d v="2021-03-02T00:00:00"/>
    <m/>
    <m/>
    <s v="Nižná Voľa"/>
    <n v="519642"/>
    <n v="49.223902500000001"/>
    <n v="21.371351910000001"/>
    <s v="Deň ľudových jedál - prezentácia ich príprav mládežou obce"/>
    <n v="1000"/>
    <m/>
    <s v="bežný"/>
    <x v="0"/>
    <x v="0"/>
  </r>
  <r>
    <s v="vyzva zastupitelstva"/>
    <n v="2018"/>
    <s v="Prešovský"/>
    <s v="Bardejov"/>
    <s v="Hažlín"/>
    <s v="SK0411519227"/>
    <n v="322016"/>
    <s v="Hažlín"/>
    <s v="2 Kultúra"/>
    <d v="2021-03-02T00:00:00"/>
    <m/>
    <m/>
    <s v="Hažlín"/>
    <n v="519227"/>
    <n v="49.302820099999998"/>
    <n v="21.421132709999998"/>
    <s v="Folklórny Hažlín 2018"/>
    <n v="1800"/>
    <m/>
    <s v="bežný"/>
    <x v="0"/>
    <x v="0"/>
  </r>
  <r>
    <s v="vyzva zastupitelstva"/>
    <n v="2018"/>
    <s v="Prešovský"/>
    <s v="Bardejov"/>
    <s v="Smilno"/>
    <s v="SK0411519782"/>
    <n v="322571"/>
    <s v="Smilno"/>
    <s v="2 Kultúra"/>
    <d v="2021-03-02T00:00:00"/>
    <m/>
    <m/>
    <s v="Smilno"/>
    <n v="519782"/>
    <n v="49.383333299999997"/>
    <n v="21.350000009999999"/>
    <s v="Vydanie obecného kalendára na rok 2019 s názvom Premeny obce Smilno pri príležitosti 770. výročia obce Smilno"/>
    <n v="1000"/>
    <m/>
    <s v="bežný"/>
    <x v="0"/>
    <x v="0"/>
  </r>
  <r>
    <s v="vyzva zastupitelstva"/>
    <n v="2018"/>
    <s v="Prešovský"/>
    <s v="Bardejov"/>
    <s v="Kurima"/>
    <s v="SK0411519456"/>
    <n v="322245"/>
    <s v="Kurima"/>
    <s v="2 Kultúra"/>
    <d v="2021-03-02T00:00:00"/>
    <m/>
    <m/>
    <s v="Kurima"/>
    <n v="519456"/>
    <n v="49.226616999999997"/>
    <n v="21.452446309999999"/>
    <s v="Dni Kurimy 2018"/>
    <n v="1500"/>
    <m/>
    <s v="bežný"/>
    <x v="0"/>
    <x v="1"/>
  </r>
  <r>
    <s v="vyzva zastupitelstva"/>
    <n v="2018"/>
    <s v="Prešovský"/>
    <s v="Humenné"/>
    <s v="Humenné"/>
    <s v="SK0412520004"/>
    <n v="323021"/>
    <s v="Humenné"/>
    <s v="2 Kultúra"/>
    <d v="2021-01-02T00:00:00"/>
    <m/>
    <m/>
    <s v="Humenné"/>
    <n v="520004"/>
    <n v="48.935003299999998"/>
    <n v="21.902026809999999"/>
    <s v="Socha svätý Peter"/>
    <n v="3000"/>
    <m/>
    <s v="kapitálový"/>
    <x v="0"/>
    <x v="0"/>
  </r>
  <r>
    <s v="vyzva zastupitelstva"/>
    <n v="2018"/>
    <s v="Prešovský"/>
    <s v="Humenné"/>
    <s v="Chlmec"/>
    <s v="SK0412520268"/>
    <n v="323047"/>
    <s v="Chlmec"/>
    <s v="2 Kultúra"/>
    <d v="2021-01-02T00:00:00"/>
    <m/>
    <m/>
    <s v="Chlmec"/>
    <n v="520268"/>
    <n v="48.886395899999997"/>
    <n v="21.939372809999998"/>
    <s v="Altánok pre obec"/>
    <n v="1000"/>
    <m/>
    <s v="kapitálový"/>
    <x v="0"/>
    <x v="0"/>
  </r>
  <r>
    <s v="vyzva zastupitelstva"/>
    <n v="2018"/>
    <s v="Prešovský"/>
    <s v="Humenné"/>
    <s v="Ruská Kajňa"/>
    <s v="SK0412529087"/>
    <n v="332771"/>
    <s v="Ruská Kajňa"/>
    <s v="2 Kultúra"/>
    <d v="2021-02-02T00:00:00"/>
    <m/>
    <m/>
    <s v="Ruská Kajňa"/>
    <n v="529087"/>
    <n v="49.1181391"/>
    <n v="21.83873101"/>
    <s v="Vchodové dvere do kultúrneho domu"/>
    <n v="700"/>
    <m/>
    <s v="bežný"/>
    <x v="0"/>
    <x v="0"/>
  </r>
  <r>
    <s v="vyzva zastupitelstva"/>
    <n v="2018"/>
    <s v="Prešovský"/>
    <s v="Humenné"/>
    <s v="Jankovce"/>
    <s v="SK0412520292"/>
    <n v="323071"/>
    <s v="Jankovce"/>
    <s v="2 Kultúra"/>
    <d v="2021-02-02T00:00:00"/>
    <m/>
    <m/>
    <s v="Jankovce"/>
    <n v="520292"/>
    <n v="49.0594167"/>
    <n v="21.79739021"/>
    <s v="Vybavenie kultúrneho domu Jankovce hnuteľným majetkom neinvestičného charakteru"/>
    <n v="750"/>
    <m/>
    <s v="bežný"/>
    <x v="0"/>
    <x v="0"/>
  </r>
  <r>
    <s v="vyzva zastupitelstva"/>
    <n v="2018"/>
    <s v="Prešovský"/>
    <s v="Humenné"/>
    <s v="Hudcovce"/>
    <s v="SK0412520241"/>
    <n v="323012"/>
    <s v="Hudcovce"/>
    <s v="2 Kultúra"/>
    <d v="2021-02-02T00:00:00"/>
    <m/>
    <m/>
    <s v="Hudcovce"/>
    <n v="520241"/>
    <n v="48.907977600000002"/>
    <n v="21.789137310000001"/>
    <s v="Vybavenie kuchyne sály kultúrneho domu"/>
    <n v="500"/>
    <m/>
    <s v="bežný"/>
    <x v="0"/>
    <x v="0"/>
  </r>
  <r>
    <s v="vyzva zastupitelstva"/>
    <n v="2018"/>
    <s v="Prešovský"/>
    <s v="Humenné"/>
    <s v="Sopkovce"/>
    <s v="SK0412559636"/>
    <n v="690104"/>
    <s v="Sopkovce"/>
    <s v="2 Kultúra"/>
    <d v="2021-02-02T00:00:00"/>
    <m/>
    <m/>
    <s v="Sopkovce"/>
    <n v="559636"/>
    <n v="49.014062500000001"/>
    <n v="21.867758810000002"/>
    <s v="Zakúpenie sporákov a vybavenie kuchyne kultúrneho domu"/>
    <n v="1200"/>
    <m/>
    <s v="bežný"/>
    <x v="0"/>
    <x v="0"/>
  </r>
  <r>
    <s v="vyzva zastupitelstva"/>
    <n v="2018"/>
    <s v="Prešovský"/>
    <s v="Humenné"/>
    <s v="Turcovce"/>
    <s v="SK0412520900"/>
    <n v="323667"/>
    <s v="Turcovce"/>
    <s v="2 Kultúra"/>
    <d v="2021-02-02T00:00:00"/>
    <m/>
    <m/>
    <s v="Turcovce"/>
    <n v="520900"/>
    <n v="49.052775400000002"/>
    <n v="21.847224610000001"/>
    <s v="Nákup stoličiek do kultúrneho domu"/>
    <n v="500"/>
    <m/>
    <s v="bežný"/>
    <x v="0"/>
    <x v="0"/>
  </r>
  <r>
    <s v="vyzva zastupitelstva"/>
    <n v="2018"/>
    <s v="Prešovský"/>
    <s v="Bardejov"/>
    <s v="Porúbka"/>
    <s v="SK0411519731"/>
    <n v="322512"/>
    <s v="Porúbka"/>
    <s v="2 Kultúra"/>
    <d v="2021-02-02T00:00:00"/>
    <m/>
    <m/>
    <s v="Porúbka"/>
    <n v="519731"/>
    <n v="49.199450300000002"/>
    <n v="21.42755721"/>
    <s v="Vybavenie kuchyne kultúrneho domu kuchynskou zostavou"/>
    <n v="500"/>
    <m/>
    <s v="bežný"/>
    <x v="0"/>
    <x v="0"/>
  </r>
  <r>
    <s v="vyzva zastupitelstva"/>
    <n v="2018"/>
    <s v="Prešovský"/>
    <s v="Humenné"/>
    <s v="Ptičie"/>
    <s v="SK0412520683"/>
    <n v="323446"/>
    <s v="Ptičie"/>
    <s v="2 Kultúra"/>
    <d v="2021-03-02T00:00:00"/>
    <m/>
    <m/>
    <s v="Ptičie"/>
    <n v="520683"/>
    <n v="48.904880599999998"/>
    <n v="21.95831931"/>
    <s v="745. výročie 1. písomnej zmienky o obci Ptičie"/>
    <n v="1300"/>
    <m/>
    <s v="bežný"/>
    <x v="0"/>
    <x v="0"/>
  </r>
  <r>
    <s v="vyzva zastupitelstva"/>
    <n v="2018"/>
    <s v="Prešovský"/>
    <s v="Humenné"/>
    <s v="Rohožník"/>
    <s v="SK0412529061"/>
    <n v="309923"/>
    <s v="Rohožník"/>
    <s v="2 Kultúra"/>
    <d v="2021-02-02T00:00:00"/>
    <m/>
    <m/>
    <s v="Rohožník"/>
    <n v="504769"/>
    <n v="48.458226199999999"/>
    <n v="17.166733310000001"/>
    <s v="Nákup stoličiek do kultúrneho domu"/>
    <n v="750"/>
    <m/>
    <s v="bežný"/>
    <x v="0"/>
    <x v="0"/>
  </r>
  <r>
    <s v="vyzva zastupitelstva"/>
    <n v="2018"/>
    <s v="Prešovský"/>
    <s v="Humenné"/>
    <s v="Závada"/>
    <s v="SK0412529273"/>
    <n v="319708"/>
    <s v="Závada"/>
    <s v="2 Kultúra"/>
    <d v="2021-02-02T00:00:00"/>
    <m/>
    <m/>
    <s v="Závada"/>
    <n v="505773"/>
    <n v="48.640433899999998"/>
    <n v="18.082735710000001"/>
    <s v="Modernizácia kultúrneho domu"/>
    <n v="500"/>
    <m/>
    <s v="bežný"/>
    <x v="0"/>
    <x v="0"/>
  </r>
  <r>
    <s v="vyzva zastupitelstva"/>
    <n v="2018"/>
    <s v="Prešovský"/>
    <s v="Humenné"/>
    <s v="Dedačov"/>
    <s v="SK0412520152"/>
    <n v="322920"/>
    <s v="Dedačov"/>
    <s v="2 Kultúra"/>
    <d v="2021-02-02T00:00:00"/>
    <m/>
    <m/>
    <s v="Dedačov"/>
    <n v="520152"/>
    <n v="49.033632900000001"/>
    <n v="21.97548201"/>
    <s v="Vybavenie kuchynskej časti kultúrneho domu v obci Dedačov"/>
    <n v="500"/>
    <m/>
    <s v="bežný"/>
    <x v="0"/>
    <x v="0"/>
  </r>
  <r>
    <s v="vyzva zastupitelstva"/>
    <n v="2018"/>
    <s v="Prešovský"/>
    <s v="Humenné"/>
    <s v="Brestov"/>
    <s v="SK0412520063"/>
    <n v="322831"/>
    <s v="Brestov"/>
    <s v="2 Kultúra"/>
    <d v="2021-02-02T00:00:00"/>
    <m/>
    <m/>
    <s v="Brestov"/>
    <n v="520063"/>
    <n v="48.964624399999998"/>
    <n v="21.887848510000001"/>
    <s v="Modernizácia vybavenia kultúrnych priestorov v obci Brestov"/>
    <n v="500"/>
    <m/>
    <s v="bežný"/>
    <x v="0"/>
    <x v="0"/>
  </r>
  <r>
    <s v="vyzva zastupitelstva"/>
    <n v="2018"/>
    <s v="Prešovský"/>
    <s v="Bardejov"/>
    <s v="Hankovce"/>
    <s v="SK0411519201"/>
    <n v="321991"/>
    <s v="Hankovce"/>
    <s v="2 Kultúra"/>
    <d v="2021-02-02T00:00:00"/>
    <m/>
    <m/>
    <s v="Hankovce"/>
    <n v="519201"/>
    <n v="49.203998400000003"/>
    <n v="21.405424109999998"/>
    <s v="Vybavenie sály kultúrneho domu"/>
    <n v="1500"/>
    <m/>
    <s v="bežný"/>
    <x v="0"/>
    <x v="0"/>
  </r>
  <r>
    <s v="vyzva zastupitelstva"/>
    <n v="2018"/>
    <s v="Prešovský"/>
    <s v="Humenné"/>
    <s v="Humenné"/>
    <s v="SK0412520004"/>
    <n v="31998089"/>
    <s v="Rímskokatolícka farnosť Všetkých svätých, Humenné"/>
    <s v="2 Kultúra"/>
    <d v="2021-02-02T00:00:00"/>
    <m/>
    <m/>
    <s v="Humenné"/>
    <n v="520004"/>
    <n v="48.935003299999998"/>
    <n v="21.902026809999999"/>
    <s v="Oprava Kostola Všetkých svätých v Humennom"/>
    <n v="5000"/>
    <m/>
    <s v="bežný"/>
    <x v="0"/>
    <x v="0"/>
  </r>
  <r>
    <s v="vyzva zastupitelstva"/>
    <n v="2018"/>
    <s v="Prešovský"/>
    <s v="Humenné"/>
    <s v="Topoľovka"/>
    <s v="SK0412520896"/>
    <n v="323659"/>
    <s v="Topoľovka"/>
    <s v="2 Kultúra"/>
    <d v="2021-03-02T00:00:00"/>
    <m/>
    <m/>
    <s v="Topoľovka"/>
    <n v="520896"/>
    <n v="48.923840300000002"/>
    <n v="21.809362310000001"/>
    <s v="Kultúrne leto Topoľovka 2018"/>
    <n v="500"/>
    <m/>
    <s v="bežný"/>
    <x v="0"/>
    <x v="0"/>
  </r>
  <r>
    <s v="vyzva pre region"/>
    <n v="2019"/>
    <s v="Prešovský"/>
    <s v="Bardejov"/>
    <s v="Kurima"/>
    <s v="SK0411519456"/>
    <n v="322245"/>
    <s v="Kurima"/>
    <s v="1 Podpora infraštruktúry cestovného ruchu a obnovy kultúrnych pamiatok v PSK"/>
    <d v="2021-02-01T00:00:00"/>
    <m/>
    <m/>
    <s v="Kurima"/>
    <n v="519456"/>
    <n v="49.226616999999997"/>
    <n v="21.452446309999999"/>
    <s v="Rekonštrukcia kaštieľa v obci Kurima"/>
    <n v="92850"/>
    <n v="2"/>
    <m/>
    <x v="0"/>
    <x v="1"/>
  </r>
  <r>
    <s v="vyzva zastupitelstva"/>
    <n v="2018"/>
    <s v="Prešovský"/>
    <s v="Humenné"/>
    <s v="Nižná Sitnica"/>
    <s v="SK0412528897"/>
    <n v="332585"/>
    <s v="Nižná Sitnica"/>
    <s v="2 Kultúra"/>
    <d v="2021-03-02T00:00:00"/>
    <m/>
    <m/>
    <s v="Nižná Sitnica"/>
    <n v="528897"/>
    <n v="49.067655500000001"/>
    <n v="21.793216910000002"/>
    <s v="Nižná Sitnica má jubileum"/>
    <n v="1000"/>
    <m/>
    <s v="bežný"/>
    <x v="0"/>
    <x v="0"/>
  </r>
  <r>
    <s v="vyzva zastupitelstva"/>
    <n v="2018"/>
    <s v="Prešovský"/>
    <s v="Humenné"/>
    <s v="Hrubov"/>
    <s v="SK0412520233"/>
    <n v="323004"/>
    <s v="Hrubov"/>
    <s v="2 Kultúra"/>
    <d v="2021-03-02T00:00:00"/>
    <m/>
    <m/>
    <s v="Hrubov"/>
    <n v="520233"/>
    <n v="49.092565499999999"/>
    <n v="21.862235309999999"/>
    <s v="Oslava 540.výročia obce Hrubov"/>
    <n v="1900"/>
    <m/>
    <s v="bežný"/>
    <x v="0"/>
    <x v="0"/>
  </r>
  <r>
    <s v="vyzva zastupitelstva"/>
    <n v="2018"/>
    <s v="Prešovský"/>
    <s v="Humenné"/>
    <s v="Vyšná Sitnica"/>
    <s v="SK0412529249"/>
    <n v="332941"/>
    <s v="Vyšná Sitnica"/>
    <s v="2 Kultúra"/>
    <d v="2021-03-02T00:00:00"/>
    <m/>
    <m/>
    <s v="Vyšná Sitnica"/>
    <n v="529249"/>
    <n v="49.096211400000001"/>
    <n v="21.787426010000001"/>
    <s v="Oslavy 610. výročia prvej písomnej zmienky o obci Vyšná Sitnica"/>
    <n v="500"/>
    <m/>
    <s v="bežný"/>
    <x v="0"/>
    <x v="0"/>
  </r>
  <r>
    <s v="vyzva zastupitelstva"/>
    <n v="2018"/>
    <s v="Prešovský"/>
    <s v="Humenné"/>
    <s v="Lackovce"/>
    <s v="SK0412582140"/>
    <n v="37791699"/>
    <s v="Lackovce"/>
    <s v="2 Kultúra"/>
    <d v="2021-03-02T00:00:00"/>
    <m/>
    <m/>
    <s v="Lackovce"/>
    <n v="582140"/>
    <n v="48.938580700000003"/>
    <n v="21.955928010000001"/>
    <s v="Obecné slávnosti pri príležitosti 20.výročia osamostatnenia obce"/>
    <n v="800"/>
    <m/>
    <s v="bežný"/>
    <x v="0"/>
    <x v="0"/>
  </r>
  <r>
    <s v="vyzva zastupitelstva"/>
    <n v="2018"/>
    <s v="Prešovský"/>
    <s v="Humenné"/>
    <s v="Papín"/>
    <s v="SK0412520624"/>
    <n v="323381"/>
    <s v="Papín"/>
    <s v="2 Kultúra"/>
    <d v="2021-03-02T00:00:00"/>
    <m/>
    <m/>
    <s v="Papín"/>
    <n v="520624"/>
    <n v="49.094078400000001"/>
    <n v="22.05910501"/>
    <s v="Papínske folklórne slávnosti - vystúpenia folklórnych skupín"/>
    <n v="500"/>
    <m/>
    <s v="bežný"/>
    <x v="0"/>
    <x v="0"/>
  </r>
  <r>
    <s v="vyzva zastupitelstva"/>
    <n v="2018"/>
    <s v="Prešovský"/>
    <s v="Humenné"/>
    <s v="Humenné"/>
    <s v="SK0412520004"/>
    <n v="36155241"/>
    <s v="Miestny odbor Matice slovenskej"/>
    <s v="2 Kultúra"/>
    <d v="2021-03-02T00:00:00"/>
    <m/>
    <m/>
    <s v="Humenné"/>
    <n v="520004"/>
    <n v="48.935003299999998"/>
    <n v="21.902026809999999"/>
    <s v="Odkaz A. I. Dobrianskeho pre súčasnosť"/>
    <n v="500"/>
    <m/>
    <s v="bežný"/>
    <x v="0"/>
    <x v="0"/>
  </r>
  <r>
    <s v="vyzva zastupitelstva"/>
    <n v="2018"/>
    <s v="Prešovský"/>
    <s v="Humenné"/>
    <s v="Košarovce"/>
    <s v="SK0412528803"/>
    <n v="332496"/>
    <s v="Košarovce"/>
    <s v="2 Kultúra"/>
    <d v="2021-03-02T00:00:00"/>
    <m/>
    <m/>
    <s v="Košarovce"/>
    <n v="528803"/>
    <n v="49.043395099999998"/>
    <n v="21.78143481"/>
    <s v="610. výročie pri príležitosti 1. písomnej zmienky obce Košarovce"/>
    <n v="1050"/>
    <m/>
    <s v="bežný"/>
    <x v="0"/>
    <x v="0"/>
  </r>
  <r>
    <s v="vyzva zastupitelstva"/>
    <n v="2018"/>
    <s v="Prešovský"/>
    <s v="Humenné"/>
    <s v="Zubné"/>
    <s v="SK0412521116"/>
    <n v="323861"/>
    <s v="Zubné"/>
    <s v="2 Kultúra"/>
    <d v="2021-03-02T00:00:00"/>
    <m/>
    <m/>
    <s v="Zubné"/>
    <n v="521116"/>
    <n v="49.0477998"/>
    <n v="22.062575710000001"/>
    <s v="Pid Dubrovou"/>
    <n v="2450"/>
    <m/>
    <s v="bežný"/>
    <x v="0"/>
    <x v="0"/>
  </r>
  <r>
    <s v="vyzva zastupitelstva"/>
    <n v="2018"/>
    <s v="Prešovský"/>
    <s v="Humenné"/>
    <s v="Modra nad Cirochou"/>
    <s v="SK0412520497"/>
    <n v="323250"/>
    <s v="Modra nad Cirochou"/>
    <s v="2 Kultúra"/>
    <d v="2021-03-02T00:00:00"/>
    <m/>
    <m/>
    <s v="Modra nad Cirochou"/>
    <n v="520497"/>
    <n v="48.945052699999998"/>
    <n v="22.042548610000001"/>
    <s v="Za kultúrnymi zvykmi v Modre"/>
    <n v="1000"/>
    <m/>
    <s v="bežný"/>
    <x v="0"/>
    <x v="0"/>
  </r>
  <r>
    <s v="vyzva zastupitelstva"/>
    <n v="2018"/>
    <s v="Prešovský"/>
    <s v="Humenné"/>
    <s v="Černina"/>
    <s v="SK0412520110"/>
    <n v="322881"/>
    <s v="Černina"/>
    <s v="2 Kultúra"/>
    <d v="2021-03-02T00:00:00"/>
    <m/>
    <m/>
    <s v="Černina"/>
    <n v="520110"/>
    <n v="49.052343899999997"/>
    <n v="21.82359581"/>
    <s v="Deň obce Černina a súťaž vo varení gulášu"/>
    <n v="1000"/>
    <m/>
    <s v="bežný"/>
    <x v="0"/>
    <x v="0"/>
  </r>
  <r>
    <s v="vyzva zastupitelstva"/>
    <n v="2018"/>
    <s v="Prešovský"/>
    <s v="Humenné"/>
    <s v="Kamenica nad Cirochou"/>
    <s v="SK0412520331"/>
    <n v="323101"/>
    <s v="Kamenica nad Cirochou"/>
    <s v="2 Kultúra"/>
    <d v="2021-03-02T00:00:00"/>
    <m/>
    <m/>
    <s v="Kamenica nad Cirochou"/>
    <n v="520331"/>
    <n v="48.931580699999998"/>
    <n v="21.99578481"/>
    <s v="Kamenické dni 2018"/>
    <n v="1150"/>
    <m/>
    <s v="bežný"/>
    <x v="0"/>
    <x v="0"/>
  </r>
  <r>
    <s v="vyzva zastupitelstva"/>
    <n v="2018"/>
    <s v="Prešovský"/>
    <s v="Humenné"/>
    <s v="Baškovce"/>
    <s v="SK0412520021"/>
    <n v="325007"/>
    <s v="Baškovce"/>
    <s v="2 Kultúra"/>
    <d v="2021-03-02T00:00:00"/>
    <m/>
    <m/>
    <s v="Baškovce"/>
    <n v="520021"/>
    <n v="49.0337435"/>
    <n v="21.838349210000001"/>
    <s v="Žniva 2018"/>
    <n v="500"/>
    <m/>
    <s v="bežný"/>
    <x v="0"/>
    <x v="0"/>
  </r>
  <r>
    <s v="vyzva zastupitelstva"/>
    <n v="2018"/>
    <s v="Prešovský"/>
    <s v="Humenné"/>
    <s v="Ruská Poruba"/>
    <s v="SK0412529095"/>
    <n v="332780"/>
    <s v="Ruská Poruba"/>
    <s v="2 Kultúra"/>
    <d v="2021-03-02T00:00:00"/>
    <m/>
    <m/>
    <s v="Ruská Poruba"/>
    <n v="529095"/>
    <n v="49.140085800000001"/>
    <n v="21.791293410000002"/>
    <s v="XXXVIII. Rusínske folklórne slávnosti Demetera Ščerbu In memoriam"/>
    <n v="1500"/>
    <m/>
    <s v="bežný"/>
    <x v="0"/>
    <x v="0"/>
  </r>
  <r>
    <s v="vyzva zastupitelstva"/>
    <n v="2018"/>
    <s v="Prešovský"/>
    <s v="Humenné"/>
    <s v="Veľopolie"/>
    <s v="SK0412520977"/>
    <n v="323748"/>
    <s v="Veľopolie"/>
    <s v="2 Kultúra"/>
    <d v="2021-03-02T00:00:00"/>
    <m/>
    <m/>
    <s v="Veľopolie"/>
    <n v="520977"/>
    <n v="48.992991500000002"/>
    <n v="21.95474261"/>
    <s v="Po stopách kultúry a umeleckej zručnosti našich pre"/>
    <n v="1000"/>
    <m/>
    <s v="bežný"/>
    <x v="0"/>
    <x v="0"/>
  </r>
  <r>
    <s v="vyzva zastupitelstva"/>
    <n v="2018"/>
    <s v="Prešovský"/>
    <s v="Humenné"/>
    <s v="Hrabovec nad Laborcom"/>
    <s v="SK0412520225"/>
    <n v="322997"/>
    <s v="Hrabovec nad Laborcom"/>
    <s v="2 Kultúra"/>
    <d v="2021-03-02T00:00:00"/>
    <m/>
    <m/>
    <s v="Hrabovec nad Laborcom"/>
    <n v="520225"/>
    <n v="49.096680200000002"/>
    <n v="21.940567510000001"/>
    <s v="Deň rodiny"/>
    <n v="500"/>
    <m/>
    <s v="bežný"/>
    <x v="0"/>
    <x v="0"/>
  </r>
  <r>
    <s v="vyzva zastupitelstva"/>
    <n v="2018"/>
    <s v="Prešovský"/>
    <s v="Medzilaborce"/>
    <s v="Habura"/>
    <s v="SK0415520187"/>
    <n v="42086949"/>
    <s v="Nadácia Drevený kostolík Habura"/>
    <s v="2 Kultúra"/>
    <d v="2021-03-02T00:00:00"/>
    <m/>
    <m/>
    <s v="Habura"/>
    <n v="520187"/>
    <n v="49.325963199999997"/>
    <n v="21.86113581"/>
    <s v="Odhalenie a slávnostné posvätenie ikonostasu Dreveného kostolíka Habura"/>
    <n v="1500"/>
    <m/>
    <s v="bežný"/>
    <x v="0"/>
    <x v="0"/>
  </r>
  <r>
    <s v="vyzva zastupitelstva"/>
    <n v="2018"/>
    <s v="Prešovský"/>
    <s v="Medzilaborce"/>
    <s v="Palota"/>
    <s v="SK0415520616"/>
    <n v="323373"/>
    <s v="Palota"/>
    <s v="2 Kultúra"/>
    <d v="2021-03-02T00:00:00"/>
    <m/>
    <m/>
    <s v="Palota"/>
    <n v="520616"/>
    <n v="49.268078199999998"/>
    <n v="21.991365309999999"/>
    <s v="Palotské folklórne slávnosti"/>
    <n v="1000"/>
    <m/>
    <s v="bežný"/>
    <x v="0"/>
    <x v="0"/>
  </r>
  <r>
    <s v="vyzva zastupitelstva"/>
    <n v="2018"/>
    <s v="Prešovský"/>
    <s v="Medzilaborce"/>
    <s v="Medzilaborce"/>
    <s v="SK0415520471"/>
    <n v="323233"/>
    <s v="Medzilaborce"/>
    <s v="2 Kultúra"/>
    <d v="2021-03-02T00:00:00"/>
    <m/>
    <m/>
    <s v="Medzilaborce"/>
    <n v="520471"/>
    <n v="49.271132299999998"/>
    <n v="21.903964510000002"/>
    <s v="56. Festival kultúry a športu v Medzilaborciach"/>
    <n v="4700"/>
    <m/>
    <s v="bežný"/>
    <x v="0"/>
    <x v="0"/>
  </r>
  <r>
    <s v="vyzva zastupitelstva"/>
    <n v="2018"/>
    <s v="Prešovský"/>
    <s v="Medzilaborce"/>
    <s v="Roškovce"/>
    <s v="SK0415520713"/>
    <n v="323471"/>
    <s v="Roškovce"/>
    <s v="2 Kultúra"/>
    <d v="2021-03-02T00:00:00"/>
    <m/>
    <m/>
    <s v="Roškovce"/>
    <n v="520713"/>
    <n v="49.239115900000002"/>
    <n v="21.847507610000001"/>
    <s v="540. výročie prvej písomnej zmienky o obci Roškovce"/>
    <n v="1500"/>
    <m/>
    <s v="bežný"/>
    <x v="0"/>
    <x v="0"/>
  </r>
  <r>
    <s v="vyzva zastupitelstva"/>
    <n v="2018"/>
    <s v="Nitriansky"/>
    <s v="Topoľčany"/>
    <s v="Jacovce"/>
    <s v="SK0236556157"/>
    <n v="37867687"/>
    <s v="Nadácia Miroslava ŠATANA"/>
    <s v="2 Kultúra"/>
    <d v="2021-03-02T00:00:00"/>
    <m/>
    <m/>
    <s v="Topoľčany"/>
    <n v="504998"/>
    <n v="48.559434500000002"/>
    <n v="18.175439409999999"/>
    <s v="&quot;Lomničania - Lomničanom&quot; charitatívny koncert Lucie Bíla IV. Ročník"/>
    <n v="2000"/>
    <m/>
    <s v="bežný"/>
    <x v="0"/>
    <x v="0"/>
  </r>
  <r>
    <s v="vyzva zastupitelstva"/>
    <n v="2017"/>
    <s v="Prešovský"/>
    <s v="Bardejov"/>
    <s v="Bartošovce"/>
    <s v="SK0411519049"/>
    <n v="321851"/>
    <s v="Bartošovce"/>
    <s v="2 Kultúra"/>
    <d v="2021-01-02T00:00:00"/>
    <m/>
    <m/>
    <s v="Bartošovce"/>
    <n v="519049"/>
    <n v="49.195314600000003"/>
    <n v="21.277297310000002"/>
    <s v="Modernizácia a stavebné úpravy prírodného amfiteátra"/>
    <n v="1000"/>
    <m/>
    <s v="kapitálový"/>
    <x v="0"/>
    <x v="0"/>
  </r>
  <r>
    <s v="vyzva zastupitelstva"/>
    <n v="2017"/>
    <s v="Prešovský"/>
    <s v="Bardejov"/>
    <s v="Bogliarka"/>
    <s v="SK0411519073"/>
    <n v="321885"/>
    <s v="Bogliarka"/>
    <s v="2 Kultúra"/>
    <d v="2021-01-02T00:00:00"/>
    <m/>
    <m/>
    <s v="Bogliarka"/>
    <n v="519073"/>
    <n v="49.280092400000001"/>
    <n v="21.148509910000001"/>
    <s v="Vybudovanie nového chodníka do KSB Bogliarka"/>
    <n v="1000"/>
    <m/>
    <s v="kapitálový"/>
    <x v="0"/>
    <x v="0"/>
  </r>
  <r>
    <s v="vyzva zastupitelstva"/>
    <n v="2017"/>
    <s v="Prešovský"/>
    <s v="Bardejov"/>
    <s v="Stebnícka Huta"/>
    <s v="SK0411519804"/>
    <n v="322598"/>
    <s v="Stebnícka Huta"/>
    <s v="2 Kultúra"/>
    <d v="2021-02-02T00:00:00"/>
    <m/>
    <m/>
    <s v="Stebnícka Huta"/>
    <n v="519804"/>
    <n v="49.409551800000003"/>
    <n v="21.24974971"/>
    <s v="Obnova vybavenia KSB v Stebníckej Hute"/>
    <n v="1000"/>
    <m/>
    <s v="bežný"/>
    <x v="0"/>
    <x v="0"/>
  </r>
  <r>
    <s v="vyzva zastupitelstva"/>
    <n v="2017"/>
    <s v="Prešovský"/>
    <s v="Bardejov"/>
    <s v="Stebník"/>
    <s v="SK0411519812"/>
    <n v="322601"/>
    <s v="Stebník"/>
    <s v="2 Kultúra"/>
    <d v="2021-02-02T00:00:00"/>
    <m/>
    <m/>
    <s v="Stebník"/>
    <n v="519812"/>
    <n v="49.379095300000003"/>
    <n v="21.266911109999999"/>
    <s v="Nákup stolov a stoličiek do sály kultúrnosprávnej budovy (KSB)"/>
    <n v="1000"/>
    <m/>
    <s v="bežný"/>
    <x v="0"/>
    <x v="0"/>
  </r>
  <r>
    <s v="vyzva zastupitelstva"/>
    <n v="2017"/>
    <s v="Prešovský"/>
    <s v="Bardejov"/>
    <s v="Bardejov"/>
    <s v="SK0411519006"/>
    <n v="321842"/>
    <s v="Bardejov"/>
    <s v="2 Kultúra"/>
    <d v="2021-02-02T00:00:00"/>
    <m/>
    <m/>
    <s v="Bardejov"/>
    <n v="519006"/>
    <n v="49.292687100000002"/>
    <n v="21.275603109999999"/>
    <s v="Ulička remesiel v Bardejove - II. etapa"/>
    <n v="5000"/>
    <m/>
    <s v="bežný"/>
    <x v="0"/>
    <x v="0"/>
  </r>
  <r>
    <s v="vyzva zastupitelstva"/>
    <n v="2017"/>
    <s v="Prešovský"/>
    <s v="Bardejov"/>
    <s v="Hutka"/>
    <s v="SK0411519278"/>
    <n v="322067"/>
    <s v="Hutka"/>
    <s v="2 Kultúra"/>
    <d v="2021-02-02T00:00:00"/>
    <m/>
    <m/>
    <s v="Hutka"/>
    <n v="519278"/>
    <n v="49.398609499999999"/>
    <n v="21.428949809999999"/>
    <s v="Oprava a údržba kuchyne v kultúrnom dome a doplnenie invetára"/>
    <n v="1000"/>
    <m/>
    <s v="bežný"/>
    <x v="0"/>
    <x v="0"/>
  </r>
  <r>
    <s v="vyzva zastupitelstva"/>
    <n v="2017"/>
    <s v="Prešovský"/>
    <s v="Bardejov"/>
    <s v="Smilno"/>
    <s v="SK0411519782"/>
    <n v="322571"/>
    <s v="Smilno"/>
    <s v="2 Kultúra"/>
    <d v="2021-02-02T00:00:00"/>
    <m/>
    <m/>
    <s v="Smilno"/>
    <n v="519782"/>
    <n v="49.383333299999997"/>
    <n v="21.350000009999999"/>
    <s v="Zvýšenie úrovne vybavenosti kultúrno-správnej budovy obce Smilno za účelom organizovania kultúrnospoločenských podujatí pre verejnosť"/>
    <n v="1000"/>
    <m/>
    <s v="bežný"/>
    <x v="0"/>
    <x v="0"/>
  </r>
  <r>
    <s v="vyzva zastupitelstva"/>
    <n v="2017"/>
    <s v="Prešovský"/>
    <s v="Bardejov"/>
    <s v="Mikulášová"/>
    <s v="SK0411519600"/>
    <n v="322393"/>
    <s v="Mikulášová"/>
    <s v="2 Kultúra"/>
    <d v="2021-02-02T00:00:00"/>
    <m/>
    <m/>
    <s v="Mikulášová"/>
    <n v="519600"/>
    <n v="49.383189000000002"/>
    <n v="21.391209310000001"/>
    <s v="Rekonšrukcia podláh v KD"/>
    <n v="1000"/>
    <m/>
    <s v="bežný"/>
    <x v="0"/>
    <x v="0"/>
  </r>
  <r>
    <s v="vyzva zastupitelstva"/>
    <n v="2017"/>
    <s v="Prešovský"/>
    <s v="Bardejov"/>
    <s v="Šašová"/>
    <s v="SK0411519855"/>
    <n v="322644"/>
    <s v="Šašová"/>
    <s v="2 Kultúra"/>
    <d v="2021-02-02T00:00:00"/>
    <m/>
    <m/>
    <s v="Šašová"/>
    <n v="519855"/>
    <n v="49.25"/>
    <n v="21.45000001"/>
    <s v="Oprava a údržba Kultúrneho domu"/>
    <n v="1000"/>
    <m/>
    <s v="bežný"/>
    <x v="0"/>
    <x v="0"/>
  </r>
  <r>
    <s v="vyzva zastupitelstva"/>
    <n v="2017"/>
    <s v="Prešovský"/>
    <s v="Bardejov"/>
    <s v="Koprivnica"/>
    <s v="SK0411519375"/>
    <n v="322164"/>
    <s v="Koprivnica"/>
    <s v="2 Kultúra"/>
    <d v="2021-02-02T00:00:00"/>
    <m/>
    <m/>
    <s v="Koprivnica"/>
    <n v="519375"/>
    <n v="49.156393399999999"/>
    <n v="21.39532831"/>
    <s v="Interiérové vybavenie obecnej knižnice v priestoroch Kúrie Koprivnica"/>
    <n v="1000"/>
    <m/>
    <s v="bežný"/>
    <x v="0"/>
    <x v="0"/>
  </r>
  <r>
    <s v="vyzva zastupitelstva"/>
    <n v="2017"/>
    <s v="Prešovský"/>
    <s v="Bardejov"/>
    <s v="Gerlachov"/>
    <s v="SK0411519189"/>
    <n v="321974"/>
    <s v="Gerlachov"/>
    <s v="2 Kultúra"/>
    <d v="2021-02-02T00:00:00"/>
    <m/>
    <m/>
    <s v="Gerlachov"/>
    <n v="519189"/>
    <n v="49.320951399999998"/>
    <n v="21.108518709999998"/>
    <s v="Gerlachovfest - kultúrne leto"/>
    <n v="1000"/>
    <m/>
    <s v="bežný"/>
    <x v="0"/>
    <x v="0"/>
  </r>
  <r>
    <s v="vyzva zastupitelstva"/>
    <n v="2017"/>
    <s v="Prešovský"/>
    <s v="Bardejov"/>
    <s v="Hrabovec"/>
    <s v="SK0411519251"/>
    <n v="322041"/>
    <s v="Hrabovec"/>
    <s v="2 Kultúra"/>
    <d v="2021-02-02T00:00:00"/>
    <m/>
    <m/>
    <s v="Hrabovec"/>
    <n v="519251"/>
    <n v="49.272206099999998"/>
    <n v="21.380760710000001"/>
    <s v="Údržba podláh v kultúnom dome"/>
    <n v="1000"/>
    <m/>
    <s v="bežný"/>
    <x v="0"/>
    <x v="0"/>
  </r>
  <r>
    <s v="vyzva zastupitelstva"/>
    <n v="2017"/>
    <s v="Prešovský"/>
    <s v="Bardejov"/>
    <s v="Hertník"/>
    <s v="SK0411519235"/>
    <n v="322024"/>
    <s v="Hertník"/>
    <s v="2 Kultúra"/>
    <d v="2021-03-02T00:00:00"/>
    <m/>
    <m/>
    <s v="Hertník"/>
    <n v="519235"/>
    <n v="49.208661900000003"/>
    <n v="21.237875209999999"/>
    <s v="Kultúrne leto 2017"/>
    <n v="1000"/>
    <m/>
    <s v="bežný"/>
    <x v="1"/>
    <x v="0"/>
  </r>
  <r>
    <s v="vyzva zastupitelstva"/>
    <n v="2017"/>
    <s v="Prešovský"/>
    <s v="Bardejov"/>
    <s v="Hažlín"/>
    <s v="SK0411519227"/>
    <n v="322016"/>
    <s v="Hažlín"/>
    <s v="2 Kultúra"/>
    <d v="2021-03-02T00:00:00"/>
    <m/>
    <m/>
    <s v="Hažlín"/>
    <n v="519227"/>
    <n v="49.302820099999998"/>
    <n v="21.421132709999998"/>
    <s v="Folklórny Hažlín 2017"/>
    <n v="1000"/>
    <m/>
    <s v="bežný"/>
    <x v="0"/>
    <x v="0"/>
  </r>
  <r>
    <s v="vyzva zastupitelstva"/>
    <n v="2017"/>
    <s v="Prešovský"/>
    <s v="Bardejov"/>
    <s v="Fričkovce"/>
    <s v="SK0411519162"/>
    <n v="321958"/>
    <s v="Fričkovce"/>
    <s v="2 Kultúra"/>
    <d v="2021-03-02T00:00:00"/>
    <m/>
    <m/>
    <s v="Fričkovce"/>
    <n v="519162"/>
    <n v="49.184586600000003"/>
    <n v="21.240937209999998"/>
    <s v="Vydanie knižnej publikácie &quot;Dejiny obce Fričkovce&quot;"/>
    <n v="1000"/>
    <m/>
    <s v="bežný"/>
    <x v="0"/>
    <x v="0"/>
  </r>
  <r>
    <s v="vyzva zastupitelstva"/>
    <n v="2017"/>
    <s v="Prešovský"/>
    <s v="Bardejov"/>
    <s v="Harhaj"/>
    <s v="SK0411519219"/>
    <n v="322008"/>
    <s v="Harhaj"/>
    <s v="2 Kultúra"/>
    <d v="2021-03-02T00:00:00"/>
    <m/>
    <m/>
    <s v="Harhaj"/>
    <n v="519219"/>
    <n v="49.187421899999997"/>
    <n v="21.419992310000001"/>
    <s v="Stretnutie rodákov - Deň obce - 1. ročník"/>
    <n v="1000"/>
    <m/>
    <s v="bežný"/>
    <x v="0"/>
    <x v="0"/>
  </r>
  <r>
    <s v="vyzva zastupitelstva"/>
    <n v="2017"/>
    <s v="Prešovský"/>
    <s v="Bardejov"/>
    <s v="Kurov"/>
    <s v="SK0411519464"/>
    <n v="322253"/>
    <s v="Kurov"/>
    <s v="2 Kultúra"/>
    <d v="2021-03-02T00:00:00"/>
    <m/>
    <m/>
    <s v="Kurov"/>
    <n v="519464"/>
    <n v="49.342547199999998"/>
    <n v="21.133790009999998"/>
    <s v="Medzinárodný folklórny festival Svet pod Kyczerou - Svet prišiel do Kurova"/>
    <n v="3000"/>
    <m/>
    <s v="bežný"/>
    <x v="0"/>
    <x v="0"/>
  </r>
  <r>
    <s v="vyzva zastupitelstva"/>
    <n v="2017"/>
    <s v="Prešovský"/>
    <s v="Humenné"/>
    <s v="Kochanovce"/>
    <s v="SK0412520373"/>
    <n v="323144"/>
    <s v="Kochanovce"/>
    <s v="2 Kultúra"/>
    <d v="2021-03-02T00:00:00"/>
    <m/>
    <m/>
    <s v="Kochanovce"/>
    <n v="519359"/>
    <n v="49.190402900000002"/>
    <n v="21.38659741"/>
    <s v="Kochanovské vtedy a dnes - 640. výročie prvej písomnej zmienky"/>
    <n v="1000"/>
    <m/>
    <s v="bežný"/>
    <x v="0"/>
    <x v="1"/>
  </r>
  <r>
    <s v="vyzva zastupitelstva"/>
    <n v="2017"/>
    <s v="Prešovský"/>
    <s v="Bardejov"/>
    <s v="Rokytov"/>
    <s v="SK0411519774"/>
    <n v="322563"/>
    <s v="Rokytov"/>
    <s v="2 Kultúra"/>
    <d v="2021-03-02T00:00:00"/>
    <m/>
    <m/>
    <s v="Rokytov"/>
    <n v="519774"/>
    <n v="49.318280399999999"/>
    <n v="21.189631609999999"/>
    <s v="Rokytovský festival"/>
    <n v="1000"/>
    <m/>
    <s v="bežný"/>
    <x v="0"/>
    <x v="0"/>
  </r>
  <r>
    <s v="vyzva zastupitelstva"/>
    <n v="2017"/>
    <s v="Prešovský"/>
    <s v="Bardejov"/>
    <s v="Šiba"/>
    <s v="SK0411519863"/>
    <n v="322652"/>
    <s v="Šiba"/>
    <s v="2 Kultúra"/>
    <d v="2021-03-02T00:00:00"/>
    <m/>
    <m/>
    <s v="Šiba"/>
    <n v="519863"/>
    <n v="49.233333299999998"/>
    <n v="21.233333309999999"/>
    <s v="590. výročie bohatej histórie obce Šiba"/>
    <n v="1000"/>
    <m/>
    <s v="bežný"/>
    <x v="0"/>
    <x v="0"/>
  </r>
  <r>
    <s v="vyzva zastupitelstva"/>
    <n v="2017"/>
    <s v="Prešovský"/>
    <s v="Bardejov"/>
    <s v="Mokroluh"/>
    <s v="SK0411519618"/>
    <n v="322407"/>
    <s v="Mokroluh"/>
    <s v="2 Kultúra"/>
    <d v="2021-03-02T00:00:00"/>
    <m/>
    <m/>
    <s v="Mokroluh"/>
    <n v="519618"/>
    <n v="49.307639799999997"/>
    <n v="21.212429010000001"/>
    <s v="Oslavy prvej písomnej zmienky o obci"/>
    <n v="1000"/>
    <m/>
    <s v="bežný"/>
    <x v="0"/>
    <x v="0"/>
  </r>
  <r>
    <s v="vyzva zastupitelstva"/>
    <n v="2017"/>
    <s v="Prešovský"/>
    <s v="Bardejov"/>
    <s v="Beloveža"/>
    <s v="SK0411519065"/>
    <n v="321877"/>
    <s v="Beloveža"/>
    <s v="2 Kultúra"/>
    <d v="2021-03-02T00:00:00"/>
    <m/>
    <m/>
    <s v="Beloveža"/>
    <n v="519065"/>
    <n v="49.295783900000004"/>
    <n v="21.368775710000001"/>
    <s v="Slávnosti rusínskych buditeľov Duchnoviča a Pavloviča"/>
    <n v="1000"/>
    <m/>
    <s v="bežný"/>
    <x v="0"/>
    <x v="0"/>
  </r>
  <r>
    <s v="vyzva zastupitelstva"/>
    <n v="2017"/>
    <s v="Prešovský"/>
    <s v="Bardejov"/>
    <s v="Kobyly"/>
    <s v="SK0411519341"/>
    <n v="322130"/>
    <s v="Kobyly"/>
    <s v="2 Kultúra"/>
    <d v="2021-03-02T00:00:00"/>
    <m/>
    <m/>
    <s v="Kobyly"/>
    <n v="519341"/>
    <n v="49.216455600000003"/>
    <n v="21.29778511"/>
    <s v="Oslavy 740-tého výročia prvej písomnej zmienky viažúcej sa k vzniku obce Kobyly"/>
    <n v="1000"/>
    <m/>
    <s v="bežný"/>
    <x v="0"/>
    <x v="0"/>
  </r>
  <r>
    <s v="vyzva zastupitelstva"/>
    <n v="2017"/>
    <s v="Prešovský"/>
    <s v="Bardejov"/>
    <s v="Mokroluh"/>
    <s v="SK0411519618"/>
    <n v="42382670"/>
    <s v="Miestna akčná skupina HORNÁ TOPĽA"/>
    <s v="2 Kultúra"/>
    <d v="2021-03-02T00:00:00"/>
    <m/>
    <m/>
    <s v="Mokroluh"/>
    <n v="519618"/>
    <n v="49.307639799999997"/>
    <n v="21.212429010000001"/>
    <s v="Spoznávajme región Hornej Tople"/>
    <n v="1000"/>
    <m/>
    <s v="bežný"/>
    <x v="0"/>
    <x v="0"/>
  </r>
  <r>
    <s v="vyzva zastupitelstva"/>
    <n v="2017"/>
    <s v="Prešovský"/>
    <s v="Bardejov"/>
    <s v="Bardejov"/>
    <s v="SK0411519006"/>
    <n v="31967086"/>
    <s v="Cirkevný zbor Evanjelickej cirkvi augsburského vyznania na Slovensku Bardejov"/>
    <s v="2 Kultúra"/>
    <d v="2021-03-02T00:00:00"/>
    <m/>
    <m/>
    <s v="Bardejov"/>
    <n v="519006"/>
    <n v="49.292687100000002"/>
    <n v="21.275603109999999"/>
    <s v="&quot;Európske cesty reformácie - Europäische Stationenweg&quot;"/>
    <n v="2000"/>
    <m/>
    <s v="bežný"/>
    <x v="0"/>
    <x v="0"/>
  </r>
  <r>
    <s v="vyzva zastupitelstva"/>
    <n v="2017"/>
    <s v="Prešovský"/>
    <s v="Bardejov"/>
    <s v="Hrabské"/>
    <s v="SK0411519260"/>
    <n v="31950957"/>
    <s v="Gréckokatolícka cirkev, farnosť Hrabské"/>
    <s v="2 Kultúra"/>
    <d v="2021-03-02T00:00:00"/>
    <m/>
    <m/>
    <s v="Hrabské"/>
    <n v="519260"/>
    <n v="49.339079900000002"/>
    <n v="21.07359791"/>
    <s v="Spomienková výročná slávnosť bl. biskupa-mučeníka ThDr. Vasila Hopka"/>
    <n v="1000"/>
    <m/>
    <s v="bežný"/>
    <x v="0"/>
    <x v="0"/>
  </r>
  <r>
    <s v="vyzva pre region"/>
    <n v="2019"/>
    <s v="Prešovský"/>
    <s v="Vranov nad Topľou"/>
    <s v="Kvakovce"/>
    <s v="SK041D528820"/>
    <n v="332518"/>
    <s v="Kvakovce"/>
    <s v="1 Podpora infraštruktúry cestovného ruchu a obnovy kultúrnych pamiatok v PSK"/>
    <d v="2021-03-01T00:00:00"/>
    <m/>
    <m/>
    <s v="Kvakovce"/>
    <n v="528820"/>
    <n v="48.988239200000002"/>
    <n v="21.672091810000001"/>
    <s v="Multifunkčné ihrisko v rekreačnej oblasti Domaša Dobrá"/>
    <n v="31850"/>
    <n v="2"/>
    <m/>
    <x v="0"/>
    <x v="0"/>
  </r>
  <r>
    <s v="vyzva zastupitelstva"/>
    <n v="2017"/>
    <s v="Prešovský"/>
    <s v="Bardejov"/>
    <s v="Porúbka"/>
    <s v="SK0411519731"/>
    <n v="322512"/>
    <s v="Porúbka"/>
    <s v="2 Kultúra"/>
    <d v="2021-02-02T00:00:00"/>
    <m/>
    <m/>
    <s v="Porúbka"/>
    <n v="519731"/>
    <n v="49.199450300000002"/>
    <n v="21.42755721"/>
    <s v="Vybavenie kuchyne kultúrneho domu kuchynským náradím na stolovanie"/>
    <n v="1000"/>
    <m/>
    <s v="bežný"/>
    <x v="0"/>
    <x v="0"/>
  </r>
  <r>
    <s v="vyzva zastupitelstva"/>
    <n v="2017"/>
    <s v="Prešovský"/>
    <s v="Humenné"/>
    <s v="Černina"/>
    <s v="SK0412520110"/>
    <n v="322881"/>
    <s v="Černina"/>
    <s v="2 Kultúra"/>
    <d v="2021-02-02T00:00:00"/>
    <m/>
    <m/>
    <s v="Černina"/>
    <n v="520110"/>
    <n v="49.052343899999997"/>
    <n v="21.82359581"/>
    <s v="Modernizácia a vybavenie kultúrneho domu v obci Černina"/>
    <n v="1000"/>
    <m/>
    <s v="bežný"/>
    <x v="0"/>
    <x v="0"/>
  </r>
  <r>
    <s v="vyzva zastupitelstva"/>
    <n v="2017"/>
    <s v="Prešovský"/>
    <s v="Humenné"/>
    <s v="Nižná Sitnica"/>
    <s v="SK0412528897"/>
    <n v="332585"/>
    <s v="Nižná Sitnica"/>
    <s v="2 Kultúra"/>
    <d v="2021-03-02T00:00:00"/>
    <m/>
    <m/>
    <s v="Nižná Sitnica"/>
    <n v="528897"/>
    <n v="49.067655500000001"/>
    <n v="21.793216910000002"/>
    <s v="U Sitnici na valale"/>
    <n v="1000"/>
    <m/>
    <s v="bežný"/>
    <x v="0"/>
    <x v="0"/>
  </r>
  <r>
    <s v="vyzva zastupitelstva"/>
    <n v="2017"/>
    <s v="Prešovský"/>
    <s v="Humenné"/>
    <s v="Závada"/>
    <s v="SK0412529273"/>
    <n v="319708"/>
    <s v="Závada"/>
    <s v="2 Kultúra"/>
    <d v="2021-02-02T00:00:00"/>
    <m/>
    <m/>
    <s v="Závada"/>
    <n v="505773"/>
    <n v="48.640433899999998"/>
    <n v="18.082735710000001"/>
    <s v="Modernizácia kulútrneho domu"/>
    <n v="1000"/>
    <m/>
    <s v="bežný"/>
    <x v="0"/>
    <x v="0"/>
  </r>
  <r>
    <s v="vyzva zastupitelstva"/>
    <n v="2017"/>
    <s v="Prešovský"/>
    <s v="Humenné"/>
    <s v="Hrubov"/>
    <s v="SK0412520233"/>
    <n v="323004"/>
    <s v="Hrubov"/>
    <s v="2 Kultúra"/>
    <d v="2021-02-02T00:00:00"/>
    <m/>
    <m/>
    <s v="Hrubov"/>
    <n v="520233"/>
    <n v="49.092565499999999"/>
    <n v="21.862235309999999"/>
    <s v="Zakúpenie vybavenia na kultúrno-spoločenské podujatia obce Hrubov"/>
    <n v="1000"/>
    <m/>
    <s v="bežný"/>
    <x v="0"/>
    <x v="0"/>
  </r>
  <r>
    <s v="vyzva zastupitelstva"/>
    <n v="2017"/>
    <s v="Prešovský"/>
    <s v="Humenné"/>
    <s v="Sopkovce"/>
    <s v="SK0412559636"/>
    <n v="690104"/>
    <s v="Sopkovce"/>
    <s v="2 Kultúra"/>
    <d v="2021-02-02T00:00:00"/>
    <m/>
    <m/>
    <s v="Sopkovce"/>
    <n v="559636"/>
    <n v="49.014062500000001"/>
    <n v="21.867758810000002"/>
    <s v="Zakúpenie stolov a stoličiek do KD"/>
    <n v="1000"/>
    <m/>
    <s v="bežný"/>
    <x v="0"/>
    <x v="0"/>
  </r>
  <r>
    <s v="vyzva zastupitelstva"/>
    <n v="2017"/>
    <s v="Prešovský"/>
    <s v="Humenné"/>
    <s v="Ruská Poruba"/>
    <s v="SK0412529095"/>
    <n v="332780"/>
    <s v="Ruská Poruba"/>
    <s v="2 Kultúra"/>
    <d v="2021-02-02T00:00:00"/>
    <m/>
    <m/>
    <s v="Ruská Poruba"/>
    <n v="529095"/>
    <n v="49.140085800000001"/>
    <n v="21.791293410000002"/>
    <s v="Oprava javiskovej hudby"/>
    <n v="1000"/>
    <m/>
    <s v="bežný"/>
    <x v="0"/>
    <x v="0"/>
  </r>
  <r>
    <s v="vyzva zastupitelstva"/>
    <n v="2017"/>
    <s v="Prešovský"/>
    <s v="Humenné"/>
    <s v="Slovenské Krivé"/>
    <s v="SK0412520781"/>
    <n v="323543"/>
    <s v="Slovenské Krivé"/>
    <s v="2 Kultúra"/>
    <d v="2021-02-02T00:00:00"/>
    <m/>
    <m/>
    <s v="Slovenské Krivé"/>
    <n v="520781"/>
    <n v="49.072860200000001"/>
    <n v="22.00350061"/>
    <s v="Vybavenie kuchyne kultúrneho domu"/>
    <n v="1000"/>
    <m/>
    <s v="bežný"/>
    <x v="0"/>
    <x v="0"/>
  </r>
  <r>
    <s v="vyzva zastupitelstva"/>
    <n v="2017"/>
    <s v="Prešovský"/>
    <s v="Humenné"/>
    <s v="Veľopolie"/>
    <s v="SK0412520977"/>
    <n v="323748"/>
    <s v="Veľopolie"/>
    <s v="2 Kultúra"/>
    <d v="2021-02-02T00:00:00"/>
    <m/>
    <m/>
    <s v="Veľopolie"/>
    <n v="520977"/>
    <n v="48.992991500000002"/>
    <n v="21.95474261"/>
    <s v="Vybavenie kultúrneho domu majetkom neinvestičného charakteru"/>
    <n v="1000"/>
    <m/>
    <s v="bežný"/>
    <x v="0"/>
    <x v="0"/>
  </r>
  <r>
    <s v="vyzva zastupitelstva"/>
    <n v="2017"/>
    <s v="Prešovský"/>
    <s v="Humenné"/>
    <s v="Rohožník"/>
    <s v="SK0412529061"/>
    <n v="309923"/>
    <s v="Rohožník"/>
    <s v="2 Kultúra"/>
    <d v="2021-02-02T00:00:00"/>
    <m/>
    <m/>
    <s v="Rohožník"/>
    <n v="504769"/>
    <n v="48.458226199999999"/>
    <n v="17.166733310000001"/>
    <s v="Výmena vchodových dverí, okien a oprava schodov v KD Rohožník"/>
    <n v="1000"/>
    <m/>
    <s v="bežný"/>
    <x v="0"/>
    <x v="0"/>
  </r>
  <r>
    <s v="vyzva zastupitelstva"/>
    <n v="2017"/>
    <s v="Prešovský"/>
    <s v="Humenné"/>
    <s v="Humenné"/>
    <s v="SK0412520004"/>
    <n v="36158941"/>
    <s v="Základná umelecká škola Humenné"/>
    <s v="2 Kultúra"/>
    <d v="2021-03-02T00:00:00"/>
    <m/>
    <m/>
    <s v="Humenné"/>
    <n v="520004"/>
    <n v="48.935003299999998"/>
    <n v="21.902026809999999"/>
    <s v="Umením pre umenie"/>
    <n v="1000"/>
    <m/>
    <s v="bežný"/>
    <x v="0"/>
    <x v="0"/>
  </r>
  <r>
    <s v="vyzva zastupitelstva"/>
    <n v="2017"/>
    <s v="Prešovský"/>
    <s v="Humenné"/>
    <s v="Udavské"/>
    <s v="SK0412520926"/>
    <n v="323683"/>
    <s v="Udavské"/>
    <s v="2 Kultúra"/>
    <d v="2021-03-02T00:00:00"/>
    <m/>
    <m/>
    <s v="Udavské"/>
    <n v="520926"/>
    <n v="48.974443899999997"/>
    <n v="21.963789210000002"/>
    <s v="Oslavy 700. výr. prvej písomnej zmienky o obci Udavské a IX. Folklórne slávnsoti Pod Veščansku huru"/>
    <n v="1500"/>
    <m/>
    <s v="bežný"/>
    <x v="0"/>
    <x v="0"/>
  </r>
  <r>
    <s v="vyzva zastupitelstva"/>
    <n v="2017"/>
    <s v="Prešovský"/>
    <s v="Humenné"/>
    <s v="Zubné"/>
    <s v="SK0412521116"/>
    <n v="323861"/>
    <s v="Zubné"/>
    <s v="2 Kultúra"/>
    <d v="2021-03-02T00:00:00"/>
    <m/>
    <m/>
    <s v="Zubné"/>
    <n v="521116"/>
    <n v="49.0477998"/>
    <n v="22.062575710000001"/>
    <s v="&quot;Pid Dubrovou&quot;"/>
    <n v="3000"/>
    <m/>
    <s v="bežný"/>
    <x v="0"/>
    <x v="0"/>
  </r>
  <r>
    <s v="vyzva zastupitelstva"/>
    <n v="2017"/>
    <s v="Prešovský"/>
    <s v="Humenné"/>
    <s v="Turcovce"/>
    <s v="SK0412520900"/>
    <n v="323667"/>
    <s v="Turcovce"/>
    <s v="2 Kultúra"/>
    <d v="2021-03-02T00:00:00"/>
    <m/>
    <m/>
    <s v="Turcovce"/>
    <n v="520900"/>
    <n v="49.052775400000002"/>
    <n v="21.847224610000001"/>
    <s v="460. výročie 1. písomnej zmienky o obci Turcovce"/>
    <n v="1500"/>
    <m/>
    <s v="bežný"/>
    <x v="0"/>
    <x v="0"/>
  </r>
  <r>
    <s v="vyzva zastupitelstva"/>
    <n v="2017"/>
    <s v="Prešovský"/>
    <s v="Humenné"/>
    <s v="Modra nad Cirochou"/>
    <s v="SK0412520497"/>
    <n v="323250"/>
    <s v="Modra nad Cirochou"/>
    <s v="2 Kultúra"/>
    <d v="2021-03-02T00:00:00"/>
    <m/>
    <m/>
    <s v="Modra nad Cirochou"/>
    <n v="520497"/>
    <n v="48.945052699999998"/>
    <n v="22.042548610000001"/>
    <s v="&quot;Deň obce&quot;"/>
    <n v="1000"/>
    <m/>
    <s v="bežný"/>
    <x v="0"/>
    <x v="0"/>
  </r>
  <r>
    <s v="vyzva zastupitelstva"/>
    <n v="2017"/>
    <s v="Prešovský"/>
    <s v="Humenné"/>
    <s v="Jankovce"/>
    <s v="SK0412520292"/>
    <n v="323071"/>
    <s v="Jankovce"/>
    <s v="2 Kultúra"/>
    <d v="2021-03-02T00:00:00"/>
    <m/>
    <m/>
    <s v="Jankovce"/>
    <n v="520292"/>
    <n v="49.0594167"/>
    <n v="21.79739021"/>
    <s v="Oslavy 700 - tého výročia prvej písomnej zmienky o obci"/>
    <n v="1000"/>
    <m/>
    <s v="bežný"/>
    <x v="0"/>
    <x v="0"/>
  </r>
  <r>
    <s v="vyzva zastupitelstva"/>
    <n v="2017"/>
    <s v="Prešovský"/>
    <s v="Bardejov"/>
    <s v="Hankovce"/>
    <s v="SK0411519201"/>
    <n v="321991"/>
    <s v="Hankovce"/>
    <s v="2 Kultúra"/>
    <d v="2021-03-02T00:00:00"/>
    <m/>
    <m/>
    <s v="Hankovce"/>
    <n v="519201"/>
    <n v="49.203998400000003"/>
    <n v="21.405424109999998"/>
    <s v="Oslavy 700. výročia 1. písomnej zmienky o obci"/>
    <n v="1000"/>
    <m/>
    <s v="bežný"/>
    <x v="0"/>
    <x v="0"/>
  </r>
  <r>
    <s v="vyzva zastupitelstva"/>
    <n v="2017"/>
    <s v="Prešovský"/>
    <s v="Humenné"/>
    <s v="Košarovce"/>
    <s v="SK0412528803"/>
    <n v="332496"/>
    <s v="Košarovce"/>
    <s v="2 Kultúra"/>
    <d v="2021-03-02T00:00:00"/>
    <m/>
    <m/>
    <s v="Košarovce"/>
    <n v="528803"/>
    <n v="49.043395099999998"/>
    <n v="21.78143481"/>
    <s v="Kroje pre spevácku skupinu Košarovčanka"/>
    <n v="1000"/>
    <m/>
    <s v="bežný"/>
    <x v="0"/>
    <x v="0"/>
  </r>
  <r>
    <s v="vyzva zastupitelstva"/>
    <n v="2017"/>
    <s v="Prešovský"/>
    <s v="Humenné"/>
    <s v="Kamenica nad Cirochou"/>
    <s v="SK0412520331"/>
    <n v="323101"/>
    <s v="Kamenica nad Cirochou"/>
    <s v="2 Kultúra"/>
    <d v="2021-03-02T00:00:00"/>
    <m/>
    <m/>
    <s v="Kamenica nad Cirochou"/>
    <n v="520331"/>
    <n v="48.931580699999998"/>
    <n v="21.99578481"/>
    <s v="Kamenické dni 2017"/>
    <n v="2000"/>
    <m/>
    <s v="bežný"/>
    <x v="0"/>
    <x v="0"/>
  </r>
  <r>
    <s v="vyzva zastupitelstva"/>
    <n v="2017"/>
    <s v="Prešovský"/>
    <s v="Humenné"/>
    <s v="Ohradzany"/>
    <s v="SK0412520560"/>
    <n v="323322"/>
    <s v="Ohradzany"/>
    <s v="2 Kultúra"/>
    <d v="2021-03-02T00:00:00"/>
    <m/>
    <m/>
    <s v="Ohradzany"/>
    <n v="520560"/>
    <n v="48.998855499999998"/>
    <n v="21.840987210000002"/>
    <s v="Oslava 700. výročia obce Ohradzany"/>
    <n v="1000"/>
    <m/>
    <s v="bežný"/>
    <x v="0"/>
    <x v="0"/>
  </r>
  <r>
    <s v="vyzva zastupitelstva"/>
    <n v="2017"/>
    <s v="Prešovský"/>
    <s v="Humenné"/>
    <s v="Koškovce"/>
    <s v="SK0412520403"/>
    <n v="323179"/>
    <s v="Koškovce"/>
    <s v="2 Kultúra"/>
    <d v="2021-03-02T00:00:00"/>
    <m/>
    <m/>
    <s v="Koškovce"/>
    <n v="520403"/>
    <n v="49.046876599999997"/>
    <n v="21.955741809999999"/>
    <s v="Turičné slávnosti v obci Koškovce"/>
    <n v="1000"/>
    <m/>
    <s v="bežný"/>
    <x v="0"/>
    <x v="0"/>
  </r>
  <r>
    <s v="vyzva zastupitelstva"/>
    <n v="2017"/>
    <s v="Prešovský"/>
    <s v="Humenné"/>
    <s v="Myslina"/>
    <s v="SK0412520501"/>
    <n v="323268"/>
    <s v="Myslina"/>
    <s v="2 Kultúra"/>
    <d v="2021-03-02T00:00:00"/>
    <m/>
    <m/>
    <s v="Myslina"/>
    <n v="520501"/>
    <n v="48.946088199999998"/>
    <n v="21.855308910000002"/>
    <s v="710. výročie založenia obce Myslina - Monografia obce Myslina"/>
    <n v="1000"/>
    <m/>
    <s v="bežný"/>
    <x v="0"/>
    <x v="0"/>
  </r>
  <r>
    <s v="vyzva zastupitelstva"/>
    <n v="2017"/>
    <s v="Prešovský"/>
    <s v="Humenné"/>
    <s v="Brestov"/>
    <s v="SK0412520063"/>
    <n v="322831"/>
    <s v="Brestov"/>
    <s v="2 Kultúra"/>
    <d v="2021-03-02T00:00:00"/>
    <m/>
    <m/>
    <s v="Brestov"/>
    <n v="520063"/>
    <n v="48.964624399999998"/>
    <n v="21.887848510000001"/>
    <s v="Spájanie ľudí Zemplína a Šariša"/>
    <n v="1000"/>
    <m/>
    <s v="bežný"/>
    <x v="0"/>
    <x v="0"/>
  </r>
  <r>
    <s v="vyzva zastupitelstva"/>
    <n v="2017"/>
    <s v="Prešovský"/>
    <s v="Humenné"/>
    <s v="Pakostov"/>
    <s v="SK0412528951"/>
    <n v="332640"/>
    <s v="Pakostov"/>
    <s v="2 Kultúra"/>
    <d v="2021-03-02T00:00:00"/>
    <m/>
    <m/>
    <s v="Pakostov"/>
    <n v="528951"/>
    <n v="49.093197000000004"/>
    <n v="21.823276109999998"/>
    <s v="Stretnutie rodákov"/>
    <n v="3500"/>
    <m/>
    <s v="bežný"/>
    <x v="0"/>
    <x v="0"/>
  </r>
  <r>
    <s v="vyzva zastupitelstva"/>
    <n v="2017"/>
    <s v="Prešovský"/>
    <s v="Humenné"/>
    <s v="Jasenov"/>
    <s v="SK0412559547"/>
    <n v="325244"/>
    <s v="Jasenov"/>
    <s v="2 Kultúra"/>
    <d v="2021-03-02T00:00:00"/>
    <m/>
    <m/>
    <s v="Jasenov"/>
    <n v="522538"/>
    <n v="48.796436"/>
    <n v="22.168351510000001"/>
    <s v="Sedem stroročí na hrade a pod hradom"/>
    <n v="1000"/>
    <m/>
    <s v="bežný"/>
    <x v="0"/>
    <x v="0"/>
  </r>
  <r>
    <s v="vyzva zastupitelstva"/>
    <n v="2017"/>
    <s v="Prešovský"/>
    <s v="Humenné"/>
    <s v="Humenné"/>
    <s v="SK0412520004"/>
    <n v="36155551"/>
    <s v="Neinvestičný fond Hotelovej akadémie v Humennom"/>
    <s v="2 Kultúra"/>
    <d v="2021-03-02T00:00:00"/>
    <m/>
    <m/>
    <s v="Humenné"/>
    <n v="520004"/>
    <n v="48.935003299999998"/>
    <n v="21.902026809999999"/>
    <s v="40. výročie založenia Hotelovej akadémie v Humennom"/>
    <n v="1000"/>
    <m/>
    <s v="bežný"/>
    <x v="0"/>
    <x v="0"/>
  </r>
  <r>
    <s v="vyzva zastupitelstva"/>
    <n v="2017"/>
    <s v="Prešovský"/>
    <s v="Kežmarok"/>
    <s v="Veľká Franková"/>
    <s v="SK0413523992"/>
    <n v="76597"/>
    <s v="Veľká Franková"/>
    <s v="2 Kultúra"/>
    <d v="2021-02-02T00:00:00"/>
    <m/>
    <m/>
    <s v="Veľká Franková"/>
    <n v="523992"/>
    <n v="49.338043900000002"/>
    <n v="20.29344991"/>
    <s v="Modernizácia priestorov kultúrneho domu vo Veľkej Frankovej"/>
    <n v="1000"/>
    <m/>
    <s v="kapitálový"/>
    <x v="0"/>
    <x v="0"/>
  </r>
  <r>
    <s v="vyzva zastupitelstva"/>
    <n v="2017"/>
    <s v="Prešovský"/>
    <s v="Kežmarok"/>
    <s v="Slovenská Ves"/>
    <s v="SK0413523810"/>
    <n v="31999816"/>
    <s v="Rímskokatolícka cirkev, farnosť Slovenská Ves"/>
    <s v="2 Kultúra"/>
    <d v="2021-01-02T00:00:00"/>
    <m/>
    <m/>
    <s v="Slovenská Ves"/>
    <n v="523810"/>
    <n v="49.225550499999997"/>
    <n v="20.425867610000001"/>
    <s v="Odvodnenie kostola sv. Kataríny Alexandrijskej"/>
    <n v="1000"/>
    <m/>
    <s v="kapitálový"/>
    <x v="0"/>
    <x v="0"/>
  </r>
  <r>
    <s v="vyzva zastupitelstva"/>
    <n v="2017"/>
    <s v="Prešovský"/>
    <s v="Kežmarok"/>
    <s v="Spišská Belá"/>
    <s v="SK0413523828"/>
    <n v="31999824"/>
    <s v="Rímskokatolícka cirkev, farnosť Spišská Belá"/>
    <s v="2 Kultúra"/>
    <d v="2021-01-02T00:00:00"/>
    <m/>
    <m/>
    <s v="Spišská Belá"/>
    <n v="523828"/>
    <n v="49.1900051"/>
    <n v="20.455324610000002"/>
    <s v="Rekonstrukcia fasády na rímsko-katolíckom kostole &quot;Narodenia Pána&quot; v Križovej Vsi"/>
    <n v="3000"/>
    <m/>
    <s v="kapitálový"/>
    <x v="0"/>
    <x v="0"/>
  </r>
  <r>
    <s v="vyzva zastupitelstva"/>
    <n v="2017"/>
    <s v="Prešovský"/>
    <s v="Kežmarok"/>
    <s v="Výborná"/>
    <s v="SK0413524085"/>
    <n v="326739"/>
    <s v="Výborná"/>
    <s v="2 Kultúra"/>
    <d v="2021-02-02T00:00:00"/>
    <m/>
    <m/>
    <s v="Výborná"/>
    <n v="524085"/>
    <n v="49.233944899999997"/>
    <n v="20.399610809999999"/>
    <s v="Výmena vstupných dverí na kultúrnom dome"/>
    <n v="1100"/>
    <m/>
    <s v="bežný"/>
    <x v="0"/>
    <x v="0"/>
  </r>
  <r>
    <s v="vyzva zastupitelstva"/>
    <n v="2017"/>
    <s v="Prešovský"/>
    <s v="Kežmarok"/>
    <s v="Majere"/>
    <s v="SK0413523674"/>
    <n v="696030"/>
    <s v="Majere"/>
    <s v="2 Kultúra"/>
    <d v="2021-02-02T00:00:00"/>
    <m/>
    <m/>
    <s v="Majere"/>
    <n v="523674"/>
    <n v="49.397805400000003"/>
    <n v="20.376199710000002"/>
    <s v="Rekonštrukcia kultúrneho domu"/>
    <n v="1500"/>
    <m/>
    <s v="bežný"/>
    <x v="0"/>
    <x v="0"/>
  </r>
  <r>
    <s v="vyzva zastupitelstva"/>
    <n v="2017"/>
    <s v="Prešovský"/>
    <s v="Kežmarok"/>
    <s v="Červený Kláštor"/>
    <s v="SK0413523429"/>
    <n v="326135"/>
    <s v="Červený Kláštor"/>
    <s v="2 Kultúra"/>
    <d v="2021-02-02T00:00:00"/>
    <m/>
    <m/>
    <s v="Červený Kláštor"/>
    <n v="523429"/>
    <n v="49.398902800000002"/>
    <n v="20.417162810000001"/>
    <s v="Modernizácia hnuteľného majetku KD - vybavenie kuchynky v obci Červený Kláštor"/>
    <n v="1000"/>
    <m/>
    <s v="bežný"/>
    <x v="0"/>
    <x v="1"/>
  </r>
  <r>
    <s v="vyzva zastupitelstva"/>
    <n v="2017"/>
    <s v="Prešovský"/>
    <s v="Kežmarok"/>
    <s v="Ihľany"/>
    <s v="SK0413523534"/>
    <n v="326241"/>
    <s v="Ihľany"/>
    <s v="2 Kultúra"/>
    <d v="2021-02-02T00:00:00"/>
    <m/>
    <m/>
    <s v="Ihľany"/>
    <n v="523534"/>
    <n v="49.187516299999999"/>
    <n v="20.537682010000001"/>
    <s v="Zakúpenie osvetľovacej techniky pre kultúrne podujatia organizované v obci Ihľany"/>
    <n v="1000"/>
    <m/>
    <s v="bežný"/>
    <x v="0"/>
    <x v="0"/>
  </r>
  <r>
    <s v="vyzva zastupitelstva"/>
    <n v="2017"/>
    <s v="Prešovský"/>
    <s v="Kežmarok"/>
    <s v="Stará Lesná"/>
    <s v="SK0413523887"/>
    <n v="326577"/>
    <s v="Stará Lesná"/>
    <s v="2 Kultúra"/>
    <d v="2021-03-02T00:00:00"/>
    <m/>
    <m/>
    <s v="Stará Lesná"/>
    <n v="523887"/>
    <n v="49.1358715"/>
    <n v="20.305394509999999"/>
    <s v="Dni obce Stará Lesná"/>
    <n v="1000"/>
    <m/>
    <s v="bežný"/>
    <x v="0"/>
    <x v="0"/>
  </r>
  <r>
    <s v="vyzva zastupitelstva"/>
    <n v="2017"/>
    <s v="Prešovský"/>
    <s v="Kežmarok"/>
    <s v="Toporec"/>
    <s v="SK0413523976"/>
    <n v="326631"/>
    <s v="Toporec"/>
    <s v="2 Kultúra"/>
    <d v="2021-03-02T00:00:00"/>
    <m/>
    <m/>
    <s v="Toporec"/>
    <n v="523976"/>
    <n v="49.264498400000001"/>
    <n v="20.491827010000002"/>
    <s v="Deň rodákov obce Toporec 2017"/>
    <n v="1000"/>
    <m/>
    <s v="bežný"/>
    <x v="0"/>
    <x v="0"/>
  </r>
  <r>
    <s v="vyzva pre region"/>
    <n v="2019"/>
    <s v="Prešovský"/>
    <s v="Bardejov"/>
    <s v="Lenartov"/>
    <s v="SK0411519481"/>
    <n v="322270"/>
    <s v="Lenartov"/>
    <s v="3 Podpora výstavby a rekonštrukcie športovísk v PSK"/>
    <s v="n / a"/>
    <m/>
    <m/>
    <s v="Lenartov"/>
    <n v="519481"/>
    <n v="49.310336499999998"/>
    <n v="21.023623310000001"/>
    <s v="Multifunkčné ihrisko s osvetlením v Lenartove"/>
    <n v="32400"/>
    <n v="1"/>
    <m/>
    <x v="0"/>
    <x v="0"/>
  </r>
  <r>
    <s v="vyzva zastupitelstva"/>
    <n v="2017"/>
    <s v="Prešovský"/>
    <s v="Kežmarok"/>
    <s v="Spišská Stará Ves"/>
    <s v="SK0413523836"/>
    <n v="326526"/>
    <s v="Spišská Stará Ves"/>
    <s v="2 Kultúra"/>
    <d v="2021-03-02T00:00:00"/>
    <m/>
    <m/>
    <s v="Spišská Stará Ves"/>
    <n v="523836"/>
    <n v="49.383146000000004"/>
    <n v="20.359813509999999"/>
    <s v="Vitajte v Zamagurí"/>
    <n v="1000"/>
    <m/>
    <s v="bežný"/>
    <x v="0"/>
    <x v="0"/>
  </r>
  <r>
    <s v="vyzva zastupitelstva"/>
    <n v="2017"/>
    <s v="Prešovský"/>
    <s v="Kežmarok"/>
    <s v="Žakovce"/>
    <s v="SK0413524123"/>
    <n v="326771"/>
    <s v="Žakovce"/>
    <s v="2 Kultúra"/>
    <d v="2021-03-02T00:00:00"/>
    <m/>
    <m/>
    <s v="Žakovce"/>
    <n v="524123"/>
    <n v="49.081720699999998"/>
    <n v="20.397280210000002"/>
    <s v="Žakovce sa bavia, 2017"/>
    <n v="1000"/>
    <m/>
    <s v="bežný"/>
    <x v="0"/>
    <x v="0"/>
  </r>
  <r>
    <s v="vyzva zastupitelstva"/>
    <n v="2017"/>
    <s v="Prešovský"/>
    <s v="Levoča"/>
    <s v="Oľšavica"/>
    <s v="SK0414543420"/>
    <n v="329444"/>
    <s v="Oľšavica"/>
    <s v="2 Kultúra"/>
    <d v="2021-02-02T00:00:00"/>
    <m/>
    <m/>
    <s v="Oľšavica"/>
    <n v="543420"/>
    <n v="49.083374300000003"/>
    <n v="20.75311181"/>
    <s v="Rekonštrukcia kultúrnej pamiatky"/>
    <n v="1000"/>
    <m/>
    <s v="kapitálový"/>
    <x v="0"/>
    <x v="0"/>
  </r>
  <r>
    <s v="vyzva zastupitelstva"/>
    <n v="2017"/>
    <s v="Prešovský"/>
    <s v="Levoča"/>
    <s v="Pongrácovce"/>
    <s v="SK0414543471"/>
    <n v="329495"/>
    <s v="Pongrácovce"/>
    <s v="2 Kultúra"/>
    <d v="2021-02-02T00:00:00"/>
    <m/>
    <m/>
    <s v="Pongrácovce"/>
    <n v="543471"/>
    <n v="49.019452200000003"/>
    <n v="20.82285761"/>
    <s v="Vybavenie kultúrneho domu Pongrácovce - stoly a stoličky"/>
    <n v="1000"/>
    <m/>
    <s v="bežný"/>
    <x v="0"/>
    <x v="0"/>
  </r>
  <r>
    <s v="vyzva zastupitelstva"/>
    <n v="2017"/>
    <s v="Prešovský"/>
    <s v="Levoča"/>
    <s v="Beharovce"/>
    <s v="SK0414526380"/>
    <n v="328944"/>
    <s v="Beharovce"/>
    <s v="2 Kultúra"/>
    <d v="2021-02-02T00:00:00"/>
    <m/>
    <m/>
    <s v="Beharovce"/>
    <n v="526380"/>
    <n v="49.004067300000003"/>
    <n v="20.811930109999999"/>
    <s v="Rekonštrukcia KD - rekonštrukcia elektroinštalácie"/>
    <n v="1000"/>
    <m/>
    <s v="bežný"/>
    <x v="0"/>
    <x v="0"/>
  </r>
  <r>
    <s v="vyzva zastupitelstva"/>
    <n v="2017"/>
    <s v="Prešovský"/>
    <s v="Levoča"/>
    <s v="Studenec"/>
    <s v="SK0414543641"/>
    <n v="329673"/>
    <s v="Studenec"/>
    <s v="2 Kultúra"/>
    <d v="2021-02-02T00:00:00"/>
    <m/>
    <m/>
    <s v="Studenec"/>
    <n v="543641"/>
    <n v="49.011817200000003"/>
    <n v="20.769722909999999"/>
    <s v="Vybavenie kultúrneho domu Studenec - stoly a stoličky"/>
    <n v="1000"/>
    <m/>
    <s v="bežný"/>
    <x v="0"/>
    <x v="0"/>
  </r>
  <r>
    <s v="vyzva zastupitelstva"/>
    <n v="2017"/>
    <s v="Prešovský"/>
    <s v="Levoča"/>
    <s v="Baldovce"/>
    <s v="SK0414526371"/>
    <n v="328936"/>
    <s v="Baldovce"/>
    <s v="2 Kultúra"/>
    <d v="2021-02-02T00:00:00"/>
    <m/>
    <m/>
    <s v="Baldovce"/>
    <n v="526371"/>
    <n v="48.992274899999998"/>
    <n v="20.714067010000001"/>
    <s v="Rekonštrukcia kultúrnej miestnosti v obci Baldovce"/>
    <n v="1000"/>
    <m/>
    <s v="bežný"/>
    <x v="0"/>
    <x v="0"/>
  </r>
  <r>
    <s v="vyzva zastupitelstva"/>
    <n v="2017"/>
    <s v="Prešovský"/>
    <s v="Levoča"/>
    <s v="Jablonov"/>
    <s v="SK0414543179"/>
    <n v="329193"/>
    <s v="Jablonov"/>
    <s v="2 Kultúra"/>
    <d v="2021-02-02T00:00:00"/>
    <m/>
    <m/>
    <s v="Jablonov"/>
    <n v="543179"/>
    <n v="49.0161278"/>
    <n v="20.72297841"/>
    <s v="&quot;...aby som ťa lepšie počula&quot;"/>
    <n v="1000"/>
    <m/>
    <s v="bežný"/>
    <x v="0"/>
    <x v="0"/>
  </r>
  <r>
    <s v="vyzva zastupitelstva"/>
    <n v="2017"/>
    <s v="Prešovský"/>
    <s v="Levoča"/>
    <s v="Levoča"/>
    <s v="SK0414543292"/>
    <n v="37937901"/>
    <s v="Občianske združenie &quot;LEVOČAN&quot;"/>
    <s v="2 Kultúra"/>
    <d v="2021-03-02T00:00:00"/>
    <m/>
    <m/>
    <s v="Levoča"/>
    <n v="543292"/>
    <n v="49.025111600000002"/>
    <n v="20.587999010000001"/>
    <s v="Medzinárodný festival mládeže v Taliansku Berceto 2017"/>
    <n v="1000"/>
    <m/>
    <s v="bežný"/>
    <x v="0"/>
    <x v="0"/>
  </r>
  <r>
    <s v="vyzva zastupitelstva"/>
    <n v="2017"/>
    <s v="Prešovský"/>
    <s v="Levoča"/>
    <s v="Levoča"/>
    <s v="SK0414543292"/>
    <n v="329321"/>
    <s v="Levoča"/>
    <s v="2 Kultúra"/>
    <d v="2021-03-02T00:00:00"/>
    <m/>
    <m/>
    <s v="Levoča"/>
    <n v="543292"/>
    <n v="49.025111600000002"/>
    <n v="20.587999010000001"/>
    <s v="Medzinárodný festival vežovej hudby"/>
    <n v="2400"/>
    <m/>
    <s v="bežný"/>
    <x v="0"/>
    <x v="0"/>
  </r>
  <r>
    <s v="vyzva zastupitelstva"/>
    <n v="2017"/>
    <s v="Prešovský"/>
    <s v="Levoča"/>
    <s v="Bijacovce"/>
    <s v="SK0414526401"/>
    <n v="328961"/>
    <s v="Bijacovce"/>
    <s v="2 Kultúra"/>
    <d v="2021-03-02T00:00:00"/>
    <m/>
    <m/>
    <s v="Bijacovce"/>
    <n v="526401"/>
    <n v="49.023595100000001"/>
    <n v="20.79707131"/>
    <s v="Knižné publikácie Bijacovská zvesť - Naša reč 3. diel a dodatok Bijacovské zvyky Notová príloha"/>
    <n v="1000"/>
    <m/>
    <s v="bežný"/>
    <x v="0"/>
    <x v="0"/>
  </r>
  <r>
    <s v="vyzva zastupitelstva"/>
    <n v="2017"/>
    <s v="Prešovský"/>
    <s v="Snina"/>
    <s v="Dúbrava"/>
    <s v="SK0419520179"/>
    <n v="322946"/>
    <s v="Dúbrava"/>
    <s v="2 Kultúra"/>
    <d v="2021-03-02T00:00:00"/>
    <m/>
    <m/>
    <s v="Dúbrava"/>
    <n v="510408"/>
    <n v="49.038297499999999"/>
    <n v="19.500438209999999"/>
    <s v="Na Dúbrave hrajú"/>
    <n v="1000"/>
    <m/>
    <s v="bežný"/>
    <x v="0"/>
    <x v="1"/>
  </r>
  <r>
    <s v="vyzva zastupitelstva"/>
    <n v="2017"/>
    <s v="Prešovský"/>
    <s v="Levoča"/>
    <s v="Spišský Hrhov"/>
    <s v="SK0414543608"/>
    <n v="329592"/>
    <s v="Spišský Hrhov"/>
    <s v="2 Kultúra"/>
    <d v="2021-03-02T00:00:00"/>
    <m/>
    <m/>
    <s v="Spišský Hrhov"/>
    <n v="543608"/>
    <n v="49.001317499999999"/>
    <n v="20.640971409999999"/>
    <s v="Harhovske čuda a zabaviska"/>
    <n v="2400"/>
    <m/>
    <s v="bežný"/>
    <x v="0"/>
    <x v="0"/>
  </r>
  <r>
    <s v="vyzva zastupitelstva"/>
    <n v="2017"/>
    <s v="Prešovský"/>
    <s v="Levoča"/>
    <s v="Klčov"/>
    <s v="SK0414543225"/>
    <n v="329240"/>
    <s v="Klčov"/>
    <s v="2 Kultúra"/>
    <d v="2021-03-02T00:00:00"/>
    <m/>
    <m/>
    <s v="Klčov"/>
    <n v="543225"/>
    <n v="49.002858600000003"/>
    <n v="20.67038921"/>
    <s v="Medzinárodný rezbársky plenér - 4. ročník"/>
    <n v="1000"/>
    <m/>
    <s v="bežný"/>
    <x v="0"/>
    <x v="0"/>
  </r>
  <r>
    <s v="vyzva zastupitelstva"/>
    <n v="2017"/>
    <s v="Prešovský"/>
    <s v="Levoča"/>
    <s v="Domaňovce"/>
    <s v="SK0414526479"/>
    <n v="329037"/>
    <s v="Domaňovce"/>
    <s v="2 Kultúra"/>
    <d v="2021-03-02T00:00:00"/>
    <m/>
    <m/>
    <s v="Domaňovce"/>
    <n v="526479"/>
    <n v="48.963429099999999"/>
    <n v="20.66052951"/>
    <s v="Domaňovský kotlík"/>
    <n v="1200"/>
    <m/>
    <s v="bežný"/>
    <x v="0"/>
    <x v="0"/>
  </r>
  <r>
    <s v="vyzva zastupitelstva"/>
    <n v="2017"/>
    <s v="Prešovský"/>
    <s v="Levoča"/>
    <s v="Ordzovany"/>
    <s v="SK0414543446"/>
    <n v="329461"/>
    <s v="Ordzovany"/>
    <s v="2 Kultúra"/>
    <d v="2021-03-02T00:00:00"/>
    <m/>
    <m/>
    <s v="Ordzovany"/>
    <n v="543446"/>
    <n v="49.033593099999997"/>
    <n v="20.78602931"/>
    <s v="Festival dychových hudieb Ordzovany 2017"/>
    <n v="1000"/>
    <m/>
    <s v="bežný"/>
    <x v="0"/>
    <x v="0"/>
  </r>
  <r>
    <s v="vyzva zastupitelstva"/>
    <n v="2017"/>
    <s v="Prešovský"/>
    <s v="Levoča"/>
    <s v="Dlhé Stráže"/>
    <s v="SK0414526452"/>
    <n v="329011"/>
    <s v="Dlhé Stráže"/>
    <s v="2 Kultúra"/>
    <d v="2021-03-02T00:00:00"/>
    <m/>
    <m/>
    <s v="Dlhé Stráže"/>
    <n v="526452"/>
    <n v="49.0272948"/>
    <n v="20.521318610000002"/>
    <s v="Lengvartská šmakovica 3"/>
    <n v="1000"/>
    <m/>
    <s v="bežný"/>
    <x v="0"/>
    <x v="0"/>
  </r>
  <r>
    <s v="vyzva zastupitelstva"/>
    <n v="2017"/>
    <s v="Prešovský"/>
    <s v="Medzilaborce"/>
    <s v="Oľka"/>
    <s v="SK0415520578"/>
    <n v="323331"/>
    <s v="Oľka"/>
    <s v="2 Kultúra"/>
    <d v="2021-03-02T00:00:00"/>
    <m/>
    <m/>
    <s v="Oľka"/>
    <n v="520578"/>
    <n v="49.1552948"/>
    <n v="21.842846210000001"/>
    <s v="Kultúrne a športové slávnoti obce"/>
    <n v="1000"/>
    <m/>
    <s v="bežný"/>
    <x v="0"/>
    <x v="0"/>
  </r>
  <r>
    <s v="vyzva zastupitelstva"/>
    <n v="2017"/>
    <s v="Prešovský"/>
    <s v="Medzilaborce"/>
    <s v="Medzilaborce"/>
    <s v="SK0415520471"/>
    <n v="323233"/>
    <s v="Medzilaborce"/>
    <s v="2 Kultúra"/>
    <d v="2021-03-02T00:00:00"/>
    <m/>
    <m/>
    <s v="Medzilaborce"/>
    <n v="520471"/>
    <n v="49.271132299999998"/>
    <n v="21.903964510000002"/>
    <s v="55. Festival kultúry a športu v Medzilaborciach"/>
    <n v="1000"/>
    <m/>
    <s v="bežný"/>
    <x v="0"/>
    <x v="0"/>
  </r>
  <r>
    <s v="vyzva zastupitelstva"/>
    <n v="2017"/>
    <s v="Prešovský"/>
    <s v="Medzilaborce"/>
    <s v="Habura"/>
    <s v="SK0415520187"/>
    <n v="42086949"/>
    <s v="Nadácia Drevený kostolík Habura"/>
    <s v="2 Kultúra"/>
    <d v="2021-03-02T00:00:00"/>
    <m/>
    <m/>
    <s v="Habura"/>
    <n v="520187"/>
    <n v="49.325963199999997"/>
    <n v="21.86113581"/>
    <s v="XIV. ročník slávností &quot;Dni Habury&quot; v roku Adolfa Dobrianského"/>
    <n v="1000"/>
    <m/>
    <s v="bežný"/>
    <x v="0"/>
    <x v="0"/>
  </r>
  <r>
    <s v="vyzva zastupitelstva"/>
    <n v="2017"/>
    <s v="Prešovský"/>
    <s v="Medzilaborce"/>
    <s v="Výrava"/>
    <s v="SK0415521001"/>
    <n v="323764"/>
    <s v="Výrava"/>
    <s v="2 Kultúra"/>
    <d v="2021-03-02T00:00:00"/>
    <m/>
    <m/>
    <s v="Výrava"/>
    <n v="521001"/>
    <n v="49.192976199999997"/>
    <n v="22.004665809999999"/>
    <s v="Oslavy 460. výročia prvej písomnej zmienky o obci Výrava"/>
    <n v="1000"/>
    <m/>
    <s v="bežný"/>
    <x v="0"/>
    <x v="0"/>
  </r>
  <r>
    <s v="vyzva zastupitelstva"/>
    <n v="2017"/>
    <s v="Prešovský"/>
    <s v="Medzilaborce"/>
    <s v="Habura"/>
    <s v="SK0415520187"/>
    <n v="322954"/>
    <s v="Habura"/>
    <s v="2 Kultúra"/>
    <d v="2021-03-02T00:00:00"/>
    <m/>
    <m/>
    <s v="Habura"/>
    <n v="520187"/>
    <n v="49.325963199999997"/>
    <n v="21.86113581"/>
    <s v="Dni Habury"/>
    <n v="1000"/>
    <m/>
    <s v="bežný"/>
    <x v="0"/>
    <x v="0"/>
  </r>
  <r>
    <s v="vyzva zastupitelstva"/>
    <n v="2017"/>
    <s v="Prešovský"/>
    <s v="Medzilaborce"/>
    <s v="Radvaň nad Laborcom"/>
    <s v="SK0415520691"/>
    <n v="323454"/>
    <s v="Radvaň nad Laborcom"/>
    <s v="2 Kultúra"/>
    <d v="2021-03-02T00:00:00"/>
    <m/>
    <m/>
    <s v="Radvaň nad Laborcom"/>
    <n v="520691"/>
    <n v="49.130099299999998"/>
    <n v="21.927612209999999"/>
    <s v="XX. Radvanské slávnosti"/>
    <n v="1000"/>
    <m/>
    <s v="bežný"/>
    <x v="0"/>
    <x v="0"/>
  </r>
  <r>
    <s v="vyzva zastupitelstva"/>
    <n v="2017"/>
    <s v="Prešovský"/>
    <s v="Medzilaborce"/>
    <s v="Sukov"/>
    <s v="SK0415520853"/>
    <n v="323616"/>
    <s v="Sukov"/>
    <s v="2 Kultúra"/>
    <d v="2021-03-02T00:00:00"/>
    <m/>
    <m/>
    <s v="Sukov"/>
    <n v="520853"/>
    <n v="49.219040999999997"/>
    <n v="21.873988010000001"/>
    <s v="Sukov- kultúrne leto"/>
    <n v="1000"/>
    <m/>
    <s v="bežný"/>
    <x v="0"/>
    <x v="0"/>
  </r>
  <r>
    <s v="vyzva zastupitelstva"/>
    <n v="2017"/>
    <s v="Prešovský"/>
    <s v="Poprad"/>
    <s v="Štrba"/>
    <s v="SK0416523933"/>
    <n v="326615"/>
    <s v="Štrba"/>
    <s v="2 Kultúra"/>
    <d v="2021-01-02T00:00:00"/>
    <m/>
    <m/>
    <s v="Štrba"/>
    <n v="523933"/>
    <n v="49.054205199999998"/>
    <n v="20.079202309999999"/>
    <s v="Pódium pri budove Obecného úradu"/>
    <n v="5000"/>
    <m/>
    <s v="kapitálový"/>
    <x v="0"/>
    <x v="0"/>
  </r>
  <r>
    <s v="vyzva zastupitelstva"/>
    <n v="2017"/>
    <s v="Prešovský"/>
    <s v="Poprad"/>
    <s v="Vernár"/>
    <s v="SK0416524026"/>
    <n v="326682"/>
    <s v="Vernár"/>
    <s v="2 Kultúra"/>
    <d v="2021-02-02T00:00:00"/>
    <m/>
    <m/>
    <s v="Vernár"/>
    <n v="524026"/>
    <n v="48.917867399999999"/>
    <n v="20.270368609999998"/>
    <s v="Skultúrnenie tanečnej sály kultúrneho domu"/>
    <n v="1000"/>
    <m/>
    <s v="kapitálový"/>
    <x v="0"/>
    <x v="0"/>
  </r>
  <r>
    <s v="vyzva zastupitelstva"/>
    <n v="2017"/>
    <s v="Prešovský"/>
    <s v="Poprad"/>
    <s v="Spišská Teplica"/>
    <s v="SK0416523844"/>
    <n v="326534"/>
    <s v="Spišská Teplica"/>
    <s v="2 Kultúra"/>
    <d v="2021-01-02T00:00:00"/>
    <m/>
    <m/>
    <s v="Spišská Teplica"/>
    <n v="523844"/>
    <n v="49.047229700000003"/>
    <n v="20.25216781"/>
    <s v="Modernizácia osvetlenia javiska"/>
    <n v="2000"/>
    <m/>
    <s v="kapitálový"/>
    <x v="0"/>
    <x v="0"/>
  </r>
  <r>
    <s v="vyzva zastupitelstva"/>
    <n v="2017"/>
    <s v="Prešovský"/>
    <s v="Poprad"/>
    <s v="Ždiar"/>
    <s v="SK0416524131"/>
    <n v="42419816"/>
    <s v="Spolok goralského dedičstva"/>
    <s v="2 Kultúra"/>
    <d v="2021-02-02T00:00:00"/>
    <m/>
    <m/>
    <s v="Ždiar"/>
    <n v="524131"/>
    <n v="49.270862100000002"/>
    <n v="20.27176111"/>
    <s v="Zabezpečenie ozvučenia pre Múzeum Ždiarsky dom"/>
    <n v="1000"/>
    <m/>
    <s v="bežný"/>
    <x v="0"/>
    <x v="0"/>
  </r>
  <r>
    <s v="vyzva zastupitelstva"/>
    <n v="2017"/>
    <s v="Prešovský"/>
    <s v="Poprad"/>
    <s v="Poprad"/>
    <s v="SK0416523381"/>
    <n v="50581449"/>
    <s v="(F)ITcubator - IT4TA3 n.o."/>
    <s v="2 Kultúra"/>
    <d v="2021-02-02T00:00:00"/>
    <m/>
    <m/>
    <s v="Poprad"/>
    <n v="523381"/>
    <n v="49.054152100000003"/>
    <n v="20.29764011"/>
    <s v="Multifunkčný mestský park"/>
    <n v="5000"/>
    <m/>
    <s v="bežný"/>
    <x v="0"/>
    <x v="0"/>
  </r>
  <r>
    <s v="vyzva zastupitelstva"/>
    <n v="2017"/>
    <s v="Prešovský"/>
    <s v="Poprad"/>
    <s v="Poprad"/>
    <s v="SK0416523381"/>
    <n v="326470"/>
    <s v="Poprad"/>
    <s v="2 Kultúra"/>
    <d v="2021-03-02T00:00:00"/>
    <m/>
    <m/>
    <s v="Poprad"/>
    <n v="523381"/>
    <n v="49.054152100000003"/>
    <n v="20.29764011"/>
    <s v="XXXV. ročník festivalu Popradská hudobná jeseň"/>
    <n v="3400"/>
    <m/>
    <s v="bežný"/>
    <x v="0"/>
    <x v="0"/>
  </r>
  <r>
    <s v="vyzva zastupitelstva"/>
    <n v="2017"/>
    <s v="Prešovský"/>
    <s v="Poprad"/>
    <s v="Batizovce"/>
    <s v="SK0416523402"/>
    <n v="326119"/>
    <s v="Batizovce"/>
    <s v="2 Kultúra"/>
    <d v="2021-03-02T00:00:00"/>
    <m/>
    <m/>
    <s v="Batizovce"/>
    <n v="523402"/>
    <n v="49.073466600000003"/>
    <n v="20.18430291"/>
    <s v="Deň obce"/>
    <n v="1700"/>
    <m/>
    <s v="bežný"/>
    <x v="0"/>
    <x v="0"/>
  </r>
  <r>
    <s v="vyzva zastupitelstva"/>
    <n v="2017"/>
    <s v="Prešovský"/>
    <s v="Poprad"/>
    <s v="Poprad"/>
    <s v="SK0416523381"/>
    <n v="42237785"/>
    <s v="Cimbalová ľudová hudba Popradčan"/>
    <s v="2 Kultúra"/>
    <d v="2021-03-02T00:00:00"/>
    <m/>
    <m/>
    <s v="Poprad"/>
    <n v="523381"/>
    <n v="49.054152100000003"/>
    <n v="20.29764011"/>
    <s v="Nahrávanie a vydanie CD nosiča"/>
    <n v="1500"/>
    <m/>
    <s v="bežný"/>
    <x v="0"/>
    <x v="0"/>
  </r>
  <r>
    <s v="vyzva zastupitelstva"/>
    <n v="2017"/>
    <s v="Prešovský"/>
    <s v="Poprad"/>
    <s v="Spišské Bystré"/>
    <s v="SK0416523852"/>
    <n v="326542"/>
    <s v="Spišské Bystré"/>
    <s v="2 Kultúra"/>
    <d v="2021-03-02T00:00:00"/>
    <m/>
    <m/>
    <s v="Spišské Bystré"/>
    <n v="523852"/>
    <n v="48.991455000000002"/>
    <n v="20.242744210000001"/>
    <s v="Kubašský festival s Petrom Stašákom"/>
    <n v="1500"/>
    <m/>
    <s v="bežný"/>
    <x v="0"/>
    <x v="0"/>
  </r>
  <r>
    <s v="vyzva zastupitelstva"/>
    <n v="2017"/>
    <s v="Prešovský"/>
    <s v="Prešov"/>
    <s v="Podhradík"/>
    <s v="SK0417525031"/>
    <n v="327620"/>
    <s v="Podhradík"/>
    <s v="2 Kultúra"/>
    <d v="2021-01-02T00:00:00"/>
    <m/>
    <m/>
    <s v="Podhradík"/>
    <n v="525031"/>
    <n v="49.003286199999998"/>
    <n v="21.34976271"/>
    <s v="Vybavenie priestranstva pod hradom Šebeš na konanie kultúrnych podujatí"/>
    <n v="1000"/>
    <m/>
    <s v="kapitálový"/>
    <x v="0"/>
    <x v="0"/>
  </r>
  <r>
    <s v="vyzva zastupitelstva"/>
    <n v="2017"/>
    <s v="Prešovský"/>
    <s v="Prešov"/>
    <s v="Radatice"/>
    <s v="SK0417525073"/>
    <n v="35516917"/>
    <s v="Rímskokatolícka farnosť sv. Martina, Radatice"/>
    <s v="2 Kultúra"/>
    <d v="2021-01-02T00:00:00"/>
    <m/>
    <m/>
    <s v="Radatice"/>
    <n v="525073"/>
    <n v="48.929441500000003"/>
    <n v="21.187725109999999"/>
    <s v="Rekonštrukcia objektu RK kostola sv. Martina v Radaticiach - 1. etapa: odvlhčenie objektu a realizácia sanačných omietok"/>
    <n v="1000"/>
    <m/>
    <s v="kapitálový"/>
    <x v="0"/>
    <x v="0"/>
  </r>
  <r>
    <s v="vyzva zastupitelstva"/>
    <n v="2017"/>
    <s v="Prešovský"/>
    <s v="Prešov"/>
    <s v="Fintice"/>
    <s v="SK0417524395"/>
    <n v="36159921"/>
    <s v="Spolok obcí mikroregiónu Stráže"/>
    <s v="2 Kultúra"/>
    <d v="2021-01-02T00:00:00"/>
    <m/>
    <m/>
    <s v="Prešov"/>
    <n v="524140"/>
    <n v="48.997630999999998"/>
    <n v="21.24018731"/>
    <s v="Vonkajšie pódium pre SOMS"/>
    <n v="1000"/>
    <m/>
    <s v="kapitálový"/>
    <x v="0"/>
    <x v="0"/>
  </r>
  <r>
    <s v="vyzva zastupitelstva"/>
    <n v="2017"/>
    <s v="Prešovský"/>
    <s v="Prešov"/>
    <s v="Varhaňovce"/>
    <s v="SK0417525383"/>
    <n v="327956"/>
    <s v="Varhaňovce"/>
    <s v="2 Kultúra"/>
    <d v="2021-02-02T00:00:00"/>
    <m/>
    <m/>
    <s v="Varhaňovce"/>
    <n v="525383"/>
    <n v="48.855025500000004"/>
    <n v="21.360576210000001"/>
    <s v="Interiérové vybavenie sály OcÚ"/>
    <n v="2000"/>
    <m/>
    <s v="bežný"/>
    <x v="0"/>
    <x v="0"/>
  </r>
  <r>
    <s v="vyzva zastupitelstva"/>
    <n v="2017"/>
    <s v="Prešovský"/>
    <s v="Prešov"/>
    <s v="Kojatice"/>
    <s v="SK0417524654"/>
    <n v="327263"/>
    <s v="Kojatice"/>
    <s v="2 Kultúra"/>
    <d v="2021-02-02T00:00:00"/>
    <m/>
    <m/>
    <s v="Kojatice"/>
    <n v="524654"/>
    <n v="48.998202300000003"/>
    <n v="21.130294809999999"/>
    <s v="Vybavenie kultúrneho domu a priestranstiev huteľným majetkom neinvestičného charakteru"/>
    <n v="1000"/>
    <m/>
    <s v="bežný"/>
    <x v="0"/>
    <x v="0"/>
  </r>
  <r>
    <s v="vyzva zastupitelstva"/>
    <n v="2017"/>
    <s v="Prešovský"/>
    <s v="Prešov"/>
    <s v="Prešov"/>
    <s v="SK0417524140"/>
    <n v="17147000"/>
    <s v="Rímskokatolícka farnosť sv. Mikuláša, Prešov"/>
    <s v="2 Kultúra"/>
    <d v="2021-02-02T00:00:00"/>
    <m/>
    <m/>
    <s v="Prešov"/>
    <n v="524140"/>
    <n v="48.997630999999998"/>
    <n v="21.24018731"/>
    <s v="Reštaurátorský výskum, vypracovanie správy z reštaurátorského výskumu, návrh na reštaurovanie dvoch barokových výplní okenných otvorov v objekte Kalvária Prešov, Kaplnka kalvárska, 4. zastavenie - Sväté schody"/>
    <n v="2400"/>
    <m/>
    <s v="bežný"/>
    <x v="0"/>
    <x v="0"/>
  </r>
  <r>
    <s v="vyzva zastupitelstva"/>
    <n v="2017"/>
    <s v="Prešovský"/>
    <s v="Prešov"/>
    <s v="Prešov"/>
    <s v="SK0417524140"/>
    <n v="35513624"/>
    <s v="Rímskokatolícka farnosť Najsvätejšej Trojice, Prešov - Solivar"/>
    <s v="2 Kultúra"/>
    <d v="2021-02-02T00:00:00"/>
    <m/>
    <m/>
    <s v="Prešov"/>
    <n v="524140"/>
    <n v="48.997630999999998"/>
    <n v="21.24018731"/>
    <s v="Reštaurátorský výskum a návrh na rekonštrukciu kaplnky sv. Jána Nepomuckého"/>
    <n v="2900"/>
    <m/>
    <s v="bežný"/>
    <x v="0"/>
    <x v="0"/>
  </r>
  <r>
    <s v="vyzva zastupitelstva"/>
    <n v="2017"/>
    <s v="Prešovský"/>
    <s v="Prešov"/>
    <s v="Žipov"/>
    <s v="SK0417525502"/>
    <n v="328065"/>
    <s v="Žipov"/>
    <s v="2 Kultúra"/>
    <d v="2021-02-02T00:00:00"/>
    <m/>
    <m/>
    <s v="Žipov"/>
    <n v="525502"/>
    <n v="48.966624000000003"/>
    <n v="21.08504851"/>
    <s v="Modernizácia kuchyne v KD"/>
    <n v="1000"/>
    <m/>
    <s v="bežný"/>
    <x v="0"/>
    <x v="0"/>
  </r>
  <r>
    <s v="vyzva zastupitelstva"/>
    <n v="2017"/>
    <s v="Prešovský"/>
    <s v="Prešov"/>
    <s v="Veľký Slivník"/>
    <s v="SK0417525391"/>
    <n v="690571"/>
    <s v="Veľký Slivník"/>
    <s v="2 Kultúra"/>
    <d v="2021-02-02T00:00:00"/>
    <m/>
    <m/>
    <s v="Veľký Slivník"/>
    <n v="525391"/>
    <n v="49.111827599999998"/>
    <n v="21.27527971"/>
    <s v="Oprava schodiska pred kultúrnym domom"/>
    <n v="1000"/>
    <m/>
    <s v="bežný"/>
    <x v="0"/>
    <x v="0"/>
  </r>
  <r>
    <s v="vyzva zastupitelstva"/>
    <n v="2017"/>
    <s v="Prešovský"/>
    <s v="Prešov"/>
    <s v="Fintice"/>
    <s v="SK0417524395"/>
    <n v="31978592"/>
    <s v="Rímskokatolícka farnosť Návštevy Panny Márie, Fintice"/>
    <s v="2 Kultúra"/>
    <d v="2021-02-02T00:00:00"/>
    <m/>
    <m/>
    <s v="Fintice"/>
    <n v="524395"/>
    <n v="49.051657800000001"/>
    <n v="21.287162210000002"/>
    <s v="Výroba a renovácia okien"/>
    <n v="1000"/>
    <m/>
    <s v="bežný"/>
    <x v="0"/>
    <x v="0"/>
  </r>
  <r>
    <s v="vyzva zastupitelstva"/>
    <n v="2017"/>
    <s v="Prešovský"/>
    <s v="Prešov"/>
    <s v="Šarišská Trstená"/>
    <s v="SK0417525197"/>
    <n v="690589"/>
    <s v="Šarišská Trstená"/>
    <s v="2 Kultúra"/>
    <d v="2021-02-02T00:00:00"/>
    <m/>
    <m/>
    <s v="Šarišská Trstená"/>
    <n v="525197"/>
    <n v="49.0833333"/>
    <n v="21.383333310000001"/>
    <s v="Náku stolov a stoličiek do kultúrneho domu"/>
    <n v="1000"/>
    <m/>
    <s v="bežný"/>
    <x v="0"/>
    <x v="0"/>
  </r>
  <r>
    <s v="vyzva zastupitelstva"/>
    <n v="2017"/>
    <s v="Prešovský"/>
    <s v="Prešov"/>
    <s v="Ruská Nová Ves"/>
    <s v="SK0417525138"/>
    <n v="327727"/>
    <s v="Ruská Nová Ves"/>
    <s v="2 Kultúra"/>
    <d v="2021-03-02T00:00:00"/>
    <m/>
    <m/>
    <s v="Ruská Nová Ves"/>
    <n v="525138"/>
    <n v="48.977094600000001"/>
    <n v="21.324523209999999"/>
    <s v="Deň obce - 615. výročie prvej písomnej zmienky a prvé hradné slávnosti"/>
    <n v="1000"/>
    <m/>
    <s v="bežný"/>
    <x v="0"/>
    <x v="0"/>
  </r>
  <r>
    <s v="vyzva pre region"/>
    <n v="2019"/>
    <s v="Prešovský"/>
    <s v="Stará Ľubovňa"/>
    <s v="Lesnica"/>
    <s v="SK041A526843"/>
    <n v="330001"/>
    <s v="Lesnica"/>
    <s v="1 Podpora infraštruktúry cestovného ruchu a obnovy kultúrnych pamiatok v PSK"/>
    <d v="2021-01-01T00:00:00"/>
    <m/>
    <m/>
    <s v="Lesnica"/>
    <n v="526843"/>
    <n v="49.400491600000002"/>
    <n v="20.472686710000001"/>
    <s v="Modernizácia požičovne byciklov pri Chate Pieniny"/>
    <n v="28400"/>
    <n v="2"/>
    <m/>
    <x v="0"/>
    <x v="0"/>
  </r>
  <r>
    <s v="vyzva pre region"/>
    <n v="2019"/>
    <s v="Prešovský"/>
    <s v="Poprad"/>
    <s v="Lučivná"/>
    <s v="SK0416523658"/>
    <n v="326356"/>
    <s v="Lučivná"/>
    <s v="1 Podpora infraštruktúry cestovného ruchu a obnovy kultúrnych pamiatok v PSK"/>
    <d v="2021-01-01T00:00:00"/>
    <m/>
    <m/>
    <s v="Lučivná"/>
    <n v="523658"/>
    <n v="49.051337699999998"/>
    <n v="20.144267209999999"/>
    <s v="Výstavba cyklistických komunikácií - úsek Lopušná - Lučivná"/>
    <n v="148581"/>
    <n v="1"/>
    <m/>
    <x v="0"/>
    <x v="0"/>
  </r>
  <r>
    <s v="vyzva zastupitelstva"/>
    <n v="2017"/>
    <s v="Prešovský"/>
    <s v="Prešov"/>
    <s v="Prešov"/>
    <s v="SK0417524140"/>
    <n v="42239010"/>
    <s v="Občianske združenie KOLYSOČKA - KOLÍSKA"/>
    <s v="2 Kultúra"/>
    <d v="2021-03-02T00:00:00"/>
    <m/>
    <m/>
    <s v="Prešov"/>
    <n v="524140"/>
    <n v="48.997630999999998"/>
    <n v="21.24018731"/>
    <s v="Galakoncert ku dňu Rusínov"/>
    <n v="1000"/>
    <m/>
    <s v="bežný"/>
    <x v="0"/>
    <x v="0"/>
  </r>
  <r>
    <s v="vyzva pre region"/>
    <n v="2019"/>
    <s v="Prešovský"/>
    <s v="Svidník"/>
    <s v="Lúčka"/>
    <s v="SK041C519537"/>
    <n v="595764"/>
    <s v="Lúčka"/>
    <s v="3 Podpora výstavby a rekonštrukcie športovísk v PSK"/>
    <s v="n / a"/>
    <m/>
    <m/>
    <s v="Lúčka"/>
    <n v="519537"/>
    <n v="49.104004099999997"/>
    <n v="21.477387610000001"/>
    <s v="Bezpečnostné športovo - výcvikové a oddychové centrum - časť &quot;A&quot; a &quot;B&quot;"/>
    <n v="40000"/>
    <n v="2"/>
    <m/>
    <x v="1"/>
    <x v="1"/>
  </r>
  <r>
    <s v="vyzva zastupitelstva"/>
    <n v="2017"/>
    <s v="Prešovský"/>
    <s v="Prešov"/>
    <s v="Fričovce"/>
    <s v="SK0417524409"/>
    <n v="327026"/>
    <s v="Fričovce"/>
    <s v="2 Kultúra"/>
    <d v="2021-03-02T00:00:00"/>
    <m/>
    <m/>
    <s v="Fričovce"/>
    <n v="524409"/>
    <n v="49.016666700000002"/>
    <n v="20.966666709999998"/>
    <s v="Bartolomejský deň 2017"/>
    <n v="1000"/>
    <m/>
    <s v="bežný"/>
    <x v="0"/>
    <x v="0"/>
  </r>
  <r>
    <s v="vyzva zastupitelstva"/>
    <n v="2017"/>
    <s v="Prešovský"/>
    <s v="Prešov"/>
    <s v="Hrabkov"/>
    <s v="SK0417524476"/>
    <n v="327093"/>
    <s v="Hrabkov"/>
    <s v="2 Kultúra"/>
    <d v="2021-03-02T00:00:00"/>
    <m/>
    <m/>
    <s v="Hrabkov"/>
    <n v="524476"/>
    <n v="48.958703999999997"/>
    <n v="21.021207310000001"/>
    <s v="Vydanie publikácie o obci Hrabkov pri príležitosti 685. výročia prvej písomnej zmienky"/>
    <n v="1000"/>
    <m/>
    <s v="bežný"/>
    <x v="0"/>
    <x v="0"/>
  </r>
  <r>
    <s v="vyzva zastupitelstva"/>
    <n v="2017"/>
    <s v="Prešovský"/>
    <s v="Prešov"/>
    <s v="Prešov"/>
    <s v="SK0417524140"/>
    <n v="50003640"/>
    <s v="Folklórna skupina &quot;PREŠOVSKÍ HELIGONKÁRI&quot;"/>
    <s v="2 Kultúra"/>
    <d v="2021-03-02T00:00:00"/>
    <m/>
    <m/>
    <s v="Prešov"/>
    <n v="524140"/>
    <n v="48.997630999999998"/>
    <n v="21.24018731"/>
    <s v="Prešovská prehliadka heligonkárov"/>
    <n v="1000"/>
    <m/>
    <s v="bežný"/>
    <x v="0"/>
    <x v="0"/>
  </r>
  <r>
    <s v="vyzva zastupitelstva"/>
    <n v="2017"/>
    <s v="Prešovský"/>
    <s v="Prešov"/>
    <s v="Prešov"/>
    <s v="SK0417524140"/>
    <n v="37947893"/>
    <s v="Galéria Átrium - občianske združenie"/>
    <s v="2 Kultúra"/>
    <d v="2021-03-02T00:00:00"/>
    <m/>
    <m/>
    <s v="Prešov"/>
    <n v="524140"/>
    <n v="48.997630999999998"/>
    <n v="21.24018731"/>
    <s v="Art Átrium"/>
    <n v="1000"/>
    <m/>
    <s v="bežný"/>
    <x v="0"/>
    <x v="0"/>
  </r>
  <r>
    <s v="vyzva zastupitelstva"/>
    <n v="2017"/>
    <s v="Prešovský"/>
    <s v="Prešov"/>
    <s v="Prešov"/>
    <s v="SK0417524140"/>
    <n v="42237891"/>
    <s v="Europolis collegium, o.z."/>
    <s v="2 Kultúra"/>
    <d v="2021-03-02T00:00:00"/>
    <m/>
    <m/>
    <s v="Prešov"/>
    <n v="524140"/>
    <n v="48.997630999999998"/>
    <n v="21.24018731"/>
    <s v="Podpora krstu CD Šarišanci - Dzifče počarovne"/>
    <n v="1000"/>
    <m/>
    <s v="bežný"/>
    <x v="0"/>
    <x v="0"/>
  </r>
  <r>
    <s v="vyzva zastupitelstva"/>
    <n v="2017"/>
    <s v="Prešovský"/>
    <s v="Prešov"/>
    <s v="Prešov"/>
    <s v="SK0417524140"/>
    <n v="50453297"/>
    <s v="Občianske združenie Soľnohrad"/>
    <s v="2 Kultúra"/>
    <d v="2021-03-02T00:00:00"/>
    <m/>
    <m/>
    <s v="Prešov"/>
    <n v="524140"/>
    <n v="48.997630999999998"/>
    <n v="21.24018731"/>
    <s v="Historický sprievod pri príležitosti VII. roč.Medzinárodného festivalu paličkovanej čipky"/>
    <n v="1000"/>
    <m/>
    <s v="bežný"/>
    <x v="0"/>
    <x v="0"/>
  </r>
  <r>
    <s v="vyzva zastupitelstva"/>
    <n v="2017"/>
    <s v="Prešovský"/>
    <s v="Prešov"/>
    <s v="Prešov"/>
    <s v="SK0417524140"/>
    <n v="42232058"/>
    <s v="Prešovské združenie klasickej gitary"/>
    <s v="2 Kultúra"/>
    <d v="2021-03-02T00:00:00"/>
    <m/>
    <m/>
    <s v="Prešov"/>
    <n v="524140"/>
    <n v="48.997630999999998"/>
    <n v="21.24018731"/>
    <s v="7. ročník medzinárodného festivalu Prešovské dni kladickej gitary"/>
    <n v="2000"/>
    <m/>
    <s v="bežný"/>
    <x v="0"/>
    <x v="0"/>
  </r>
  <r>
    <s v="vyzva zastupitelstva"/>
    <n v="2017"/>
    <s v="Prešovský"/>
    <s v="Prešov"/>
    <s v="Prešov"/>
    <s v="SK0417524140"/>
    <n v="36159085"/>
    <s v="Základná umelecká škola Jána Poschla"/>
    <s v="2 Kultúra"/>
    <d v="2021-03-02T00:00:00"/>
    <m/>
    <m/>
    <s v="Prešov"/>
    <n v="524140"/>
    <n v="48.997630999999998"/>
    <n v="21.24018731"/>
    <s v="25. výročie založenia ZUŠ Jána Poschla v Prešove"/>
    <n v="1000"/>
    <m/>
    <s v="bežný"/>
    <x v="0"/>
    <x v="0"/>
  </r>
  <r>
    <s v="vyzva zastupitelstva"/>
    <n v="2017"/>
    <s v="Prešovský"/>
    <s v="Prešov"/>
    <s v="Víťaz"/>
    <s v="SK0417525413"/>
    <n v="327981"/>
    <s v="Víťaz"/>
    <s v="2 Kultúra"/>
    <d v="2021-03-02T00:00:00"/>
    <m/>
    <m/>
    <s v="Víťaz"/>
    <n v="525413"/>
    <n v="48.971919"/>
    <n v="20.953231209999998"/>
    <s v="Víťazský festival - Slaná voda 2017"/>
    <n v="2800"/>
    <m/>
    <s v="bežný"/>
    <x v="0"/>
    <x v="0"/>
  </r>
  <r>
    <s v="vyzva zastupitelstva"/>
    <n v="2017"/>
    <s v="Prešovský"/>
    <s v="Prešov"/>
    <s v="Drienovská Nová Ves"/>
    <s v="SK0417524361"/>
    <n v="326976"/>
    <s v="Drienovská Nová Ves"/>
    <s v="2 Kultúra"/>
    <d v="2021-03-02T00:00:00"/>
    <m/>
    <m/>
    <s v="Drienovská Nová Ves"/>
    <n v="524361"/>
    <n v="48.899641699999997"/>
    <n v="21.242441509999999"/>
    <s v="Dni obce Drienovská Nová Ves spojené s predstavením knihy o obci"/>
    <n v="2000"/>
    <m/>
    <s v="bežný"/>
    <x v="0"/>
    <x v="0"/>
  </r>
  <r>
    <s v="vyzva pre region"/>
    <n v="2019"/>
    <s v="Prešovský"/>
    <s v="Sabinov"/>
    <s v="Pečovská Nová Ves"/>
    <s v="SK0418525006"/>
    <n v="327590"/>
    <s v="Pečovská Nová Ves"/>
    <s v="2 Dofinancovanie už schválených projektov v rámci 5% spolufinancovania žiadateľom z EŠIF"/>
    <s v="n / a"/>
    <m/>
    <m/>
    <s v="Pečovská Nová Ves"/>
    <n v="525006"/>
    <n v="49.124682700000001"/>
    <n v="21.044504709999998"/>
    <s v="Eurovelo 11 v Prešovskom kraji, úsek Veľký Šariš - Pečovská Nová Ves, k.ú Pečovská Nová Ves"/>
    <n v="30000"/>
    <n v="1"/>
    <m/>
    <x v="0"/>
    <x v="0"/>
  </r>
  <r>
    <s v="vyzva zastupitelstva"/>
    <n v="2017"/>
    <s v="Prešovský"/>
    <s v="Prešov"/>
    <s v="Kapušany"/>
    <s v="SK0417524620"/>
    <n v="327239"/>
    <s v="Kapušany"/>
    <s v="2 Kultúra"/>
    <d v="2021-03-02T00:00:00"/>
    <m/>
    <m/>
    <s v="Kapušany"/>
    <n v="524620"/>
    <n v="49.045320599999997"/>
    <n v="21.33544771"/>
    <s v="14. Kapušianske folklorne dni"/>
    <n v="1000"/>
    <m/>
    <s v="bežný"/>
    <x v="0"/>
    <x v="0"/>
  </r>
  <r>
    <s v="vyzva zastupitelstva"/>
    <n v="2017"/>
    <s v="Prešovský"/>
    <s v="Prešov"/>
    <s v="Široké"/>
    <s v="SK0417525260"/>
    <n v="327832"/>
    <s v="Široké"/>
    <s v="2 Kultúra"/>
    <d v="2021-03-02T00:00:00"/>
    <m/>
    <m/>
    <s v="Široké"/>
    <n v="525260"/>
    <n v="48.9974615"/>
    <n v="20.939055710000002"/>
    <s v="3. Širocká gruľáda"/>
    <n v="1000"/>
    <m/>
    <s v="bežný"/>
    <x v="0"/>
    <x v="0"/>
  </r>
  <r>
    <s v="vyzva zastupitelstva"/>
    <n v="2017"/>
    <s v="Prešovský"/>
    <s v="Prešov"/>
    <s v="Hermanovce"/>
    <s v="SK0417524468"/>
    <n v="42227615"/>
    <s v="Občianske združenie Hermanovčan"/>
    <s v="2 Kultúra"/>
    <d v="2021-03-02T00:00:00"/>
    <m/>
    <m/>
    <s v="Hermanovce"/>
    <n v="524468"/>
    <n v="49.045823300000002"/>
    <n v="21.016027909999998"/>
    <s v="Folklórny súbor Hermanovčan - 50. výročie vzniku"/>
    <n v="1000"/>
    <m/>
    <s v="bežný"/>
    <x v="0"/>
    <x v="0"/>
  </r>
  <r>
    <s v="vyzva pre region"/>
    <n v="2019"/>
    <s v="Prešovský"/>
    <s v="Stará Ľubovňa"/>
    <s v="Plaveč"/>
    <s v="SK041A526959"/>
    <n v="330116"/>
    <s v="Plaveč"/>
    <s v="1 Podpora infraštruktúry cestovného ruchu a obnovy kultúrnych pamiatok v PSK"/>
    <d v="2021-03-01T00:00:00"/>
    <m/>
    <m/>
    <s v="Plaveč"/>
    <n v="526959"/>
    <n v="49.262019899999999"/>
    <n v="20.84476411"/>
    <s v="Sprístupnenie NKP hradu Plaveč pre peších turistov"/>
    <n v="60700"/>
    <n v="1"/>
    <m/>
    <x v="0"/>
    <x v="0"/>
  </r>
  <r>
    <s v="vyzva zastupitelstva"/>
    <n v="2017"/>
    <s v="Prešovský"/>
    <s v="Prešov"/>
    <s v="Petrovany"/>
    <s v="SK0417525014"/>
    <n v="327603"/>
    <s v="Petrovany"/>
    <s v="2 Kultúra"/>
    <d v="2021-03-02T00:00:00"/>
    <m/>
    <m/>
    <s v="Petrovany"/>
    <n v="525014"/>
    <n v="48.916620399999999"/>
    <n v="21.261603109999999"/>
    <s v="13. ročník folklórnych dní Jožka Príhodu v Petrovanoch"/>
    <n v="1000"/>
    <m/>
    <s v="bežný"/>
    <x v="0"/>
    <x v="0"/>
  </r>
  <r>
    <s v="vyzva zastupitelstva"/>
    <n v="2017"/>
    <s v="Prešovský"/>
    <s v="Prešov"/>
    <s v="Vyšná Šebastová"/>
    <s v="SK0417525430"/>
    <n v="328006"/>
    <s v="Vyšná Šebastová"/>
    <s v="2 Kultúra"/>
    <d v="2021-03-02T00:00:00"/>
    <m/>
    <m/>
    <s v="Vyšná Šebastová"/>
    <n v="525430"/>
    <n v="49.015754399999999"/>
    <n v="21.326378009999999"/>
    <s v="Deň obce Vyšná Šebastová"/>
    <n v="1000"/>
    <m/>
    <s v="bežný"/>
    <x v="0"/>
    <x v="0"/>
  </r>
  <r>
    <s v="vyzva zastupitelstva"/>
    <n v="2017"/>
    <s v="Prešovský"/>
    <s v="Prešov"/>
    <s v="Prešov"/>
    <s v="SK0417524140"/>
    <n v="37792725"/>
    <s v="Slovenský skauting, Východoslovenská oblasť"/>
    <s v="2 Kultúra"/>
    <d v="2021-03-02T00:00:00"/>
    <m/>
    <m/>
    <s v="Prešov"/>
    <n v="524140"/>
    <n v="48.997630999999998"/>
    <n v="21.24018731"/>
    <s v="Publikácia: História skautských dobrovoľníkov na východnom Slovensku 1914 - 2014"/>
    <n v="1000"/>
    <m/>
    <s v="bežný"/>
    <x v="0"/>
    <x v="0"/>
  </r>
  <r>
    <s v="vyzva zastupitelstva"/>
    <n v="2017"/>
    <s v="Prešovský"/>
    <s v="Prešov"/>
    <s v="Kendice"/>
    <s v="SK0417524638"/>
    <n v="327247"/>
    <s v="Kendice"/>
    <s v="2 Kultúra"/>
    <d v="2021-03-02T00:00:00"/>
    <m/>
    <m/>
    <s v="Kendice"/>
    <n v="524638"/>
    <n v="48.925056599999998"/>
    <n v="21.243099010000002"/>
    <s v="Usporiadanie 15. ročníka festivalu &quot;V Kendzicoch vešelo&quot;"/>
    <n v="1000"/>
    <m/>
    <s v="bežný"/>
    <x v="0"/>
    <x v="0"/>
  </r>
  <r>
    <s v="vyzva zastupitelstva"/>
    <n v="2017"/>
    <s v="Prešovský"/>
    <s v="Sabinov"/>
    <s v="Tichý Potok"/>
    <s v="SK0418525308"/>
    <n v="31951881"/>
    <s v="Gréckokatolícka cirkev, farnosť Tichý Potok"/>
    <s v="2 Kultúra"/>
    <d v="2021-02-02T00:00:00"/>
    <m/>
    <m/>
    <s v="Tichý Potok"/>
    <n v="525308"/>
    <n v="49.1473175"/>
    <n v="20.788560109999999"/>
    <s v="Obnova fasády chrámu Zosnutia Presvätej Bohorodičky v Tichom Potoku"/>
    <n v="2000"/>
    <m/>
    <s v="bežný"/>
    <x v="0"/>
    <x v="0"/>
  </r>
  <r>
    <s v="vyzva zastupitelstva"/>
    <n v="2017"/>
    <s v="Prešovský"/>
    <s v="Sabinov"/>
    <s v="Hanigovce"/>
    <s v="SK0418524441"/>
    <n v="327069"/>
    <s v="Hanigovce"/>
    <s v="2 Kultúra"/>
    <d v="2021-02-02T00:00:00"/>
    <m/>
    <m/>
    <s v="Hanigovce"/>
    <n v="524441"/>
    <n v="49.173007599999998"/>
    <n v="21.01872101"/>
    <s v="Obnova interiéru KD ( nákup stolov a stoličiek)"/>
    <n v="1000"/>
    <m/>
    <s v="bežný"/>
    <x v="0"/>
    <x v="0"/>
  </r>
  <r>
    <s v="vyzva zastupitelstva"/>
    <n v="2017"/>
    <s v="Prešovský"/>
    <s v="Sabinov"/>
    <s v="Ražňany"/>
    <s v="SK0418525090"/>
    <n v="327689"/>
    <s v="Ražňany"/>
    <s v="2 Kultúra"/>
    <d v="2021-03-02T00:00:00"/>
    <m/>
    <m/>
    <s v="Ražňany"/>
    <n v="525090"/>
    <n v="49.081587599999999"/>
    <n v="21.082499309999999"/>
    <s v="Kultúrne podujatie Čerešňobranie"/>
    <n v="1000"/>
    <m/>
    <s v="bežný"/>
    <x v="0"/>
    <x v="0"/>
  </r>
  <r>
    <s v="vyzva zastupitelstva"/>
    <n v="2017"/>
    <s v="Prešovský"/>
    <s v="Sabinov"/>
    <s v="Poloma"/>
    <s v="SK0418525049"/>
    <n v="327638"/>
    <s v="Poloma"/>
    <s v="2 Kultúra"/>
    <d v="2021-03-02T00:00:00"/>
    <m/>
    <m/>
    <s v="Poloma"/>
    <n v="525049"/>
    <n v="49.1666667"/>
    <n v="20.83333331"/>
    <s v="Polomský deň 2017"/>
    <n v="1000"/>
    <m/>
    <s v="bežný"/>
    <x v="0"/>
    <x v="0"/>
  </r>
  <r>
    <s v="vyzva zastupitelstva"/>
    <n v="2017"/>
    <s v="Prešovský"/>
    <s v="Sabinov"/>
    <s v="Krivany"/>
    <s v="SK0418524689"/>
    <n v="327298"/>
    <s v="Krivany"/>
    <s v="2 Kultúra"/>
    <d v="2021-03-02T00:00:00"/>
    <m/>
    <m/>
    <s v="Krivany"/>
    <n v="524689"/>
    <n v="49.171212799999999"/>
    <n v="20.91259561"/>
    <s v="24. ročník Hornotoryského folklórneho festivalu Jána Lazoríka"/>
    <n v="1000"/>
    <m/>
    <s v="bežný"/>
    <x v="0"/>
    <x v="0"/>
  </r>
  <r>
    <s v="vyzva pre region"/>
    <n v="2019"/>
    <s v="Prešovský"/>
    <s v="Bardejov"/>
    <s v="Raslavice"/>
    <s v="SK0411519936"/>
    <n v="322521"/>
    <s v="Raslavice"/>
    <s v="1 Podpora infraštruktúry cestovného ruchu a obnovy kultúrnych pamiatok v PSK"/>
    <d v="2021-02-01T00:00:00"/>
    <m/>
    <m/>
    <s v="Raslavice"/>
    <n v="519936"/>
    <n v="49.149580899999997"/>
    <n v="21.319161909999998"/>
    <s v="Rekonštrukcia židovskej synagógy v Raslaviciach"/>
    <n v="92850"/>
    <n v="2"/>
    <m/>
    <x v="0"/>
    <x v="0"/>
  </r>
  <r>
    <s v="vyzva zastupitelstva"/>
    <n v="2017"/>
    <s v="Prešovský"/>
    <s v="Sabinov"/>
    <s v="Bajerovce"/>
    <s v="SK0418524182"/>
    <n v="326810"/>
    <s v="Bajerovce"/>
    <s v="2 Kultúra"/>
    <d v="2021-03-02T00:00:00"/>
    <m/>
    <m/>
    <s v="Bajerovce"/>
    <n v="524182"/>
    <n v="49.2140883"/>
    <n v="20.798371509999999"/>
    <s v="Nehaňbju ša za svoju krasnu reč"/>
    <n v="1000"/>
    <m/>
    <s v="bežný"/>
    <x v="0"/>
    <x v="1"/>
  </r>
  <r>
    <s v="vyzva zastupitelstva"/>
    <n v="2017"/>
    <s v="Prešovský"/>
    <s v="Sabinov"/>
    <s v="Kamenica"/>
    <s v="SK0418524611"/>
    <n v="327221"/>
    <s v="Kamenica"/>
    <s v="2 Kultúra"/>
    <d v="2021-03-02T00:00:00"/>
    <m/>
    <m/>
    <s v="Kamenica"/>
    <n v="524611"/>
    <n v="49.192769499999997"/>
    <n v="20.960826709999999"/>
    <s v="Hradné slávnosti na Kamenickom hrade 2017"/>
    <n v="1000"/>
    <m/>
    <s v="bežný"/>
    <x v="0"/>
    <x v="1"/>
  </r>
  <r>
    <s v="vyzva zastupitelstva"/>
    <n v="2017"/>
    <s v="Prešovský"/>
    <s v="Sabinov"/>
    <s v="Milpoš"/>
    <s v="SK0418524875"/>
    <n v="327476"/>
    <s v="Milpoš"/>
    <s v="2 Kultúra"/>
    <d v="2021-03-02T00:00:00"/>
    <m/>
    <m/>
    <s v="Milpoš"/>
    <n v="524875"/>
    <n v="49.180363300000003"/>
    <n v="21.005156710000001"/>
    <s v="Nahrávanie CD folklórnych speváckych skupín Milpošan a Mlipošanka"/>
    <n v="1000"/>
    <m/>
    <s v="bežný"/>
    <x v="0"/>
    <x v="0"/>
  </r>
  <r>
    <s v="vyzva zastupitelstva"/>
    <n v="2017"/>
    <s v="Prešovský"/>
    <s v="Levoča"/>
    <s v="Lúčka"/>
    <s v="SK0414543314"/>
    <n v="17080371"/>
    <s v="Lúčka"/>
    <s v="2 Kultúra"/>
    <d v="2021-03-02T00:00:00"/>
    <m/>
    <m/>
    <s v="Lúčka, okres Levoča"/>
    <n v="543314"/>
    <n v="49.026583700000003"/>
    <n v="20.729704609999999"/>
    <s v="&quot;Folklórny festival O gajdicu Andreja Mizeráka&quot;"/>
    <n v="1000"/>
    <m/>
    <s v="bežný"/>
    <x v="0"/>
    <x v="0"/>
  </r>
  <r>
    <s v="vyzva zastupitelstva"/>
    <n v="2017"/>
    <s v="Prešovský"/>
    <s v="Sabinov"/>
    <s v="Torysa"/>
    <s v="SK0418525316"/>
    <n v="327883"/>
    <s v="Torysa"/>
    <s v="2 Kultúra"/>
    <d v="2021-03-02T00:00:00"/>
    <m/>
    <m/>
    <s v="Torysa"/>
    <n v="525316"/>
    <n v="49.159881499999997"/>
    <n v="20.88068711"/>
    <s v="Toryský kantár - Furmanské preteky - 7. ročník"/>
    <n v="1000"/>
    <m/>
    <s v="bežný"/>
    <x v="0"/>
    <x v="0"/>
  </r>
  <r>
    <s v="vyzva zastupitelstva"/>
    <n v="2017"/>
    <s v="Prešovský"/>
    <s v="Sabinov"/>
    <s v="Jakovany"/>
    <s v="SK0418524557"/>
    <n v="327166"/>
    <s v="Jakovany"/>
    <s v="2 Kultúra"/>
    <d v="2021-03-02T00:00:00"/>
    <m/>
    <m/>
    <s v="Jakovany"/>
    <n v="524557"/>
    <n v="49.153115999999997"/>
    <n v="21.071206310000001"/>
    <s v="Jakovany - obec, ktorú chcem spoznávať"/>
    <n v="1000"/>
    <m/>
    <s v="bežný"/>
    <x v="0"/>
    <x v="0"/>
  </r>
  <r>
    <s v="vyzva zastupitelstva"/>
    <n v="2017"/>
    <s v="Prešovský"/>
    <s v="Sabinov"/>
    <s v="Sabinov"/>
    <s v="SK0418525146"/>
    <n v="42232155"/>
    <s v="Združenie mladých umelcov v Sabinove"/>
    <s v="2 Kultúra"/>
    <d v="2021-03-02T00:00:00"/>
    <m/>
    <m/>
    <s v="Sabinov"/>
    <n v="525146"/>
    <n v="49.102674"/>
    <n v="21.097333710000001"/>
    <s v="Sabinovská hudobná jar 2017"/>
    <n v="1000"/>
    <m/>
    <s v="bežný"/>
    <x v="0"/>
    <x v="0"/>
  </r>
  <r>
    <s v="vyzva zastupitelstva"/>
    <n v="2017"/>
    <s v="Prešovský"/>
    <s v="Sabinov"/>
    <s v="Jakubova Voľa"/>
    <s v="SK0418524565"/>
    <n v="327174"/>
    <s v="Jakubova Voľa"/>
    <s v="2 Kultúra"/>
    <d v="2021-03-02T00:00:00"/>
    <m/>
    <m/>
    <s v="Jakubova Voľa"/>
    <n v="524565"/>
    <n v="49.133333299999997"/>
    <n v="21.016666709999999"/>
    <s v="&quot;Pod kohucu vešelo&quot;"/>
    <n v="1500"/>
    <m/>
    <s v="bežný"/>
    <x v="0"/>
    <x v="0"/>
  </r>
  <r>
    <s v="vyzva zastupitelstva"/>
    <n v="2017"/>
    <s v="Prešovský"/>
    <s v="Prešov"/>
    <s v="Prešov"/>
    <s v="SK0417524140"/>
    <n v="50436341"/>
    <s v="creativRV, o. z."/>
    <s v="2 Kultúra"/>
    <d v="2021-03-02T00:00:00"/>
    <m/>
    <m/>
    <s v="Prešov"/>
    <n v="524140"/>
    <n v="48.997630999999998"/>
    <n v="21.24018731"/>
    <s v="Retro cyklojazda do minulosti - spoznávame predvojnové sabinovské korzo"/>
    <n v="1000"/>
    <m/>
    <s v="bežný"/>
    <x v="0"/>
    <x v="0"/>
  </r>
  <r>
    <s v="vyzva zastupitelstva"/>
    <n v="2017"/>
    <s v="Prešovský"/>
    <s v="Sabinov"/>
    <s v="Uzovský Šalgov"/>
    <s v="SK0418525375"/>
    <n v="327948"/>
    <s v="Uzovský Šalgov"/>
    <s v="2 Kultúra"/>
    <d v="2021-03-02T00:00:00"/>
    <m/>
    <m/>
    <s v="Uzovský Šalgov"/>
    <n v="525375"/>
    <n v="49.090434999999999"/>
    <n v="21.062848809999998"/>
    <s v="Šalgovské 3D"/>
    <n v="1500"/>
    <m/>
    <s v="bežný"/>
    <x v="0"/>
    <x v="0"/>
  </r>
  <r>
    <s v="vyzva zastupitelstva"/>
    <n v="2017"/>
    <s v="Prešovský"/>
    <s v="Sabinov"/>
    <s v="Rožkovany"/>
    <s v="SK0418525120"/>
    <n v="42090865"/>
    <s v="Folklórny súbor JAZERO Rožkovany"/>
    <s v="2 Kultúra"/>
    <d v="2021-03-02T00:00:00"/>
    <m/>
    <m/>
    <s v="Rožkovany"/>
    <n v="525120"/>
    <n v="49.137222100000002"/>
    <n v="20.990509710000001"/>
    <s v="Hej v Rožkovjanoch na valaľe"/>
    <n v="1000"/>
    <m/>
    <s v="bežný"/>
    <x v="0"/>
    <x v="0"/>
  </r>
  <r>
    <s v="vyzva zastupitelstva"/>
    <n v="2017"/>
    <s v="Trenčiansky"/>
    <s v="Prievidza"/>
    <s v="Prievidza"/>
    <s v="SK0227513881"/>
    <n v="178365"/>
    <s v="Slovenský zväz ochrancov prírody a krajiny"/>
    <s v="2 Kultúra"/>
    <d v="2021-03-02T00:00:00"/>
    <m/>
    <m/>
    <s v="Sabinov"/>
    <n v="525146"/>
    <n v="49.102674"/>
    <n v="21.097333710000001"/>
    <s v="41. Východoslovenský tábor ochrancov prírody s medzinárodnou účasťou"/>
    <n v="1000"/>
    <m/>
    <s v="bežný"/>
    <x v="0"/>
    <x v="0"/>
  </r>
  <r>
    <s v="vyzva zastupitelstva"/>
    <n v="2017"/>
    <s v="Prešovský"/>
    <s v="Snina"/>
    <s v="Snina"/>
    <s v="SK0419520802"/>
    <n v="31987761"/>
    <s v="Pravoslávna cirkevná obec v Snine"/>
    <s v="2 Kultúra"/>
    <d v="2021-01-02T00:00:00"/>
    <m/>
    <m/>
    <s v="Snina"/>
    <n v="520802"/>
    <n v="48.990062299999998"/>
    <n v="22.155624809999999"/>
    <s v="Dokončenie výstavby chrámu a prístupovej cesty k chrámu sv. Rastislava v Snine"/>
    <n v="1500"/>
    <m/>
    <s v="kapitálový"/>
    <x v="0"/>
    <x v="0"/>
  </r>
  <r>
    <s v="vyzva zastupitelstva"/>
    <n v="2017"/>
    <s v="Prešovský"/>
    <s v="Snina"/>
    <s v="Hostovice"/>
    <s v="SK0419520209"/>
    <n v="322971"/>
    <s v="Hostovice"/>
    <s v="2 Kultúra"/>
    <d v="2021-02-02T00:00:00"/>
    <m/>
    <m/>
    <s v="Hostovice"/>
    <n v="520209"/>
    <n v="49.1191338"/>
    <n v="22.144184809999999"/>
    <s v="Vybavenie priestranstva na konanie kultúrnych podujatí lavicami pre divákov"/>
    <n v="1000"/>
    <m/>
    <s v="bežný"/>
    <x v="0"/>
    <x v="1"/>
  </r>
  <r>
    <s v="vyzva zastupitelstva"/>
    <n v="2017"/>
    <s v="Prešovský"/>
    <s v="Snina"/>
    <s v="Ruský Potok"/>
    <s v="SK0419520764"/>
    <n v="323527"/>
    <s v="Ruský Potok"/>
    <s v="2 Kultúra"/>
    <d v="2021-02-02T00:00:00"/>
    <m/>
    <m/>
    <s v="Ruský Potok"/>
    <n v="520764"/>
    <n v="49.027576799999999"/>
    <n v="22.40713551"/>
    <s v="Vybavenie kuchyne kultúrneho domu obce Ruský Potok"/>
    <n v="1000"/>
    <m/>
    <s v="bežný"/>
    <x v="0"/>
    <x v="0"/>
  </r>
  <r>
    <s v="vyzva zastupitelstva"/>
    <n v="2017"/>
    <s v="Prešovský"/>
    <s v="Snina"/>
    <s v="Topoľa"/>
    <s v="SK0419520888"/>
    <n v="323641"/>
    <s v="Topoľa"/>
    <s v="2 Kultúra"/>
    <d v="2021-02-02T00:00:00"/>
    <m/>
    <m/>
    <s v="Topoľa"/>
    <n v="520888"/>
    <n v="49.043182999999999"/>
    <n v="22.355208409999999"/>
    <s v="Vybavenie kuchyne KD v obci Topoľa"/>
    <n v="1000"/>
    <m/>
    <s v="bežný"/>
    <x v="0"/>
    <x v="0"/>
  </r>
  <r>
    <s v="vyzva zastupitelstva"/>
    <n v="2017"/>
    <s v="Prešovský"/>
    <s v="Snina"/>
    <s v="Zboj"/>
    <s v="SK0419521051"/>
    <n v="323811"/>
    <s v="Zboj"/>
    <s v="2 Kultúra"/>
    <d v="2021-03-02T00:00:00"/>
    <m/>
    <m/>
    <s v="Zboj"/>
    <n v="521051"/>
    <n v="49.028552300000001"/>
    <n v="22.482654910000001"/>
    <s v="Folklórny festival v Zboji z príležitosti 450. výročia od prvej písomnej zmienky"/>
    <n v="2000"/>
    <m/>
    <s v="bežný"/>
    <x v="0"/>
    <x v="0"/>
  </r>
  <r>
    <s v="vyzva zastupitelstva"/>
    <n v="2017"/>
    <s v="Prešovský"/>
    <s v="Snina"/>
    <s v="Pčoliné"/>
    <s v="SK0419520641"/>
    <n v="323403"/>
    <s v="Pčoliné"/>
    <s v="2 Kultúra"/>
    <d v="2021-03-02T00:00:00"/>
    <m/>
    <m/>
    <s v="Pčoliné"/>
    <n v="520641"/>
    <n v="49.066571500000002"/>
    <n v="22.170224709999999"/>
    <s v="22. ročník Rusínskeho folklórneho festivalu v Pčolinom"/>
    <n v="1000"/>
    <m/>
    <s v="bežný"/>
    <x v="0"/>
    <x v="0"/>
  </r>
  <r>
    <s v="vyzva zastupitelstva"/>
    <n v="2017"/>
    <s v="Prešovský"/>
    <s v="Humenné"/>
    <s v="Humenné"/>
    <s v="SK0412520004"/>
    <n v="17149959"/>
    <s v="Lesopoľnohospodárske urbárske pozemkové spoločenstvo Starina sídlo Snina"/>
    <s v="2 Kultúra"/>
    <d v="2021-03-02T00:00:00"/>
    <m/>
    <m/>
    <s v="Snina"/>
    <n v="520802"/>
    <n v="48.990062299999998"/>
    <n v="22.155624809999999"/>
    <s v="Stretnutie rodákov zatopenej obce Starina"/>
    <n v="1000"/>
    <m/>
    <s v="bežný"/>
    <x v="0"/>
    <x v="0"/>
  </r>
  <r>
    <s v="vyzva zastupitelstva"/>
    <n v="2017"/>
    <s v="Prešovský"/>
    <s v="Snina"/>
    <s v="Ubľa"/>
    <s v="SK0419520918"/>
    <n v="323675"/>
    <s v="Ubľa"/>
    <s v="2 Kultúra"/>
    <d v="2021-03-02T00:00:00"/>
    <m/>
    <m/>
    <s v="Ubľa"/>
    <n v="520918"/>
    <n v="48.899110899999997"/>
    <n v="22.389997610000002"/>
    <s v="28. ročník folklórneho festivalu v Ubli"/>
    <n v="2000"/>
    <m/>
    <s v="bežný"/>
    <x v="0"/>
    <x v="0"/>
  </r>
  <r>
    <s v="vyzva zastupitelstva"/>
    <n v="2017"/>
    <s v="Prešovský"/>
    <s v="Snina"/>
    <s v="Runina"/>
    <s v="SK0419520730"/>
    <n v="323497"/>
    <s v="Runina"/>
    <s v="2 Kultúra"/>
    <d v="2021-03-02T00:00:00"/>
    <m/>
    <m/>
    <s v="Runina"/>
    <n v="520730"/>
    <n v="49.072503300000001"/>
    <n v="22.40286721"/>
    <s v="23. ročník folklórneho festivalu &quot;Ruňanská vatra&quot;"/>
    <n v="1000"/>
    <m/>
    <s v="bežný"/>
    <x v="0"/>
    <x v="0"/>
  </r>
  <r>
    <s v="vyzva zastupitelstva"/>
    <n v="2017"/>
    <s v="Prešovský"/>
    <s v="Snina"/>
    <s v="Ladomirov"/>
    <s v="SK0419520438"/>
    <n v="323195"/>
    <s v="Ladomirov"/>
    <s v="2 Kultúra"/>
    <d v="2021-03-02T00:00:00"/>
    <m/>
    <m/>
    <s v="Ladomirov"/>
    <n v="520438"/>
    <n v="48.927598600000003"/>
    <n v="22.303704310000001"/>
    <s v="450. výročie založenia obce"/>
    <n v="1000"/>
    <m/>
    <s v="bežný"/>
    <x v="0"/>
    <x v="0"/>
  </r>
  <r>
    <s v="vyzva zastupitelstva"/>
    <n v="2017"/>
    <s v="Prešovský"/>
    <s v="Snina"/>
    <s v="Ulič"/>
    <s v="SK0419520934"/>
    <n v="323691"/>
    <s v="Ulič"/>
    <s v="2 Kultúra"/>
    <d v="2021-03-02T00:00:00"/>
    <m/>
    <m/>
    <s v="Ulič"/>
    <n v="520934"/>
    <n v="48.962026299999998"/>
    <n v="22.42446361"/>
    <s v="50. ročník rusínskeho festivalu kultúry a športu v Uliči"/>
    <n v="2500"/>
    <m/>
    <s v="bežný"/>
    <x v="0"/>
    <x v="0"/>
  </r>
  <r>
    <s v="vyzva zastupitelstva"/>
    <n v="2017"/>
    <s v="Prešovský"/>
    <s v="Snina"/>
    <s v="Snina"/>
    <s v="SK0419520802"/>
    <n v="42079195"/>
    <s v="Lesopoľnohospodárske a urbárske pozemkové spoločenstvo Ruské"/>
    <s v="2 Kultúra"/>
    <d v="2021-03-02T00:00:00"/>
    <m/>
    <m/>
    <s v="Snina"/>
    <n v="520802"/>
    <n v="48.990062299999998"/>
    <n v="22.155624809999999"/>
    <s v="XXVII. Stretnutie rodákov bývalej obce Ruské"/>
    <n v="1000"/>
    <m/>
    <s v="bežný"/>
    <x v="0"/>
    <x v="0"/>
  </r>
  <r>
    <s v="vyzva zastupitelstva"/>
    <n v="2017"/>
    <s v="Prešovský"/>
    <s v="Snina"/>
    <s v="Snina"/>
    <s v="SK0419520802"/>
    <n v="50270001"/>
    <s v="Vihorlat veterán klub Snina"/>
    <s v="2 Kultúra"/>
    <d v="2021-03-02T00:00:00"/>
    <m/>
    <m/>
    <s v="Snina"/>
    <n v="520802"/>
    <n v="48.990062299999998"/>
    <n v="22.155624809999999"/>
    <s v="Stretnutie historických vozidiel pod Vihorlatom 2017"/>
    <n v="1000"/>
    <m/>
    <s v="bežný"/>
    <x v="0"/>
    <x v="0"/>
  </r>
  <r>
    <s v="vyzva zastupitelstva"/>
    <n v="2017"/>
    <s v="Prešovský"/>
    <s v="Snina"/>
    <s v="Snina"/>
    <s v="SK0419520802"/>
    <n v="42345065"/>
    <s v="Európska zberateľská spoločnosť"/>
    <s v="2 Kultúra"/>
    <d v="2021-03-02T00:00:00"/>
    <m/>
    <m/>
    <s v="Snina"/>
    <n v="520802"/>
    <n v="48.990062299999998"/>
    <n v="22.155624809999999"/>
    <s v="Spomienková publikácie"/>
    <n v="1000"/>
    <m/>
    <s v="bežný"/>
    <x v="0"/>
    <x v="0"/>
  </r>
  <r>
    <s v="vyzva zastupitelstva"/>
    <n v="2017"/>
    <s v="Prešovský"/>
    <s v="Stará Ľubovňa"/>
    <s v="Vyšné Ružbachy"/>
    <s v="SK041A527092"/>
    <n v="330264"/>
    <s v="Vyšné Ružbachy"/>
    <s v="2 Kultúra"/>
    <d v="2021-01-02T00:00:00"/>
    <m/>
    <m/>
    <s v="Vyšné Ružbachy"/>
    <n v="527092"/>
    <n v="49.304264099999997"/>
    <n v="20.56485911"/>
    <s v="Osvetlenie kultúrneho strediska"/>
    <n v="1000"/>
    <m/>
    <s v="kapitálový"/>
    <x v="0"/>
    <x v="0"/>
  </r>
  <r>
    <s v="vyzva zastupitelstva"/>
    <n v="2017"/>
    <s v="Prešovský"/>
    <s v="Stará Ľubovňa"/>
    <s v="Stará Ľubovňa"/>
    <s v="SK041A526665"/>
    <n v="50358049"/>
    <s v="Občianske združenie CENTRO ARTE"/>
    <s v="2 Kultúra"/>
    <d v="2021-01-02T00:00:00"/>
    <m/>
    <m/>
    <s v="Stará Ľubovňa"/>
    <n v="526665"/>
    <n v="49.300153299999998"/>
    <n v="20.688923110000001"/>
    <s v="Ateliér CENTRO ARTE"/>
    <n v="1000"/>
    <m/>
    <s v="kapitálový"/>
    <x v="1"/>
    <x v="0"/>
  </r>
  <r>
    <s v="vyzva zastupitelstva"/>
    <n v="2017"/>
    <s v="Prešovský"/>
    <s v="Stará Ľubovňa"/>
    <s v="Čirč"/>
    <s v="SK041A526673"/>
    <n v="329835"/>
    <s v="Čirč"/>
    <s v="2 Kultúra"/>
    <d v="2021-02-02T00:00:00"/>
    <m/>
    <m/>
    <s v="Čirč"/>
    <n v="526673"/>
    <n v="49.282907899999998"/>
    <n v="20.920596310000001"/>
    <s v="Spomienkové slávnosti pri príležitosti výročia SNP v obci Čirč - úprava amfiteátra II. etapa"/>
    <n v="1250"/>
    <m/>
    <s v="bežný"/>
    <x v="0"/>
    <x v="0"/>
  </r>
  <r>
    <s v="vyzva zastupitelstva"/>
    <n v="2017"/>
    <s v="Prešovský"/>
    <s v="Stará Ľubovňa"/>
    <s v="Ruská Voľa nad Popradom"/>
    <s v="SK041A526991"/>
    <n v="330159"/>
    <s v="Ruská Voľa nad Popradom"/>
    <s v="2 Kultúra"/>
    <d v="2021-02-02T00:00:00"/>
    <m/>
    <m/>
    <s v="Ruská Voľa nad Popradom"/>
    <n v="526991"/>
    <n v="49.296888799999998"/>
    <n v="20.938102010000001"/>
    <s v="Výmena stoličiek v Kultúrnom dome"/>
    <n v="1000"/>
    <m/>
    <s v="bežný"/>
    <x v="0"/>
    <x v="0"/>
  </r>
  <r>
    <s v="vyzva zastupitelstva"/>
    <n v="2017"/>
    <s v="Prešovský"/>
    <s v="Stará Ľubovňa"/>
    <s v="Nižné Ružbachy"/>
    <s v="SK041A526916"/>
    <n v="330078"/>
    <s v="Nižné Ružbachy"/>
    <s v="2 Kultúra"/>
    <d v="2021-02-02T00:00:00"/>
    <m/>
    <m/>
    <s v="Nižné Ružbachy"/>
    <n v="526916"/>
    <n v="49.281439300000002"/>
    <n v="20.57734331"/>
    <s v="Modernizácia osvetlenia a javiskového vybavenia kultúrneho domu"/>
    <n v="1000"/>
    <m/>
    <s v="bežný"/>
    <x v="0"/>
    <x v="0"/>
  </r>
  <r>
    <s v="vyzva zastupitelstva"/>
    <n v="2017"/>
    <s v="Prešovský"/>
    <s v="Stará Ľubovňa"/>
    <s v="Chmeľnica"/>
    <s v="SK041A526754"/>
    <n v="329916"/>
    <s v="Chmeľnica"/>
    <s v="2 Kultúra"/>
    <d v="2021-02-02T00:00:00"/>
    <m/>
    <m/>
    <s v="Chmeľnica"/>
    <n v="526754"/>
    <n v="49.295893700000001"/>
    <n v="20.73101071"/>
    <s v="Rekonštrukcia sály kultúrneho domu v Chmelnici"/>
    <n v="1250"/>
    <m/>
    <s v="bežný"/>
    <x v="0"/>
    <x v="0"/>
  </r>
  <r>
    <s v="vyzva zastupitelstva"/>
    <n v="2017"/>
    <s v="Prešovský"/>
    <s v="Stará Ľubovňa"/>
    <s v="Vislanka"/>
    <s v="SK041A527084"/>
    <n v="330256"/>
    <s v="Vislanka"/>
    <s v="2 Kultúra"/>
    <d v="2021-02-02T00:00:00"/>
    <m/>
    <m/>
    <s v="Vislanka"/>
    <n v="527084"/>
    <n v="49.231771000000002"/>
    <n v="20.861627110000001"/>
    <s v="Vybavenie kultúrneho domu hnuteľným majetkom"/>
    <n v="1000"/>
    <m/>
    <s v="bežný"/>
    <x v="0"/>
    <x v="0"/>
  </r>
  <r>
    <s v="vyzva zastupitelstva"/>
    <n v="2017"/>
    <s v="Prešovský"/>
    <s v="Stará Ľubovňa"/>
    <s v="Stará Ľubovňa"/>
    <s v="SK041A526665"/>
    <n v="36477206"/>
    <s v="Ľubovnianska mediálna spoločnosť, s.r.o."/>
    <s v="2 Kultúra"/>
    <d v="2021-03-02T00:00:00"/>
    <m/>
    <m/>
    <s v="Stará Ľubovňa"/>
    <n v="526665"/>
    <n v="49.300153299999998"/>
    <n v="20.688923110000001"/>
    <s v="Objavené v ľubovnianskom archíve"/>
    <n v="1000"/>
    <m/>
    <s v="bežný"/>
    <x v="1"/>
    <x v="0"/>
  </r>
  <r>
    <s v="vyzva zastupitelstva"/>
    <n v="2017"/>
    <s v="Prešovský"/>
    <s v="Stará Ľubovňa"/>
    <s v="Kolačkov"/>
    <s v="SK041A526797"/>
    <n v="329959"/>
    <s v="Kolačkov"/>
    <s v="2 Kultúra"/>
    <d v="2021-03-02T00:00:00"/>
    <m/>
    <m/>
    <s v="Kolačkov"/>
    <n v="526797"/>
    <n v="49.266666700000002"/>
    <n v="20.633333310000001"/>
    <s v="XIII. Ročník stretnutia rodákov a folklórny festival pod názvom Deň úcty k domovu"/>
    <n v="1000"/>
    <m/>
    <s v="bežný"/>
    <x v="0"/>
    <x v="0"/>
  </r>
  <r>
    <s v="vyzva zastupitelstva"/>
    <n v="2017"/>
    <s v="Prešovský"/>
    <s v="Stará Ľubovňa"/>
    <s v="Plavnica"/>
    <s v="SK041A526967"/>
    <n v="330124"/>
    <s v="Plavnica"/>
    <s v="2 Kultúra"/>
    <d v="2021-03-02T00:00:00"/>
    <m/>
    <m/>
    <s v="Plavnica"/>
    <n v="526967"/>
    <n v="49.270355500000001"/>
    <n v="20.772951110000001"/>
    <s v="Deň rodiny 2017"/>
    <n v="1250"/>
    <m/>
    <s v="bežný"/>
    <x v="0"/>
    <x v="0"/>
  </r>
  <r>
    <s v="vyzva zastupitelstva"/>
    <n v="2017"/>
    <s v="Prešovský"/>
    <s v="Stará Ľubovňa"/>
    <s v="Jarabina"/>
    <s v="SK041A526771"/>
    <n v="329932"/>
    <s v="Jarabina"/>
    <s v="2 Kultúra"/>
    <d v="2021-03-02T00:00:00"/>
    <m/>
    <m/>
    <s v="Jarabina"/>
    <n v="526771"/>
    <n v="49.338284199999997"/>
    <n v="20.656046809999999"/>
    <s v="XIV. Ročník slávvnsotí zvykov a obyčajov obce Jarabina &quot;Poznávaj a uchovávaj tradície svojích predkov&quot;"/>
    <n v="1000"/>
    <m/>
    <s v="bežný"/>
    <x v="0"/>
    <x v="1"/>
  </r>
  <r>
    <s v="vyzva zastupitelstva"/>
    <n v="2017"/>
    <s v="Prešovský"/>
    <s v="Stará Ľubovňa"/>
    <s v="Kyjov"/>
    <s v="SK041A526819"/>
    <n v="329975"/>
    <s v="Kyjov"/>
    <s v="2 Kultúra"/>
    <d v="2021-03-02T00:00:00"/>
    <m/>
    <m/>
    <s v="Kyjov"/>
    <n v="526819"/>
    <n v="49.217713099999997"/>
    <n v="20.939259910000001"/>
    <s v="&quot;Znej pieseň rusínska horami a dolinami pohoria Čegov&quot;"/>
    <n v="1250"/>
    <m/>
    <s v="bežný"/>
    <x v="0"/>
    <x v="0"/>
  </r>
  <r>
    <s v="vyzva zastupitelstva"/>
    <n v="2017"/>
    <s v="Prešovský"/>
    <s v="Stará Ľubovňa"/>
    <s v="Hromoš"/>
    <s v="SK041A526746"/>
    <n v="329908"/>
    <s v="Hromoš"/>
    <s v="2 Kultúra"/>
    <d v="2021-03-02T00:00:00"/>
    <m/>
    <m/>
    <s v="Hromoš"/>
    <n v="526746"/>
    <n v="49.255336100000001"/>
    <n v="20.794693909999999"/>
    <s v="Vydanie publikácie o obci Hromoš"/>
    <n v="1250"/>
    <m/>
    <s v="bežný"/>
    <x v="0"/>
    <x v="0"/>
  </r>
  <r>
    <s v="vyzva zastupitelstva"/>
    <n v="2017"/>
    <s v="Prešovský"/>
    <s v="Stará Ľubovňa"/>
    <s v="Hraničné"/>
    <s v="SK041A526738"/>
    <n v="329894"/>
    <s v="Hraničné"/>
    <s v="2 Kultúra"/>
    <d v="2021-03-02T00:00:00"/>
    <m/>
    <m/>
    <s v="Hraničné"/>
    <n v="526738"/>
    <n v="49.375239200000003"/>
    <n v="20.698966410000001"/>
    <s v="Stretnutie rodákov obce Hraničné - 2. ročník"/>
    <n v="1000"/>
    <m/>
    <s v="bežný"/>
    <x v="0"/>
    <x v="0"/>
  </r>
  <r>
    <s v="vyzva zastupitelstva"/>
    <n v="2017"/>
    <s v="Prešovský"/>
    <s v="Stará Ľubovňa"/>
    <s v="Šarišské Jastrabie"/>
    <s v="SK041A527041"/>
    <n v="330213"/>
    <s v="Šarišské Jastrabie"/>
    <s v="2 Kultúra"/>
    <d v="2021-03-02T00:00:00"/>
    <m/>
    <m/>
    <s v="Šarišské Jastrabie"/>
    <n v="527041"/>
    <n v="49.245179700000001"/>
    <n v="20.909528909999999"/>
    <s v="Kultúrne leto pod Minčolom 2017"/>
    <n v="1000"/>
    <m/>
    <s v="bežný"/>
    <x v="0"/>
    <x v="0"/>
  </r>
  <r>
    <s v="vyzva zastupitelstva"/>
    <n v="2017"/>
    <s v="Prešovský"/>
    <s v="Stará Ľubovňa"/>
    <s v="Matysová"/>
    <s v="SK041A526894"/>
    <n v="330051"/>
    <s v="Matysová"/>
    <s v="2 Kultúra"/>
    <d v="2021-03-02T00:00:00"/>
    <m/>
    <m/>
    <s v="Matysová"/>
    <n v="526894"/>
    <n v="49.314283400000001"/>
    <n v="20.764512310000001"/>
    <s v="&quot;Putovanie za krásami rodného kraja - história a súčasnosť.&quot;"/>
    <n v="1500"/>
    <m/>
    <s v="bežný"/>
    <x v="0"/>
    <x v="0"/>
  </r>
  <r>
    <s v="vyzva zastupitelstva"/>
    <n v="2017"/>
    <s v="Prešovský"/>
    <s v="Stará Ľubovňa"/>
    <s v="Lacková"/>
    <s v="SK041A526827"/>
    <n v="329983"/>
    <s v="Lacková"/>
    <s v="2 Kultúra"/>
    <d v="2021-03-02T00:00:00"/>
    <m/>
    <m/>
    <s v="Lacková"/>
    <n v="526827"/>
    <n v="49.307359099999999"/>
    <n v="20.59381041"/>
    <s v="Lackovský košík"/>
    <n v="1000"/>
    <m/>
    <s v="bežný"/>
    <x v="0"/>
    <x v="0"/>
  </r>
  <r>
    <s v="vyzva zastupitelstva"/>
    <n v="2017"/>
    <s v="Prešovský"/>
    <s v="Stará Ľubovňa"/>
    <s v="Litmanová"/>
    <s v="SK041A526851"/>
    <n v="330019"/>
    <s v="Litmanová"/>
    <s v="2 Kultúra"/>
    <d v="2021-03-02T00:00:00"/>
    <m/>
    <m/>
    <s v="Litmanová"/>
    <n v="526851"/>
    <n v="49.370593399999997"/>
    <n v="20.62297131"/>
    <s v="Litmanovské slávnosti"/>
    <n v="1000"/>
    <m/>
    <s v="bežný"/>
    <x v="0"/>
    <x v="0"/>
  </r>
  <r>
    <s v="vyzva zastupitelstva"/>
    <n v="2017"/>
    <s v="Prešovský"/>
    <s v="Stará Ľubovňa"/>
    <s v="Ľubotín"/>
    <s v="SK041A526878"/>
    <n v="330035"/>
    <s v="Ľubotín"/>
    <s v="2 Kultúra"/>
    <d v="2021-03-02T00:00:00"/>
    <m/>
    <m/>
    <s v="Ľubotín"/>
    <n v="526878"/>
    <n v="49.261290199999998"/>
    <n v="20.876288209999998"/>
    <s v="Kultúrne leto v Obci Ľubotín"/>
    <n v="1000"/>
    <m/>
    <s v="bežný"/>
    <x v="0"/>
    <x v="0"/>
  </r>
  <r>
    <s v="vyzva zastupitelstva"/>
    <n v="2017"/>
    <s v="Prešovský"/>
    <s v="Stará Ľubovňa"/>
    <s v="Stará Ľubovňa"/>
    <s v="SK041A526665"/>
    <n v="50730517"/>
    <s v="Latino club, n.o."/>
    <s v="2 Kultúra"/>
    <d v="2021-03-02T00:00:00"/>
    <m/>
    <m/>
    <s v="Stará Ľubovňa"/>
    <n v="526665"/>
    <n v="49.300153299999998"/>
    <n v="20.688923110000001"/>
    <s v="Prezentácia regiónu Starej ľubovne a PSK rostredníctvom tanca v zahraničí"/>
    <n v="1000"/>
    <m/>
    <s v="bežný"/>
    <x v="1"/>
    <x v="0"/>
  </r>
  <r>
    <s v="vyzva zastupitelstva"/>
    <n v="2017"/>
    <s v="Prešovský"/>
    <s v="Stará Ľubovňa"/>
    <s v="Plaveč"/>
    <s v="SK041A526959"/>
    <n v="42339251"/>
    <s v="Folklórny súbor Plavčanka"/>
    <s v="2 Kultúra"/>
    <d v="2021-03-02T00:00:00"/>
    <m/>
    <m/>
    <s v="Plaveč"/>
    <n v="526959"/>
    <n v="49.262019899999999"/>
    <n v="20.84476411"/>
    <s v="&quot;Zašopivajme sebe spolu&quot; - Folklórne leto 2017 Plaveč"/>
    <n v="1000"/>
    <m/>
    <s v="bežný"/>
    <x v="0"/>
    <x v="0"/>
  </r>
  <r>
    <s v="vyzva zastupitelstva"/>
    <n v="2017"/>
    <s v="Prešovský"/>
    <s v="Stropkov"/>
    <s v="Vyšný Hrabovec"/>
    <s v="SK041B560073"/>
    <n v="689297"/>
    <s v="Vyšný Hrabovec"/>
    <s v="2 Kultúra"/>
    <d v="2021-02-02T00:00:00"/>
    <m/>
    <m/>
    <s v="Vyšný Hrabovec"/>
    <n v="560073"/>
    <n v="49.085001900000002"/>
    <n v="21.687207610000002"/>
    <s v="Oprava a údržba kultúrneho domu na konanie kultúrnych podujatí a jeho vybavenie hnuteľným majetkom neivestičného charakteru"/>
    <n v="2000"/>
    <m/>
    <s v="bežný"/>
    <x v="0"/>
    <x v="0"/>
  </r>
  <r>
    <s v="vyzva zastupitelstva"/>
    <n v="2017"/>
    <s v="Prešovský"/>
    <s v="Svidník"/>
    <s v="Vyšný Mirošov"/>
    <s v="SK041C528072"/>
    <n v="331244"/>
    <s v="Vyšný Mirošov"/>
    <s v="2 Kultúra"/>
    <d v="2021-01-02T00:00:00"/>
    <m/>
    <m/>
    <s v="Vyšný Mirošov"/>
    <n v="528072"/>
    <n v="49.387080699999999"/>
    <n v="21.445748510000001"/>
    <s v="Výstavba betónového pódia"/>
    <n v="1000"/>
    <m/>
    <s v="kapitálový"/>
    <x v="0"/>
    <x v="0"/>
  </r>
  <r>
    <s v="vyzva zastupitelstva"/>
    <n v="2017"/>
    <s v="Prešovský"/>
    <s v="Svidník"/>
    <s v="Mlynárovce"/>
    <s v="SK041C527602"/>
    <n v="330787"/>
    <s v="Mlynárovce"/>
    <s v="2 Kultúra"/>
    <d v="2021-01-02T00:00:00"/>
    <m/>
    <m/>
    <s v="Mlynárovce"/>
    <n v="527602"/>
    <n v="49.2493008"/>
    <n v="21.528308809999999"/>
    <s v="&quot;Oddychová zóna pri KSB Mlynárovce&quot;"/>
    <n v="1500"/>
    <m/>
    <s v="kapitálový"/>
    <x v="0"/>
    <x v="0"/>
  </r>
  <r>
    <s v="vyzva zastupitelstva"/>
    <n v="2017"/>
    <s v="Prešovský"/>
    <s v="Svidník"/>
    <s v="Dubová"/>
    <s v="SK041C527254"/>
    <n v="304735"/>
    <s v="Dubová"/>
    <s v="2 Kultúra"/>
    <d v="2021-02-02T00:00:00"/>
    <m/>
    <m/>
    <s v="Dubová"/>
    <n v="507881"/>
    <n v="48.364508600000001"/>
    <n v="17.33840331"/>
    <s v="Úprava verejného priestranstva pri minerálnom pramení"/>
    <n v="1500"/>
    <m/>
    <s v="bežný"/>
    <x v="0"/>
    <x v="0"/>
  </r>
  <r>
    <s v="vyzva zastupitelstva"/>
    <n v="2017"/>
    <s v="Prešovský"/>
    <s v="Svidník"/>
    <s v="Beňadikovce"/>
    <s v="SK041C527131"/>
    <n v="330302"/>
    <s v="Beňadikovce"/>
    <s v="2 Kultúra"/>
    <d v="2021-02-02T00:00:00"/>
    <m/>
    <m/>
    <s v="Beňadikovce"/>
    <n v="527131"/>
    <n v="49.233154399999997"/>
    <n v="21.547853409999998"/>
    <s v="Nákup stoličiek do kultúreho domu v Beňadikovciach"/>
    <n v="1000"/>
    <m/>
    <s v="bežný"/>
    <x v="0"/>
    <x v="0"/>
  </r>
  <r>
    <s v="vyzva zastupitelstva"/>
    <n v="2017"/>
    <s v="Prešovský"/>
    <s v="Svidník"/>
    <s v="Mestisko"/>
    <s v="SK041C527564"/>
    <n v="330736"/>
    <s v="Mestisko"/>
    <s v="2 Kultúra"/>
    <d v="2021-02-02T00:00:00"/>
    <m/>
    <m/>
    <s v="Mestisko"/>
    <n v="527564"/>
    <n v="49.258049800000002"/>
    <n v="21.58458551"/>
    <s v="Oprava a údržba v kultúrnom dome"/>
    <n v="1000"/>
    <m/>
    <s v="bežný"/>
    <x v="0"/>
    <x v="0"/>
  </r>
  <r>
    <s v="vyzva zastupitelstva"/>
    <n v="2017"/>
    <s v="Prešovský"/>
    <s v="Svidník"/>
    <s v="Jurkova Voľa"/>
    <s v="SK041C527351"/>
    <n v="330523"/>
    <s v="Jurkova Voľa"/>
    <s v="2 Kultúra"/>
    <d v="2021-02-02T00:00:00"/>
    <m/>
    <m/>
    <s v="Jurkova Voľa"/>
    <n v="527351"/>
    <n v="49.321152599999998"/>
    <n v="21.52223781"/>
    <s v="Rekonštrukcia podlahových plôch v kultúrno spoločenskej budove obce"/>
    <n v="1000"/>
    <m/>
    <s v="bežný"/>
    <x v="0"/>
    <x v="0"/>
  </r>
  <r>
    <s v="vyzva zastupitelstva"/>
    <n v="2017"/>
    <s v="Prešovský"/>
    <s v="Svidník"/>
    <s v="Kurimka"/>
    <s v="SK041C527491"/>
    <n v="330663"/>
    <s v="Kurimka"/>
    <s v="2 Kultúra"/>
    <d v="2021-02-02T00:00:00"/>
    <m/>
    <m/>
    <s v="Kurimka"/>
    <n v="527491"/>
    <n v="49.318910500000001"/>
    <n v="21.438175510000001"/>
    <s v="Úprava javiska kultúrneho domu"/>
    <n v="1000"/>
    <m/>
    <s v="bežný"/>
    <x v="0"/>
    <x v="0"/>
  </r>
  <r>
    <s v="vyzva zastupitelstva"/>
    <n v="2017"/>
    <s v="Prešovský"/>
    <s v="Svidník"/>
    <s v="Hrabovčík"/>
    <s v="SK041C527319"/>
    <n v="330485"/>
    <s v="Hrabovčík"/>
    <s v="2 Kultúra"/>
    <d v="2021-02-02T00:00:00"/>
    <m/>
    <m/>
    <s v="Hrabovčík"/>
    <n v="527319"/>
    <n v="49.280650000000001"/>
    <n v="21.55754361"/>
    <s v="Výstavba prístreškov nad lesnými studničkami"/>
    <n v="1000"/>
    <m/>
    <s v="bežný"/>
    <x v="0"/>
    <x v="0"/>
  </r>
  <r>
    <s v="vyzva zastupitelstva"/>
    <n v="2017"/>
    <s v="Prešovský"/>
    <s v="Svidník"/>
    <s v="Stročín"/>
    <s v="SK041C527831"/>
    <n v="330990"/>
    <s v="Stročín"/>
    <s v="2 Kultúra"/>
    <d v="2021-03-02T00:00:00"/>
    <m/>
    <m/>
    <s v="Stročín"/>
    <n v="527831"/>
    <n v="49.2664878"/>
    <n v="21.598032310000001"/>
    <s v="700 rokov domov náš - kultúrne podujatie"/>
    <n v="1000"/>
    <m/>
    <s v="bežný"/>
    <x v="0"/>
    <x v="0"/>
  </r>
  <r>
    <s v="vyzva pre region"/>
    <n v="2019"/>
    <s v="Prešovský"/>
    <s v="Bardejov"/>
    <s v="Richvald"/>
    <s v="SK0411519766"/>
    <n v="322555"/>
    <s v="Richvald"/>
    <s v="3 Podpora výstavby a rekonštrukcie športovísk v PSK"/>
    <s v="n / a"/>
    <m/>
    <m/>
    <s v="Richvald"/>
    <n v="519766"/>
    <n v="49.2761353"/>
    <n v="21.190232909999999"/>
    <s v="Šport pre všetkých"/>
    <n v="43127.68"/>
    <n v="1"/>
    <m/>
    <x v="0"/>
    <x v="0"/>
  </r>
  <r>
    <s v="vyzva zastupitelstva"/>
    <n v="2017"/>
    <s v="Prešovský"/>
    <s v="Humenné"/>
    <s v="Rovné"/>
    <s v="SK0412520721"/>
    <n v="323489"/>
    <s v="Rovné"/>
    <s v="2 Kultúra"/>
    <d v="2021-03-02T00:00:00"/>
    <m/>
    <m/>
    <s v="Rovné"/>
    <n v="515485"/>
    <n v="48.5814886"/>
    <n v="20.05230281"/>
    <s v="Kniha o obci Rovné"/>
    <n v="1000"/>
    <m/>
    <s v="bežný"/>
    <x v="0"/>
    <x v="1"/>
  </r>
  <r>
    <s v="vyzva zastupitelstva"/>
    <n v="2017"/>
    <s v="Prešovský"/>
    <s v="Svidník"/>
    <s v="Svidník"/>
    <s v="SK041C527106"/>
    <n v="37791249"/>
    <s v="Rusínsko-ukrajinská iniciatíva"/>
    <s v="2 Kultúra"/>
    <d v="2021-03-02T00:00:00"/>
    <m/>
    <m/>
    <s v="Svidník"/>
    <n v="527106"/>
    <n v="49.308508199999999"/>
    <n v="21.573350810000001"/>
    <s v="Deň ľudových tradícií a pirohy 2017 (22. ročník)"/>
    <n v="1000"/>
    <m/>
    <s v="bežný"/>
    <x v="0"/>
    <x v="0"/>
  </r>
  <r>
    <s v="vyzva zastupitelstva"/>
    <n v="2017"/>
    <s v="Prešovský"/>
    <s v="Vranov nad Topľou"/>
    <s v="Sedliská"/>
    <s v="SK041D529141"/>
    <n v="332836"/>
    <s v="Sedliská"/>
    <s v="2 Kultúra"/>
    <d v="2021-02-02T00:00:00"/>
    <m/>
    <m/>
    <s v="Sedliská"/>
    <n v="529141"/>
    <n v="48.905359900000001"/>
    <n v="21.727889210000001"/>
    <s v="Vybavenie prírodného amfiteátra v obci Sedliská"/>
    <n v="1500"/>
    <m/>
    <s v="bežný"/>
    <x v="0"/>
    <x v="0"/>
  </r>
  <r>
    <s v="vyzva zastupitelstva"/>
    <n v="2017"/>
    <s v="Prešovský"/>
    <s v="Vranov nad Topľou"/>
    <s v="Vranov nad Topľou"/>
    <s v="SK041D544051"/>
    <n v="470406"/>
    <s v="Oblastný výbor slovenského zväzu protifašistických bojovníkov"/>
    <s v="2 Kultúra"/>
    <d v="2021-02-02T00:00:00"/>
    <m/>
    <m/>
    <s v="Vranov nad Topľou"/>
    <n v="544051"/>
    <n v="48.889151300000002"/>
    <n v="21.682231810000001"/>
    <s v="Oprava pamätníka a osadenie tabúľ s menami padlých vojakov pri oslobodzovaní obcí okresu Vranov n/T počas II. sv. vojny"/>
    <n v="1000"/>
    <m/>
    <s v="bežný"/>
    <x v="0"/>
    <x v="0"/>
  </r>
  <r>
    <s v="vyzva zastupitelstva"/>
    <n v="2017"/>
    <s v="Prešovský"/>
    <s v="Vranov nad Topľou"/>
    <s v="Remeniny"/>
    <s v="SK041D529052"/>
    <n v="332747"/>
    <s v="Remeniny"/>
    <s v="2 Kultúra"/>
    <d v="2021-02-02T00:00:00"/>
    <m/>
    <m/>
    <s v="Remeniny"/>
    <n v="529052"/>
    <n v="49.037329300000003"/>
    <n v="21.55054771"/>
    <s v="Modernizácia a vybavenie kuchyne KD Remeniny"/>
    <n v="1000"/>
    <m/>
    <s v="bežný"/>
    <x v="0"/>
    <x v="0"/>
  </r>
  <r>
    <s v="vyzva zastupitelstva"/>
    <n v="2017"/>
    <s v="Prešovský"/>
    <s v="Vranov nad Topľou"/>
    <s v="Nižný Hrušov"/>
    <s v="SK041D528919"/>
    <n v="31998861"/>
    <s v="Rímskokatolícka farnosť Najsvätejšieho Tela Pána, Nižný Hrušov"/>
    <s v="2 Kultúra"/>
    <d v="2021-02-02T00:00:00"/>
    <m/>
    <m/>
    <s v="Nižný Hrušov"/>
    <n v="528919"/>
    <n v="48.807879399999997"/>
    <n v="21.77461971"/>
    <s v="Obnova rímskokatolíckeho kostola Nižný Hrušov"/>
    <n v="3500"/>
    <m/>
    <s v="bežný"/>
    <x v="0"/>
    <x v="0"/>
  </r>
  <r>
    <s v="vyzva zastupitelstva"/>
    <n v="2017"/>
    <s v="Prešovský"/>
    <s v="Vranov nad Topľou"/>
    <s v="Jasenovce"/>
    <s v="SK041D528749"/>
    <n v="332437"/>
    <s v="Jasenovce"/>
    <s v="2 Kultúra"/>
    <d v="2021-02-02T00:00:00"/>
    <m/>
    <m/>
    <s v="Jasenovce"/>
    <n v="528749"/>
    <n v="48.995714"/>
    <n v="21.746185310000001"/>
    <s v="Nákup stolov a lavíc pre obec Jasenovce"/>
    <n v="1000"/>
    <m/>
    <s v="bežný"/>
    <x v="0"/>
    <x v="0"/>
  </r>
  <r>
    <s v="vyzva zastupitelstva"/>
    <n v="2017"/>
    <s v="Prešovský"/>
    <s v="Vranov nad Topľou"/>
    <s v="Ondavské Matiašovce"/>
    <s v="SK041D528943"/>
    <n v="332631"/>
    <s v="Ondavské Matiašovce"/>
    <s v="2 Kultúra"/>
    <d v="2021-03-02T00:00:00"/>
    <m/>
    <m/>
    <s v="Ondavské Matiašovce"/>
    <n v="528943"/>
    <n v="48.936218199999999"/>
    <n v="21.745866710000001"/>
    <s v="Vydanie publikácie o obci Ondavské Matiašove"/>
    <n v="1000"/>
    <m/>
    <s v="bežný"/>
    <x v="0"/>
    <x v="0"/>
  </r>
  <r>
    <s v="vyzva pre region"/>
    <n v="2019"/>
    <s v="Prešovský"/>
    <s v="Prešov"/>
    <s v="Ruská Nová Ves"/>
    <s v="SK0417525138"/>
    <n v="327727"/>
    <s v="Ruská Nová Ves"/>
    <s v="3 Podpora výstavby a rekonštrukcie športovísk v PSK"/>
    <s v="n / a"/>
    <m/>
    <m/>
    <s v="Ruská Nová Ves"/>
    <n v="525138"/>
    <n v="48.977094600000001"/>
    <n v="21.324523209999999"/>
    <s v="Podpora výstavby multifunkčného ihriska"/>
    <n v="20000"/>
    <n v="2"/>
    <m/>
    <x v="0"/>
    <x v="0"/>
  </r>
  <r>
    <s v="vyzva zastupitelstva"/>
    <n v="2017"/>
    <s v="Prešovský"/>
    <s v="Vranov nad Topľou"/>
    <s v="Poša"/>
    <s v="SK041D529001"/>
    <n v="332691"/>
    <s v="Poša"/>
    <s v="2 Kultúra"/>
    <d v="2021-03-02T00:00:00"/>
    <m/>
    <m/>
    <s v="Poša"/>
    <n v="529001"/>
    <n v="48.8388025"/>
    <n v="21.757026110000002"/>
    <s v="Jánske folkórne slávnosti"/>
    <n v="1000"/>
    <m/>
    <s v="bežný"/>
    <x v="0"/>
    <x v="0"/>
  </r>
  <r>
    <s v="vyzva pre region"/>
    <n v="2019"/>
    <s v="Prešovský"/>
    <s v="Vranov nad Topľou"/>
    <s v="Sedliská"/>
    <s v="SK041D529141"/>
    <n v="332836"/>
    <s v="Sedliská"/>
    <s v="3 Podpora výstavby a rekonštrukcie športovísk v PSK"/>
    <s v="n / a"/>
    <m/>
    <m/>
    <s v="Sedliská"/>
    <n v="529141"/>
    <n v="48.905359900000001"/>
    <n v="21.727889210000001"/>
    <s v="Výstavba novej hracej plochy"/>
    <n v="20000"/>
    <n v="2"/>
    <m/>
    <x v="0"/>
    <x v="0"/>
  </r>
  <r>
    <s v="vyzva zastupitelstva"/>
    <n v="2017"/>
    <s v="Prešovský"/>
    <s v="Vranov nad Topľou"/>
    <s v="Hanušovce nad Topľou"/>
    <s v="SK041D544213"/>
    <n v="37874870"/>
    <s v="Klub mladých mesta Hanušovce nad Topľou"/>
    <s v="2 Kultúra"/>
    <d v="2021-03-02T00:00:00"/>
    <m/>
    <m/>
    <s v="Hanušovce nad Topľou"/>
    <n v="544213"/>
    <n v="49.026879100000002"/>
    <n v="21.502247310000001"/>
    <s v="Za spevom a tancom"/>
    <n v="1000"/>
    <m/>
    <s v="bežný"/>
    <x v="0"/>
    <x v="0"/>
  </r>
  <r>
    <s v="vyzva zastupitelstva"/>
    <n v="2017"/>
    <s v="Prešovský"/>
    <s v="Vranov nad Topľou"/>
    <s v="Zámutov"/>
    <s v="SK041D529265"/>
    <n v="332968"/>
    <s v="Zámutov"/>
    <s v="2 Kultúra"/>
    <d v="2021-03-02T00:00:00"/>
    <m/>
    <m/>
    <s v="Zámutov"/>
    <n v="529265"/>
    <n v="48.901682399999999"/>
    <n v="21.557657509999999"/>
    <s v="Obecné slávnosti Zámutov 2017"/>
    <n v="1000"/>
    <m/>
    <s v="bežný"/>
    <x v="0"/>
    <x v="0"/>
  </r>
  <r>
    <s v="vyzva zastupitelstva"/>
    <n v="2017"/>
    <s v="Prešovský"/>
    <s v="Vranov nad Topľou"/>
    <s v="Hanušovce nad Topľou"/>
    <s v="SK041D544213"/>
    <n v="35507578"/>
    <s v="Cirkevný zbor Evanjelickej cirkvi augsburského vyznania na Slovensku Hanušovce nad Topľou"/>
    <s v="2 Kultúra"/>
    <d v="2021-03-02T00:00:00"/>
    <m/>
    <m/>
    <s v="Hanušovce nad Topľou"/>
    <n v="544213"/>
    <n v="49.026879100000002"/>
    <n v="21.502247310000001"/>
    <s v="Reformačné leto"/>
    <n v="1000"/>
    <m/>
    <s v="bežný"/>
    <x v="0"/>
    <x v="0"/>
  </r>
  <r>
    <s v="vyzva zastupitelstva"/>
    <n v="2017"/>
    <s v="Prešovský"/>
    <s v="Vranov nad Topľou"/>
    <s v="Vranov nad Topľou"/>
    <s v="SK041D544051"/>
    <n v="31983588"/>
    <s v="Občianske združenie - Folklórny súbor VRANOVČAN"/>
    <s v="2 Kultúra"/>
    <d v="2021-03-02T00:00:00"/>
    <m/>
    <m/>
    <s v="Vranov nad Topľou"/>
    <n v="544051"/>
    <n v="48.889151300000002"/>
    <n v="21.682231810000001"/>
    <s v="Tour FS Vranovčan s predstavením ZBOHOM - doplnenie krojového a materiálneho vybavenia súboru"/>
    <n v="2000"/>
    <m/>
    <s v="bežný"/>
    <x v="0"/>
    <x v="0"/>
  </r>
  <r>
    <s v="vyzva zastupitelstva"/>
    <n v="2017"/>
    <s v="Prešovský"/>
    <s v="Vranov nad Topľou"/>
    <s v="Banské"/>
    <s v="SK041D544078"/>
    <n v="332259"/>
    <s v="Banské"/>
    <s v="2 Kultúra"/>
    <d v="2021-03-02T00:00:00"/>
    <m/>
    <m/>
    <s v="Banské"/>
    <n v="544078"/>
    <n v="48.8285889"/>
    <n v="21.57256391"/>
    <s v="Roztoky 2017"/>
    <n v="1000"/>
    <m/>
    <s v="bežný"/>
    <x v="0"/>
    <x v="0"/>
  </r>
  <r>
    <s v="vyzva zastupitelstva"/>
    <n v="2017"/>
    <s v="Prešovský"/>
    <s v="Vranov nad Topľou"/>
    <s v="Michalok"/>
    <s v="SK041D528889"/>
    <n v="332577"/>
    <s v="Michalok"/>
    <s v="2 Kultúra"/>
    <d v="2021-03-02T00:00:00"/>
    <m/>
    <m/>
    <s v="Michalok"/>
    <n v="528889"/>
    <n v="48.991714000000002"/>
    <n v="21.633073509999999"/>
    <s v="Obecné slávnosti - 685. výročie prvej písomnej zmienky o obci"/>
    <n v="1000"/>
    <m/>
    <s v="bežný"/>
    <x v="0"/>
    <x v="0"/>
  </r>
  <r>
    <s v="vyzva zastupitelstva"/>
    <n v="2017"/>
    <s v="Prešovský"/>
    <s v="Vranov nad Topľou"/>
    <s v="Čaklov"/>
    <s v="SK041D544116"/>
    <n v="332291"/>
    <s v="Čaklov"/>
    <s v="2 Kultúra"/>
    <d v="2021-03-02T00:00:00"/>
    <m/>
    <m/>
    <s v="Čaklov"/>
    <n v="544116"/>
    <n v="48.907403799999997"/>
    <n v="21.628066409999999"/>
    <s v="Kultúrne leto"/>
    <n v="1500"/>
    <m/>
    <s v="bežný"/>
    <x v="0"/>
    <x v="0"/>
  </r>
  <r>
    <s v="vyzva zastupitelstva"/>
    <n v="2017"/>
    <s v="Prešovský"/>
    <s v="Vranov nad Topľou"/>
    <s v="Merník"/>
    <s v="SK041D528871"/>
    <n v="332569"/>
    <s v="Merník"/>
    <s v="2 Kultúra"/>
    <d v="2021-03-02T00:00:00"/>
    <m/>
    <m/>
    <s v="Merník"/>
    <n v="528871"/>
    <n v="48.947926500000001"/>
    <n v="21.641717310000001"/>
    <s v="&quot;Mernikovská veselica&quot;"/>
    <n v="2000"/>
    <m/>
    <s v="bežný"/>
    <x v="0"/>
    <x v="0"/>
  </r>
  <r>
    <s v="vyzva zastupitelstva"/>
    <n v="2017"/>
    <s v="Prešovský"/>
    <s v="Vranov nad Topľou"/>
    <s v="Soľ"/>
    <s v="SK041D529176"/>
    <n v="31967051"/>
    <s v="Cirkevný zbor evanjelickej cirkvi augsburského vyznania na Slovensku Soľ"/>
    <s v="2 Kultúra"/>
    <d v="2021-03-02T00:00:00"/>
    <m/>
    <m/>
    <s v="Soľ"/>
    <n v="529176"/>
    <n v="48.927252699999997"/>
    <n v="21.599310809999999"/>
    <s v="Publikácia o histórii a súčasnosti evanjelického cirkevného zboru v Soli"/>
    <n v="2000"/>
    <m/>
    <s v="bežný"/>
    <x v="0"/>
    <x v="0"/>
  </r>
  <r>
    <s v="vyzva zastupitelstva"/>
    <n v="2017"/>
    <s v="Prešovský"/>
    <s v="Vranov nad Topľou"/>
    <s v="Sedliská"/>
    <s v="SK041D529141"/>
    <n v="37789741"/>
    <s v="Komunitné združenie Sedliská"/>
    <s v="2 Kultúra"/>
    <d v="2021-03-02T00:00:00"/>
    <m/>
    <m/>
    <s v="Sedliská"/>
    <n v="529141"/>
    <n v="48.905359900000001"/>
    <n v="21.727889210000001"/>
    <s v="&quot;Zachovaj dedičstvo predkov&quot; (krojové vybavenie)"/>
    <n v="1000"/>
    <m/>
    <s v="bežný"/>
    <x v="0"/>
    <x v="0"/>
  </r>
  <r>
    <s v="vyzva zastupitelstva"/>
    <n v="2017"/>
    <s v="Prešovský"/>
    <s v="Vranov nad Topľou"/>
    <s v="Nová Kelča"/>
    <s v="SK041D528935"/>
    <n v="42085250"/>
    <s v="STEPHANUS"/>
    <s v="2 Kultúra"/>
    <d v="2021-03-02T00:00:00"/>
    <m/>
    <m/>
    <s v="Nová Kelča"/>
    <n v="528935"/>
    <n v="49.060607300000001"/>
    <n v="21.695154710000001"/>
    <s v="Svätoštefánske kultúrne leto"/>
    <n v="1400"/>
    <m/>
    <s v="bežný"/>
    <x v="0"/>
    <x v="0"/>
  </r>
  <r>
    <s v="vyzva zastupitelstva"/>
    <n v="2017"/>
    <s v="Prešovský"/>
    <s v="Vranov nad Topľou"/>
    <s v="Davidov"/>
    <s v="SK041D544159"/>
    <n v="332330"/>
    <s v="Davidov"/>
    <s v="2 Kultúra"/>
    <d v="2021-03-02T00:00:00"/>
    <m/>
    <m/>
    <s v="Davidov"/>
    <n v="544159"/>
    <n v="48.824629999999999"/>
    <n v="21.63730421"/>
    <s v="8. ročník súťaže furmánskych záprahov ťažných koní"/>
    <n v="1000"/>
    <m/>
    <s v="bežný"/>
    <x v="0"/>
    <x v="0"/>
  </r>
  <r>
    <s v="vyzva pre region"/>
    <n v="2019"/>
    <s v="Prešovský"/>
    <s v="Levoča"/>
    <s v="Spišský Hrhov"/>
    <s v="SK0414543608"/>
    <n v="329592"/>
    <s v="Spišský Hrhov"/>
    <s v="1 Podpora infraštruktúry cestovného ruchu a obnovy kultúrnych pamiatok v PSK"/>
    <d v="2021-01-01T00:00:00"/>
    <m/>
    <m/>
    <s v="Spišský Hrhov"/>
    <n v="543608"/>
    <n v="49.001317499999999"/>
    <n v="20.640971409999999"/>
    <s v="Cyklochodník"/>
    <n v="39850"/>
    <n v="2"/>
    <m/>
    <x v="0"/>
    <x v="0"/>
  </r>
  <r>
    <s v="vyzva zastupitelstva"/>
    <n v="2017"/>
    <s v="Prešovský"/>
    <s v="Vranov nad Topľou"/>
    <s v="Malá Domaša"/>
    <s v="SK041D528846"/>
    <n v="332534"/>
    <s v="Malá Domaša"/>
    <s v="2 Kultúra"/>
    <d v="2021-03-02T00:00:00"/>
    <m/>
    <m/>
    <s v="Malá Domaša"/>
    <n v="528846"/>
    <n v="48.970606699999998"/>
    <n v="21.71041061"/>
    <s v="Spracovanie monografie obce Malá Domaša"/>
    <n v="5000"/>
    <m/>
    <s v="bežný"/>
    <x v="0"/>
    <x v="0"/>
  </r>
  <r>
    <s v="vyzva zastupitelstva"/>
    <n v="2016"/>
    <s v="Prešovský"/>
    <s v="Prešov"/>
    <s v="Fintice"/>
    <s v="SK0417524395"/>
    <n v="327018"/>
    <s v="Fintice"/>
    <s v="2 Kultúra"/>
    <d v="2021-01-02T00:00:00"/>
    <m/>
    <m/>
    <s v="Fintice"/>
    <n v="524395"/>
    <n v="49.051657800000001"/>
    <n v="21.287162210000002"/>
    <s v="Drevené pódium"/>
    <n v="2000"/>
    <m/>
    <m/>
    <x v="0"/>
    <x v="0"/>
  </r>
  <r>
    <s v="vyzva zastupitelstva"/>
    <n v="2016"/>
    <s v="Prešovský"/>
    <s v="Prešov"/>
    <s v="Prešov"/>
    <s v="SK0417524140"/>
    <n v="31718914"/>
    <s v="Technické služby mesta Prešov a.s."/>
    <s v="2 Kultúra"/>
    <d v="2021-01-02T00:00:00"/>
    <m/>
    <m/>
    <s v="Prešov"/>
    <n v="524140"/>
    <n v="48.997630999999998"/>
    <n v="21.24018731"/>
    <s v="Poznávajme s deťmi tradície našich predkov"/>
    <n v="3000"/>
    <m/>
    <m/>
    <x v="0"/>
    <x v="0"/>
  </r>
  <r>
    <s v="vyzva zastupitelstva"/>
    <n v="2016"/>
    <s v="Prešovský"/>
    <s v="Prešov"/>
    <s v="Lipníky"/>
    <s v="SK0417559971"/>
    <n v="690490"/>
    <s v="Lipníky"/>
    <s v="2 Kultúra"/>
    <d v="2021-01-02T00:00:00"/>
    <m/>
    <m/>
    <s v="Lipníky"/>
    <n v="559971"/>
    <n v="49.045970799999999"/>
    <n v="21.405986309999999"/>
    <s v="Modernizácia kuchyne v kultúrnom dome v obci Lipníky"/>
    <n v="3000"/>
    <m/>
    <m/>
    <x v="0"/>
    <x v="0"/>
  </r>
  <r>
    <s v="vyzva zastupitelstva"/>
    <n v="2016"/>
    <s v="Prešovský"/>
    <s v="Sabinov"/>
    <s v="Sabinov"/>
    <s v="SK0418525146"/>
    <n v="31951872"/>
    <s v="Gréckokatolícka cirkev, farnosť Sabinov"/>
    <s v="2 Kultúra"/>
    <d v="2021-01-02T00:00:00"/>
    <m/>
    <m/>
    <s v="Sabinov"/>
    <n v="525146"/>
    <n v="49.102674"/>
    <n v="21.097333710000001"/>
    <s v="Obnova priestorov na prípravu kultúrno-duchovných akcií"/>
    <n v="3000"/>
    <m/>
    <m/>
    <x v="0"/>
    <x v="0"/>
  </r>
  <r>
    <s v="vyzva zastupitelstva"/>
    <n v="2016"/>
    <s v="Prešovský"/>
    <s v="Sabinov"/>
    <s v="Rožkovany"/>
    <s v="SK0418525120"/>
    <n v="327719"/>
    <s v="Rožkovany"/>
    <s v="2 Kultúra"/>
    <d v="2021-01-02T00:00:00"/>
    <m/>
    <m/>
    <s v="Rožkovany"/>
    <n v="525120"/>
    <n v="49.137222100000002"/>
    <n v="20.990509710000001"/>
    <s v="Hej v Rožkovianoch na valale"/>
    <n v="1000"/>
    <m/>
    <m/>
    <x v="0"/>
    <x v="0"/>
  </r>
  <r>
    <s v="vyzva zastupitelstva"/>
    <n v="2016"/>
    <s v="Prešovský"/>
    <s v="Bardejov"/>
    <s v="Bardejov"/>
    <s v="SK0411519006"/>
    <n v="42421390"/>
    <s v="Pravoslávna cirkevná obec v Bardejovských Kúpeľoch"/>
    <s v="2 Kultúra"/>
    <d v="2021-01-02T00:00:00"/>
    <m/>
    <m/>
    <s v="Bardejov"/>
    <n v="519006"/>
    <n v="49.292687100000002"/>
    <n v="21.275603109999999"/>
    <s v="Novostavba pravoslávneho chrámu"/>
    <n v="1500"/>
    <m/>
    <m/>
    <x v="0"/>
    <x v="0"/>
  </r>
  <r>
    <s v="vyzva zastupitelstva"/>
    <n v="2016"/>
    <s v="Prešovský"/>
    <s v="Bardejov"/>
    <s v="Lenartov"/>
    <s v="SK0411519481"/>
    <n v="322270"/>
    <s v="Lenartov"/>
    <s v="2 Kultúra"/>
    <d v="2021-01-02T00:00:00"/>
    <m/>
    <m/>
    <s v="Lenartov"/>
    <n v="519481"/>
    <n v="49.310336499999998"/>
    <n v="21.023623310000001"/>
    <s v="Príprava projektovej dokumentácie na rekoštrukciu kultúrneho domu v Lenartove"/>
    <n v="1000"/>
    <m/>
    <m/>
    <x v="0"/>
    <x v="0"/>
  </r>
  <r>
    <s v="vyzva zastupitelstva"/>
    <n v="2016"/>
    <s v="Prešovský"/>
    <s v="Bardejov"/>
    <s v="Bogliarka"/>
    <s v="SK0411519073"/>
    <n v="321885"/>
    <s v="Bogliarka"/>
    <s v="2 Kultúra"/>
    <d v="2021-01-02T00:00:00"/>
    <m/>
    <m/>
    <s v="Bogliarka"/>
    <n v="519073"/>
    <n v="49.280092400000001"/>
    <n v="21.148509910000001"/>
    <s v="Modernizácia verejného priestranstva pri KSB v obci Bogliarka"/>
    <n v="1000"/>
    <m/>
    <m/>
    <x v="0"/>
    <x v="0"/>
  </r>
  <r>
    <s v="vyzva zastupitelstva"/>
    <n v="2016"/>
    <s v="Prešovský"/>
    <s v="Bardejov"/>
    <s v="Zborov"/>
    <s v="SK0411519961"/>
    <n v="322741"/>
    <s v="Zborov"/>
    <s v="2 Kultúra"/>
    <d v="2021-01-02T00:00:00"/>
    <m/>
    <m/>
    <s v="Zborov"/>
    <n v="519961"/>
    <n v="49.367910199999997"/>
    <n v="21.308001409999999"/>
    <s v="Podlaha v Kostole sv. Žofie v Zborove - 1. fáza"/>
    <n v="1000"/>
    <m/>
    <m/>
    <x v="0"/>
    <x v="0"/>
  </r>
  <r>
    <s v="vyzva zastupitelstva"/>
    <n v="2016"/>
    <s v="Prešovský"/>
    <s v="Humenné"/>
    <s v="Humenné"/>
    <s v="SK0412520004"/>
    <n v="351865"/>
    <s v="Mestské kultúrne stredisko"/>
    <s v="2 Kultúra"/>
    <d v="2021-01-02T00:00:00"/>
    <m/>
    <m/>
    <s v="Humenné"/>
    <n v="520004"/>
    <n v="48.935003299999998"/>
    <n v="21.902026809999999"/>
    <s v="Modernizácia zvukovej aparatúry"/>
    <n v="4000"/>
    <m/>
    <m/>
    <x v="0"/>
    <x v="0"/>
  </r>
  <r>
    <s v="vyzva zastupitelstva"/>
    <n v="2016"/>
    <s v="Prešovský"/>
    <s v="Kežmarok"/>
    <s v="Vrbov"/>
    <s v="SK0413524077"/>
    <n v="326721"/>
    <s v="Vrbov"/>
    <s v="2 Kultúra"/>
    <d v="2021-01-02T00:00:00"/>
    <m/>
    <m/>
    <s v="Vrbov"/>
    <n v="524077"/>
    <n v="49.087140599999998"/>
    <n v="20.426727410000002"/>
    <s v="Spoločensko-kultúrna sála v budove Požiarnej zbrojnice"/>
    <n v="1000"/>
    <m/>
    <m/>
    <x v="0"/>
    <x v="0"/>
  </r>
  <r>
    <s v="vyzva zastupitelstva"/>
    <n v="2016"/>
    <s v="Prešovský"/>
    <s v="Kežmarok"/>
    <s v="Toporec"/>
    <s v="SK0413523976"/>
    <n v="37794868"/>
    <s v="Astra - spoločnosť pre riešenie strategických cieľov a rozvoj priorít regiónu"/>
    <s v="2 Kultúra"/>
    <d v="2021-01-02T00:00:00"/>
    <m/>
    <m/>
    <s v="Toporec"/>
    <n v="523976"/>
    <n v="49.264498400000001"/>
    <n v="20.491827010000002"/>
    <s v="Záchrana Gorgeyovského kaštieľa v Toporci - Obnova strechy"/>
    <n v="1500"/>
    <m/>
    <m/>
    <x v="0"/>
    <x v="0"/>
  </r>
  <r>
    <s v="vyzva zastupitelstva"/>
    <n v="2016"/>
    <s v="Prešovský"/>
    <s v="Levoča"/>
    <s v="Jablonov"/>
    <s v="SK0414543179"/>
    <n v="329193"/>
    <s v="Jablonov"/>
    <s v="2 Kultúra"/>
    <d v="2021-01-02T00:00:00"/>
    <m/>
    <m/>
    <s v="Jablonov"/>
    <n v="543179"/>
    <n v="49.0161278"/>
    <n v="20.72297841"/>
    <s v="Kultúra v suchu"/>
    <n v="1200"/>
    <m/>
    <m/>
    <x v="0"/>
    <x v="0"/>
  </r>
  <r>
    <s v="vyzva zastupitelstva"/>
    <n v="2016"/>
    <s v="Prešovský"/>
    <s v="Svidník"/>
    <s v="Hrabovčík"/>
    <s v="SK041C527319"/>
    <n v="330485"/>
    <s v="Hrabovčík"/>
    <s v="2 Kultúra"/>
    <d v="2021-01-02T00:00:00"/>
    <m/>
    <m/>
    <s v="Hrabovčík"/>
    <n v="527319"/>
    <n v="49.280650000000001"/>
    <n v="21.55754361"/>
    <s v="Výstavba dreveného altánku"/>
    <n v="2500"/>
    <m/>
    <m/>
    <x v="0"/>
    <x v="0"/>
  </r>
  <r>
    <s v="vyzva zastupitelstva"/>
    <n v="2016"/>
    <s v="Prešovský"/>
    <s v="Svidník"/>
    <s v="Beňadikovce"/>
    <s v="SK041C527131"/>
    <n v="330302"/>
    <s v="Beňadikovce"/>
    <s v="2 Kultúra"/>
    <d v="2021-01-02T00:00:00"/>
    <m/>
    <m/>
    <s v="Beňadikovce"/>
    <n v="527131"/>
    <n v="49.233154399999997"/>
    <n v="21.547853409999998"/>
    <s v="Dokončenie plynofikácie obecného úradu"/>
    <n v="1000"/>
    <m/>
    <m/>
    <x v="0"/>
    <x v="0"/>
  </r>
  <r>
    <s v="vyzva zastupitelstva"/>
    <n v="2016"/>
    <s v="Prešovský"/>
    <s v="Svidník"/>
    <s v="Vyšný Mirošov"/>
    <s v="SK041C528072"/>
    <n v="331244"/>
    <s v="Vyšný Mirošov"/>
    <s v="2 Kultúra"/>
    <d v="2021-01-02T00:00:00"/>
    <m/>
    <m/>
    <s v="Vyšný Mirošov"/>
    <n v="528072"/>
    <n v="49.387080699999999"/>
    <n v="21.445748510000001"/>
    <s v="Rekonštrukcia kuchyne kinosály KD"/>
    <n v="1500"/>
    <m/>
    <m/>
    <x v="0"/>
    <x v="0"/>
  </r>
  <r>
    <s v="vyzva zastupitelstva"/>
    <n v="2016"/>
    <s v="Prešovský"/>
    <s v="Svidník"/>
    <s v="Vápeník"/>
    <s v="SK041C527963"/>
    <n v="331139"/>
    <s v="Vápeník"/>
    <s v="2 Kultúra"/>
    <d v="2021-01-02T00:00:00"/>
    <m/>
    <m/>
    <s v="Vápeník"/>
    <n v="527963"/>
    <n v="49.394218500000001"/>
    <n v="21.53897671"/>
    <s v="Údržba pamätihodnosti obce KD a priestorov - vybavenie hnuteľ. majetkom neinv. Charakteru"/>
    <n v="2000"/>
    <m/>
    <m/>
    <x v="0"/>
    <x v="0"/>
  </r>
  <r>
    <s v="vyzva zastupitelstva"/>
    <n v="2016"/>
    <s v="Prešovský"/>
    <s v="Stará Ľubovňa"/>
    <s v="Kamienka"/>
    <s v="SK041A526789"/>
    <n v="329941"/>
    <s v="Kamienka"/>
    <s v="2 Kultúra"/>
    <d v="2021-01-02T00:00:00"/>
    <m/>
    <m/>
    <s v="Kamienka"/>
    <n v="520349"/>
    <n v="48.905795699999999"/>
    <n v="21.999438009999999"/>
    <s v="Akordeón duša muziky"/>
    <n v="1400"/>
    <m/>
    <m/>
    <x v="0"/>
    <x v="0"/>
  </r>
  <r>
    <s v="vyzva zastupitelstva"/>
    <n v="2016"/>
    <s v="Prešovský"/>
    <s v="Stará Ľubovňa"/>
    <s v="Vyšné Ružbachy"/>
    <s v="SK041A527092"/>
    <n v="330264"/>
    <s v="Vyšné Ružbachy"/>
    <s v="2 Kultúra"/>
    <d v="2021-01-02T00:00:00"/>
    <m/>
    <m/>
    <s v="Vyšné Ružbachy"/>
    <n v="527092"/>
    <n v="49.304264099999997"/>
    <n v="20.56485911"/>
    <s v="Modernizácia ozvučenia kultúrneho strediska"/>
    <n v="1000"/>
    <m/>
    <m/>
    <x v="0"/>
    <x v="0"/>
  </r>
  <r>
    <s v="vyzva zastupitelstva"/>
    <n v="2016"/>
    <s v="Prešovský"/>
    <s v="Snina"/>
    <s v="Zboj"/>
    <s v="SK0419521051"/>
    <n v="323811"/>
    <s v="Zboj"/>
    <s v="2 Kultúra"/>
    <d v="2021-01-02T00:00:00"/>
    <m/>
    <m/>
    <s v="Zboj"/>
    <n v="521051"/>
    <n v="49.028552300000001"/>
    <n v="22.482654910000001"/>
    <s v="Zakúpenie ozvučenia do kultúrneho domu v obci Zboj"/>
    <n v="1500"/>
    <m/>
    <m/>
    <x v="0"/>
    <x v="0"/>
  </r>
  <r>
    <s v="vyzva zastupitelstva"/>
    <n v="2016"/>
    <s v="Prešovský"/>
    <s v="Snina"/>
    <s v="Hostovice"/>
    <s v="SK0419520209"/>
    <n v="322971"/>
    <s v="Hostovice"/>
    <s v="2 Kultúra"/>
    <d v="2021-01-02T00:00:00"/>
    <m/>
    <m/>
    <s v="Hostovice"/>
    <n v="520209"/>
    <n v="49.1191338"/>
    <n v="22.144184809999999"/>
    <s v="Oplotenie priestranstva na konanie kultúrnych podujatí v obci Hostovice"/>
    <n v="1000"/>
    <m/>
    <m/>
    <x v="0"/>
    <x v="1"/>
  </r>
  <r>
    <s v="vyzva zastupitelstva"/>
    <n v="2016"/>
    <s v="Prešovský"/>
    <s v="Vranov nad Topľou"/>
    <s v="Vranov nad Topľou"/>
    <s v="SK041D544051"/>
    <n v="332933"/>
    <s v="Vranov nad Topľou"/>
    <s v="2 Kultúra"/>
    <d v="2021-01-02T00:00:00"/>
    <m/>
    <m/>
    <s v="Vranov nad Topľou"/>
    <n v="544051"/>
    <n v="48.889151300000002"/>
    <n v="21.682231810000001"/>
    <s v="Zakúpenie a osadenie umeleckého diela"/>
    <n v="4560"/>
    <m/>
    <m/>
    <x v="0"/>
    <x v="0"/>
  </r>
  <r>
    <s v="vyzva zastupitelstva"/>
    <n v="2016"/>
    <s v="Prešovský"/>
    <s v="Poprad"/>
    <s v="Spišská Teplica"/>
    <s v="SK0416523844"/>
    <n v="326534"/>
    <s v="Spišská Teplica"/>
    <s v="2 Kultúra"/>
    <d v="2021-01-02T00:00:00"/>
    <m/>
    <m/>
    <s v="Spišská Teplica"/>
    <n v="523844"/>
    <n v="49.047229700000003"/>
    <n v="20.25216781"/>
    <s v="Obnovenie premietacej techniky kultúrneho domu"/>
    <n v="1000"/>
    <m/>
    <m/>
    <x v="0"/>
    <x v="0"/>
  </r>
  <r>
    <s v="vyzva zastupitelstva"/>
    <n v="2016"/>
    <s v="Prešovský"/>
    <s v="Prešov"/>
    <s v="Prešov"/>
    <s v="SK0417524140"/>
    <n v="37887483"/>
    <s v="RELEVANT n.o."/>
    <s v="2 Kultúra"/>
    <d v="2021-02-02T00:00:00"/>
    <m/>
    <m/>
    <s v="Prešov"/>
    <n v="524140"/>
    <n v="48.997630999999998"/>
    <n v="21.24018731"/>
    <s v="Technické vybavenie klubovne PUZZLE"/>
    <n v="2000"/>
    <m/>
    <m/>
    <x v="0"/>
    <x v="0"/>
  </r>
  <r>
    <s v="vyzva zastupitelstva"/>
    <n v="2016"/>
    <s v="Prešovský"/>
    <s v="Prešov"/>
    <s v="Kojatice"/>
    <s v="SK0417524654"/>
    <n v="327263"/>
    <s v="Kojatice"/>
    <s v="2 Kultúra"/>
    <d v="2021-02-02T00:00:00"/>
    <m/>
    <m/>
    <s v="Kojatice"/>
    <n v="524654"/>
    <n v="48.998202300000003"/>
    <n v="21.130294809999999"/>
    <s v="Vybavenie KD a priestranstiev hnuteľným majetkom"/>
    <n v="2000"/>
    <m/>
    <m/>
    <x v="0"/>
    <x v="0"/>
  </r>
  <r>
    <s v="vyzva zastupitelstva"/>
    <n v="2016"/>
    <s v="Prešovský"/>
    <s v="Prešov"/>
    <s v="Kendice"/>
    <s v="SK0417524638"/>
    <n v="327247"/>
    <s v="Kendice"/>
    <s v="2 Kultúra"/>
    <d v="2021-02-02T00:00:00"/>
    <m/>
    <m/>
    <s v="Kendice"/>
    <n v="524638"/>
    <n v="48.925056599999998"/>
    <n v="21.243099010000002"/>
    <s v="Oprava a údržba KD"/>
    <n v="1000"/>
    <m/>
    <m/>
    <x v="0"/>
    <x v="0"/>
  </r>
  <r>
    <s v="vyzva zastupitelstva"/>
    <n v="2016"/>
    <s v="Prešovský"/>
    <s v="Prešov"/>
    <s v="Demjata"/>
    <s v="SK0417524336"/>
    <n v="326950"/>
    <s v="Demjata"/>
    <s v="2 Kultúra"/>
    <d v="2021-02-02T00:00:00"/>
    <m/>
    <m/>
    <s v="Demjata"/>
    <n v="524336"/>
    <n v="49.1065076"/>
    <n v="21.31176001"/>
    <s v="Modernizácia vybavenia priestoru kultúrno-výstavnej haly"/>
    <n v="1000"/>
    <m/>
    <m/>
    <x v="0"/>
    <x v="0"/>
  </r>
  <r>
    <s v="vyzva zastupitelstva"/>
    <n v="2016"/>
    <s v="Prešovský"/>
    <s v="Prešov"/>
    <s v="Janov"/>
    <s v="SK0417524581"/>
    <n v="690627"/>
    <s v="Janov"/>
    <s v="2 Kultúra"/>
    <d v="2021-02-02T00:00:00"/>
    <m/>
    <m/>
    <s v="Janov"/>
    <n v="524581"/>
    <n v="48.9402665"/>
    <n v="21.18037691"/>
    <s v="Rekonštrukcia javiska"/>
    <n v="1000"/>
    <m/>
    <m/>
    <x v="0"/>
    <x v="0"/>
  </r>
  <r>
    <s v="vyzva zastupitelstva"/>
    <n v="2016"/>
    <s v="Prešovský"/>
    <s v="Prešov"/>
    <s v="Podhradík"/>
    <s v="SK0417525031"/>
    <n v="327620"/>
    <s v="Podhradík"/>
    <s v="2 Kultúra"/>
    <d v="2021-02-02T00:00:00"/>
    <m/>
    <m/>
    <s v="Podhradík"/>
    <n v="525031"/>
    <n v="49.003286199999998"/>
    <n v="21.34976271"/>
    <s v="Príprava hradu Šebeš na prvé hradné slávnosti 2016"/>
    <n v="1000"/>
    <m/>
    <m/>
    <x v="0"/>
    <x v="0"/>
  </r>
  <r>
    <s v="vyzva zastupitelstva"/>
    <n v="2016"/>
    <s v="Prešovský"/>
    <s v="Prešov"/>
    <s v="Prešov"/>
    <s v="SK0417524140"/>
    <n v="187437"/>
    <s v="Park kultúry a oddychu"/>
    <s v="2 Kultúra"/>
    <d v="2021-02-02T00:00:00"/>
    <m/>
    <m/>
    <s v="Prešov"/>
    <n v="524140"/>
    <n v="48.997630999999998"/>
    <n v="21.24018731"/>
    <s v="Uväznení v umení"/>
    <n v="1000"/>
    <m/>
    <m/>
    <x v="0"/>
    <x v="0"/>
  </r>
  <r>
    <s v="vyzva zastupitelstva"/>
    <n v="2016"/>
    <s v="Prešovský"/>
    <s v="Prešov"/>
    <s v="Ruská Nová Ves"/>
    <s v="SK0417525138"/>
    <n v="31951864"/>
    <s v="Gréckokatolícka cirkev, farnosť Ruská Nová Ves"/>
    <s v="2 Kultúra"/>
    <d v="2021-02-02T00:00:00"/>
    <m/>
    <m/>
    <s v="Ruská Nová Ves"/>
    <n v="525138"/>
    <n v="48.977094600000001"/>
    <n v="21.324523209999999"/>
    <s v="Oprava strechy chrámu"/>
    <n v="1000"/>
    <m/>
    <m/>
    <x v="0"/>
    <x v="0"/>
  </r>
  <r>
    <s v="vyzva zastupitelstva"/>
    <n v="2016"/>
    <s v="Prešovský"/>
    <s v="Sabinov"/>
    <s v="Bajerovce"/>
    <s v="SK0418524182"/>
    <n v="326810"/>
    <s v="Bajerovce"/>
    <s v="2 Kultúra"/>
    <d v="2021-02-02T00:00:00"/>
    <m/>
    <m/>
    <s v="Bajerovce"/>
    <n v="524182"/>
    <n v="49.2140883"/>
    <n v="20.798371509999999"/>
    <s v="Oprava ústredného kúrenia v KD Bajerovce"/>
    <n v="2000"/>
    <m/>
    <m/>
    <x v="0"/>
    <x v="1"/>
  </r>
  <r>
    <s v="vyzva zastupitelstva"/>
    <n v="2016"/>
    <s v="Prešovský"/>
    <s v="Sabinov"/>
    <s v="Jakovany"/>
    <s v="SK0418524557"/>
    <n v="327166"/>
    <s v="Jakovany"/>
    <s v="2 Kultúra"/>
    <d v="2021-02-02T00:00:00"/>
    <m/>
    <m/>
    <s v="Jakovany"/>
    <n v="524557"/>
    <n v="49.153115999999997"/>
    <n v="21.071206310000001"/>
    <s v="Renovácia omietok stropu"/>
    <n v="1000"/>
    <m/>
    <m/>
    <x v="0"/>
    <x v="0"/>
  </r>
  <r>
    <s v="vyzva zastupitelstva"/>
    <n v="2016"/>
    <s v="Prešovský"/>
    <s v="Sabinov"/>
    <s v="Uzovce"/>
    <s v="SK0418525359"/>
    <n v="327921"/>
    <s v="Uzovce"/>
    <s v="2 Kultúra"/>
    <d v="2021-02-02T00:00:00"/>
    <m/>
    <m/>
    <s v="Uzovce"/>
    <n v="525359"/>
    <n v="49.091245800000003"/>
    <n v="21.182527310000001"/>
    <s v="Zakúpenie záhradného stanu na spoločenské akcie občanov Uzoviec"/>
    <n v="1000"/>
    <m/>
    <m/>
    <x v="0"/>
    <x v="0"/>
  </r>
  <r>
    <s v="vyzva zastupitelstva"/>
    <n v="2016"/>
    <s v="Prešovský"/>
    <s v="Bardejov"/>
    <s v="Stebnícka Huta"/>
    <s v="SK0411519804"/>
    <n v="322598"/>
    <s v="Stebnícka Huta"/>
    <s v="2 Kultúra"/>
    <d v="2021-02-02T00:00:00"/>
    <m/>
    <m/>
    <s v="Stebnícka Huta"/>
    <n v="519804"/>
    <n v="49.409551800000003"/>
    <n v="21.24974971"/>
    <s v="Doplnenie inventára v KD v Stebnickej Hute"/>
    <n v="1000"/>
    <m/>
    <m/>
    <x v="0"/>
    <x v="0"/>
  </r>
  <r>
    <s v="vyzva zastupitelstva"/>
    <n v="2016"/>
    <s v="Prešovský"/>
    <s v="Bardejov"/>
    <s v="Raslavice"/>
    <s v="SK0411519936"/>
    <n v="322521"/>
    <s v="Raslavice"/>
    <s v="2 Kultúra"/>
    <d v="2021-02-02T00:00:00"/>
    <m/>
    <m/>
    <s v="Raslavice"/>
    <n v="519936"/>
    <n v="49.149580899999997"/>
    <n v="21.319161909999998"/>
    <s v="Zatraktívnenie Galérie a múzea ľudového umenia Horného Šariša v Raslaviciach obnovou interierového vybavenia"/>
    <n v="1000"/>
    <m/>
    <m/>
    <x v="0"/>
    <x v="0"/>
  </r>
  <r>
    <s v="vyzva zastupitelstva"/>
    <n v="2016"/>
    <s v="Prešovský"/>
    <s v="Bardejov"/>
    <s v="Lenartov"/>
    <s v="SK0411519481"/>
    <n v="42228441"/>
    <s v="Občianske združenie Kráľova studňa"/>
    <s v="2 Kultúra"/>
    <d v="2021-02-02T00:00:00"/>
    <m/>
    <m/>
    <s v="Lenartov"/>
    <n v="519481"/>
    <n v="49.310336499999998"/>
    <n v="21.023623310000001"/>
    <s v="Materiálové vybavnie na kultúrne podujatie OZ Kráľová studňa"/>
    <n v="1000"/>
    <m/>
    <m/>
    <x v="0"/>
    <x v="0"/>
  </r>
  <r>
    <s v="vyzva zastupitelstva"/>
    <n v="2016"/>
    <s v="Prešovský"/>
    <s v="Bardejov"/>
    <s v="Tarnov"/>
    <s v="SK0411519871"/>
    <n v="322661"/>
    <s v="Tarnov"/>
    <s v="2 Kultúra"/>
    <d v="2021-02-02T00:00:00"/>
    <m/>
    <m/>
    <s v="Tarnov"/>
    <n v="519871"/>
    <n v="49.320921400000003"/>
    <n v="21.166464810000001"/>
    <s v="Oddychová zóna pri amfiteátri"/>
    <n v="1000"/>
    <m/>
    <m/>
    <x v="0"/>
    <x v="0"/>
  </r>
  <r>
    <s v="vyzva zastupitelstva"/>
    <n v="2016"/>
    <s v="Prešovský"/>
    <s v="Bardejov"/>
    <s v="Bardejov"/>
    <s v="SK0411519006"/>
    <n v="321842"/>
    <s v="Bardejov"/>
    <s v="2 Kultúra"/>
    <d v="2021-02-02T00:00:00"/>
    <m/>
    <m/>
    <s v="Bardejov"/>
    <n v="519006"/>
    <n v="49.292687100000002"/>
    <n v="21.275603109999999"/>
    <s v="Ulička remesiel v Bardejove"/>
    <n v="2000"/>
    <m/>
    <m/>
    <x v="0"/>
    <x v="0"/>
  </r>
  <r>
    <s v="vyzva zastupitelstva"/>
    <n v="2016"/>
    <s v="Prešovský"/>
    <s v="Humenné"/>
    <s v="Hažín nad Cirochou"/>
    <s v="SK0412559598"/>
    <n v="37876538"/>
    <s v="Gréckokatolícka cirkev, farnosť Hažín nad Cirochou"/>
    <s v="2 Kultúra"/>
    <d v="2021-02-02T00:00:00"/>
    <m/>
    <m/>
    <s v="Hažín nad Cirochou"/>
    <n v="559598"/>
    <n v="48.929264199999999"/>
    <n v="21.961728709999999"/>
    <s v="Oprava gréckokatolíckeho Chrámu sv. archanjela Michala"/>
    <n v="1000"/>
    <m/>
    <m/>
    <x v="0"/>
    <x v="0"/>
  </r>
  <r>
    <s v="vyzva zastupitelstva"/>
    <n v="2016"/>
    <s v="Prešovský"/>
    <s v="Humenné"/>
    <s v="Ruská Kajňa"/>
    <s v="SK0412529087"/>
    <n v="332771"/>
    <s v="Ruská Kajňa"/>
    <s v="2 Kultúra"/>
    <d v="2021-02-02T00:00:00"/>
    <m/>
    <m/>
    <s v="Ruská Kajňa"/>
    <n v="529087"/>
    <n v="49.1181391"/>
    <n v="21.83873101"/>
    <s v="Zakúpenie stoličiek do kultúrneho domu"/>
    <n v="1000"/>
    <m/>
    <m/>
    <x v="0"/>
    <x v="0"/>
  </r>
  <r>
    <s v="vyzva zastupitelstva"/>
    <n v="2016"/>
    <s v="Prešovský"/>
    <s v="Humenné"/>
    <s v="Rohožník"/>
    <s v="SK0412529061"/>
    <n v="309923"/>
    <s v="Rohožník"/>
    <s v="2 Kultúra"/>
    <d v="2021-02-02T00:00:00"/>
    <m/>
    <m/>
    <s v="Rohožník"/>
    <n v="504769"/>
    <n v="48.458226199999999"/>
    <n v="17.166733310000001"/>
    <s v="Výmena dlažby v kultúrnom dome"/>
    <n v="1000"/>
    <m/>
    <m/>
    <x v="0"/>
    <x v="0"/>
  </r>
  <r>
    <s v="vyzva zastupitelstva"/>
    <n v="2016"/>
    <s v="Prešovský"/>
    <s v="Humenné"/>
    <s v="Nižná Sitnica"/>
    <s v="SK0412528897"/>
    <n v="332585"/>
    <s v="Nižná Sitnica"/>
    <s v="2 Kultúra"/>
    <d v="2021-02-02T00:00:00"/>
    <m/>
    <m/>
    <s v="Nižná Sitnica"/>
    <n v="528897"/>
    <n v="49.067655500000001"/>
    <n v="21.793216910000002"/>
    <s v="Podporíme kultúru"/>
    <n v="1000"/>
    <m/>
    <m/>
    <x v="0"/>
    <x v="0"/>
  </r>
  <r>
    <s v="vyzva zastupitelstva"/>
    <n v="2016"/>
    <s v="Prešovský"/>
    <s v="Kežmarok"/>
    <s v="Ľubica"/>
    <s v="SK0413523682"/>
    <n v="31942547"/>
    <s v="Ľubica"/>
    <s v="2 Kultúra"/>
    <d v="2021-02-02T00:00:00"/>
    <m/>
    <m/>
    <s v="Ľubica"/>
    <n v="523682"/>
    <n v="49.119260400000002"/>
    <n v="20.446757210000001"/>
    <s v="Rekonštrukcia pomníka padlým v I. a II. Svetovej vojne"/>
    <n v="1000"/>
    <m/>
    <m/>
    <x v="0"/>
    <x v="0"/>
  </r>
  <r>
    <s v="vyzva zastupitelstva"/>
    <n v="2016"/>
    <s v="Prešovský"/>
    <s v="Kežmarok"/>
    <s v="Spišská Belá"/>
    <s v="SK0413523828"/>
    <n v="31999824"/>
    <s v="Rímskokatolícka cirkev, farnosť Spišská Belá"/>
    <s v="2 Kultúra"/>
    <d v="2021-02-02T00:00:00"/>
    <m/>
    <m/>
    <s v="Spišská Belá"/>
    <n v="523828"/>
    <n v="49.1900051"/>
    <n v="20.455324610000002"/>
    <s v="Výmena okien na RK kostole &quot;Narodenia Pána&quot; v Krížovej Vsi"/>
    <n v="3500"/>
    <m/>
    <m/>
    <x v="0"/>
    <x v="0"/>
  </r>
  <r>
    <s v="vyzva zastupitelstva"/>
    <n v="2016"/>
    <s v="Prešovský"/>
    <s v="Kežmarok"/>
    <s v="Lechnica"/>
    <s v="SK0413523615"/>
    <n v="696293"/>
    <s v="Lechnica"/>
    <s v="2 Kultúra"/>
    <d v="2021-02-02T00:00:00"/>
    <m/>
    <m/>
    <s v="Lechnica"/>
    <n v="523615"/>
    <n v="49.381104800000003"/>
    <n v="20.408898310000001"/>
    <s v="Vybavenie kultúrneho domu"/>
    <n v="1000"/>
    <m/>
    <m/>
    <x v="0"/>
    <x v="0"/>
  </r>
  <r>
    <s v="vyzva zastupitelstva"/>
    <n v="2016"/>
    <s v="Prešovský"/>
    <s v="Kežmarok"/>
    <s v="Červený Kláštor"/>
    <s v="SK0413523429"/>
    <n v="326135"/>
    <s v="Červený Kláštor"/>
    <s v="2 Kultúra"/>
    <d v="2021-02-02T00:00:00"/>
    <m/>
    <m/>
    <s v="Červený Kláštor"/>
    <n v="523429"/>
    <n v="49.398902800000002"/>
    <n v="20.417162810000001"/>
    <s v="Modernizácia hnuteľného majetku KD v obci Červený Kláštor"/>
    <n v="1000"/>
    <m/>
    <m/>
    <x v="0"/>
    <x v="1"/>
  </r>
  <r>
    <s v="vyzva zastupitelstva"/>
    <n v="2016"/>
    <s v="Prešovský"/>
    <s v="Stará Ľubovňa"/>
    <s v="Kamienka"/>
    <s v="SK041A526789"/>
    <n v="37941224"/>
    <s v="ROMANI ARCHA"/>
    <s v="2 Kultúra"/>
    <d v="2021-02-02T00:00:00"/>
    <m/>
    <m/>
    <s v="Kamienka"/>
    <n v="520349"/>
    <n v="48.905795699999999"/>
    <n v="21.999438009999999"/>
    <s v="Výmena krytiny na pastoračnom centre v Krížovej Vsi"/>
    <n v="1500"/>
    <m/>
    <m/>
    <x v="0"/>
    <x v="0"/>
  </r>
  <r>
    <s v="vyzva zastupitelstva"/>
    <n v="2016"/>
    <s v="Prešovský"/>
    <s v="Kežmarok"/>
    <s v="Vojňany"/>
    <s v="SK0413524069"/>
    <n v="231088"/>
    <s v="Vojňany"/>
    <s v="2 Kultúra"/>
    <d v="2021-02-02T00:00:00"/>
    <m/>
    <m/>
    <s v="Vojňany"/>
    <n v="524069"/>
    <n v="49.247799899999997"/>
    <n v="20.44362971"/>
    <s v="Doplnenie vybavenia KD Vojňany"/>
    <n v="1000"/>
    <m/>
    <m/>
    <x v="0"/>
    <x v="0"/>
  </r>
  <r>
    <s v="vyzva zastupitelstva"/>
    <n v="2016"/>
    <s v="Prešovský"/>
    <s v="Levoča"/>
    <s v="Buglovce"/>
    <s v="SK0414526428"/>
    <n v="328987"/>
    <s v="Buglovce"/>
    <s v="2 Kultúra"/>
    <d v="2021-02-02T00:00:00"/>
    <m/>
    <m/>
    <s v="Buglovce"/>
    <n v="526428"/>
    <n v="48.985855999999998"/>
    <n v="20.697181010000001"/>
    <s v="Spoločenská miestnosť"/>
    <n v="1200"/>
    <m/>
    <m/>
    <x v="0"/>
    <x v="0"/>
  </r>
  <r>
    <s v="vyzva zastupitelstva"/>
    <n v="2016"/>
    <s v="Prešovský"/>
    <s v="Levoča"/>
    <s v="Pongrácovce"/>
    <s v="SK0414543471"/>
    <n v="329495"/>
    <s v="Pongrácovce"/>
    <s v="2 Kultúra"/>
    <d v="2021-02-02T00:00:00"/>
    <m/>
    <m/>
    <s v="Pongrácovce"/>
    <n v="543471"/>
    <n v="49.019452200000003"/>
    <n v="20.82285761"/>
    <s v="Vybavenie kultúrneho domu Pongrácovce - stoly a stoličky"/>
    <n v="1200"/>
    <m/>
    <m/>
    <x v="0"/>
    <x v="0"/>
  </r>
  <r>
    <s v="vyzva zastupitelstva"/>
    <n v="2016"/>
    <s v="Prešovský"/>
    <s v="Levoča"/>
    <s v="Poľanovce"/>
    <s v="SK0414543462"/>
    <n v="329487"/>
    <s v="Poľanovce"/>
    <s v="2 Kultúra"/>
    <d v="2021-02-02T00:00:00"/>
    <m/>
    <m/>
    <s v="Poľanovce"/>
    <n v="543462"/>
    <n v="49.025087200000002"/>
    <n v="20.842294809999999"/>
    <s v="Rekonštrukcia kultúrneho domu"/>
    <n v="1300"/>
    <m/>
    <m/>
    <x v="0"/>
    <x v="0"/>
  </r>
  <r>
    <s v="vyzva pre region"/>
    <n v="2019"/>
    <s v="Prešovský"/>
    <s v="Sabinov"/>
    <s v="Šarišské Michaľany"/>
    <s v="SK0418525235"/>
    <n v="327808"/>
    <s v="Šarišské Michaľany"/>
    <s v="3 Podpora výstavby a rekonštrukcie športovísk v PSK"/>
    <s v="n / a"/>
    <m/>
    <m/>
    <s v="Šarišské Michaľany"/>
    <n v="525235"/>
    <n v="49.067346399999998"/>
    <n v="21.13506241"/>
    <s v="Vytvorenie štandardného športového prostredia"/>
    <n v="20000"/>
    <n v="2"/>
    <m/>
    <x v="0"/>
    <x v="1"/>
  </r>
  <r>
    <s v="vyzva zastupitelstva"/>
    <n v="2016"/>
    <s v="Prešovský"/>
    <s v="Svidník"/>
    <s v="Vyšný Orlík"/>
    <s v="SK041C528081"/>
    <n v="31952011"/>
    <s v="Gréckokatolícka cirkev, farnosť Vyšný Orlík"/>
    <s v="2 Kultúra"/>
    <d v="2021-02-02T00:00:00"/>
    <m/>
    <m/>
    <s v="Vyšný Orlík"/>
    <n v="528081"/>
    <n v="49.343616699999998"/>
    <n v="21.502454910000001"/>
    <s v="Výmena chrámových lavíc v GKT chráme vo Vyšnom Orlíku"/>
    <n v="1000"/>
    <m/>
    <m/>
    <x v="1"/>
    <x v="0"/>
  </r>
  <r>
    <s v="vyzva zastupitelstva"/>
    <n v="2016"/>
    <s v="Prešovský"/>
    <s v="Svidník"/>
    <s v="Kapišová"/>
    <s v="SK041C527360"/>
    <n v="31952178"/>
    <s v="Gréckokatolícka cirkev, farnosť Kapišová"/>
    <s v="2 Kultúra"/>
    <d v="2021-02-02T00:00:00"/>
    <m/>
    <m/>
    <s v="Kapišová"/>
    <n v="527360"/>
    <n v="49.344003499999999"/>
    <n v="21.594673610000001"/>
    <s v="Obnova fasády chrámu v Kapišovej"/>
    <n v="1000"/>
    <m/>
    <m/>
    <x v="0"/>
    <x v="0"/>
  </r>
  <r>
    <s v="vyzva zastupitelstva"/>
    <n v="2016"/>
    <s v="Prešovský"/>
    <s v="Stará Ľubovňa"/>
    <s v="Nižné Ružbachy"/>
    <s v="SK041A526916"/>
    <n v="330078"/>
    <s v="Nižné Ružbachy"/>
    <s v="2 Kultúra"/>
    <d v="2021-02-02T00:00:00"/>
    <m/>
    <m/>
    <s v="Nižné Ružbachy"/>
    <n v="526916"/>
    <n v="49.281439300000002"/>
    <n v="20.57734331"/>
    <s v="Vybavenie kultúrneho domu ozvučením pre kultúrne a spoločenské podujatia"/>
    <n v="1100"/>
    <m/>
    <m/>
    <x v="0"/>
    <x v="0"/>
  </r>
  <r>
    <s v="vyzva zastupitelstva"/>
    <n v="2016"/>
    <s v="Prešovský"/>
    <s v="Stará Ľubovňa"/>
    <s v="Hraničné"/>
    <s v="SK041A526738"/>
    <n v="329894"/>
    <s v="Hraničné"/>
    <s v="2 Kultúra"/>
    <d v="2021-02-02T00:00:00"/>
    <m/>
    <m/>
    <s v="Hraničné"/>
    <n v="526738"/>
    <n v="49.375239200000003"/>
    <n v="20.698966410000001"/>
    <s v="Obnova inventára v KD"/>
    <n v="1100"/>
    <m/>
    <m/>
    <x v="0"/>
    <x v="0"/>
  </r>
  <r>
    <s v="vyzva zastupitelstva"/>
    <n v="2016"/>
    <s v="Prešovský"/>
    <s v="Stará Ľubovňa"/>
    <s v="Chmeľnica"/>
    <s v="SK041A526754"/>
    <n v="329916"/>
    <s v="Chmeľnica"/>
    <s v="2 Kultúra"/>
    <d v="2021-02-02T00:00:00"/>
    <m/>
    <m/>
    <s v="Chmeľnica"/>
    <n v="526754"/>
    <n v="49.295893700000001"/>
    <n v="20.73101071"/>
    <s v="Rekonštrukcia sály KD v Chmelnici"/>
    <n v="1000"/>
    <m/>
    <m/>
    <x v="0"/>
    <x v="0"/>
  </r>
  <r>
    <s v="vyzva zastupitelstva"/>
    <n v="2016"/>
    <s v="Prešovský"/>
    <s v="Stará Ľubovňa"/>
    <s v="Čirč"/>
    <s v="SK041A526673"/>
    <n v="329835"/>
    <s v="Čirč"/>
    <s v="2 Kultúra"/>
    <d v="2021-02-02T00:00:00"/>
    <m/>
    <m/>
    <s v="Čirč"/>
    <n v="526673"/>
    <n v="49.282907899999998"/>
    <n v="20.920596310000001"/>
    <s v="Spomienkové slávnosti pri príležitosti výročia SNP v obci Čirč - úprava amfiteátra"/>
    <n v="1000"/>
    <m/>
    <m/>
    <x v="0"/>
    <x v="0"/>
  </r>
  <r>
    <s v="vyzva zastupitelstva"/>
    <n v="2016"/>
    <s v="Prešovský"/>
    <s v="Snina"/>
    <s v="Runina"/>
    <s v="SK0419520730"/>
    <n v="323497"/>
    <s v="Runina"/>
    <s v="2 Kultúra"/>
    <d v="2021-02-02T00:00:00"/>
    <m/>
    <m/>
    <s v="Runina"/>
    <n v="520730"/>
    <n v="49.072503300000001"/>
    <n v="22.40286721"/>
    <s v="Vybavenie kuchyne KD hnuteľným majetkom neinvestičného charakteru"/>
    <n v="1000"/>
    <m/>
    <m/>
    <x v="0"/>
    <x v="0"/>
  </r>
  <r>
    <s v="vyzva zastupitelstva"/>
    <n v="2016"/>
    <s v="Prešovský"/>
    <s v="Snina"/>
    <s v="Hrabová Roztoka"/>
    <s v="SK0419520217"/>
    <n v="690147"/>
    <s v="Hrabová Roztoka"/>
    <s v="2 Kultúra"/>
    <d v="2021-02-02T00:00:00"/>
    <m/>
    <m/>
    <s v="Hrabová Roztoka"/>
    <n v="520217"/>
    <n v="48.879071799999998"/>
    <n v="22.300708109999999"/>
    <s v="Obnova drevenej ohrady chrámu sv. Bazila Veľkého v Hrabovej Roztoke"/>
    <n v="1000"/>
    <m/>
    <m/>
    <x v="0"/>
    <x v="0"/>
  </r>
  <r>
    <s v="vyzva zastupitelstva"/>
    <n v="2016"/>
    <s v="Prešovský"/>
    <s v="Snina"/>
    <s v="Ruský Potok"/>
    <s v="SK0419520764"/>
    <n v="323527"/>
    <s v="Ruský Potok"/>
    <s v="2 Kultúra"/>
    <d v="2021-02-02T00:00:00"/>
    <m/>
    <m/>
    <s v="Ruský Potok"/>
    <n v="520764"/>
    <n v="49.027576799999999"/>
    <n v="22.40713551"/>
    <s v="Modernizácia vybavenia kultúrneho domu"/>
    <n v="1000"/>
    <m/>
    <m/>
    <x v="0"/>
    <x v="0"/>
  </r>
  <r>
    <s v="vyzva zastupitelstva"/>
    <n v="2016"/>
    <s v="Prešovský"/>
    <s v="Poprad"/>
    <s v="Poprad"/>
    <s v="SK0416523381"/>
    <n v="37877747"/>
    <s v="Občianske združenie Veterán klub železníc Poprad"/>
    <s v="2 Kultúra"/>
    <d v="2021-02-02T00:00:00"/>
    <m/>
    <m/>
    <s v="Poprad"/>
    <n v="523381"/>
    <n v="49.054152100000003"/>
    <n v="20.29764011"/>
    <s v="Oprava podvozku historického vozňa TEDV 16"/>
    <n v="2000"/>
    <m/>
    <m/>
    <x v="0"/>
    <x v="0"/>
  </r>
  <r>
    <s v="vyzva zastupitelstva"/>
    <n v="2016"/>
    <s v="Prešovský"/>
    <s v="Poprad"/>
    <s v="Vydrník"/>
    <s v="SK0416524093"/>
    <n v="31966098"/>
    <s v="Rímskokatolícka cirkev, farnosť Vydrník"/>
    <s v="2 Kultúra"/>
    <d v="2021-02-02T00:00:00"/>
    <m/>
    <m/>
    <s v="Vydrník"/>
    <n v="524093"/>
    <n v="49.000761699999998"/>
    <n v="20.40057771"/>
    <s v="Vydrník kostol sv. Šimona Júdu, reštaurovanie Oltára hlavného sv. Šimona Júdu - časť svätostánok"/>
    <n v="1000"/>
    <m/>
    <m/>
    <x v="0"/>
    <x v="0"/>
  </r>
  <r>
    <s v="vyzva zastupitelstva"/>
    <n v="2016"/>
    <s v="Prešovský"/>
    <s v="Prešov"/>
    <s v="Veľký Šariš"/>
    <s v="SK0417525405"/>
    <n v="50200305"/>
    <s v="Charmey - tanečný súbor Ivany Blškovej"/>
    <s v="2 Kultúra"/>
    <d v="2021-03-02T00:00:00"/>
    <m/>
    <m/>
    <s v="Veľký Šariš"/>
    <n v="525405"/>
    <n v="49.05"/>
    <n v="21.20000001"/>
    <s v="Zakúpenie kostýmov &quot;Kan Kan&quot; pre OZ Charmey"/>
    <n v="1000"/>
    <m/>
    <m/>
    <x v="0"/>
    <x v="0"/>
  </r>
  <r>
    <s v="vyzva zastupitelstva"/>
    <n v="2016"/>
    <s v="Prešovský"/>
    <s v="Prešov"/>
    <s v="Víťaz"/>
    <s v="SK0417525413"/>
    <n v="327981"/>
    <s v="Víťaz"/>
    <s v="2 Kultúra"/>
    <d v="2021-03-02T00:00:00"/>
    <m/>
    <m/>
    <s v="Víťaz"/>
    <n v="525413"/>
    <n v="48.971919"/>
    <n v="20.953231209999998"/>
    <s v="Víťazský festival Slaná voda 2016"/>
    <n v="3000"/>
    <m/>
    <m/>
    <x v="0"/>
    <x v="0"/>
  </r>
  <r>
    <s v="vyzva pre region"/>
    <n v="2019"/>
    <s v="Prešovský"/>
    <s v="Prešov"/>
    <s v="Terňa"/>
    <s v="SK0417525294"/>
    <n v="327867"/>
    <s v="Terňa"/>
    <s v="3 Podpora výstavby a rekonštrukcie športovísk v PSK"/>
    <s v="n / a"/>
    <m/>
    <m/>
    <s v="Terňa"/>
    <n v="525294"/>
    <n v="49.110195900000001"/>
    <n v="21.238246010000001"/>
    <s v="Telocvičňa Terňa"/>
    <n v="178622.9"/>
    <n v="1"/>
    <m/>
    <x v="0"/>
    <x v="0"/>
  </r>
  <r>
    <s v="vyzva pre region"/>
    <n v="2019"/>
    <s v="Prešovský"/>
    <s v="Stará Ľubovňa"/>
    <s v="Hniezdne"/>
    <s v="SK041A526720"/>
    <n v="329886"/>
    <s v="Obec Hniezdne"/>
    <s v="2 Dofinancovanie už schválených projektov v rámci 5% spolufinancovania žiadateľom z EŠIF"/>
    <s v="n / a"/>
    <m/>
    <m/>
    <s v="Hniezdne"/>
    <n v="526720"/>
    <n v="49.300900499999997"/>
    <n v="20.63575191"/>
    <s v="Dofinancovanie spolufinancovania schváleného projektu: &quot;Historicko-kultúrno-prírodná cesta okolo Tatier - 3.etapa&quot;"/>
    <n v="5732.02"/>
    <n v="2"/>
    <m/>
    <x v="0"/>
    <x v="0"/>
  </r>
  <r>
    <s v="vyzva zastupitelstva"/>
    <n v="2016"/>
    <s v="Prešovský"/>
    <s v="Prešov"/>
    <s v="Prešov"/>
    <s v="SK0417524140"/>
    <n v="31966781"/>
    <s v="Koordinačný výbor reoptantov"/>
    <s v="2 Kultúra"/>
    <d v="2021-03-02T00:00:00"/>
    <m/>
    <m/>
    <s v="Prešov"/>
    <n v="524140"/>
    <n v="48.997630999999998"/>
    <n v="21.24018731"/>
    <s v="Celoslovenské stretnutie delegátov k 70. výročiu podpísania Dohody"/>
    <n v="1000"/>
    <m/>
    <m/>
    <x v="0"/>
    <x v="0"/>
  </r>
  <r>
    <s v="vyzva zastupitelstva"/>
    <n v="2016"/>
    <s v="Prešovský"/>
    <s v="Prešov"/>
    <s v="Prešov"/>
    <s v="SK0417524140"/>
    <n v="42038979"/>
    <s v="PO ART"/>
    <s v="2 Kultúra"/>
    <d v="2021-03-02T00:00:00"/>
    <m/>
    <m/>
    <s v="Prešov"/>
    <n v="524140"/>
    <n v="48.997630999999998"/>
    <n v="21.24018731"/>
    <s v="25. r. Medzinár. jazzového festivalu &quot;JAZZ PREŠOV&quot;: &quot;Štvrťstoročie jazzu v Prešove&quot;"/>
    <n v="1500"/>
    <m/>
    <m/>
    <x v="0"/>
    <x v="0"/>
  </r>
  <r>
    <s v="vyzva zastupitelstva"/>
    <n v="2016"/>
    <s v="Prešovský"/>
    <s v="Prešov"/>
    <s v="Malý Šariš"/>
    <s v="SK0417524841"/>
    <n v="327441"/>
    <s v="Malý Šariš"/>
    <s v="2 Kultúra"/>
    <d v="2021-03-02T00:00:00"/>
    <m/>
    <m/>
    <s v="Malý Šariš"/>
    <n v="524841"/>
    <n v="49.008713700000001"/>
    <n v="21.18229681"/>
    <s v="10. ročník Malošarišských folklórnych slávností"/>
    <n v="1420"/>
    <m/>
    <m/>
    <x v="0"/>
    <x v="0"/>
  </r>
  <r>
    <s v="vyzva zastupitelstva"/>
    <n v="2016"/>
    <s v="Prešovský"/>
    <s v="Prešov"/>
    <s v="Petrovany"/>
    <s v="SK0417525014"/>
    <n v="327603"/>
    <s v="Petrovany"/>
    <s v="2 Kultúra"/>
    <d v="2021-03-02T00:00:00"/>
    <m/>
    <m/>
    <s v="Petrovany"/>
    <n v="525014"/>
    <n v="48.916620399999999"/>
    <n v="21.261603109999999"/>
    <s v="12. ročník folklórnych dní Jožka Príhodu v Petrovanoch"/>
    <n v="1000"/>
    <m/>
    <m/>
    <x v="0"/>
    <x v="0"/>
  </r>
  <r>
    <s v="vyzva zastupitelstva"/>
    <n v="2016"/>
    <s v="Prešovský"/>
    <s v="Prešov"/>
    <s v="Prešov"/>
    <s v="SK0417524140"/>
    <n v="42028922"/>
    <s v="HISTORICKÁ SPOLOČNOSŤ KRÁĽOVSKÉHO MESTA PREŠOV"/>
    <s v="2 Kultúra"/>
    <d v="2021-03-02T00:00:00"/>
    <m/>
    <m/>
    <s v="Prešov"/>
    <n v="524140"/>
    <n v="48.997630999999998"/>
    <n v="21.24018731"/>
    <s v="Richard Lipták: Znovuzrodenie gréckokatolíckej cirkvi v roku 1968"/>
    <n v="1600"/>
    <m/>
    <m/>
    <x v="0"/>
    <x v="0"/>
  </r>
  <r>
    <s v="vyzva pre region"/>
    <n v="2019"/>
    <s v="Prešovský"/>
    <s v="Kežmarok"/>
    <s v="Veľká Lomnica"/>
    <s v="SK0413524000"/>
    <n v="326666"/>
    <s v="Veľká Lomnica"/>
    <s v="2 Dofinancovanie už schválených projektov v rámci 5% spolufinancovania žiadateľom z EŠIF"/>
    <s v="n / a"/>
    <m/>
    <m/>
    <s v="Veľká Lomnica"/>
    <n v="524000"/>
    <n v="49.1163442"/>
    <n v="20.358947409999999"/>
    <s v="Dofinancovanie spolufinancovania schváleného projektu: &quot;Historicko-kultúrno-prírodná cesta okolo Tatier - 3. etapa&quot;"/>
    <n v="27474.48"/>
    <n v="2"/>
    <m/>
    <x v="0"/>
    <x v="0"/>
  </r>
  <r>
    <s v="vyzva zastupitelstva"/>
    <n v="2016"/>
    <s v="Prešovský"/>
    <s v="Prešov"/>
    <s v="Kapušany"/>
    <s v="SK0417524620"/>
    <n v="327239"/>
    <s v="Kapušany"/>
    <s v="2 Kultúra"/>
    <d v="2021-03-02T00:00:00"/>
    <m/>
    <m/>
    <s v="Kapušany"/>
    <n v="524620"/>
    <n v="49.045320599999997"/>
    <n v="21.33544771"/>
    <s v="13. Kapušianske folklórne dni"/>
    <n v="1000"/>
    <m/>
    <m/>
    <x v="0"/>
    <x v="0"/>
  </r>
  <r>
    <s v="vyzva zastupitelstva"/>
    <n v="2016"/>
    <s v="Prešovský"/>
    <s v="Prešov"/>
    <s v="Prešov"/>
    <s v="SK0417524140"/>
    <n v="327646"/>
    <s v="Prešov"/>
    <s v="2 Kultúra"/>
    <d v="2021-03-02T00:00:00"/>
    <m/>
    <m/>
    <s v="Prešov"/>
    <n v="524140"/>
    <n v="48.997630999999998"/>
    <n v="21.24018731"/>
    <s v="Dni mesta Prešov"/>
    <n v="4000"/>
    <m/>
    <m/>
    <x v="0"/>
    <x v="0"/>
  </r>
  <r>
    <s v="vyzva zastupitelstva"/>
    <n v="2016"/>
    <s v="Prešovský"/>
    <s v="Prešov"/>
    <s v="Široké"/>
    <s v="SK0417525260"/>
    <n v="327832"/>
    <s v="Široké"/>
    <s v="2 Kultúra"/>
    <d v="2021-03-02T00:00:00"/>
    <m/>
    <m/>
    <s v="Široké"/>
    <n v="525260"/>
    <n v="48.9974615"/>
    <n v="20.939055710000002"/>
    <s v="2. Širocká gruľada"/>
    <n v="1000"/>
    <m/>
    <m/>
    <x v="0"/>
    <x v="0"/>
  </r>
  <r>
    <s v="vyzva zastupitelstva"/>
    <n v="2016"/>
    <s v="Prešovský"/>
    <s v="Prešov"/>
    <s v="Prešov"/>
    <s v="SK0417524140"/>
    <n v="42033721"/>
    <s v="Folklórne združenie ANIČKA"/>
    <s v="2 Kultúra"/>
    <d v="2021-03-02T00:00:00"/>
    <m/>
    <m/>
    <s v="Prešov"/>
    <n v="524140"/>
    <n v="48.997630999999998"/>
    <n v="21.24018731"/>
    <s v="Najkrajšie piesne Anky Poráčovej"/>
    <n v="1000"/>
    <m/>
    <m/>
    <x v="0"/>
    <x v="0"/>
  </r>
  <r>
    <s v="vyzva zastupitelstva"/>
    <n v="2016"/>
    <s v="Prešovský"/>
    <s v="Sabinov"/>
    <s v="Ľutina"/>
    <s v="SK0418524824"/>
    <n v="327425"/>
    <s v="Ľutina"/>
    <s v="2 Kultúra"/>
    <d v="2021-03-02T00:00:00"/>
    <m/>
    <m/>
    <s v="Ľutina"/>
    <n v="524824"/>
    <n v="49.1666667"/>
    <n v="21.050000010000002"/>
    <s v="Folklórny festival v Ľutine"/>
    <n v="1000"/>
    <m/>
    <m/>
    <x v="0"/>
    <x v="1"/>
  </r>
  <r>
    <s v="vyzva pre region"/>
    <n v="2019"/>
    <s v="Prešovský"/>
    <s v="Kežmarok"/>
    <s v="Vrbov"/>
    <s v="SK0413524077"/>
    <n v="326721"/>
    <s v="Vrbov"/>
    <s v="3 Podpora výstavby a rekonštrukcie športovísk v PSK"/>
    <s v="n / a"/>
    <m/>
    <m/>
    <s v="Vrbov"/>
    <n v="524077"/>
    <n v="49.087140599999998"/>
    <n v="20.426727410000002"/>
    <s v="Viacúčelové ihrisko v obci Vrbov"/>
    <n v="44143.46"/>
    <n v="1"/>
    <m/>
    <x v="0"/>
    <x v="0"/>
  </r>
  <r>
    <s v="vyzva zastupitelstva"/>
    <n v="2016"/>
    <s v="Prešovský"/>
    <s v="Sabinov"/>
    <s v="Dubovica"/>
    <s v="SK0418524379"/>
    <n v="326992"/>
    <s v="Dubovica"/>
    <s v="2 Kultúra"/>
    <d v="2021-03-02T00:00:00"/>
    <m/>
    <m/>
    <s v="Dubovica"/>
    <n v="524379"/>
    <n v="49.1368133"/>
    <n v="20.953487410000001"/>
    <s v="Dubovicky jurmark 2016"/>
    <n v="1000"/>
    <m/>
    <m/>
    <x v="0"/>
    <x v="0"/>
  </r>
  <r>
    <s v="vyzva zastupitelstva"/>
    <n v="2016"/>
    <s v="Prešovský"/>
    <s v="Sabinov"/>
    <s v="Torysa"/>
    <s v="SK0418525316"/>
    <n v="327883"/>
    <s v="Torysa"/>
    <s v="2 Kultúra"/>
    <d v="2021-03-02T00:00:00"/>
    <m/>
    <m/>
    <s v="Torysa"/>
    <n v="525316"/>
    <n v="49.159881499999997"/>
    <n v="20.88068711"/>
    <s v="Toryský kantár - Furmanské preteky 6. roč."/>
    <n v="1000"/>
    <m/>
    <m/>
    <x v="0"/>
    <x v="0"/>
  </r>
  <r>
    <s v="vyzva zastupitelstva"/>
    <n v="2016"/>
    <s v="Prešovský"/>
    <s v="Sabinov"/>
    <s v="Červená Voda"/>
    <s v="SK0418524280"/>
    <n v="326909"/>
    <s v="Červená Voda"/>
    <s v="2 Kultúra"/>
    <d v="2021-03-02T00:00:00"/>
    <m/>
    <m/>
    <s v="Červená Voda"/>
    <n v="524280"/>
    <n v="49.146411999999998"/>
    <n v="21.089375709999999"/>
    <s v="Edukačný park Slovensko - prezentácia projektu s oslavou 60. výr.založenia obce"/>
    <n v="1000"/>
    <m/>
    <m/>
    <x v="0"/>
    <x v="0"/>
  </r>
  <r>
    <s v="vyzva zastupitelstva"/>
    <n v="2016"/>
    <s v="Prešovský"/>
    <s v="Sabinov"/>
    <s v="Krivany"/>
    <s v="SK0418524689"/>
    <n v="327298"/>
    <s v="Krivany"/>
    <s v="2 Kultúra"/>
    <d v="2021-03-02T00:00:00"/>
    <m/>
    <m/>
    <s v="Krivany"/>
    <n v="524689"/>
    <n v="49.171212799999999"/>
    <n v="20.91259561"/>
    <s v="23. ročník Hornotoryského folklórneho festivalu J.Lazoríka"/>
    <n v="1500"/>
    <m/>
    <m/>
    <x v="0"/>
    <x v="0"/>
  </r>
  <r>
    <s v="vyzva zastupitelstva"/>
    <n v="2016"/>
    <s v="Prešovský"/>
    <s v="Sabinov"/>
    <s v="Lipany"/>
    <s v="SK0418524778"/>
    <n v="37794655"/>
    <s v="SITUR ( Sabinovský inštitút trvalo udržateľného rozvoja )"/>
    <s v="2 Kultúra"/>
    <d v="2021-03-02T00:00:00"/>
    <m/>
    <m/>
    <s v="Lipany"/>
    <n v="524778"/>
    <n v="49.152599199999997"/>
    <n v="20.963100310000002"/>
    <s v="Šarišská heligónka 2016"/>
    <n v="1000"/>
    <m/>
    <m/>
    <x v="0"/>
    <x v="0"/>
  </r>
  <r>
    <s v="vyzva zastupitelstva"/>
    <n v="2016"/>
    <s v="Prešovský"/>
    <s v="Bardejov"/>
    <s v="Osikov"/>
    <s v="SK0411519707"/>
    <n v="322482"/>
    <s v="Osikov"/>
    <s v="2 Kultúra"/>
    <d v="2021-03-02T00:00:00"/>
    <m/>
    <m/>
    <s v="Osikov"/>
    <n v="519707"/>
    <n v="49.173842499999999"/>
    <n v="21.262922209999999"/>
    <s v="Dni obce - prvá písomná zmienka o obci"/>
    <n v="1000"/>
    <m/>
    <m/>
    <x v="0"/>
    <x v="0"/>
  </r>
  <r>
    <s v="vyzva zastupitelstva"/>
    <n v="2016"/>
    <s v="Prešovský"/>
    <s v="Bardejov"/>
    <s v="Hertník"/>
    <s v="SK0411519235"/>
    <n v="322024"/>
    <s v="Hertník"/>
    <s v="2 Kultúra"/>
    <d v="2021-03-02T00:00:00"/>
    <m/>
    <m/>
    <s v="Hertník"/>
    <n v="519235"/>
    <n v="49.208661900000003"/>
    <n v="21.237875209999999"/>
    <s v="Anna bál 2016"/>
    <n v="1000"/>
    <m/>
    <m/>
    <x v="1"/>
    <x v="0"/>
  </r>
  <r>
    <s v="vyzva zastupitelstva"/>
    <n v="2016"/>
    <s v="Prešovský"/>
    <s v="Bardejov"/>
    <s v="Sveržov"/>
    <s v="SK0411519839"/>
    <n v="42031648"/>
    <s v="Občianske združenie Sveržovka"/>
    <s v="2 Kultúra"/>
    <d v="2021-03-02T00:00:00"/>
    <m/>
    <m/>
    <s v="Sveržov"/>
    <n v="519839"/>
    <n v="49.336121400000003"/>
    <n v="21.159866610000002"/>
    <s v="Vydanie hasičskej kroniky obce Sveržov"/>
    <n v="1000"/>
    <m/>
    <m/>
    <x v="0"/>
    <x v="0"/>
  </r>
  <r>
    <s v="vyzva zastupitelstva"/>
    <n v="2016"/>
    <s v="Prešovský"/>
    <s v="Bardejov"/>
    <s v="Zlaté"/>
    <s v="SK0411519979"/>
    <n v="322750"/>
    <s v="Zlaté"/>
    <s v="2 Kultúra"/>
    <d v="2021-03-02T00:00:00"/>
    <m/>
    <m/>
    <s v="Zlaté"/>
    <n v="519979"/>
    <n v="49.338406599999999"/>
    <n v="21.201193709999998"/>
    <s v="Zlatiansky enviromentálny kalendár 2017"/>
    <n v="1000"/>
    <m/>
    <m/>
    <x v="0"/>
    <x v="0"/>
  </r>
  <r>
    <s v="vyzva zastupitelstva"/>
    <n v="2016"/>
    <s v="Prešovský"/>
    <s v="Bardejov"/>
    <s v="Rokytov"/>
    <s v="SK0411519774"/>
    <n v="322563"/>
    <s v="Rokytov"/>
    <s v="2 Kultúra"/>
    <d v="2021-03-02T00:00:00"/>
    <m/>
    <m/>
    <s v="Rokytov"/>
    <n v="519774"/>
    <n v="49.318280399999999"/>
    <n v="21.189631609999999"/>
    <s v="Rokytovský festival"/>
    <n v="1000"/>
    <m/>
    <m/>
    <x v="0"/>
    <x v="0"/>
  </r>
  <r>
    <s v="vyzva zastupitelstva"/>
    <n v="2016"/>
    <s v="Prešovský"/>
    <s v="Bardejov"/>
    <s v="Bardejov"/>
    <s v="SK0411519006"/>
    <n v="37795121"/>
    <s v="TARKA"/>
    <s v="2 Kultúra"/>
    <d v="2021-03-02T00:00:00"/>
    <m/>
    <m/>
    <s v="Bardejov"/>
    <n v="519006"/>
    <n v="49.292687100000002"/>
    <n v="21.275603109999999"/>
    <s v="Na Kyjovskej zábave"/>
    <n v="1000"/>
    <m/>
    <m/>
    <x v="0"/>
    <x v="0"/>
  </r>
  <r>
    <s v="vyzva zastupitelstva"/>
    <n v="2016"/>
    <s v="Prešovský"/>
    <s v="Bardejov"/>
    <s v="Hrabské"/>
    <s v="SK0411519260"/>
    <n v="31950957"/>
    <s v="Gréckokatolícka cirkev, farnosť Hrabské"/>
    <s v="2 Kultúra"/>
    <d v="2021-03-02T00:00:00"/>
    <m/>
    <m/>
    <s v="Hrabské"/>
    <n v="519260"/>
    <n v="49.339079900000002"/>
    <n v="21.07359791"/>
    <s v="Spomienková slávnosť blahoslaveného biskupa - mučeníka ThDr. Vasiľa Hopka"/>
    <n v="1000"/>
    <m/>
    <m/>
    <x v="0"/>
    <x v="0"/>
  </r>
  <r>
    <s v="vyzva zastupitelstva"/>
    <n v="2016"/>
    <s v="Prešovský"/>
    <s v="Bardejov"/>
    <s v="Stebník"/>
    <s v="SK0411519812"/>
    <n v="322601"/>
    <s v="Stebník"/>
    <s v="2 Kultúra"/>
    <d v="2021-03-02T00:00:00"/>
    <m/>
    <m/>
    <s v="Stebník"/>
    <n v="519812"/>
    <n v="49.379095300000003"/>
    <n v="21.266911109999999"/>
    <s v="Družobná návšteva do obce Bikič Do (Srbsko) - vystúpenie ženskej speváckej skupiny Stebničanka"/>
    <n v="1000"/>
    <m/>
    <m/>
    <x v="0"/>
    <x v="0"/>
  </r>
  <r>
    <s v="vyzva zastupitelstva"/>
    <n v="2016"/>
    <s v="Prešovský"/>
    <s v="Bardejov"/>
    <s v="Hervartov"/>
    <s v="SK0411519243"/>
    <n v="322032"/>
    <s v="Hervartov"/>
    <s v="2 Kultúra"/>
    <d v="2021-03-02T00:00:00"/>
    <m/>
    <m/>
    <s v="Hervartov"/>
    <n v="519243"/>
    <n v="49.247478000000001"/>
    <n v="21.207451110000001"/>
    <s v="610. výročie písomnej zmienky o obci Hervartov"/>
    <n v="1000"/>
    <m/>
    <m/>
    <x v="0"/>
    <x v="0"/>
  </r>
  <r>
    <s v="vyzva zastupitelstva"/>
    <n v="2016"/>
    <s v="Prešovský"/>
    <s v="Bardejov"/>
    <s v="Snakov"/>
    <s v="SK0411519791"/>
    <n v="322580"/>
    <s v="Snakov"/>
    <s v="2 Kultúra"/>
    <d v="2021-03-02T00:00:00"/>
    <m/>
    <m/>
    <s v="Snakov"/>
    <n v="519791"/>
    <n v="49.325170399999998"/>
    <n v="21.051429710000001"/>
    <s v="Folklórny festival v obci Snakov"/>
    <n v="1000"/>
    <m/>
    <m/>
    <x v="0"/>
    <x v="0"/>
  </r>
  <r>
    <s v="vyzva zastupitelstva"/>
    <n v="2016"/>
    <s v="Prešovský"/>
    <s v="Bardejov"/>
    <s v="Beloveža"/>
    <s v="SK0411519065"/>
    <n v="321877"/>
    <s v="Beloveža"/>
    <s v="2 Kultúra"/>
    <d v="2021-03-02T00:00:00"/>
    <m/>
    <m/>
    <s v="Beloveža"/>
    <n v="519065"/>
    <n v="49.295783900000004"/>
    <n v="21.368775710000001"/>
    <s v="Slávnosti rusínskych buditeľov Duchnoviča a Pavloviča"/>
    <n v="1000"/>
    <m/>
    <m/>
    <x v="0"/>
    <x v="0"/>
  </r>
  <r>
    <s v="vyzva zastupitelstva"/>
    <n v="2016"/>
    <s v="Prešovský"/>
    <s v="Bardejov"/>
    <s v="Bardejov"/>
    <s v="SK0411519006"/>
    <n v="42419441"/>
    <s v="Kandelaber"/>
    <s v="2 Kultúra"/>
    <d v="2021-03-02T00:00:00"/>
    <m/>
    <m/>
    <s v="Bardejov"/>
    <n v="519006"/>
    <n v="49.292687100000002"/>
    <n v="21.275603109999999"/>
    <s v="Socha skladateľa Bélu Kelera v Bardejove"/>
    <n v="1000"/>
    <m/>
    <m/>
    <x v="0"/>
    <x v="0"/>
  </r>
  <r>
    <s v="vyzva zastupitelstva"/>
    <n v="2016"/>
    <s v="Prešovský"/>
    <s v="Bardejov"/>
    <s v="Hankovce"/>
    <s v="SK0411519201"/>
    <n v="321991"/>
    <s v="Hankovce"/>
    <s v="2 Kultúra"/>
    <d v="2021-03-02T00:00:00"/>
    <m/>
    <m/>
    <s v="Hankovce"/>
    <n v="519201"/>
    <n v="49.203998400000003"/>
    <n v="21.405424109999998"/>
    <s v="4. ročník folklórnych slávností v Hankovciach"/>
    <n v="1000"/>
    <m/>
    <m/>
    <x v="0"/>
    <x v="0"/>
  </r>
  <r>
    <s v="vyzva zastupitelstva"/>
    <n v="2016"/>
    <s v="Prešovský"/>
    <s v="Bardejov"/>
    <s v="Nižná Voľa"/>
    <s v="SK0411519642"/>
    <n v="322431"/>
    <s v="Nižná Voľa"/>
    <s v="2 Kultúra"/>
    <d v="2021-03-02T00:00:00"/>
    <m/>
    <m/>
    <s v="Nižná Voľa"/>
    <n v="519642"/>
    <n v="49.223902500000001"/>
    <n v="21.371351910000001"/>
    <s v="Poslanci PSK degustujú - prezentácia príprav miestnych ľudových jedál"/>
    <n v="1000"/>
    <m/>
    <m/>
    <x v="0"/>
    <x v="0"/>
  </r>
  <r>
    <s v="vyzva zastupitelstva"/>
    <n v="2016"/>
    <s v="Prešovský"/>
    <s v="Bardejov"/>
    <s v="Gerlachov"/>
    <s v="SK0411519189"/>
    <n v="321974"/>
    <s v="Gerlachov"/>
    <s v="2 Kultúra"/>
    <d v="2021-03-02T00:00:00"/>
    <m/>
    <m/>
    <s v="Gerlachov"/>
    <n v="519189"/>
    <n v="49.320951399999998"/>
    <n v="21.108518709999998"/>
    <s v="Kultúrne popoludnie s bratmi Zamiškovcami"/>
    <n v="1000"/>
    <m/>
    <m/>
    <x v="0"/>
    <x v="0"/>
  </r>
  <r>
    <s v="vyzva zastupitelstva"/>
    <n v="2016"/>
    <s v="Prešovský"/>
    <s v="Bardejov"/>
    <s v="Mokroluh"/>
    <s v="SK0411519618"/>
    <n v="42382670"/>
    <s v="Miestna akčná skupina HORNÁ TOPĽA"/>
    <s v="2 Kultúra"/>
    <d v="2021-03-02T00:00:00"/>
    <m/>
    <m/>
    <s v="Mokroluh"/>
    <n v="519618"/>
    <n v="49.307639799999997"/>
    <n v="21.212429010000001"/>
    <s v="2. Hornotopliansky jarmok"/>
    <n v="1000"/>
    <m/>
    <m/>
    <x v="0"/>
    <x v="0"/>
  </r>
  <r>
    <s v="vyzva zastupitelstva"/>
    <n v="2016"/>
    <s v="Prešovský"/>
    <s v="Humenné"/>
    <s v="Zubné"/>
    <s v="SK0412521116"/>
    <n v="323861"/>
    <s v="Zubné"/>
    <s v="2 Kultúra"/>
    <d v="2021-03-02T00:00:00"/>
    <m/>
    <m/>
    <s v="Zubné"/>
    <n v="521116"/>
    <n v="49.0477998"/>
    <n v="22.062575710000001"/>
    <s v="Pid Dubrovou"/>
    <n v="1000"/>
    <m/>
    <m/>
    <x v="0"/>
    <x v="0"/>
  </r>
  <r>
    <s v="vyzva zastupitelstva"/>
    <n v="2016"/>
    <s v="Prešovský"/>
    <s v="Humenné"/>
    <s v="Ohradzany"/>
    <s v="SK0412520560"/>
    <n v="323322"/>
    <s v="Ohradzany"/>
    <s v="2 Kultúra"/>
    <d v="2021-03-02T00:00:00"/>
    <m/>
    <m/>
    <s v="Ohradzany"/>
    <n v="520560"/>
    <n v="48.998855499999998"/>
    <n v="21.840987210000002"/>
    <s v="Publikácia o obci Ohradzany"/>
    <n v="2000"/>
    <m/>
    <m/>
    <x v="0"/>
    <x v="0"/>
  </r>
  <r>
    <s v="vyzva zastupitelstva"/>
    <n v="2016"/>
    <s v="Prešovský"/>
    <s v="Humenné"/>
    <s v="Pakostov"/>
    <s v="SK0412528951"/>
    <n v="332640"/>
    <s v="Pakostov"/>
    <s v="2 Kultúra"/>
    <d v="2021-03-02T00:00:00"/>
    <m/>
    <m/>
    <s v="Pakostov"/>
    <n v="528951"/>
    <n v="49.093197000000004"/>
    <n v="21.823276109999998"/>
    <s v="Kultúrne leto 2016"/>
    <n v="3500"/>
    <m/>
    <m/>
    <x v="0"/>
    <x v="0"/>
  </r>
  <r>
    <s v="vyzva zastupitelstva"/>
    <n v="2016"/>
    <s v="Prešovský"/>
    <s v="Humenné"/>
    <s v="Modra nad Cirochou"/>
    <s v="SK0412520497"/>
    <n v="323250"/>
    <s v="Modra nad Cirochou"/>
    <s v="2 Kultúra"/>
    <d v="2021-03-02T00:00:00"/>
    <m/>
    <m/>
    <s v="Modra nad Cirochou"/>
    <n v="520497"/>
    <n v="48.945052699999998"/>
    <n v="22.042548610000001"/>
    <s v="700. rokov prvej písomnej zmienky obcí pod Vihorlatom Modra nad Cirochou, Kamienka"/>
    <n v="1000"/>
    <m/>
    <m/>
    <x v="0"/>
    <x v="0"/>
  </r>
  <r>
    <s v="vyzva zastupitelstva"/>
    <n v="2016"/>
    <s v="Prešovský"/>
    <s v="Humenné"/>
    <s v="Ruská Poruba"/>
    <s v="SK0412529095"/>
    <n v="332780"/>
    <s v="Ruská Poruba"/>
    <s v="2 Kultúra"/>
    <d v="2021-03-02T00:00:00"/>
    <m/>
    <m/>
    <s v="Ruská Poruba"/>
    <n v="529095"/>
    <n v="49.140085800000001"/>
    <n v="21.791293410000002"/>
    <s v="Dedina baví dedinu"/>
    <n v="1000"/>
    <m/>
    <m/>
    <x v="0"/>
    <x v="0"/>
  </r>
  <r>
    <s v="vyzva zastupitelstva"/>
    <n v="2016"/>
    <s v="Prešovský"/>
    <s v="Humenné"/>
    <s v="Ľubiša"/>
    <s v="SK0412520454"/>
    <n v="323225"/>
    <s v="Ľubiša"/>
    <s v="2 Kultúra"/>
    <d v="2021-03-02T00:00:00"/>
    <m/>
    <m/>
    <s v="Ľubiša"/>
    <n v="520454"/>
    <n v="49.005743799999998"/>
    <n v="21.948946110000001"/>
    <s v="Oslavy 616. výročia obce Ľubiša"/>
    <n v="1000"/>
    <m/>
    <m/>
    <x v="0"/>
    <x v="0"/>
  </r>
  <r>
    <s v="vyzva zastupitelstva"/>
    <n v="2016"/>
    <s v="Prešovský"/>
    <s v="Kežmarok"/>
    <s v="Spišská Stará Ves"/>
    <s v="SK0413523836"/>
    <n v="326526"/>
    <s v="Spišská Stará Ves"/>
    <s v="2 Kultúra"/>
    <d v="2021-03-02T00:00:00"/>
    <m/>
    <m/>
    <s v="Spišská Stará Ves"/>
    <n v="523836"/>
    <n v="49.383146000000004"/>
    <n v="20.359813509999999"/>
    <s v="Zamagurské folklórne slávnosti 2016 - otvárací program"/>
    <n v="1000"/>
    <m/>
    <m/>
    <x v="0"/>
    <x v="0"/>
  </r>
  <r>
    <s v="vyzva pre region"/>
    <n v="2019"/>
    <s v="Prešovský"/>
    <s v="Bardejov"/>
    <s v="Zborov"/>
    <s v="SK0411519961"/>
    <n v="322741"/>
    <s v="Zborov"/>
    <s v="1 Podpora infraštruktúry cestovného ruchu a obnovy kultúrnych pamiatok v PSK"/>
    <d v="2021-01-01T00:00:00"/>
    <m/>
    <m/>
    <s v="Zborov"/>
    <n v="519961"/>
    <n v="49.367910199999997"/>
    <n v="21.308001409999999"/>
    <s v="Spracovanie projektovej dokumentácie pre kostrovú sieť cyklotrás v PSK na úseku obce Zborov"/>
    <n v="20825"/>
    <n v="1"/>
    <m/>
    <x v="0"/>
    <x v="0"/>
  </r>
  <r>
    <s v="vyzva zastupitelstva"/>
    <n v="2016"/>
    <s v="Prešovský"/>
    <s v="Kežmarok"/>
    <s v="Toporec"/>
    <s v="SK0413523976"/>
    <n v="326631"/>
    <s v="Toporec"/>
    <s v="2 Kultúra"/>
    <d v="2021-03-02T00:00:00"/>
    <m/>
    <m/>
    <s v="Toporec"/>
    <n v="523976"/>
    <n v="49.264498400000001"/>
    <n v="20.491827010000002"/>
    <s v="Deň rodákov obce Toporec"/>
    <n v="1000"/>
    <m/>
    <m/>
    <x v="0"/>
    <x v="0"/>
  </r>
  <r>
    <s v="vyzva zastupitelstva"/>
    <n v="2016"/>
    <s v="Prešovský"/>
    <s v="Kežmarok"/>
    <s v="Reľov"/>
    <s v="SK0413523801"/>
    <n v="326496"/>
    <s v="Reľov"/>
    <s v="2 Kultúra"/>
    <d v="2021-03-02T00:00:00"/>
    <m/>
    <m/>
    <s v="Reľov"/>
    <n v="523801"/>
    <n v="49.301464899999999"/>
    <n v="20.376173609999999"/>
    <s v="Dni obce Reľov"/>
    <n v="1000"/>
    <m/>
    <m/>
    <x v="0"/>
    <x v="0"/>
  </r>
  <r>
    <s v="vyzva zastupitelstva"/>
    <n v="2016"/>
    <s v="Prešovský"/>
    <s v="Kežmarok"/>
    <s v="Spišská Belá"/>
    <s v="SK0413523828"/>
    <n v="326518"/>
    <s v="Spišská Belá"/>
    <s v="2 Kultúra"/>
    <d v="2021-03-02T00:00:00"/>
    <m/>
    <m/>
    <s v="Spišská Belá"/>
    <n v="523828"/>
    <n v="49.1900051"/>
    <n v="20.455324610000002"/>
    <s v="Kaštielne hry 2016"/>
    <n v="1000"/>
    <m/>
    <m/>
    <x v="0"/>
    <x v="0"/>
  </r>
  <r>
    <s v="vyzva zastupitelstva"/>
    <n v="2016"/>
    <s v="Prešovský"/>
    <s v="Kežmarok"/>
    <s v="Hradisko"/>
    <s v="SK0413523500"/>
    <n v="326216"/>
    <s v="Hradisko"/>
    <s v="2 Kultúra"/>
    <d v="2021-03-02T00:00:00"/>
    <m/>
    <m/>
    <s v="Hradisko"/>
    <n v="523500"/>
    <n v="49.057178399999998"/>
    <n v="20.52300271"/>
    <s v="Hradisko - monografia obce"/>
    <n v="1000"/>
    <m/>
    <m/>
    <x v="0"/>
    <x v="0"/>
  </r>
  <r>
    <s v="vyzva zastupitelstva"/>
    <n v="2016"/>
    <s v="Prešovský"/>
    <s v="Levoča"/>
    <s v="Doľany"/>
    <s v="SK0414526461"/>
    <n v="329029"/>
    <s v="Doľany"/>
    <s v="2 Kultúra"/>
    <d v="2021-03-02T00:00:00"/>
    <m/>
    <m/>
    <s v="Doľany"/>
    <n v="507873"/>
    <n v="48.414315899999998"/>
    <n v="17.378144209999999"/>
    <s v="Vydanie kniž. publikácie o obci Doľany &quot;Doľany na Spiši&quot;"/>
    <n v="2000"/>
    <m/>
    <m/>
    <x v="0"/>
    <x v="0"/>
  </r>
  <r>
    <s v="vyzva zastupitelstva"/>
    <n v="2016"/>
    <s v="Prešovský"/>
    <s v="Levoča"/>
    <s v="Klčov"/>
    <s v="SK0414543225"/>
    <n v="329240"/>
    <s v="Klčov"/>
    <s v="2 Kultúra"/>
    <d v="2021-03-02T00:00:00"/>
    <m/>
    <m/>
    <s v="Klčov"/>
    <n v="543225"/>
    <n v="49.002858600000003"/>
    <n v="20.67038921"/>
    <s v="Medzinárodný rezbársky plenér 3. roč."/>
    <n v="1000"/>
    <m/>
    <m/>
    <x v="0"/>
    <x v="0"/>
  </r>
  <r>
    <s v="vyzva zastupitelstva"/>
    <n v="2016"/>
    <s v="Prešovský"/>
    <s v="Levoča"/>
    <s v="Dlhé Stráže"/>
    <s v="SK0414526452"/>
    <n v="329011"/>
    <s v="Dlhé Stráže"/>
    <s v="2 Kultúra"/>
    <d v="2021-03-02T00:00:00"/>
    <m/>
    <m/>
    <s v="Dlhé Stráže"/>
    <n v="526452"/>
    <n v="49.0272948"/>
    <n v="20.521318610000002"/>
    <s v="Lengvartská Šmakovica"/>
    <n v="2000"/>
    <m/>
    <m/>
    <x v="0"/>
    <x v="0"/>
  </r>
  <r>
    <s v="vyzva zastupitelstva"/>
    <n v="2016"/>
    <s v="Prešovský"/>
    <s v="Levoča"/>
    <s v="Levoča"/>
    <s v="SK0414543292"/>
    <n v="329321"/>
    <s v="Levoča"/>
    <s v="2 Kultúra"/>
    <d v="2021-03-02T00:00:00"/>
    <m/>
    <m/>
    <s v="Levoča"/>
    <n v="543292"/>
    <n v="49.025111600000002"/>
    <n v="20.587999010000001"/>
    <s v="Medzinárodný kultúrny festival Dni Majstra Pavla 2016"/>
    <n v="2000"/>
    <m/>
    <m/>
    <x v="0"/>
    <x v="0"/>
  </r>
  <r>
    <s v="vyzva zastupitelstva"/>
    <n v="2016"/>
    <s v="Prešovský"/>
    <s v="Levoča"/>
    <s v="Domaňovce"/>
    <s v="SK0414526479"/>
    <n v="329037"/>
    <s v="Domaňovce"/>
    <s v="2 Kultúra"/>
    <d v="2021-03-02T00:00:00"/>
    <m/>
    <m/>
    <s v="Domaňovce"/>
    <n v="526479"/>
    <n v="48.963429099999999"/>
    <n v="20.66052951"/>
    <s v="Domaňovský kotlík"/>
    <n v="2400"/>
    <m/>
    <m/>
    <x v="0"/>
    <x v="0"/>
  </r>
  <r>
    <s v="vyzva zastupitelstva"/>
    <n v="2016"/>
    <s v="Prešovský"/>
    <s v="Levoča"/>
    <s v="Spišský Hrhov"/>
    <s v="SK0414543608"/>
    <n v="329592"/>
    <s v="Spišský Hrhov"/>
    <s v="2 Kultúra"/>
    <d v="2021-03-02T00:00:00"/>
    <m/>
    <m/>
    <s v="Spišský Hrhov"/>
    <n v="543608"/>
    <n v="49.001317499999999"/>
    <n v="20.640971409999999"/>
    <s v="Harhovske čuda a zabaviska"/>
    <n v="3000"/>
    <m/>
    <m/>
    <x v="0"/>
    <x v="0"/>
  </r>
  <r>
    <s v="vyzva zastupitelstva"/>
    <n v="2016"/>
    <s v="Prešovský"/>
    <s v="Levoča"/>
    <s v="Oľšavica"/>
    <s v="SK0414543420"/>
    <n v="329444"/>
    <s v="Oľšavica"/>
    <s v="2 Kultúra"/>
    <d v="2021-03-02T00:00:00"/>
    <m/>
    <m/>
    <s v="Oľšavica"/>
    <n v="543420"/>
    <n v="49.083374300000003"/>
    <n v="20.75311181"/>
    <s v="Vydanie CD nosiča"/>
    <n v="1500"/>
    <m/>
    <m/>
    <x v="0"/>
    <x v="0"/>
  </r>
  <r>
    <s v="vyzva zastupitelstva"/>
    <n v="2016"/>
    <s v="Prešovský"/>
    <s v="Medzilaborce"/>
    <s v="Medzilaborce"/>
    <s v="SK0415520471"/>
    <n v="323233"/>
    <s v="Medzilaborce"/>
    <s v="2 Kultúra"/>
    <d v="2021-03-02T00:00:00"/>
    <m/>
    <m/>
    <s v="Medzilaborce"/>
    <n v="520471"/>
    <n v="49.271132299999998"/>
    <n v="21.903964510000002"/>
    <s v="54. Festival kultúry a športu v Medzilaborciach"/>
    <n v="1600"/>
    <m/>
    <m/>
    <x v="0"/>
    <x v="0"/>
  </r>
  <r>
    <s v="vyzva zastupitelstva"/>
    <n v="2016"/>
    <s v="Prešovský"/>
    <s v="Medzilaborce"/>
    <s v="Radvaň nad Laborcom"/>
    <s v="SK0415520691"/>
    <n v="323454"/>
    <s v="Radvaň nad Laborcom"/>
    <s v="2 Kultúra"/>
    <d v="2021-03-02T00:00:00"/>
    <m/>
    <m/>
    <s v="Radvaň nad Laborcom"/>
    <n v="520691"/>
    <n v="49.130099299999998"/>
    <n v="21.927612209999999"/>
    <s v="Radvanské slávnosti 2016"/>
    <n v="1000"/>
    <m/>
    <m/>
    <x v="0"/>
    <x v="0"/>
  </r>
  <r>
    <s v="vyzva zastupitelstva"/>
    <n v="2016"/>
    <s v="Prešovský"/>
    <s v="Svidník"/>
    <s v="Roztoky"/>
    <s v="SK041C527785"/>
    <n v="330949"/>
    <s v="Roztoky"/>
    <s v="2 Kultúra"/>
    <d v="2021-03-02T00:00:00"/>
    <m/>
    <m/>
    <s v="Roztoky"/>
    <n v="527785"/>
    <n v="49.390633800000003"/>
    <n v="21.493215710000001"/>
    <s v="Kniha o obci Roztoky"/>
    <n v="1000"/>
    <m/>
    <m/>
    <x v="0"/>
    <x v="0"/>
  </r>
  <r>
    <s v="vyzva zastupitelstva"/>
    <n v="2016"/>
    <s v="Prešovský"/>
    <s v="Svidník"/>
    <s v="Kružlová"/>
    <s v="SK041C527483"/>
    <n v="330655"/>
    <s v="Kružlová"/>
    <s v="2 Kultúra"/>
    <d v="2021-03-02T00:00:00"/>
    <m/>
    <m/>
    <s v="Kružlová"/>
    <n v="527483"/>
    <n v="49.362638500000003"/>
    <n v="21.582208810000001"/>
    <s v="Vydanie knihy o obci Kružlová"/>
    <n v="1000"/>
    <m/>
    <m/>
    <x v="1"/>
    <x v="0"/>
  </r>
  <r>
    <s v="vyzva zastupitelstva"/>
    <n v="2016"/>
    <s v="Prešovský"/>
    <s v="Svidník"/>
    <s v="Stročín"/>
    <s v="SK041C527831"/>
    <n v="330990"/>
    <s v="Stročín"/>
    <s v="2 Kultúra"/>
    <d v="2021-03-02T00:00:00"/>
    <m/>
    <m/>
    <s v="Stročín"/>
    <n v="527831"/>
    <n v="49.2664878"/>
    <n v="21.598032310000001"/>
    <s v="Vydanie publikácie k 700 výročiu 1. pís. zmienky o obci"/>
    <n v="1000"/>
    <m/>
    <m/>
    <x v="0"/>
    <x v="0"/>
  </r>
  <r>
    <s v="vyzva zastupitelstva"/>
    <n v="2016"/>
    <s v="Prešovský"/>
    <s v="Svidník"/>
    <s v="Giraltovce"/>
    <s v="SK041C519197"/>
    <n v="321982"/>
    <s v="Giraltovce"/>
    <s v="2 Kultúra"/>
    <d v="2021-03-02T00:00:00"/>
    <m/>
    <m/>
    <s v="Giraltovce"/>
    <n v="519197"/>
    <n v="49.113526700000001"/>
    <n v="21.516658710000002"/>
    <s v="Folklórny festival topľanskej doliny"/>
    <n v="1000"/>
    <m/>
    <m/>
    <x v="0"/>
    <x v="0"/>
  </r>
  <r>
    <s v="vyzva zastupitelstva"/>
    <n v="2016"/>
    <s v="Prešovský"/>
    <s v="Svidník"/>
    <s v="Svidník"/>
    <s v="SK041C527106"/>
    <n v="42086655"/>
    <s v="Okresná organizácia Rusínskej obrody vo Svidníku"/>
    <s v="2 Kultúra"/>
    <d v="2021-03-02T00:00:00"/>
    <m/>
    <m/>
    <s v="Svidník"/>
    <n v="527106"/>
    <n v="49.308508199999999"/>
    <n v="21.573350810000001"/>
    <s v="september - október 2016"/>
    <n v="2000"/>
    <m/>
    <m/>
    <x v="0"/>
    <x v="0"/>
  </r>
  <r>
    <s v="vyzva zastupitelstva"/>
    <n v="2016"/>
    <s v="Prešovský"/>
    <s v="Stará Ľubovňa"/>
    <s v="Šambron"/>
    <s v="SK041A527033"/>
    <n v="42419433"/>
    <s v="Šambriňci"/>
    <s v="2 Kultúra"/>
    <d v="2021-03-02T00:00:00"/>
    <m/>
    <m/>
    <s v="Šambron"/>
    <n v="527033"/>
    <n v="49.225982799999997"/>
    <n v="20.74995101"/>
    <s v="My pastyre prichodime"/>
    <n v="1000"/>
    <m/>
    <m/>
    <x v="0"/>
    <x v="0"/>
  </r>
  <r>
    <s v="vyzva zastupitelstva"/>
    <n v="2016"/>
    <s v="Prešovský"/>
    <s v="Stará Ľubovňa"/>
    <s v="Šambron"/>
    <s v="SK041A527033"/>
    <n v="330205"/>
    <s v="Šambron"/>
    <s v="2 Kultúra"/>
    <d v="2021-03-02T00:00:00"/>
    <m/>
    <m/>
    <s v="Šambron"/>
    <n v="527033"/>
    <n v="49.225982799999997"/>
    <n v="20.74995101"/>
    <s v="Dožinky obce Šambron 2016"/>
    <n v="1000"/>
    <m/>
    <m/>
    <x v="0"/>
    <x v="0"/>
  </r>
  <r>
    <s v="vyzva zastupitelstva"/>
    <n v="2016"/>
    <s v="Prešovský"/>
    <s v="Stará Ľubovňa"/>
    <s v="Matysová"/>
    <s v="SK041A526894"/>
    <n v="330051"/>
    <s v="Matysová"/>
    <s v="2 Kultúra"/>
    <d v="2021-03-02T00:00:00"/>
    <m/>
    <m/>
    <s v="Matysová"/>
    <n v="526894"/>
    <n v="49.314283400000001"/>
    <n v="20.764512310000001"/>
    <s v="Matysová - Kedysi a dnes"/>
    <n v="1500"/>
    <m/>
    <m/>
    <x v="0"/>
    <x v="0"/>
  </r>
  <r>
    <s v="vyzva zastupitelstva"/>
    <n v="2016"/>
    <s v="Prešovský"/>
    <s v="Stará Ľubovňa"/>
    <s v="Kyjov"/>
    <s v="SK041A526819"/>
    <n v="329975"/>
    <s v="Kyjov"/>
    <s v="2 Kultúra"/>
    <d v="2021-03-02T00:00:00"/>
    <m/>
    <m/>
    <s v="Kyjov"/>
    <n v="526819"/>
    <n v="49.217713099999997"/>
    <n v="20.939259910000001"/>
    <s v="Znej pieseň rusínska horami a dolinami pohoria Čergov"/>
    <n v="1200"/>
    <m/>
    <m/>
    <x v="0"/>
    <x v="0"/>
  </r>
  <r>
    <s v="vyzva zastupitelstva"/>
    <n v="2016"/>
    <s v="Prešovský"/>
    <s v="Stará Ľubovňa"/>
    <s v="Údol"/>
    <s v="SK041A527050"/>
    <n v="37796992"/>
    <s v="Združenie Milénium Údol"/>
    <s v="2 Kultúra"/>
    <d v="2021-03-02T00:00:00"/>
    <m/>
    <m/>
    <s v="Údol"/>
    <n v="527050"/>
    <n v="49.2923829"/>
    <n v="20.807572910000001"/>
    <s v="Doplnenie krojov pre FS Údolčanka na dedinskú slávnosť spojenú s dňom úcty k starším"/>
    <n v="1300"/>
    <m/>
    <m/>
    <x v="0"/>
    <x v="0"/>
  </r>
  <r>
    <s v="vyzva zastupitelstva"/>
    <n v="2016"/>
    <s v="Prešovský"/>
    <s v="Stará Ľubovňa"/>
    <s v="Plaveč"/>
    <s v="SK041A526959"/>
    <n v="42339251"/>
    <s v="Folklórny súbor Plavčanka"/>
    <s v="2 Kultúra"/>
    <d v="2021-03-02T00:00:00"/>
    <m/>
    <m/>
    <s v="Plaveč"/>
    <n v="526959"/>
    <n v="49.262019899999999"/>
    <n v="20.84476411"/>
    <s v="Ľudové tradície - vzácny poklad pre budúce generácie"/>
    <n v="1300"/>
    <m/>
    <m/>
    <x v="0"/>
    <x v="0"/>
  </r>
  <r>
    <s v="vyzva zastupitelstva"/>
    <n v="2016"/>
    <s v="Prešovský"/>
    <s v="Stará Ľubovňa"/>
    <s v="Kolačkov"/>
    <s v="SK041A526797"/>
    <n v="329959"/>
    <s v="Kolačkov"/>
    <s v="2 Kultúra"/>
    <d v="2021-03-02T00:00:00"/>
    <m/>
    <m/>
    <s v="Kolačkov"/>
    <n v="526797"/>
    <n v="49.266666700000002"/>
    <n v="20.633333310000001"/>
    <s v="XII. Ročník stretnutia rodákov a folklórny festival pod názvom &quot;Deň úcty k domovu&quot;"/>
    <n v="1200"/>
    <m/>
    <m/>
    <x v="0"/>
    <x v="0"/>
  </r>
  <r>
    <s v="vyzva zastupitelstva"/>
    <n v="2016"/>
    <s v="Prešovský"/>
    <s v="Stará Ľubovňa"/>
    <s v="Ľubotín"/>
    <s v="SK041A526878"/>
    <n v="330035"/>
    <s v="Ľubotín"/>
    <s v="2 Kultúra"/>
    <d v="2021-03-02T00:00:00"/>
    <m/>
    <m/>
    <s v="Ľubotín"/>
    <n v="526878"/>
    <n v="49.261290199999998"/>
    <n v="20.876288209999998"/>
    <s v="Kultúrne leto v Obci Ľubotín 2016"/>
    <n v="1000"/>
    <m/>
    <m/>
    <x v="0"/>
    <x v="0"/>
  </r>
  <r>
    <s v="vyzva zastupitelstva"/>
    <n v="2016"/>
    <s v="Prešovský"/>
    <s v="Stará Ľubovňa"/>
    <s v="Šarišské Jastrabie"/>
    <s v="SK041A527041"/>
    <n v="330213"/>
    <s v="Šarišské Jastrabie"/>
    <s v="2 Kultúra"/>
    <d v="2021-03-02T00:00:00"/>
    <m/>
    <m/>
    <s v="Šarišské Jastrabie"/>
    <n v="527041"/>
    <n v="49.245179700000001"/>
    <n v="20.909528909999999"/>
    <s v="Kultúrne leto pod Minčolom 2016"/>
    <n v="1100"/>
    <m/>
    <m/>
    <x v="0"/>
    <x v="0"/>
  </r>
  <r>
    <s v="vyzva zastupitelstva"/>
    <n v="2016"/>
    <s v="Prešovský"/>
    <s v="Stará Ľubovňa"/>
    <s v="Plavnica"/>
    <s v="SK041A526967"/>
    <n v="330124"/>
    <s v="Plavnica"/>
    <s v="2 Kultúra"/>
    <d v="2021-03-02T00:00:00"/>
    <m/>
    <m/>
    <s v="Plavnica"/>
    <n v="526967"/>
    <n v="49.270355500000001"/>
    <n v="20.772951110000001"/>
    <s v="Deň rodiny 2016"/>
    <n v="1500"/>
    <m/>
    <m/>
    <x v="0"/>
    <x v="0"/>
  </r>
  <r>
    <s v="vyzva zastupitelstva"/>
    <n v="2016"/>
    <s v="Prešovský"/>
    <s v="Snina"/>
    <s v="Nová Sedlica"/>
    <s v="SK0419520551"/>
    <n v="323314"/>
    <s v="Nová Sedlica"/>
    <s v="2 Kultúra"/>
    <d v="2021-03-02T00:00:00"/>
    <m/>
    <m/>
    <s v="Nová Sedlica"/>
    <n v="520551"/>
    <n v="49.043747600000003"/>
    <n v="22.51272531"/>
    <s v="Uchovávanie ľudových tradícií"/>
    <n v="1000"/>
    <m/>
    <m/>
    <x v="0"/>
    <x v="0"/>
  </r>
  <r>
    <s v="vyzva zastupitelstva"/>
    <n v="2016"/>
    <s v="Prešovský"/>
    <s v="Snina"/>
    <s v="Stakčín"/>
    <s v="SK0419520829"/>
    <n v="323578"/>
    <s v="Stakčín"/>
    <s v="2 Kultúra"/>
    <d v="2021-03-02T00:00:00"/>
    <m/>
    <m/>
    <s v="Stakčín"/>
    <n v="520829"/>
    <n v="49.003941500000003"/>
    <n v="22.233633709999999"/>
    <s v="17. roč. Stakčínského festivalu ľudového umenia"/>
    <n v="1000"/>
    <m/>
    <m/>
    <x v="0"/>
    <x v="0"/>
  </r>
  <r>
    <s v="vyzva zastupitelstva"/>
    <n v="2016"/>
    <s v="Prešovský"/>
    <s v="Snina"/>
    <s v="Belá nad Cirochou"/>
    <s v="SK0419520039"/>
    <n v="322814"/>
    <s v="Belá nad Cirochou"/>
    <s v="2 Kultúra"/>
    <d v="2021-03-02T00:00:00"/>
    <m/>
    <m/>
    <s v="Belá nad Cirochou"/>
    <n v="520039"/>
    <n v="48.974421"/>
    <n v="22.107270809999999"/>
    <s v="O Beľanskú podkovu 2016"/>
    <n v="1000"/>
    <m/>
    <m/>
    <x v="0"/>
    <x v="0"/>
  </r>
  <r>
    <s v="vyzva zastupitelstva"/>
    <n v="2016"/>
    <s v="Prešovský"/>
    <s v="Snina"/>
    <s v="Kalná Roztoka"/>
    <s v="SK0419520322"/>
    <n v="323098"/>
    <s v="Kalná Roztoka"/>
    <s v="2 Kultúra"/>
    <d v="2021-03-02T00:00:00"/>
    <m/>
    <m/>
    <s v="Kalná Roztoka"/>
    <n v="520322"/>
    <n v="48.968346199999999"/>
    <n v="22.315012410000001"/>
    <s v="Spojme srdcia Rusínov spevom a tancom"/>
    <n v="1000"/>
    <m/>
    <m/>
    <x v="0"/>
    <x v="0"/>
  </r>
  <r>
    <s v="vyzva zastupitelstva"/>
    <n v="2016"/>
    <s v="Prešovský"/>
    <s v="Snina"/>
    <s v="Ubľa"/>
    <s v="SK0419520918"/>
    <n v="323675"/>
    <s v="Ubľa"/>
    <s v="2 Kultúra"/>
    <d v="2021-03-02T00:00:00"/>
    <m/>
    <m/>
    <s v="Ubľa"/>
    <n v="520918"/>
    <n v="48.899110899999997"/>
    <n v="22.389997610000002"/>
    <s v="27.roč.folklórneho festivalu v Ubli"/>
    <n v="1700"/>
    <m/>
    <m/>
    <x v="0"/>
    <x v="0"/>
  </r>
  <r>
    <s v="vyzva zastupitelstva"/>
    <n v="2016"/>
    <s v="Prešovský"/>
    <s v="Snina"/>
    <s v="Topoľa"/>
    <s v="SK0419520888"/>
    <n v="323641"/>
    <s v="Topoľa"/>
    <s v="2 Kultúra"/>
    <d v="2021-03-02T00:00:00"/>
    <m/>
    <m/>
    <s v="Topoľa"/>
    <n v="520888"/>
    <n v="49.043182999999999"/>
    <n v="22.355208409999999"/>
    <s v="Kultúrny festival v parku Alexandra Duchnoviča"/>
    <n v="1000"/>
    <m/>
    <m/>
    <x v="0"/>
    <x v="0"/>
  </r>
  <r>
    <s v="vyzva zastupitelstva"/>
    <n v="2016"/>
    <s v="Prešovský"/>
    <s v="Snina"/>
    <s v="Pčoliné"/>
    <s v="SK0419520641"/>
    <n v="323403"/>
    <s v="Pčoliné"/>
    <s v="2 Kultúra"/>
    <d v="2021-03-02T00:00:00"/>
    <m/>
    <m/>
    <s v="Pčoliné"/>
    <n v="520641"/>
    <n v="49.066571500000002"/>
    <n v="22.170224709999999"/>
    <s v="21. ročník rusínskeho folklórneho festivalu v Pčolinom"/>
    <n v="1000"/>
    <m/>
    <m/>
    <x v="0"/>
    <x v="0"/>
  </r>
  <r>
    <s v="vyzva zastupitelstva"/>
    <n v="2016"/>
    <s v="Prešovský"/>
    <s v="Vranov nad Topľou"/>
    <s v="Matiaška"/>
    <s v="SK041D528854"/>
    <n v="332542"/>
    <s v="Matiaška"/>
    <s v="2 Kultúra"/>
    <d v="2021-03-02T00:00:00"/>
    <m/>
    <m/>
    <s v="Matiaška"/>
    <n v="528854"/>
    <n v="49.061391800000003"/>
    <n v="21.58205251"/>
    <s v="Mierové slávnosti 2016"/>
    <n v="1500"/>
    <m/>
    <m/>
    <x v="0"/>
    <x v="0"/>
  </r>
  <r>
    <s v="vyzva zastupitelstva"/>
    <n v="2016"/>
    <s v="Prešovský"/>
    <s v="Vranov nad Topľou"/>
    <s v="Sedliská"/>
    <s v="SK041D529141"/>
    <n v="332836"/>
    <s v="Sedliská"/>
    <s v="2 Kultúra"/>
    <d v="2021-03-02T00:00:00"/>
    <m/>
    <m/>
    <s v="Sedliská"/>
    <n v="529141"/>
    <n v="48.905359900000001"/>
    <n v="21.727889210000001"/>
    <s v="Slávnosti remesiel pod hradom Čičva v obci Sedliská 2016"/>
    <n v="3000"/>
    <m/>
    <m/>
    <x v="0"/>
    <x v="0"/>
  </r>
  <r>
    <s v="vyzva zastupitelstva"/>
    <n v="2016"/>
    <s v="Prešovský"/>
    <s v="Vranov nad Topľou"/>
    <s v="Zámutov"/>
    <s v="SK041D529265"/>
    <n v="332968"/>
    <s v="Zámutov"/>
    <s v="2 Kultúra"/>
    <d v="2021-03-02T00:00:00"/>
    <m/>
    <m/>
    <s v="Zámutov"/>
    <n v="529265"/>
    <n v="48.901682399999999"/>
    <n v="21.557657509999999"/>
    <s v="Obecné slávnosti Zámutov 2016"/>
    <n v="2200"/>
    <m/>
    <m/>
    <x v="0"/>
    <x v="0"/>
  </r>
  <r>
    <s v="vyzva zastupitelstva"/>
    <n v="2016"/>
    <s v="Prešovský"/>
    <s v="Vranov nad Topľou"/>
    <s v="Nižný Hrušov"/>
    <s v="SK041D528919"/>
    <n v="332607"/>
    <s v="Nižný Hrušov"/>
    <s v="2 Kultúra"/>
    <d v="2021-03-02T00:00:00"/>
    <m/>
    <m/>
    <s v="Nižný Hrušov"/>
    <n v="528919"/>
    <n v="48.807879399999997"/>
    <n v="21.77461971"/>
    <s v="770.výročie obce Nižný Hrušov"/>
    <n v="2000"/>
    <m/>
    <m/>
    <x v="0"/>
    <x v="0"/>
  </r>
  <r>
    <s v="vyzva zastupitelstva"/>
    <n v="2016"/>
    <s v="Prešovský"/>
    <s v="Vranov nad Topľou"/>
    <s v="Cabov"/>
    <s v="SK041D544108"/>
    <n v="332283"/>
    <s v="Cabov"/>
    <s v="2 Kultúra"/>
    <d v="2021-03-02T00:00:00"/>
    <m/>
    <m/>
    <s v="Cabov"/>
    <n v="544108"/>
    <n v="48.804475799999999"/>
    <n v="21.640196410000001"/>
    <s v="Oslava 610. výročia 1. písomnej zmienky o obci Cabov"/>
    <n v="2400"/>
    <m/>
    <m/>
    <x v="0"/>
    <x v="0"/>
  </r>
  <r>
    <s v="vyzva zastupitelstva"/>
    <n v="2016"/>
    <s v="Prešovský"/>
    <s v="Vranov nad Topľou"/>
    <s v="Čaklov"/>
    <s v="SK041D544116"/>
    <n v="332291"/>
    <s v="Čaklov"/>
    <s v="2 Kultúra"/>
    <d v="2021-03-02T00:00:00"/>
    <m/>
    <m/>
    <s v="Čaklov"/>
    <n v="544116"/>
    <n v="48.907403799999997"/>
    <n v="21.628066409999999"/>
    <s v="Kultúrne leto"/>
    <n v="1500"/>
    <m/>
    <m/>
    <x v="0"/>
    <x v="0"/>
  </r>
  <r>
    <s v="vyzva zastupitelstva"/>
    <n v="2016"/>
    <s v="Prešovský"/>
    <s v="Vranov nad Topľou"/>
    <s v="Hanušovce nad Topľou"/>
    <s v="SK041D544213"/>
    <n v="50140841"/>
    <s v="Folklórny súbor Oblík"/>
    <s v="2 Kultúra"/>
    <d v="2021-03-02T00:00:00"/>
    <m/>
    <m/>
    <s v="Hanušovce nad Topľou"/>
    <n v="544213"/>
    <n v="49.026879100000002"/>
    <n v="21.502247310000001"/>
    <s v="&quot;Tancujem, tancujem, nožki me ňeboľa&quot;"/>
    <n v="1000"/>
    <m/>
    <m/>
    <x v="0"/>
    <x v="0"/>
  </r>
  <r>
    <s v="vyzva pre region"/>
    <n v="2019"/>
    <s v="Prešovský"/>
    <s v="Bardejov"/>
    <s v="Zborov"/>
    <s v="SK0411519961"/>
    <n v="322741"/>
    <s v="Zborov"/>
    <s v="2 Dofinancovanie už schválených projektov v rámci 5% spolufinancovania žiadateľom z EŠIF"/>
    <s v="n / a"/>
    <m/>
    <m/>
    <s v="Zborov"/>
    <n v="519961"/>
    <n v="49.367910199999997"/>
    <n v="21.308001409999999"/>
    <s v="Dofinancovanie projektu Karpatské brány: medzi Ropou a Zorovom - ochrana a rozvoj spoločného kultúrneho dedičstva na poľsko - slovenskom pohraničí"/>
    <n v="19057.740000000002"/>
    <n v="2"/>
    <m/>
    <x v="0"/>
    <x v="0"/>
  </r>
  <r>
    <s v="vyzva zastupitelstva"/>
    <n v="2016"/>
    <s v="Prešovský"/>
    <s v="Vranov nad Topľou"/>
    <s v="Merník"/>
    <s v="SK041D528871"/>
    <n v="332569"/>
    <s v="Merník"/>
    <s v="2 Kultúra"/>
    <d v="2021-03-02T00:00:00"/>
    <m/>
    <m/>
    <s v="Merník"/>
    <n v="528871"/>
    <n v="48.947926500000001"/>
    <n v="21.641717310000001"/>
    <s v="&quot;Merníkovská veselica&quot;"/>
    <n v="1500"/>
    <m/>
    <m/>
    <x v="0"/>
    <x v="0"/>
  </r>
  <r>
    <s v="vyzva zastupitelstva"/>
    <n v="2016"/>
    <s v="Prešovský"/>
    <s v="Vranov nad Topľou"/>
    <s v="Vyšný Kazimír"/>
    <s v="SK041D529117"/>
    <n v="332801"/>
    <s v="Vyšný Kazimír"/>
    <s v="2 Kultúra"/>
    <d v="2021-03-02T00:00:00"/>
    <m/>
    <m/>
    <s v="Vyšný Kazimír"/>
    <n v="529117"/>
    <n v="48.939219700000002"/>
    <n v="21.681054710000002"/>
    <s v="Kultúrne leto, súťaž vo varení kotlíkového gulášu, súťaž v rybolove"/>
    <n v="1000"/>
    <m/>
    <m/>
    <x v="0"/>
    <x v="0"/>
  </r>
  <r>
    <s v="vyzva zastupitelstva"/>
    <n v="2016"/>
    <s v="Prešovský"/>
    <s v="Poprad"/>
    <s v="Lučivná"/>
    <s v="SK0416523658"/>
    <n v="326356"/>
    <s v="Lučivná"/>
    <s v="2 Kultúra"/>
    <d v="2021-03-02T00:00:00"/>
    <m/>
    <m/>
    <s v="Lučivná"/>
    <n v="523658"/>
    <n v="49.051337699999998"/>
    <n v="20.144267209999999"/>
    <s v="Vydanie monografie &quot;Obec Lučivná&quot;"/>
    <n v="1000"/>
    <m/>
    <m/>
    <x v="0"/>
    <x v="0"/>
  </r>
  <r>
    <s v="vyzva zastupitelstva"/>
    <n v="2016"/>
    <s v="Prešovský"/>
    <s v="Poprad"/>
    <s v="Vydrník"/>
    <s v="SK0416524093"/>
    <n v="326747"/>
    <s v="Vydrník"/>
    <s v="2 Kultúra"/>
    <d v="2021-03-02T00:00:00"/>
    <m/>
    <m/>
    <s v="Vydrník"/>
    <n v="524093"/>
    <n v="49.000761699999998"/>
    <n v="20.40057771"/>
    <s v="Kultúrny deň obce a súťaž vo varení halušiek"/>
    <n v="2000"/>
    <m/>
    <m/>
    <x v="0"/>
    <x v="0"/>
  </r>
  <r>
    <s v="vyzva zastupitelstva"/>
    <n v="2016"/>
    <s v="Prešovský"/>
    <s v="Poprad"/>
    <s v="Ždiar"/>
    <s v="SK0416524131"/>
    <n v="326780"/>
    <s v="Ždiar"/>
    <s v="2 Kultúra"/>
    <d v="2021-03-02T00:00:00"/>
    <m/>
    <m/>
    <s v="Ždiar"/>
    <n v="524131"/>
    <n v="49.270862100000002"/>
    <n v="20.27176111"/>
    <s v="22. roč. Goralských folklórnych slávností"/>
    <n v="1000"/>
    <m/>
    <m/>
    <x v="0"/>
    <x v="0"/>
  </r>
  <r>
    <s v="vyzva zastupitelstva"/>
    <n v="2016"/>
    <s v="Prešovský"/>
    <s v="Poprad"/>
    <s v="Šuňava"/>
    <s v="SK0416524107"/>
    <n v="326437"/>
    <s v="Šuňava"/>
    <s v="2 Kultúra"/>
    <d v="2021-03-02T00:00:00"/>
    <m/>
    <m/>
    <s v="Šuňava"/>
    <n v="524107"/>
    <n v="49.030156699999999"/>
    <n v="20.09063961"/>
    <s v="Deň obce Šuňava"/>
    <n v="2500"/>
    <m/>
    <m/>
    <x v="0"/>
    <x v="0"/>
  </r>
  <r>
    <s v="vyzva zastupitelstva"/>
    <n v="2016"/>
    <s v="Prešovský"/>
    <s v="Poprad"/>
    <s v="Liptovská Teplička"/>
    <s v="SK0416523631"/>
    <n v="326330"/>
    <s v="Liptovská Teplička"/>
    <s v="2 Kultúra"/>
    <d v="2021-03-02T00:00:00"/>
    <m/>
    <m/>
    <s v="Liptovská Teplička"/>
    <n v="523631"/>
    <n v="48.9665599"/>
    <n v="20.089061010000002"/>
    <s v="Folklórne slávnosti Pod Kráľovou hoľou 2016"/>
    <n v="2500"/>
    <m/>
    <m/>
    <x v="0"/>
    <x v="0"/>
  </r>
  <r>
    <s v="vyzva zastupitelstva"/>
    <n v="2016"/>
    <s v="Prešovský"/>
    <s v="Poprad"/>
    <s v="Vysoké Tatry"/>
    <s v="SK0416560103"/>
    <n v="326585"/>
    <s v="Vysoké Tatry"/>
    <s v="2 Kultúra"/>
    <d v="2021-03-02T00:00:00"/>
    <m/>
    <m/>
    <s v="Vysoké Tatry"/>
    <n v="560103"/>
    <n v="49.138589500000002"/>
    <n v="20.220797009999998"/>
    <s v="Monografia Vysokých Tatier"/>
    <n v="3000"/>
    <m/>
    <m/>
    <x v="0"/>
    <x v="0"/>
  </r>
  <r>
    <s v="vyzva zastupitelstva"/>
    <n v="2016"/>
    <s v="Prešovský"/>
    <s v="Poprad"/>
    <s v="Vernár"/>
    <s v="SK0416524026"/>
    <n v="326682"/>
    <s v="Vernár"/>
    <s v="2 Kultúra"/>
    <d v="2021-03-02T00:00:00"/>
    <m/>
    <m/>
    <s v="Vernár"/>
    <n v="524026"/>
    <n v="48.917867399999999"/>
    <n v="20.270368609999998"/>
    <s v="Vernárske folklórne slávnosti - 9. ročník"/>
    <n v="3500"/>
    <m/>
    <m/>
    <x v="0"/>
    <x v="0"/>
  </r>
  <r>
    <s v="vyzva zastupitelstva"/>
    <n v="2016"/>
    <s v="Prešovský"/>
    <s v="Poprad"/>
    <s v="Vysoké Tatry"/>
    <s v="SK0416560103"/>
    <n v="31956963"/>
    <s v="Združenie cestovného ruchu Vysoké Tatry"/>
    <s v="2 Kultúra"/>
    <d v="2021-03-02T00:00:00"/>
    <m/>
    <m/>
    <s v="Vysoké Tatry"/>
    <n v="560103"/>
    <n v="49.138589500000002"/>
    <n v="20.220797009999998"/>
    <s v="Tatranské putovanie s vílou Lomničkou Kvetinkovou a strážcom Ochrankom Tatranským"/>
    <n v="1000"/>
    <m/>
    <m/>
    <x v="0"/>
    <x v="0"/>
  </r>
  <r>
    <s v="vyzva zastupitelstva"/>
    <n v="2016"/>
    <s v="Prešovský"/>
    <s v="Poprad"/>
    <s v="Veľký Slavkov"/>
    <s v="SK0416524018"/>
    <n v="326674"/>
    <s v="Veľký Slavkov"/>
    <s v="2 Kultúra"/>
    <d v="2021-03-02T00:00:00"/>
    <m/>
    <m/>
    <s v="Veľký Slavkov"/>
    <n v="524018"/>
    <n v="49.093394799999999"/>
    <n v="20.28228111"/>
    <s v="IX. Medzinárodné stretnutie Slavkovcov z Európy"/>
    <n v="3000"/>
    <m/>
    <m/>
    <x v="0"/>
    <x v="0"/>
  </r>
  <r>
    <s v="vyzva zastupitelstva"/>
    <n v="2014"/>
    <s v="Prešovský"/>
    <s v="Svidník"/>
    <s v="Rovné"/>
    <s v="SK041C527777"/>
    <n v="330931"/>
    <s v="Rovné"/>
    <s v="2 Kultúra"/>
    <d v="2021-01-02T00:00:00"/>
    <m/>
    <m/>
    <s v="Rovné"/>
    <n v="515485"/>
    <n v="48.5814886"/>
    <n v="20.05230281"/>
    <s v="Výroba a osadenie pamätihodnosti obce Rovné - makety drev. cirkvi a modernizácia jej okolia"/>
    <n v="1000"/>
    <m/>
    <s v="kapitálový"/>
    <x v="0"/>
    <x v="1"/>
  </r>
  <r>
    <s v="vyzva zastupitelstva"/>
    <n v="2014"/>
    <s v="Prešovský"/>
    <s v="Svidník"/>
    <s v="Kružlová"/>
    <s v="SK041C527483"/>
    <n v="330655"/>
    <s v="Kružlová"/>
    <s v="2 Kultúra"/>
    <d v="2021-01-02T00:00:00"/>
    <m/>
    <m/>
    <s v="Kružlová"/>
    <n v="527483"/>
    <n v="49.362638500000003"/>
    <n v="21.582208810000001"/>
    <s v="Výstavba turistickej rozhliadne, altánku a výroba informačných tabúľ pre Údolie smrti"/>
    <n v="1000"/>
    <m/>
    <s v="kapitálový"/>
    <x v="1"/>
    <x v="0"/>
  </r>
  <r>
    <s v="vyzva zastupitelstva"/>
    <n v="2014"/>
    <s v="Prešovský"/>
    <s v="Vranov nad Topľou"/>
    <s v="Hanušovce nad Topľou"/>
    <s v="SK041D544213"/>
    <n v="332399"/>
    <s v="Hanušovce nad Topľou"/>
    <s v="2 Kultúra"/>
    <d v="2021-02-02T00:00:00"/>
    <m/>
    <m/>
    <s v="Hanušovce nad Topľou"/>
    <n v="544213"/>
    <n v="49.026879100000002"/>
    <n v="21.502247310000001"/>
    <s v="Obnova areálu Pamätníka SNP v Hanušovciach nad Topľou"/>
    <n v="2000"/>
    <m/>
    <s v="bežný"/>
    <x v="0"/>
    <x v="0"/>
  </r>
  <r>
    <s v="vyzva zastupitelstva"/>
    <n v="2014"/>
    <s v="Prešovský"/>
    <s v="Bardejov"/>
    <s v="Vyšný Kručov"/>
    <s v="SK0411519944"/>
    <n v="322725"/>
    <s v="Vyšný Kručov"/>
    <s v="2 Kultúra"/>
    <d v="2021-02-02T00:00:00"/>
    <m/>
    <m/>
    <s v="Vyšný Kručov"/>
    <n v="519944"/>
    <n v="49.1694356"/>
    <n v="21.434864210000001"/>
    <s v="Oprava zvonice"/>
    <n v="1000"/>
    <m/>
    <s v="bežný"/>
    <x v="0"/>
    <x v="0"/>
  </r>
  <r>
    <s v="vyzva zastupitelstva"/>
    <n v="2014"/>
    <s v="Prešovský"/>
    <s v="Kežmarok"/>
    <s v="Ľubica"/>
    <s v="SK0413523682"/>
    <n v="31942547"/>
    <s v="Ľubica"/>
    <s v="2 Kultúra"/>
    <d v="2021-02-02T00:00:00"/>
    <m/>
    <m/>
    <s v="Ľubica"/>
    <n v="523682"/>
    <n v="49.119260400000002"/>
    <n v="20.446757210000001"/>
    <s v="Obnova fasád obecného úradu"/>
    <n v="1000"/>
    <m/>
    <s v="bežný"/>
    <x v="0"/>
    <x v="0"/>
  </r>
  <r>
    <s v="vyzva zastupitelstva"/>
    <n v="2014"/>
    <s v="Prešovský"/>
    <s v="Prešov"/>
    <s v="Veľký Šariš"/>
    <s v="SK0417525405"/>
    <n v="327972"/>
    <s v="Veľký Šariš"/>
    <s v="2 Kultúra"/>
    <d v="2021-03-02T00:00:00"/>
    <m/>
    <m/>
    <s v="Veľký Šariš"/>
    <n v="525405"/>
    <n v="49.05"/>
    <n v="21.20000001"/>
    <s v="Stoličný snem na Šarišských hradných hrách"/>
    <n v="1900"/>
    <m/>
    <s v="bežný"/>
    <x v="0"/>
    <x v="0"/>
  </r>
  <r>
    <s v="vyzva zastupitelstva"/>
    <n v="2014"/>
    <s v="Prešovský"/>
    <s v="Prešov"/>
    <s v="Kapušany"/>
    <s v="SK0417524620"/>
    <n v="327239"/>
    <s v="Kapušany"/>
    <s v="2 Kultúra"/>
    <d v="2021-03-02T00:00:00"/>
    <m/>
    <m/>
    <s v="Kapušany"/>
    <n v="524620"/>
    <n v="49.045320599999997"/>
    <n v="21.33544771"/>
    <s v="Monografia Kapušany 1248"/>
    <n v="1500"/>
    <m/>
    <s v="bežný"/>
    <x v="0"/>
    <x v="0"/>
  </r>
  <r>
    <s v="vyzva zastupitelstva"/>
    <n v="2014"/>
    <s v="Prešovský"/>
    <s v="Prešov"/>
    <s v="Víťaz"/>
    <s v="SK0417525413"/>
    <n v="327981"/>
    <s v="Víťaz"/>
    <s v="2 Kultúra"/>
    <d v="2021-03-02T00:00:00"/>
    <m/>
    <m/>
    <s v="Víťaz"/>
    <n v="525413"/>
    <n v="48.971919"/>
    <n v="20.953231209999998"/>
    <s v="Festival &quot;Slaná voda&quot;"/>
    <n v="2300"/>
    <m/>
    <s v="bežný"/>
    <x v="0"/>
    <x v="0"/>
  </r>
  <r>
    <s v="vyzva zastupitelstva"/>
    <n v="2014"/>
    <s v="Prešovský"/>
    <s v="Prešov"/>
    <s v="Podhradík"/>
    <s v="SK0417525031"/>
    <n v="327620"/>
    <s v="Podhradík"/>
    <s v="2 Kultúra"/>
    <d v="2021-03-02T00:00:00"/>
    <m/>
    <m/>
    <s v="Podhradík"/>
    <n v="525031"/>
    <n v="49.003286199999998"/>
    <n v="21.34976271"/>
    <s v="Znovuobjavenie hradu Šebeš - vydanie publikácie o hrade v obci Podhradík"/>
    <n v="1000"/>
    <m/>
    <s v="bežný"/>
    <x v="0"/>
    <x v="0"/>
  </r>
  <r>
    <s v="vyzva zastupitelstva"/>
    <n v="2014"/>
    <s v="Prešovský"/>
    <s v="Prešov"/>
    <s v="Žipov"/>
    <s v="SK0417525502"/>
    <n v="328065"/>
    <s v="Žipov"/>
    <s v="2 Kultúra"/>
    <d v="2021-03-02T00:00:00"/>
    <m/>
    <m/>
    <s v="Žipov"/>
    <n v="525502"/>
    <n v="48.966624000000003"/>
    <n v="21.08504851"/>
    <s v="Oslavy 660. výročia prvej písomnej zmienky"/>
    <n v="1000"/>
    <m/>
    <s v="bežný"/>
    <x v="0"/>
    <x v="0"/>
  </r>
  <r>
    <s v="vyzva zastupitelstva"/>
    <n v="2014"/>
    <s v="Prešovský"/>
    <s v="Prešov"/>
    <s v="Petrovany"/>
    <s v="SK0417525014"/>
    <n v="327603"/>
    <s v="Petrovany"/>
    <s v="2 Kultúra"/>
    <d v="2021-03-02T00:00:00"/>
    <m/>
    <m/>
    <s v="Petrovany"/>
    <n v="525014"/>
    <n v="48.916620399999999"/>
    <n v="21.261603109999999"/>
    <s v="10. roč. folklórnych dní v Petrovanoch"/>
    <n v="1978"/>
    <m/>
    <s v="bežný"/>
    <x v="0"/>
    <x v="0"/>
  </r>
  <r>
    <s v="vyzva zastupitelstva"/>
    <n v="2014"/>
    <s v="Prešovský"/>
    <s v="Prešov"/>
    <s v="Chminianske Jakubovany"/>
    <s v="SK0417524531"/>
    <n v="327158"/>
    <s v="Chminianske Jakubovany"/>
    <s v="2 Kultúra"/>
    <d v="2021-03-02T00:00:00"/>
    <m/>
    <m/>
    <s v="Chminianske Jakubovany"/>
    <n v="524531"/>
    <n v="48.992899800000004"/>
    <n v="21.01062211"/>
    <s v="Živá kultúra v obci Chminianske Jakubovany - oslavy 680. založenia obce"/>
    <n v="2216"/>
    <m/>
    <s v="bežný"/>
    <x v="0"/>
    <x v="0"/>
  </r>
  <r>
    <s v="vyzva zastupitelstva"/>
    <n v="2014"/>
    <s v="Prešovský"/>
    <s v="Prešov"/>
    <s v="Sedlice"/>
    <s v="SK0417525154"/>
    <n v="327743"/>
    <s v="Sedlice"/>
    <s v="2 Kultúra"/>
    <d v="2021-03-02T00:00:00"/>
    <m/>
    <m/>
    <s v="Sedlice"/>
    <n v="525154"/>
    <n v="48.919264699999999"/>
    <n v="21.117679410000001"/>
    <s v="Kronika obce Sedlice - vydanie publikácie"/>
    <n v="2000"/>
    <m/>
    <s v="bežný"/>
    <x v="0"/>
    <x v="0"/>
  </r>
  <r>
    <s v="vyzva zastupitelstva"/>
    <n v="2014"/>
    <s v="Prešovský"/>
    <s v="Prešov"/>
    <s v="Vyšná Šebastová"/>
    <s v="SK0417525430"/>
    <n v="328006"/>
    <s v="Vyšná Šebastová"/>
    <s v="2 Kultúra"/>
    <d v="2021-03-02T00:00:00"/>
    <m/>
    <m/>
    <s v="Vyšná Šebastová"/>
    <n v="525430"/>
    <n v="49.015754399999999"/>
    <n v="21.326378009999999"/>
    <s v="Retrojurmark 2014 Vyšná Šebastová"/>
    <n v="1000"/>
    <m/>
    <s v="bežný"/>
    <x v="0"/>
    <x v="0"/>
  </r>
  <r>
    <s v="vyzva zastupitelstva"/>
    <n v="2014"/>
    <s v="Prešovský"/>
    <s v="Kežmarok"/>
    <s v="Červený Kláštor"/>
    <s v="SK0413523429"/>
    <n v="326135"/>
    <s v="Červený Kláštor"/>
    <s v="2 Kultúra"/>
    <d v="2021-03-02T00:00:00"/>
    <m/>
    <m/>
    <s v="Červený Kláštor"/>
    <n v="523429"/>
    <n v="49.398902800000002"/>
    <n v="20.417162810000001"/>
    <s v="ZFS - 38. roč."/>
    <n v="1000"/>
    <m/>
    <s v="bežný"/>
    <x v="0"/>
    <x v="1"/>
  </r>
  <r>
    <s v="vyzva zastupitelstva"/>
    <n v="2014"/>
    <s v="Prešovský"/>
    <s v="Kežmarok"/>
    <s v="Lendak"/>
    <s v="SK0413523623"/>
    <n v="326321"/>
    <s v="Lendak"/>
    <s v="2 Kultúra"/>
    <d v="2021-03-02T00:00:00"/>
    <m/>
    <m/>
    <s v="Lendak"/>
    <n v="523623"/>
    <n v="49.235946400000003"/>
    <n v="20.354003110000001"/>
    <s v="Juliáles charitatívne folklórne slávnosti obce 7. roč. prehliadky folklóru"/>
    <n v="3350"/>
    <m/>
    <s v="bežný"/>
    <x v="0"/>
    <x v="0"/>
  </r>
  <r>
    <s v="vyzva zastupitelstva"/>
    <n v="2014"/>
    <s v="Prešovský"/>
    <s v="Kežmarok"/>
    <s v="Lechnica"/>
    <s v="SK0413523615"/>
    <n v="696293"/>
    <s v="Lechnica"/>
    <s v="2 Kultúra"/>
    <d v="2021-03-02T00:00:00"/>
    <m/>
    <m/>
    <s v="Lechnica"/>
    <n v="523615"/>
    <n v="49.381104800000003"/>
    <n v="20.408898310000001"/>
    <s v="Deň obce Lechnica - stretnutie rodákov"/>
    <n v="1000"/>
    <m/>
    <s v="bežný"/>
    <x v="0"/>
    <x v="0"/>
  </r>
  <r>
    <s v="vyzva zastupitelstva"/>
    <n v="2014"/>
    <s v="Prešovský"/>
    <s v="Kežmarok"/>
    <s v="Reľov"/>
    <s v="SK0413523801"/>
    <n v="326496"/>
    <s v="Reľov"/>
    <s v="2 Kultúra"/>
    <d v="2021-03-02T00:00:00"/>
    <m/>
    <m/>
    <s v="Reľov"/>
    <n v="523801"/>
    <n v="49.301464899999999"/>
    <n v="20.376173609999999"/>
    <s v="Oslavy 700. výr. 1. písomnej zmienky"/>
    <n v="1000"/>
    <m/>
    <s v="bežný"/>
    <x v="0"/>
    <x v="0"/>
  </r>
  <r>
    <s v="vyzva zastupitelstva"/>
    <n v="2014"/>
    <s v="Prešovský"/>
    <s v="Kežmarok"/>
    <s v="Hradisko"/>
    <s v="SK0413523500"/>
    <n v="326216"/>
    <s v="Hradisko"/>
    <s v="2 Kultúra"/>
    <d v="2021-03-02T00:00:00"/>
    <m/>
    <m/>
    <s v="Hradisko"/>
    <n v="523500"/>
    <n v="49.057178399999998"/>
    <n v="20.52300271"/>
    <s v="Oslavy 750. výročia od 1. písomnej zmienky o obci Hradisko"/>
    <n v="1000"/>
    <m/>
    <s v="bežný"/>
    <x v="0"/>
    <x v="0"/>
  </r>
  <r>
    <s v="vyzva zastupitelstva"/>
    <n v="2014"/>
    <s v="Prešovský"/>
    <s v="Kežmarok"/>
    <s v="Spišská Stará Ves"/>
    <s v="SK0413523836"/>
    <n v="326526"/>
    <s v="Spišská Stará Ves"/>
    <s v="2 Kultúra"/>
    <d v="2021-03-02T00:00:00"/>
    <m/>
    <m/>
    <s v="Spišská Stará Ves"/>
    <n v="523836"/>
    <n v="49.383146000000004"/>
    <n v="20.359813509999999"/>
    <s v="Dni mesta Spišská Stará Ves"/>
    <n v="2350"/>
    <m/>
    <s v="bežný"/>
    <x v="0"/>
    <x v="0"/>
  </r>
  <r>
    <s v="vyzva zastupitelstva"/>
    <n v="2014"/>
    <s v="Prešovský"/>
    <s v="Kežmarok"/>
    <s v="Veľká Lomnica"/>
    <s v="SK0413524000"/>
    <n v="326666"/>
    <s v="Veľká Lomnica"/>
    <s v="2 Kultúra"/>
    <d v="2021-03-02T00:00:00"/>
    <m/>
    <m/>
    <s v="Veľká Lomnica"/>
    <n v="524000"/>
    <n v="49.1163442"/>
    <n v="20.358947409999999"/>
    <s v="Kultúrne vystúpenie ľudovej hudby a folklórnych súborov na oslavách Dňa obce Veľká Lomnica"/>
    <n v="1000"/>
    <m/>
    <s v="bežný"/>
    <x v="0"/>
    <x v="0"/>
  </r>
  <r>
    <s v="vyzva zastupitelstva"/>
    <n v="2014"/>
    <s v="Prešovský"/>
    <s v="Snina"/>
    <s v="Kalná Roztoka"/>
    <s v="SK0419520322"/>
    <n v="323098"/>
    <s v="Kalná Roztoka"/>
    <s v="2 Kultúra"/>
    <d v="2021-03-02T00:00:00"/>
    <m/>
    <m/>
    <s v="Kalná Roztoka"/>
    <n v="520322"/>
    <n v="48.968346199999999"/>
    <n v="22.315012410000001"/>
    <s v="Stretnutie rodákov obce Kalná Roztoka"/>
    <n v="1500"/>
    <m/>
    <s v="bežný"/>
    <x v="0"/>
    <x v="0"/>
  </r>
  <r>
    <s v="vyzva zastupitelstva"/>
    <n v="2014"/>
    <s v="Prešovský"/>
    <s v="Snina"/>
    <s v="Ubľa"/>
    <s v="SK0419520918"/>
    <n v="323675"/>
    <s v="Ubľa"/>
    <s v="2 Kultúra"/>
    <d v="2021-03-02T00:00:00"/>
    <m/>
    <m/>
    <s v="Ubľa"/>
    <n v="520918"/>
    <n v="48.899110899999997"/>
    <n v="22.389997610000002"/>
    <s v="24. roč. kultúrnych slávností v Ubli"/>
    <n v="1500"/>
    <m/>
    <s v="bežný"/>
    <x v="0"/>
    <x v="0"/>
  </r>
  <r>
    <s v="vyzva zastupitelstva"/>
    <n v="2014"/>
    <s v="Prešovský"/>
    <s v="Snina"/>
    <s v="Kolonica"/>
    <s v="SK0419520390"/>
    <n v="323161"/>
    <s v="Kolonica"/>
    <s v="2 Kultúra"/>
    <d v="2021-03-02T00:00:00"/>
    <m/>
    <m/>
    <s v="Kolonica"/>
    <n v="520390"/>
    <n v="48.957771800000003"/>
    <n v="22.257317910000001"/>
    <s v="14. roč. Letných slávností obce Kolonica"/>
    <n v="1000"/>
    <m/>
    <s v="bežný"/>
    <x v="0"/>
    <x v="0"/>
  </r>
  <r>
    <s v="vyzva zastupitelstva"/>
    <n v="2014"/>
    <s v="Prešovský"/>
    <s v="Snina"/>
    <s v="Zboj"/>
    <s v="SK0419521051"/>
    <n v="323811"/>
    <s v="Zboj"/>
    <s v="2 Kultúra"/>
    <d v="2021-03-02T00:00:00"/>
    <m/>
    <m/>
    <s v="Zboj"/>
    <n v="521051"/>
    <n v="49.028552300000001"/>
    <n v="22.482654910000001"/>
    <s v="5.roč.kultúrnych slávností v Zboji z príležitosti 250. výr.nar.P.Lodija význam. rodáka obce Zboj"/>
    <n v="1500"/>
    <m/>
    <s v="bežný"/>
    <x v="0"/>
    <x v="0"/>
  </r>
  <r>
    <s v="vyzva zastupitelstva"/>
    <n v="2014"/>
    <s v="Prešovský"/>
    <s v="Snina"/>
    <s v="Belá nad Cirochou"/>
    <s v="SK0419520039"/>
    <n v="322814"/>
    <s v="Belá nad Cirochou"/>
    <s v="2 Kultúra"/>
    <d v="2021-03-02T00:00:00"/>
    <m/>
    <m/>
    <s v="Belá nad Cirochou"/>
    <n v="520039"/>
    <n v="48.974421"/>
    <n v="22.107270809999999"/>
    <s v="O beľanskú podkovu 2014"/>
    <n v="1000"/>
    <m/>
    <s v="bežný"/>
    <x v="0"/>
    <x v="0"/>
  </r>
  <r>
    <s v="vyzva zastupitelstva"/>
    <n v="2014"/>
    <s v="Prešovský"/>
    <s v="Snina"/>
    <s v="Stakčín"/>
    <s v="SK0419520829"/>
    <n v="323578"/>
    <s v="Stakčín"/>
    <s v="2 Kultúra"/>
    <d v="2021-03-02T00:00:00"/>
    <m/>
    <m/>
    <s v="Stakčín"/>
    <n v="520829"/>
    <n v="49.003941500000003"/>
    <n v="22.233633709999999"/>
    <s v="15. ročník Stakčínského festivalu ľudového umenia"/>
    <n v="1000"/>
    <m/>
    <s v="bežný"/>
    <x v="0"/>
    <x v="0"/>
  </r>
  <r>
    <s v="vyzva zastupitelstva"/>
    <n v="2014"/>
    <s v="Prešovský"/>
    <s v="Snina"/>
    <s v="Stakčínska Roztoka"/>
    <s v="SK0419520811"/>
    <n v="323586"/>
    <s v="Stakčínska Roztoka"/>
    <s v="2 Kultúra"/>
    <d v="2021-03-02T00:00:00"/>
    <m/>
    <m/>
    <s v="Stakčínska Roztoka"/>
    <n v="520811"/>
    <n v="49.002684100000003"/>
    <n v="22.283778810000001"/>
    <s v="445. výročie 1. písomnej zmienky o založení obce a stretnutie rodákov obce žijúcich"/>
    <n v="1000"/>
    <m/>
    <s v="bežný"/>
    <x v="0"/>
    <x v="0"/>
  </r>
  <r>
    <s v="vyzva zastupitelstva"/>
    <n v="2014"/>
    <s v="Prešovský"/>
    <s v="Humenné"/>
    <s v="Rohožník"/>
    <s v="SK0412529061"/>
    <n v="309923"/>
    <s v="Rohožník"/>
    <s v="2 Kultúra"/>
    <d v="2021-03-02T00:00:00"/>
    <m/>
    <m/>
    <s v="Rohožník"/>
    <n v="504769"/>
    <n v="48.458226199999999"/>
    <n v="17.166733310000001"/>
    <s v="Dni Obce Rohožník"/>
    <n v="1000"/>
    <m/>
    <s v="bežný"/>
    <x v="0"/>
    <x v="0"/>
  </r>
  <r>
    <s v="vyzva zastupitelstva"/>
    <n v="2014"/>
    <s v="Prešovský"/>
    <s v="Humenné"/>
    <s v="Závada"/>
    <s v="SK0412529273"/>
    <n v="319708"/>
    <s v="Závada"/>
    <s v="2 Kultúra"/>
    <d v="2021-03-02T00:00:00"/>
    <m/>
    <m/>
    <s v="Závada"/>
    <n v="505773"/>
    <n v="48.640433899999998"/>
    <n v="18.082735710000001"/>
    <s v="560. výr. obce Závada"/>
    <n v="1000"/>
    <m/>
    <s v="bežný"/>
    <x v="0"/>
    <x v="0"/>
  </r>
  <r>
    <s v="vyzva zastupitelstva"/>
    <n v="2014"/>
    <s v="Prešovský"/>
    <s v="Humenné"/>
    <s v="Zubné"/>
    <s v="SK0412521116"/>
    <n v="323861"/>
    <s v="Zubné"/>
    <s v="2 Kultúra"/>
    <d v="2021-03-02T00:00:00"/>
    <m/>
    <m/>
    <s v="Zubné"/>
    <n v="521116"/>
    <n v="49.0477998"/>
    <n v="22.062575710000001"/>
    <s v="Folklórne slávnosti &quot;Pid Dubrovou“"/>
    <n v="1000"/>
    <m/>
    <s v="bežný"/>
    <x v="0"/>
    <x v="0"/>
  </r>
  <r>
    <s v="vyzva zastupitelstva"/>
    <n v="2014"/>
    <s v="Prešovský"/>
    <s v="Humenné"/>
    <s v="Ruská Poruba"/>
    <s v="SK0412529095"/>
    <n v="332780"/>
    <s v="Ruská Poruba"/>
    <s v="2 Kultúra"/>
    <d v="2021-03-02T00:00:00"/>
    <m/>
    <m/>
    <s v="Ruská Poruba"/>
    <n v="529095"/>
    <n v="49.140085800000001"/>
    <n v="21.791293410000002"/>
    <s v="35. r. Rusínske folklórne slávnosti"/>
    <n v="1000"/>
    <m/>
    <s v="bežný"/>
    <x v="0"/>
    <x v="0"/>
  </r>
  <r>
    <s v="vyzva zastupitelstva"/>
    <n v="2014"/>
    <s v="Prešovský"/>
    <s v="Sabinov"/>
    <s v="Jakubovany"/>
    <s v="SK0418524573"/>
    <n v="315273"/>
    <s v="Jakubovany"/>
    <s v="2 Kultúra"/>
    <d v="2021-03-02T00:00:00"/>
    <m/>
    <m/>
    <s v="Jakubovany"/>
    <n v="510505"/>
    <n v="49.102795200000003"/>
    <n v="19.72343201"/>
    <s v="700-sté výr. prvej písomnej zmienky o obci Jakubovany"/>
    <n v="1500"/>
    <m/>
    <s v="bežný"/>
    <x v="0"/>
    <x v="0"/>
  </r>
  <r>
    <s v="vyzva zastupitelstva"/>
    <n v="2014"/>
    <s v="Prešovský"/>
    <s v="Sabinov"/>
    <s v="Drienica"/>
    <s v="SK0418524344"/>
    <n v="326968"/>
    <s v="Drienica"/>
    <s v="2 Kultúra"/>
    <d v="2021-03-02T00:00:00"/>
    <m/>
    <m/>
    <s v="Drienica"/>
    <n v="524344"/>
    <n v="49.129693600000003"/>
    <n v="21.109542909999998"/>
    <s v="Šarišská heligónka 2014"/>
    <n v="2000"/>
    <m/>
    <s v="bežný"/>
    <x v="0"/>
    <x v="0"/>
  </r>
  <r>
    <s v="vyzva zastupitelstva"/>
    <n v="2014"/>
    <s v="Prešovský"/>
    <s v="Sabinov"/>
    <s v="Krivany"/>
    <s v="SK0418524689"/>
    <n v="327298"/>
    <s v="Krivany"/>
    <s v="2 Kultúra"/>
    <d v="2021-03-02T00:00:00"/>
    <m/>
    <m/>
    <s v="Krivany"/>
    <n v="524689"/>
    <n v="49.171212799999999"/>
    <n v="20.91259561"/>
    <s v="21. ročník Hornotoryského folklórneho festivalu"/>
    <n v="1900"/>
    <m/>
    <s v="bežný"/>
    <x v="0"/>
    <x v="0"/>
  </r>
  <r>
    <s v="vyzva zastupitelstva"/>
    <n v="2014"/>
    <s v="Prešovský"/>
    <s v="Sabinov"/>
    <s v="Nižný Slavkov"/>
    <s v="SK0418524921"/>
    <n v="327514"/>
    <s v="Nižný Slavkov"/>
    <s v="2 Kultúra"/>
    <d v="2021-03-02T00:00:00"/>
    <m/>
    <m/>
    <s v="Nižný Slavkov"/>
    <n v="524921"/>
    <n v="49.1"/>
    <n v="20.850000009999999"/>
    <s v="Kniha o obci Nižný Slavkov &quot;Na začiatku bola cesta&quot; pri príležitosti osláv 800. výročia"/>
    <n v="1500"/>
    <m/>
    <s v="bežný"/>
    <x v="0"/>
    <x v="0"/>
  </r>
  <r>
    <s v="vyzva zastupitelstva"/>
    <n v="2014"/>
    <s v="Prešovský"/>
    <s v="Levoča"/>
    <s v="Ordzovany"/>
    <s v="SK0414543446"/>
    <n v="329461"/>
    <s v="Ordzovany"/>
    <s v="2 Kultúra"/>
    <d v="2021-03-02T00:00:00"/>
    <m/>
    <m/>
    <s v="Ordzovany"/>
    <n v="543446"/>
    <n v="49.033593099999997"/>
    <n v="20.78602931"/>
    <s v="Festival dychových hudieb Ordzovany 2014"/>
    <n v="1000"/>
    <m/>
    <s v="bežný"/>
    <x v="0"/>
    <x v="0"/>
  </r>
  <r>
    <s v="vyzva zastupitelstva"/>
    <n v="2014"/>
    <s v="Prešovský"/>
    <s v="Levoča"/>
    <s v="Dravce"/>
    <s v="SK0414526487"/>
    <n v="329045"/>
    <s v="Dravce"/>
    <s v="2 Kultúra"/>
    <d v="2021-03-02T00:00:00"/>
    <m/>
    <m/>
    <s v="Dravce"/>
    <n v="526487"/>
    <n v="49.019191800000002"/>
    <n v="20.485324210000002"/>
    <s v="Neznáme sa stane známym"/>
    <n v="2000"/>
    <m/>
    <s v="bežný"/>
    <x v="0"/>
    <x v="0"/>
  </r>
  <r>
    <s v="vyzva zastupitelstva"/>
    <n v="2014"/>
    <s v="Prešovský"/>
    <s v="Levoča"/>
    <s v="Spišské Podhradie"/>
    <s v="SK0414543578"/>
    <n v="329622"/>
    <s v="Spišské Podhradie"/>
    <s v="2 Kultúra"/>
    <d v="2021-03-02T00:00:00"/>
    <m/>
    <m/>
    <s v="Spišské Podhradie"/>
    <n v="543578"/>
    <n v="49.000034999999997"/>
    <n v="20.75107161"/>
    <s v="Spišský Jeruzalem 2014"/>
    <n v="1150"/>
    <m/>
    <s v="bežný"/>
    <x v="0"/>
    <x v="0"/>
  </r>
  <r>
    <s v="vyzva zastupitelstva"/>
    <n v="2014"/>
    <s v="Prešovský"/>
    <s v="Levoča"/>
    <s v="Spišský Hrhov"/>
    <s v="SK0414543608"/>
    <n v="329592"/>
    <s v="Spišský Hrhov"/>
    <s v="2 Kultúra"/>
    <d v="2021-03-02T00:00:00"/>
    <m/>
    <m/>
    <s v="Spišský Hrhov"/>
    <n v="543608"/>
    <n v="49.001317499999999"/>
    <n v="20.640971409999999"/>
    <s v="Hartovske čuda a zabaviska"/>
    <n v="1350"/>
    <m/>
    <s v="bežný"/>
    <x v="0"/>
    <x v="0"/>
  </r>
  <r>
    <s v="vyzva zastupitelstva"/>
    <n v="2014"/>
    <s v="Prešovský"/>
    <s v="Levoča"/>
    <s v="Studenec"/>
    <s v="SK0414543641"/>
    <n v="329673"/>
    <s v="Studenec"/>
    <s v="2 Kultúra"/>
    <d v="2021-03-02T00:00:00"/>
    <m/>
    <m/>
    <s v="Studenec"/>
    <n v="543641"/>
    <n v="49.011817200000003"/>
    <n v="20.769722909999999"/>
    <s v="750. výr.1. pís. zmienky o obci Studenec"/>
    <n v="1000"/>
    <m/>
    <s v="bežný"/>
    <x v="0"/>
    <x v="0"/>
  </r>
  <r>
    <s v="vyzva zastupitelstva"/>
    <n v="2014"/>
    <s v="Prešovský"/>
    <s v="Levoča"/>
    <s v="Brutovce"/>
    <s v="SK0414526410"/>
    <n v="328979"/>
    <s v="Brutovce"/>
    <s v="2 Kultúra"/>
    <d v="2021-03-02T00:00:00"/>
    <m/>
    <m/>
    <s v="Brutovce"/>
    <n v="526410"/>
    <n v="49.086204000000002"/>
    <n v="20.775317009999998"/>
    <s v="Brutovce, kronika obce slovom i obrazom"/>
    <n v="1000"/>
    <m/>
    <s v="bežný"/>
    <x v="0"/>
    <x v="0"/>
  </r>
  <r>
    <s v="vyzva zastupitelstva"/>
    <n v="2014"/>
    <s v="Prešovský"/>
    <s v="Levoča"/>
    <s v="Klčov"/>
    <s v="SK0414543225"/>
    <n v="329240"/>
    <s v="Klčov"/>
    <s v="2 Kultúra"/>
    <d v="2021-03-02T00:00:00"/>
    <m/>
    <m/>
    <s v="Klčov"/>
    <n v="543225"/>
    <n v="49.002858600000003"/>
    <n v="20.67038921"/>
    <s v="Rezbársky plenér - kultúrne dedičstvo našich otcov"/>
    <n v="1000"/>
    <m/>
    <s v="bežný"/>
    <x v="0"/>
    <x v="0"/>
  </r>
  <r>
    <s v="vyzva zastupitelstva"/>
    <n v="2014"/>
    <s v="Prešovský"/>
    <s v="Levoča"/>
    <s v="Jablonov"/>
    <s v="SK0414543179"/>
    <n v="329193"/>
    <s v="Jablonov"/>
    <s v="2 Kultúra"/>
    <d v="2021-03-02T00:00:00"/>
    <m/>
    <m/>
    <s v="Jablonov"/>
    <n v="543179"/>
    <n v="49.0161278"/>
    <n v="20.72297841"/>
    <s v="Kultúrne popoludnie - zachovávanie ľudových tradícií v obci Jablonov"/>
    <n v="1550"/>
    <m/>
    <s v="bežný"/>
    <x v="0"/>
    <x v="0"/>
  </r>
  <r>
    <s v="vyzva zastupitelstva"/>
    <n v="2014"/>
    <s v="Prešovský"/>
    <s v="Vranov nad Topľou"/>
    <s v="Hlinné"/>
    <s v="SK041D544230"/>
    <n v="332411"/>
    <s v="Hlinné"/>
    <s v="2 Kultúra"/>
    <d v="2021-03-02T00:00:00"/>
    <m/>
    <m/>
    <s v="Hlinné"/>
    <n v="544230"/>
    <n v="48.951085900000002"/>
    <n v="21.57772301"/>
    <s v="Obecné slávnosti sv. Cyrila a Metoda"/>
    <n v="1500"/>
    <m/>
    <s v="bežný"/>
    <x v="0"/>
    <x v="0"/>
  </r>
  <r>
    <s v="vyzva zastupitelstva"/>
    <n v="2014"/>
    <s v="Prešovský"/>
    <s v="Vranov nad Topľou"/>
    <s v="Merník"/>
    <s v="SK041D528871"/>
    <n v="332569"/>
    <s v="Merník"/>
    <s v="2 Kultúra"/>
    <d v="2021-03-02T00:00:00"/>
    <m/>
    <m/>
    <s v="Merník"/>
    <n v="528871"/>
    <n v="48.947926500000001"/>
    <n v="21.641717310000001"/>
    <s v="Merníkovská veselica"/>
    <n v="2000"/>
    <m/>
    <s v="bežný"/>
    <x v="0"/>
    <x v="0"/>
  </r>
  <r>
    <s v="vyzva zastupitelstva"/>
    <n v="2014"/>
    <s v="Prešovský"/>
    <s v="Vranov nad Topľou"/>
    <s v="Vyšný Kazimír"/>
    <s v="SK041D529117"/>
    <n v="332801"/>
    <s v="Vyšný Kazimír"/>
    <s v="2 Kultúra"/>
    <d v="2021-03-02T00:00:00"/>
    <m/>
    <m/>
    <s v="Vyšný Kazimír"/>
    <n v="529117"/>
    <n v="48.939219700000002"/>
    <n v="21.681054710000002"/>
    <s v="Kultúrne leto, Jánske ohne a súťaž vo varení kotlíkového guľáša"/>
    <n v="1500"/>
    <m/>
    <s v="bežný"/>
    <x v="0"/>
    <x v="0"/>
  </r>
  <r>
    <s v="vyzva zastupitelstva"/>
    <n v="2014"/>
    <s v="Prešovský"/>
    <s v="Vranov nad Topľou"/>
    <s v="Malá Domaša"/>
    <s v="SK041D528846"/>
    <n v="332534"/>
    <s v="Malá Domaša"/>
    <s v="2 Kultúra"/>
    <d v="2021-03-02T00:00:00"/>
    <m/>
    <m/>
    <s v="Malá Domaša"/>
    <n v="528846"/>
    <n v="48.970606699999998"/>
    <n v="21.71041061"/>
    <s v="Regionálny folklórny festival - A okolo Domaši"/>
    <n v="1000"/>
    <m/>
    <s v="bežný"/>
    <x v="0"/>
    <x v="0"/>
  </r>
  <r>
    <s v="vyzva zastupitelstva"/>
    <n v="2014"/>
    <s v="Prešovský"/>
    <s v="Vranov nad Topľou"/>
    <s v="Holčíkovce"/>
    <s v="SK041D528731"/>
    <n v="332429"/>
    <s v="Holčíkovce"/>
    <s v="2 Kultúra"/>
    <d v="2021-03-02T00:00:00"/>
    <m/>
    <m/>
    <s v="Holčíkovce"/>
    <n v="528731"/>
    <n v="49.015826799999999"/>
    <n v="21.726541409999999"/>
    <s v="Slávnostné otvorenie kultúrneho domu"/>
    <n v="1000"/>
    <m/>
    <s v="bežný"/>
    <x v="0"/>
    <x v="0"/>
  </r>
  <r>
    <s v="vyzva zastupitelstva"/>
    <n v="2014"/>
    <s v="Prešovský"/>
    <s v="Vranov nad Topľou"/>
    <s v="Kamenná Poruba"/>
    <s v="SK041D528773"/>
    <n v="648906"/>
    <s v="Kamenná Poruba"/>
    <s v="2 Kultúra"/>
    <d v="2021-03-02T00:00:00"/>
    <m/>
    <m/>
    <s v="Kamenná Poruba"/>
    <n v="517658"/>
    <n v="49.088960399999998"/>
    <n v="18.68739871"/>
    <s v="20. ročník rybacích hodov"/>
    <n v="1500"/>
    <m/>
    <s v="bežný"/>
    <x v="0"/>
    <x v="0"/>
  </r>
  <r>
    <s v="vyzva zastupitelstva"/>
    <n v="2014"/>
    <s v="Prešovský"/>
    <s v="Vranov nad Topľou"/>
    <s v="Zámutov"/>
    <s v="SK041D529265"/>
    <n v="332968"/>
    <s v="Zámutov"/>
    <s v="2 Kultúra"/>
    <d v="2021-03-02T00:00:00"/>
    <m/>
    <m/>
    <s v="Zámutov"/>
    <n v="529265"/>
    <n v="48.901682399999999"/>
    <n v="21.557657509999999"/>
    <s v="50. výročie vzniku DFSk Zamutovčan"/>
    <n v="1300"/>
    <m/>
    <s v="bežný"/>
    <x v="0"/>
    <x v="0"/>
  </r>
  <r>
    <s v="vyzva zastupitelstva"/>
    <n v="2014"/>
    <s v="Prešovský"/>
    <s v="Stará Ľubovňa"/>
    <s v="Lacková"/>
    <s v="SK041A526827"/>
    <n v="329983"/>
    <s v="Lacková"/>
    <s v="2 Kultúra"/>
    <d v="2021-03-02T00:00:00"/>
    <m/>
    <m/>
    <s v="Lacková"/>
    <n v="526827"/>
    <n v="49.307359099999999"/>
    <n v="20.59381041"/>
    <s v="Lackovský košík"/>
    <n v="1000"/>
    <m/>
    <s v="bežný"/>
    <x v="0"/>
    <x v="0"/>
  </r>
  <r>
    <s v="vyzva zastupitelstva"/>
    <n v="2014"/>
    <s v="Prešovský"/>
    <s v="Stará Ľubovňa"/>
    <s v="Plaveč"/>
    <s v="SK041A526959"/>
    <n v="330116"/>
    <s v="Plaveč"/>
    <s v="2 Kultúra"/>
    <d v="2021-03-02T00:00:00"/>
    <m/>
    <m/>
    <s v="Plaveč"/>
    <n v="526959"/>
    <n v="49.262019899999999"/>
    <n v="20.84476411"/>
    <s v="Ľudová hudba, poklad nášho regiónu - propagujeme FS Plavčanka"/>
    <n v="1400"/>
    <m/>
    <s v="bežný"/>
    <x v="0"/>
    <x v="0"/>
  </r>
  <r>
    <s v="vyzva zastupitelstva"/>
    <n v="2014"/>
    <s v="Prešovský"/>
    <s v="Stará Ľubovňa"/>
    <s v="Šambron"/>
    <s v="SK041A527033"/>
    <n v="330205"/>
    <s v="Šambron"/>
    <s v="2 Kultúra"/>
    <d v="2021-03-02T00:00:00"/>
    <m/>
    <m/>
    <s v="Šambron"/>
    <n v="527033"/>
    <n v="49.225982799999997"/>
    <n v="20.74995101"/>
    <s v="Dožinky obce Šambron"/>
    <n v="1300"/>
    <m/>
    <s v="bežný"/>
    <x v="0"/>
    <x v="0"/>
  </r>
  <r>
    <s v="vyzva zastupitelstva"/>
    <n v="2014"/>
    <s v="Prešovský"/>
    <s v="Stará Ľubovňa"/>
    <s v="Kamienka"/>
    <s v="SK041A526789"/>
    <n v="329941"/>
    <s v="Kamienka"/>
    <s v="2 Kultúra"/>
    <d v="2021-03-02T00:00:00"/>
    <m/>
    <m/>
    <s v="Kamienka"/>
    <n v="520349"/>
    <n v="48.905795699999999"/>
    <n v="21.999438009999999"/>
    <s v="Oživujeme minulosť"/>
    <n v="1100"/>
    <m/>
    <s v="bežný"/>
    <x v="0"/>
    <x v="0"/>
  </r>
  <r>
    <s v="vyzva zastupitelstva"/>
    <n v="2014"/>
    <s v="Prešovský"/>
    <s v="Stará Ľubovňa"/>
    <s v="Šarišské Jastrabie"/>
    <s v="SK041A527041"/>
    <n v="330213"/>
    <s v="Šarišské Jastrabie"/>
    <s v="2 Kultúra"/>
    <d v="2021-03-02T00:00:00"/>
    <m/>
    <m/>
    <s v="Šarišské Jastrabie"/>
    <n v="527041"/>
    <n v="49.245179700000001"/>
    <n v="20.909528909999999"/>
    <s v="Kultúrne leto pod Minčolom 2014"/>
    <n v="1100"/>
    <m/>
    <s v="bežný"/>
    <x v="0"/>
    <x v="0"/>
  </r>
  <r>
    <s v="vyzva zastupitelstva"/>
    <n v="2014"/>
    <s v="Prešovský"/>
    <s v="Stará Ľubovňa"/>
    <s v="Kolačkov"/>
    <s v="SK041A526797"/>
    <n v="329959"/>
    <s v="Kolačkov"/>
    <s v="2 Kultúra"/>
    <d v="2021-03-02T00:00:00"/>
    <m/>
    <m/>
    <s v="Kolačkov"/>
    <n v="526797"/>
    <n v="49.266666700000002"/>
    <n v="20.633333310000001"/>
    <s v="X. roč. stretnutia rodákov a folkórny festival pod názvom &quot;Deń úcty k domovu&quot;"/>
    <n v="1200"/>
    <m/>
    <s v="bežný"/>
    <x v="0"/>
    <x v="0"/>
  </r>
  <r>
    <s v="vyzva zastupitelstva"/>
    <n v="2014"/>
    <s v="Prešovský"/>
    <s v="Stará Ľubovňa"/>
    <s v="Kyjov"/>
    <s v="SK041A526819"/>
    <n v="329975"/>
    <s v="Kyjov"/>
    <s v="2 Kultúra"/>
    <d v="2021-03-02T00:00:00"/>
    <m/>
    <m/>
    <s v="Kyjov"/>
    <n v="526819"/>
    <n v="49.217713099999997"/>
    <n v="20.939259910000001"/>
    <s v="&quot;Znej pieseň rusínska horami a dolinami pohoria Čergov“"/>
    <n v="1000"/>
    <m/>
    <s v="bežný"/>
    <x v="0"/>
    <x v="0"/>
  </r>
  <r>
    <s v="vyzva zastupitelstva"/>
    <n v="2014"/>
    <s v="Prešovský"/>
    <s v="Bardejov"/>
    <s v="Richvald"/>
    <s v="SK0411519766"/>
    <n v="322555"/>
    <s v="Richvald"/>
    <s v="2 Kultúra"/>
    <d v="2021-03-02T00:00:00"/>
    <m/>
    <m/>
    <s v="Richvald"/>
    <n v="519766"/>
    <n v="49.2761353"/>
    <n v="21.190232909999999"/>
    <s v="Uchovajme tradície naších predkov"/>
    <n v="1000"/>
    <m/>
    <s v="bežný"/>
    <x v="0"/>
    <x v="0"/>
  </r>
  <r>
    <s v="vyzva zastupitelstva"/>
    <n v="2014"/>
    <s v="Prešovský"/>
    <s v="Bardejov"/>
    <s v="Bartošovce"/>
    <s v="SK0411519049"/>
    <n v="321851"/>
    <s v="Bartošovce"/>
    <s v="2 Kultúra"/>
    <d v="2021-03-02T00:00:00"/>
    <m/>
    <m/>
    <s v="Bartošovce"/>
    <n v="519049"/>
    <n v="49.195314600000003"/>
    <n v="21.277297310000002"/>
    <s v="Slávnosti bartošovskej kotliny"/>
    <n v="1000"/>
    <m/>
    <s v="bežný"/>
    <x v="0"/>
    <x v="0"/>
  </r>
  <r>
    <s v="vyzva zastupitelstva"/>
    <n v="2014"/>
    <s v="Prešovský"/>
    <s v="Bardejov"/>
    <s v="Snakov"/>
    <s v="SK0411519791"/>
    <n v="322580"/>
    <s v="Snakov"/>
    <s v="2 Kultúra"/>
    <d v="2021-03-02T00:00:00"/>
    <m/>
    <m/>
    <s v="Snakov"/>
    <n v="519791"/>
    <n v="49.325170399999998"/>
    <n v="21.051429710000001"/>
    <s v="Folkórny festival v obci Snakov"/>
    <n v="1000"/>
    <m/>
    <s v="bežný"/>
    <x v="0"/>
    <x v="0"/>
  </r>
  <r>
    <s v="vyzva zastupitelstva"/>
    <n v="2014"/>
    <s v="Prešovský"/>
    <s v="Bardejov"/>
    <s v="Marhaň"/>
    <s v="SK0411519588"/>
    <n v="322377"/>
    <s v="Marhaň"/>
    <s v="2 Kultúra"/>
    <d v="2021-03-02T00:00:00"/>
    <m/>
    <m/>
    <s v="Marhaň"/>
    <n v="519588"/>
    <n v="49.168758599999997"/>
    <n v="21.450447610000001"/>
    <s v="Živme tradície našich otcov a materí"/>
    <n v="1000"/>
    <m/>
    <s v="bežný"/>
    <x v="0"/>
    <x v="0"/>
  </r>
  <r>
    <s v="vyzva zastupitelstva"/>
    <n v="2014"/>
    <s v="Prešovský"/>
    <s v="Bardejov"/>
    <s v="Zlaté"/>
    <s v="SK0411519979"/>
    <n v="322750"/>
    <s v="Zlaté"/>
    <s v="2 Kultúra"/>
    <d v="2021-03-02T00:00:00"/>
    <m/>
    <m/>
    <s v="Zlaté"/>
    <n v="519979"/>
    <n v="49.338406599999999"/>
    <n v="21.201193709999998"/>
    <s v="Zlatiansky historický kalendár"/>
    <n v="1000"/>
    <m/>
    <s v="bežný"/>
    <x v="0"/>
    <x v="0"/>
  </r>
  <r>
    <s v="vyzva zastupitelstva"/>
    <n v="2014"/>
    <s v="Prešovský"/>
    <s v="Bardejov"/>
    <s v="Nižná Voľa"/>
    <s v="SK0411519642"/>
    <n v="322431"/>
    <s v="Nižná Voľa"/>
    <s v="2 Kultúra"/>
    <d v="2021-03-02T00:00:00"/>
    <m/>
    <m/>
    <s v="Nižná Voľa"/>
    <n v="519642"/>
    <n v="49.223902500000001"/>
    <n v="21.371351910000001"/>
    <s v="Poslanci PSK degustujú - Prezentácia príprav miestnych ľudových jedál"/>
    <n v="1000"/>
    <m/>
    <s v="bežný"/>
    <x v="0"/>
    <x v="0"/>
  </r>
  <r>
    <s v="vyzva zastupitelstva"/>
    <n v="2014"/>
    <s v="Prešovský"/>
    <s v="Bardejov"/>
    <s v="Hažlín"/>
    <s v="SK0411519227"/>
    <n v="322016"/>
    <s v="Hažlín"/>
    <s v="2 Kultúra"/>
    <d v="2021-03-02T00:00:00"/>
    <m/>
    <m/>
    <s v="Hažlín"/>
    <n v="519227"/>
    <n v="49.302820099999998"/>
    <n v="21.421132709999998"/>
    <s v="Folklórny Hažlín 2014"/>
    <n v="1128"/>
    <m/>
    <s v="bežný"/>
    <x v="0"/>
    <x v="0"/>
  </r>
  <r>
    <s v="vyzva zastupitelstva"/>
    <n v="2014"/>
    <s v="Prešovský"/>
    <s v="Bardejov"/>
    <s v="Hervartov"/>
    <s v="SK0411519243"/>
    <n v="322032"/>
    <s v="Hervartov"/>
    <s v="2 Kultúra"/>
    <d v="2021-03-02T00:00:00"/>
    <m/>
    <m/>
    <s v="Hervartov"/>
    <n v="519243"/>
    <n v="49.247478000000001"/>
    <n v="21.207451110000001"/>
    <s v="Deň obce Hervartov - prezentácia ľudovej kultúry a tradičných remesiel"/>
    <n v="1000"/>
    <m/>
    <s v="bežný"/>
    <x v="0"/>
    <x v="0"/>
  </r>
  <r>
    <s v="vyzva zastupitelstva"/>
    <n v="2014"/>
    <s v="Prešovský"/>
    <s v="Bardejov"/>
    <s v="Tarnov"/>
    <s v="SK0411519871"/>
    <n v="322661"/>
    <s v="Tarnov"/>
    <s v="2 Kultúra"/>
    <d v="2021-03-02T00:00:00"/>
    <m/>
    <m/>
    <s v="Tarnov"/>
    <n v="519871"/>
    <n v="49.320921400000003"/>
    <n v="21.166464810000001"/>
    <s v="Juliáles 2014"/>
    <n v="1000"/>
    <m/>
    <s v="bežný"/>
    <x v="0"/>
    <x v="0"/>
  </r>
  <r>
    <s v="vyzva zastupitelstva"/>
    <n v="2014"/>
    <s v="Prešovský"/>
    <s v="Bardejov"/>
    <s v="Rešov"/>
    <s v="SK0411519758"/>
    <n v="322547"/>
    <s v="Rešov"/>
    <s v="2 Kultúra"/>
    <d v="2021-03-02T00:00:00"/>
    <m/>
    <m/>
    <s v="Rešov"/>
    <n v="519758"/>
    <n v="49.2383174"/>
    <n v="21.330771309999999"/>
    <s v="Uchovanie kultúrneho dedičstva a tradícií obce Rešov"/>
    <n v="1000"/>
    <m/>
    <s v="bežný"/>
    <x v="0"/>
    <x v="0"/>
  </r>
  <r>
    <s v="vyzva zastupitelstva"/>
    <n v="2014"/>
    <s v="Prešovský"/>
    <s v="Bardejov"/>
    <s v="Dubinné"/>
    <s v="SK0411519138"/>
    <n v="321931"/>
    <s v="Dubinné"/>
    <s v="2 Kultúra"/>
    <d v="2021-03-02T00:00:00"/>
    <m/>
    <m/>
    <s v="Dubinné"/>
    <n v="519138"/>
    <n v="49.247776100000003"/>
    <n v="21.434076610000002"/>
    <s v="Dub v Dubinnom"/>
    <n v="1000"/>
    <m/>
    <s v="bežný"/>
    <x v="0"/>
    <x v="0"/>
  </r>
  <r>
    <s v="vyzva zastupitelstva"/>
    <n v="2014"/>
    <s v="Prešovský"/>
    <s v="Bardejov"/>
    <s v="Raslavice"/>
    <s v="SK0411519936"/>
    <n v="322521"/>
    <s v="Raslavice"/>
    <s v="2 Kultúra"/>
    <d v="2021-03-02T00:00:00"/>
    <m/>
    <m/>
    <s v="Raslavice"/>
    <n v="519936"/>
    <n v="49.149580899999997"/>
    <n v="21.319161909999998"/>
    <s v="46. roč. Šarišských slávností piesní a tancov"/>
    <n v="1000"/>
    <m/>
    <s v="bežný"/>
    <x v="0"/>
    <x v="0"/>
  </r>
  <r>
    <s v="vyzva zastupitelstva"/>
    <n v="2014"/>
    <s v="Prešovský"/>
    <s v="Bardejov"/>
    <s v="Lukov"/>
    <s v="SK0411519553"/>
    <n v="322342"/>
    <s v="Lukov"/>
    <s v="2 Kultúra"/>
    <d v="2021-03-02T00:00:00"/>
    <m/>
    <m/>
    <s v="Lukov"/>
    <n v="519553"/>
    <n v="49.293623099999998"/>
    <n v="21.07790091"/>
    <s v="750. výr.1. písomnej zbienky o obci Lukov a vydanie knižnej publikácie História a súčasnosť"/>
    <n v="1000"/>
    <m/>
    <s v="bežný"/>
    <x v="0"/>
    <x v="0"/>
  </r>
  <r>
    <s v="vyzva zastupitelstva"/>
    <n v="2014"/>
    <s v="Prešovský"/>
    <s v="Bardejov"/>
    <s v="Hrabské"/>
    <s v="SK0411519260"/>
    <n v="322059"/>
    <s v="Hrabské"/>
    <s v="2 Kultúra"/>
    <d v="2021-03-02T00:00:00"/>
    <m/>
    <m/>
    <s v="Hrabské"/>
    <n v="519260"/>
    <n v="49.339079900000002"/>
    <n v="21.07359791"/>
    <s v="Spomienková slávnosť biskupskej vysviacky blahoslaveného Vasiľa Hopka"/>
    <n v="1000"/>
    <m/>
    <s v="bežný"/>
    <x v="0"/>
    <x v="0"/>
  </r>
  <r>
    <s v="vyzva zastupitelstva"/>
    <n v="2014"/>
    <s v="Prešovský"/>
    <s v="Bardejov"/>
    <s v="Mikulášová"/>
    <s v="SK0411519600"/>
    <n v="322393"/>
    <s v="Mikulášová"/>
    <s v="2 Kultúra"/>
    <d v="2021-03-02T00:00:00"/>
    <m/>
    <m/>
    <s v="Mikulášová"/>
    <n v="519600"/>
    <n v="49.383189000000002"/>
    <n v="21.391209310000001"/>
    <s v="600. výročie obce Mikulášová"/>
    <n v="1000"/>
    <m/>
    <s v="bežný"/>
    <x v="0"/>
    <x v="0"/>
  </r>
  <r>
    <s v="vyzva zastupitelstva"/>
    <n v="2014"/>
    <s v="Prešovský"/>
    <s v="Bardejov"/>
    <s v="Rokytov"/>
    <s v="SK0411519774"/>
    <n v="322563"/>
    <s v="Rokytov"/>
    <s v="2 Kultúra"/>
    <d v="2021-03-02T00:00:00"/>
    <m/>
    <m/>
    <s v="Rokytov"/>
    <n v="519774"/>
    <n v="49.318280399999999"/>
    <n v="21.189631609999999"/>
    <s v="Zachovajme dedičstvo našich otcov"/>
    <n v="1000"/>
    <m/>
    <s v="bežný"/>
    <x v="0"/>
    <x v="0"/>
  </r>
  <r>
    <s v="vyzva zastupitelstva"/>
    <n v="2014"/>
    <s v="Prešovský"/>
    <s v="Svidník"/>
    <s v="Beňadikovce"/>
    <s v="SK041C527131"/>
    <n v="330302"/>
    <s v="Beňadikovce"/>
    <s v="2 Kultúra"/>
    <d v="2021-03-02T00:00:00"/>
    <m/>
    <m/>
    <s v="Beňadikovce"/>
    <n v="527131"/>
    <n v="49.233154399999997"/>
    <n v="21.547853409999998"/>
    <s v="600.výr.1.pís. zmienky o obci Beňadikovce - festival kultúry, stretnutie rodákov"/>
    <n v="1000"/>
    <m/>
    <s v="bežný"/>
    <x v="0"/>
    <x v="0"/>
  </r>
  <r>
    <s v="vyzva zastupitelstva"/>
    <n v="2014"/>
    <s v="Prešovský"/>
    <s v="Svidník"/>
    <s v="Cernina"/>
    <s v="SK041C527211"/>
    <n v="330388"/>
    <s v="Cernina"/>
    <s v="2 Kultúra"/>
    <d v="2021-03-02T00:00:00"/>
    <m/>
    <m/>
    <s v="Cernina"/>
    <n v="527211"/>
    <n v="49.296286500000001"/>
    <n v="21.473052410000001"/>
    <s v="600. výročie prvej písomnej zmienky o obci"/>
    <n v="1000"/>
    <m/>
    <s v="bežný"/>
    <x v="0"/>
    <x v="0"/>
  </r>
  <r>
    <s v="vyzva zastupitelstva"/>
    <n v="2014"/>
    <s v="Prešovský"/>
    <s v="Svidník"/>
    <s v="Stročín"/>
    <s v="SK041C527831"/>
    <n v="330990"/>
    <s v="Stročín"/>
    <s v="2 Kultúra"/>
    <d v="2021-03-02T00:00:00"/>
    <m/>
    <m/>
    <s v="Stročín"/>
    <n v="527831"/>
    <n v="49.2664878"/>
    <n v="21.598032310000001"/>
    <s v="Deň ľudových tradícií"/>
    <n v="1000"/>
    <m/>
    <s v="bežný"/>
    <x v="0"/>
    <x v="0"/>
  </r>
  <r>
    <s v="vyzva zastupitelstva"/>
    <n v="2014"/>
    <s v="Prešovský"/>
    <s v="Svidník"/>
    <s v="Vyšná Jedľová"/>
    <s v="SK041C528030"/>
    <n v="331201"/>
    <s v="Vyšná Jedľová"/>
    <s v="2 Kultúra"/>
    <d v="2021-03-02T00:00:00"/>
    <m/>
    <m/>
    <s v="Vyšná Jedľová"/>
    <n v="528030"/>
    <n v="49.346894399999996"/>
    <n v="21.542800310000001"/>
    <s v="Letný festival tradičnej rusínskej kultúry"/>
    <n v="1000"/>
    <m/>
    <s v="bežný"/>
    <x v="0"/>
    <x v="0"/>
  </r>
  <r>
    <s v="vyzva zastupitelstva"/>
    <n v="2014"/>
    <s v="Prešovský"/>
    <s v="Svidník"/>
    <s v="Vyšný Mirošov"/>
    <s v="SK041C528072"/>
    <n v="331244"/>
    <s v="Vyšný Mirošov"/>
    <s v="2 Kultúra"/>
    <d v="2021-03-02T00:00:00"/>
    <m/>
    <m/>
    <s v="Vyšný Mirošov"/>
    <n v="528072"/>
    <n v="49.387080699999999"/>
    <n v="21.445748510000001"/>
    <s v="Deň matiek"/>
    <n v="1000"/>
    <m/>
    <s v="bežný"/>
    <x v="0"/>
    <x v="0"/>
  </r>
  <r>
    <s v="vyzva zastupitelstva"/>
    <n v="2014"/>
    <s v="Prešovský"/>
    <s v="Svidník"/>
    <s v="Kurimka"/>
    <s v="SK041C527491"/>
    <n v="330663"/>
    <s v="Kurimka"/>
    <s v="2 Kultúra"/>
    <d v="2021-03-02T00:00:00"/>
    <m/>
    <m/>
    <s v="Kurimka"/>
    <n v="527491"/>
    <n v="49.318910500000001"/>
    <n v="21.438175510000001"/>
    <s v="Kurimka v premenách času"/>
    <n v="1000"/>
    <m/>
    <s v="bežný"/>
    <x v="0"/>
    <x v="0"/>
  </r>
  <r>
    <s v="vyzva zastupitelstva"/>
    <n v="2014"/>
    <s v="Prešovský"/>
    <s v="Svidník"/>
    <s v="Cigla"/>
    <s v="SK041C527220"/>
    <n v="330396"/>
    <s v="Cigla"/>
    <s v="2 Kultúra"/>
    <d v="2021-03-02T00:00:00"/>
    <m/>
    <m/>
    <s v="Cigla"/>
    <n v="527220"/>
    <n v="49.360993899999997"/>
    <n v="21.396539310000001"/>
    <s v="Stretnutie rodákov pri príležitosti 600. výr. 1. pís. zmienky o obci Cigla"/>
    <n v="1000"/>
    <m/>
    <s v="bežný"/>
    <x v="0"/>
    <x v="0"/>
  </r>
  <r>
    <s v="vyzva zastupitelstva"/>
    <n v="2014"/>
    <s v="Prešovský"/>
    <s v="Poprad"/>
    <s v="Hranovnica"/>
    <s v="SK0416523518"/>
    <n v="326224"/>
    <s v="Hranovnica"/>
    <s v="2 Kultúra"/>
    <d v="2021-03-02T00:00:00"/>
    <m/>
    <m/>
    <s v="Hranovnica"/>
    <n v="523518"/>
    <n v="48.9877666"/>
    <n v="20.309344209999999"/>
    <s v="Vydanie knižnej publikácie &quot;Hranovnica moja jak se mi beleje“"/>
    <n v="1890"/>
    <m/>
    <s v="bežný"/>
    <x v="0"/>
    <x v="0"/>
  </r>
  <r>
    <s v="vyzva zastupitelstva"/>
    <n v="2014"/>
    <s v="Prešovský"/>
    <s v="Poprad"/>
    <s v="Šuňava"/>
    <s v="SK0416524107"/>
    <n v="326437"/>
    <s v="Šuňava"/>
    <s v="2 Kultúra"/>
    <d v="2021-03-02T00:00:00"/>
    <m/>
    <m/>
    <s v="Šuňava"/>
    <n v="524107"/>
    <n v="49.030156699999999"/>
    <n v="20.09063961"/>
    <s v="Šuňava včera a dnes - publikácia o obci"/>
    <n v="4350"/>
    <m/>
    <s v="bežný"/>
    <x v="0"/>
    <x v="0"/>
  </r>
  <r>
    <s v="vyzva zastupitelstva"/>
    <n v="2014"/>
    <s v="Prešovský"/>
    <s v="Poprad"/>
    <s v="Ždiar"/>
    <s v="SK0416524131"/>
    <n v="326780"/>
    <s v="Ždiar"/>
    <s v="2 Kultúra"/>
    <d v="2021-03-02T00:00:00"/>
    <m/>
    <m/>
    <s v="Ždiar"/>
    <n v="524131"/>
    <n v="49.270862100000002"/>
    <n v="20.27176111"/>
    <s v="20. roč. Goralských folklórnych slávností"/>
    <n v="2650"/>
    <m/>
    <s v="bežný"/>
    <x v="0"/>
    <x v="0"/>
  </r>
  <r>
    <s v="vyzva zastupitelstva"/>
    <n v="2014"/>
    <s v="Prešovský"/>
    <s v="Poprad"/>
    <s v="Liptovská Teplička"/>
    <s v="SK0416523631"/>
    <n v="326330"/>
    <s v="Liptovská Teplička"/>
    <s v="2 Kultúra"/>
    <d v="2021-03-02T00:00:00"/>
    <m/>
    <m/>
    <s v="Liptovská Teplička"/>
    <n v="523631"/>
    <n v="48.9665599"/>
    <n v="20.089061010000002"/>
    <s v="Monografia obce Liptovská Teplička"/>
    <n v="4350"/>
    <m/>
    <s v="bežný"/>
    <x v="0"/>
    <x v="0"/>
  </r>
  <r>
    <s v="vyzva zastupitelstva"/>
    <n v="2014"/>
    <s v="Prešovský"/>
    <s v="Poprad"/>
    <s v="Nová Lesná"/>
    <s v="SK0416523763"/>
    <n v="326445"/>
    <s v="Nová Lesná"/>
    <s v="2 Kultúra"/>
    <d v="2021-03-02T00:00:00"/>
    <m/>
    <m/>
    <s v="Nová Lesná"/>
    <n v="523763"/>
    <n v="49.1227698"/>
    <n v="20.267699409999999"/>
    <s v="Dni obce, Oslava sv. Bartolomeja"/>
    <n v="4350"/>
    <m/>
    <s v="bežný"/>
    <x v="0"/>
    <x v="0"/>
  </r>
  <r>
    <s v="vyzva zastupitelstva"/>
    <n v="2014"/>
    <s v="Prešovský"/>
    <s v="Poprad"/>
    <s v="Vernár"/>
    <s v="SK0416524026"/>
    <n v="326682"/>
    <s v="Vernár"/>
    <s v="2 Kultúra"/>
    <d v="2021-03-02T00:00:00"/>
    <m/>
    <m/>
    <s v="Vernár"/>
    <n v="524026"/>
    <n v="48.917867399999999"/>
    <n v="20.270368609999998"/>
    <s v="7. ročník folklórnych slávností obce Vernár"/>
    <n v="2150"/>
    <m/>
    <s v="bežný"/>
    <x v="0"/>
    <x v="0"/>
  </r>
  <r>
    <s v="vyzva zastupitelstva"/>
    <n v="2014"/>
    <s v="Prešovský"/>
    <s v="Poprad"/>
    <s v="Batizovce"/>
    <s v="SK0416523402"/>
    <n v="326119"/>
    <s v="Batizovce"/>
    <s v="2 Kultúra"/>
    <d v="2021-03-02T00:00:00"/>
    <m/>
    <m/>
    <s v="Batizovce"/>
    <n v="523402"/>
    <n v="49.073466600000003"/>
    <n v="20.18430291"/>
    <s v="735. výročie obce - prvá písomná zmienka"/>
    <n v="2010"/>
    <m/>
    <s v="bežný"/>
    <x v="0"/>
    <x v="0"/>
  </r>
  <r>
    <s v="vyzva zastupitelstva"/>
    <n v="2014"/>
    <s v="Prešovský"/>
    <s v="Poprad"/>
    <s v="Poprad"/>
    <s v="SK0416523381"/>
    <n v="326470"/>
    <s v="Poprad"/>
    <s v="2 Kultúra"/>
    <d v="2021-03-02T00:00:00"/>
    <m/>
    <m/>
    <s v="Poprad"/>
    <n v="523381"/>
    <n v="49.054152100000003"/>
    <n v="20.29764011"/>
    <s v="Leto v Poprade 2014/Festival divadla, hudby, tanca a filmu"/>
    <n v="4350"/>
    <m/>
    <s v="bežný"/>
    <x v="0"/>
    <x v="0"/>
  </r>
  <r>
    <s v="vyzva zastupitelstva"/>
    <n v="2014"/>
    <s v="Prešovský"/>
    <s v="Medzilaborce"/>
    <s v="Palota"/>
    <s v="SK0415520616"/>
    <n v="323373"/>
    <s v="Palota"/>
    <s v="2 Kultúra"/>
    <d v="2021-03-02T00:00:00"/>
    <m/>
    <m/>
    <s v="Palota"/>
    <n v="520616"/>
    <n v="49.268078199999998"/>
    <n v="21.991365309999999"/>
    <s v="Stretnutie rodákov obce Palota"/>
    <n v="1000"/>
    <m/>
    <s v="bežný"/>
    <x v="0"/>
    <x v="0"/>
  </r>
  <r>
    <s v="vyzva zastupitelstva"/>
    <n v="2014"/>
    <s v="Prešovský"/>
    <s v="Medzilaborce"/>
    <s v="Radvaň nad Laborcom"/>
    <s v="SK0415520691"/>
    <n v="323454"/>
    <s v="Radvaň nad Laborcom"/>
    <s v="2 Kultúra"/>
    <d v="2021-03-02T00:00:00"/>
    <m/>
    <m/>
    <s v="Radvaň nad Laborcom"/>
    <n v="520691"/>
    <n v="49.130099299999998"/>
    <n v="21.927612209999999"/>
    <s v="2. ročník súťaže vo varení guľáša"/>
    <n v="1000"/>
    <m/>
    <s v="bežný"/>
    <x v="0"/>
    <x v="0"/>
  </r>
  <r>
    <s v="vyzva zastupitelstva"/>
    <n v="2014"/>
    <s v="Prešovský"/>
    <s v="Medzilaborce"/>
    <s v="Krásny Brod"/>
    <s v="SK0415520411"/>
    <n v="323187"/>
    <s v="Krásny Brod"/>
    <s v="2 Kultúra"/>
    <d v="2021-03-02T00:00:00"/>
    <m/>
    <m/>
    <s v="Krásny Brod"/>
    <n v="520411"/>
    <n v="49.240924900000003"/>
    <n v="21.898672810000001"/>
    <s v="Pod Kamjanou v Krásnom Brode veselo"/>
    <n v="1000"/>
    <m/>
    <s v="bežný"/>
    <x v="0"/>
    <x v="0"/>
  </r>
  <r>
    <s v="vyzva zastupitelstva"/>
    <n v="2014"/>
    <s v="Prešovský"/>
    <s v="Medzilaborce"/>
    <s v="Kalinov"/>
    <s v="SK0415520314"/>
    <n v="323080"/>
    <s v="Kalinov"/>
    <s v="2 Kultúra"/>
    <d v="2021-03-02T00:00:00"/>
    <m/>
    <m/>
    <s v="Kalinov"/>
    <n v="520314"/>
    <n v="49.317919400000001"/>
    <n v="21.92117631"/>
    <s v="Vydanie knižnej publikácie k 70.výročiu oslobodenia našej obce"/>
    <n v="1300"/>
    <m/>
    <s v="bežný"/>
    <x v="0"/>
    <x v="0"/>
  </r>
  <r>
    <s v="vyzva zastupitelstva"/>
    <n v="2012"/>
    <s v="Prešovský"/>
    <s v="Vranov nad Topľou"/>
    <s v="Vranov nad Topľou"/>
    <s v="SK041D544051"/>
    <n v="332933"/>
    <s v="Vranov nad Topľou"/>
    <s v="2 Kultúra"/>
    <d v="2021-01-02T00:00:00"/>
    <s v="Program 2 Kultúra"/>
    <s v="2.1 Obnova kultúrnych pamiatok a pamätihodností obce"/>
    <s v="Vranov nad Topľou"/>
    <n v="544051"/>
    <n v="48.889151300000002"/>
    <n v="21.682231810000001"/>
    <s v="Zvýšenie kvality zázemia pre posk. živej kultúry v regióne"/>
    <n v="5000"/>
    <m/>
    <s v="kapitálový"/>
    <x v="0"/>
    <x v="0"/>
  </r>
  <r>
    <s v="vyzva zastupitelstva"/>
    <n v="2012"/>
    <s v="Prešovský"/>
    <s v="Bardejov"/>
    <s v="Fričkovce"/>
    <s v="SK0411519162"/>
    <n v="321958"/>
    <s v="Fričkovce"/>
    <s v="2 Kultúra"/>
    <d v="2021-01-02T00:00:00"/>
    <s v="Program 2 Kultúra"/>
    <s v="2.1 Obnova kultúrnych pamiatok a pamätihodností obce"/>
    <s v="Fričkovce"/>
    <n v="519162"/>
    <n v="49.184586600000003"/>
    <n v="21.240937209999998"/>
    <s v="Sprístup. hist. kamennej pivnice v obci Fričkovce verejnosti"/>
    <n v="1000"/>
    <m/>
    <s v="kapitálový"/>
    <x v="0"/>
    <x v="0"/>
  </r>
  <r>
    <s v="vyzva zastupitelstva"/>
    <n v="2012"/>
    <s v="Prešovský"/>
    <s v="Kežmarok"/>
    <s v="Toporec"/>
    <s v="SK0413523976"/>
    <n v="37794868"/>
    <s v="ASTRA - spoločnosť pre riešenie strategických cieľov a rozvoj priorít regiónu"/>
    <s v="2 Kultúra"/>
    <d v="2021-01-02T00:00:00"/>
    <s v="Program 2 Kultúra"/>
    <s v="2.1 Obnova kultúrnych pamiatok a pamätihodností obce"/>
    <s v="Toporec"/>
    <n v="523976"/>
    <n v="49.264498400000001"/>
    <n v="20.491827010000002"/>
    <s v="Záchrana Gorgeyovského kaštieľa v Toporci"/>
    <n v="4000"/>
    <m/>
    <s v="kapitálový"/>
    <x v="0"/>
    <x v="0"/>
  </r>
  <r>
    <s v="vyzva zastupitelstva"/>
    <n v="2012"/>
    <s v="Prešovský"/>
    <s v="Prešov"/>
    <s v="Pušovce"/>
    <s v="SK0417525065"/>
    <n v="35507497"/>
    <s v="Rímskokatolícka farnosť Narodenia Panny Márie, Pušovce"/>
    <s v="2 Kultúra"/>
    <d v="2021-01-02T00:00:00"/>
    <s v="Program 2 Kultúra"/>
    <s v="2.1 Obnova kultúrnych pamiatok a pamätihodností obce"/>
    <s v="Pušovce"/>
    <n v="525065"/>
    <n v="49.086377800000001"/>
    <n v="21.410275009999999"/>
    <s v="Rekonštrukcia a modernizácia Kostola najsvätejšej Trojice"/>
    <n v="2500"/>
    <m/>
    <s v="kapitálový"/>
    <x v="0"/>
    <x v="0"/>
  </r>
  <r>
    <s v="vyzva zastupitelstva"/>
    <n v="2012"/>
    <s v="Prešovský"/>
    <s v="Sabinov"/>
    <s v="Sabinov"/>
    <s v="SK0418525146"/>
    <n v="31978509"/>
    <s v="Rímskokatolícka farnosť Mučeníckej smrti sv. Jána Krstiteľa, Sabinov"/>
    <s v="2 Kultúra"/>
    <d v="2021-01-02T00:00:00"/>
    <s v="Program 2 Kultúra"/>
    <s v="2.1 Obnova kultúrnych pamiatok a pamätihodností obce"/>
    <s v="Sabinov"/>
    <n v="525146"/>
    <n v="49.102674"/>
    <n v="21.097333710000001"/>
    <s v="Reštaurát. práce a stat. zab. chóru v kostole Mučeníckej smrti sv. J.Krstiteľa v Sabinove"/>
    <n v="4354"/>
    <m/>
    <s v="kapitálový"/>
    <x v="0"/>
    <x v="0"/>
  </r>
  <r>
    <s v="vyzva zastupitelstva"/>
    <n v="2012"/>
    <s v="Prešovský"/>
    <s v="Poprad"/>
    <s v="Poprad"/>
    <s v="SK0416523381"/>
    <n v="31999786"/>
    <s v="Rímskokatolícka cirkev, farnosť Poprad-Veľká"/>
    <s v="2 Kultúra"/>
    <d v="2021-01-02T00:00:00"/>
    <s v="Program 2 Kultúra"/>
    <s v="2.1 Obnova kultúrnych pamiatok a pamätihodností obce"/>
    <s v="Poprad"/>
    <n v="523381"/>
    <n v="49.054152100000003"/>
    <n v="20.29764011"/>
    <s v="Obnova budovy Farského úradu Poprad Veľká"/>
    <n v="5000"/>
    <m/>
    <s v="kapitálový"/>
    <x v="0"/>
    <x v="0"/>
  </r>
  <r>
    <s v="vyzva zastupitelstva"/>
    <n v="2012"/>
    <s v="Prešovský"/>
    <s v="Stará Ľubovňa"/>
    <s v="Ľubotín"/>
    <s v="SK041A526878"/>
    <n v="31998640"/>
    <s v="Rímskokatolícka farnosť Mena Panny Márie, Ľubotín"/>
    <s v="2 Kultúra"/>
    <d v="2021-01-02T00:00:00"/>
    <s v="Program 2 Kultúra"/>
    <s v="2.1 Obnova kultúrnych pamiatok a pamätihodností obce"/>
    <s v="Ľubotín"/>
    <n v="526878"/>
    <n v="49.261290199999998"/>
    <n v="20.876288209999998"/>
    <s v="Rímskokatolícky kostol Ľubotín - rekonštrukcia a rozšírenie"/>
    <n v="500"/>
    <m/>
    <s v="kapitálový"/>
    <x v="0"/>
    <x v="0"/>
  </r>
  <r>
    <s v="vyzva zastupitelstva"/>
    <n v="2012"/>
    <s v="Prešovský"/>
    <s v="Humenné"/>
    <s v="Humenné"/>
    <s v="SK0412520004"/>
    <n v="323021"/>
    <s v="Humenné"/>
    <s v="2 Kultúra"/>
    <d v="2021-01-02T00:00:00"/>
    <s v="Program 2 Kultúra"/>
    <s v="2.1 Obnova kultúrnych pamiatok a pamätihodností obce"/>
    <s v="Humenné"/>
    <n v="520004"/>
    <n v="48.935003299999998"/>
    <n v="21.902026809999999"/>
    <s v="Pamätná izba významných rodákov"/>
    <n v="4354"/>
    <m/>
    <s v="kapitálový"/>
    <x v="0"/>
    <x v="0"/>
  </r>
  <r>
    <s v="vyzva zastupitelstva"/>
    <n v="2012"/>
    <s v="Prešovský"/>
    <s v="Levoča"/>
    <s v="Spišské Podhradie"/>
    <s v="SK0414543578"/>
    <n v="31966420"/>
    <s v="Rímskokatolícka cirkev, farnosť Spišská Kapitula"/>
    <s v="2 Kultúra"/>
    <d v="2021-01-02T00:00:00"/>
    <s v="Program 2 Kultúra"/>
    <s v="2.1 Obnova kultúrnych pamiatok a pamätihodností obce"/>
    <s v="Spišské Podhradie"/>
    <n v="543578"/>
    <n v="49.000034999999997"/>
    <n v="20.75107161"/>
    <s v="Obnova Kaplnky sv. Františka Xaverského"/>
    <n v="1000"/>
    <m/>
    <s v="bežný"/>
    <x v="0"/>
    <x v="0"/>
  </r>
  <r>
    <s v="vyzva zastupitelstva"/>
    <n v="2012"/>
    <s v="Prešovský"/>
    <s v="Prešov"/>
    <s v="Župčany"/>
    <s v="SK0417525511"/>
    <n v="328073"/>
    <s v="Župčany"/>
    <s v="2 Kultúra"/>
    <d v="2021-01-02T00:00:00"/>
    <s v="Program 2 Kultúra"/>
    <s v="2.1 Obnova kultúrnych pamiatok a pamätihodností obce"/>
    <s v="Župčany"/>
    <n v="525511"/>
    <n v="49.011062299999999"/>
    <n v="21.158732109999999"/>
    <s v="Dôstojná úprava pamätného miesta pri hrobe J. Záborského"/>
    <n v="1100"/>
    <m/>
    <s v="bežný"/>
    <x v="0"/>
    <x v="0"/>
  </r>
  <r>
    <s v="vyzva zastupitelstva"/>
    <n v="2012"/>
    <s v="Prešovský"/>
    <s v="Vranov nad Topľou"/>
    <s v="Nižný Hrušov"/>
    <s v="SK041D528919"/>
    <n v="332607"/>
    <s v="Nižný Hrušov"/>
    <s v="2 Kultúra"/>
    <d v="2021-01-02T00:00:00"/>
    <s v="Program 2 Kultúra"/>
    <s v="2.1 Obnova kultúrnych pamiatok a pamätihodností obce"/>
    <s v="Nižný Hrušov"/>
    <n v="528919"/>
    <n v="48.807879399999997"/>
    <n v="21.77461971"/>
    <s v="Kríž pamätihodnosť obce"/>
    <n v="2000"/>
    <m/>
    <s v="bežný"/>
    <x v="0"/>
    <x v="0"/>
  </r>
  <r>
    <s v="vyzva zastupitelstva"/>
    <n v="2012"/>
    <s v="Prešovský"/>
    <s v="Poprad"/>
    <s v="Štrba"/>
    <s v="SK0416523933"/>
    <n v="326615"/>
    <s v="Štrba"/>
    <s v="2 Kultúra"/>
    <d v="2021-01-02T00:00:00"/>
    <s v="Program 2 Kultúra"/>
    <s v="2.1 Obnova kultúrnych pamiatok a pamätihodností obce"/>
    <s v="Štrba"/>
    <n v="523933"/>
    <n v="49.054205199999998"/>
    <n v="20.079202309999999"/>
    <s v="Obnova pôvodnej ľudovej architektúry - Štrbská drevenica"/>
    <n v="2000"/>
    <m/>
    <s v="bežný"/>
    <x v="0"/>
    <x v="0"/>
  </r>
  <r>
    <s v="vyzva zastupitelstva"/>
    <n v="2012"/>
    <s v="Prešovský"/>
    <s v="Poprad"/>
    <s v="Svit"/>
    <s v="SK0416523925"/>
    <n v="326607"/>
    <s v="Svit"/>
    <s v="2 Kultúra"/>
    <d v="2021-01-02T00:00:00"/>
    <s v="Program 2 Kultúra"/>
    <s v="2.1 Obnova kultúrnych pamiatok a pamätihodností obce"/>
    <s v="Svit"/>
    <n v="523925"/>
    <n v="49.058235699999997"/>
    <n v="20.19652911"/>
    <s v="Pamätník padlým hrdinom 2.sv.vojny"/>
    <n v="2000"/>
    <m/>
    <s v="bežný"/>
    <x v="0"/>
    <x v="0"/>
  </r>
  <r>
    <s v="vyzva zastupitelstva"/>
    <n v="2012"/>
    <s v="Prešovský"/>
    <s v="Poprad"/>
    <s v="Poprad"/>
    <s v="SK0416523381"/>
    <n v="37877747"/>
    <s v="Občianske združenie Veterán klub železníc Poprad"/>
    <s v="2 Kultúra"/>
    <d v="2021-01-02T00:00:00"/>
    <s v="Program 2 Kultúra"/>
    <s v="2.1 Obnova kultúrnych pamiatok a pamätihodností obce"/>
    <s v="Poprad"/>
    <n v="523381"/>
    <n v="49.054152100000003"/>
    <n v="20.29764011"/>
    <s v="Oprava Tatranskej historickej Električky &quot;Kométa&quot;"/>
    <n v="1762"/>
    <m/>
    <s v="bežný"/>
    <x v="0"/>
    <x v="0"/>
  </r>
  <r>
    <s v="vyzva zastupitelstva"/>
    <n v="2012"/>
    <s v="Prešovský"/>
    <s v="Poprad"/>
    <s v="Poprad"/>
    <s v="SK0416523381"/>
    <n v="31956564"/>
    <s v="Rímskokatolícká cirkev, farnosť Poprad-Spišská Sobota"/>
    <s v="2 Kultúra"/>
    <d v="2021-01-02T00:00:00"/>
    <s v="Program 2 Kultúra"/>
    <s v="2.1 Obnova kultúrnych pamiatok a pamätihodností obce"/>
    <s v="Poprad"/>
    <n v="523381"/>
    <n v="49.054152100000003"/>
    <n v="20.29764011"/>
    <s v="Výmena a reštaur. poškod. častí kamen. ostenia na got. oknách kostola sv. Juraja"/>
    <n v="2000"/>
    <m/>
    <s v="bežný"/>
    <x v="0"/>
    <x v="0"/>
  </r>
  <r>
    <s v="vyzva zastupitelstva"/>
    <n v="2012"/>
    <s v="Prešovský"/>
    <s v="Stará Ľubovňa"/>
    <s v="Lomnička"/>
    <s v="SK041A526860"/>
    <n v="31999522"/>
    <s v="Rímskokatolícka cirkev, farnosť Lomnička"/>
    <s v="2 Kultúra"/>
    <d v="2021-01-02T00:00:00"/>
    <s v="Program 2 Kultúra"/>
    <s v="2.1 Obnova kultúrnych pamiatok a pamätihodností obce"/>
    <s v="Lomnička"/>
    <n v="526860"/>
    <n v="49.25"/>
    <n v="20.569041410000001"/>
    <s v="Obnova NK-RK kostola sv. Kataríny v Lomničke 2.etapa,rekonštrukcia orgánu"/>
    <n v="800"/>
    <m/>
    <s v="bežný"/>
    <x v="0"/>
    <x v="0"/>
  </r>
  <r>
    <s v="vyzva zastupitelstva"/>
    <n v="2012"/>
    <s v="Prešovský"/>
    <s v="Stará Ľubovňa"/>
    <s v="Hniezdne"/>
    <s v="SK041A526720"/>
    <n v="31999484"/>
    <s v="Rímskokatolícka cirkev, farnosť Hniezdne"/>
    <s v="2 Kultúra"/>
    <d v="2021-01-02T00:00:00"/>
    <s v="Program 2 Kultúra"/>
    <s v="2.1 Obnova kultúrnych pamiatok a pamätihodností obce"/>
    <s v="Hniezdne"/>
    <n v="526720"/>
    <n v="49.300900499999997"/>
    <n v="20.63575191"/>
    <s v="Rekonštrukcia budovy Kostola sv.Bartolomeja v Hniezdom - obnova fasády veže"/>
    <n v="550"/>
    <m/>
    <s v="bežný"/>
    <x v="0"/>
    <x v="0"/>
  </r>
  <r>
    <s v="vyzva zastupitelstva"/>
    <n v="2012"/>
    <s v="Prešovský"/>
    <s v="Bardejov"/>
    <s v="Bardejov"/>
    <s v="SK0411519006"/>
    <n v="321842"/>
    <s v="Bardejov"/>
    <s v="2 Kultúra"/>
    <d v="2021-01-02T00:00:00"/>
    <s v="Program 2 Kultúra"/>
    <s v="2.1 Obnova kultúrnych pamiatok a pamätihodností obce"/>
    <s v="Bardejov"/>
    <n v="519006"/>
    <n v="49.292687100000002"/>
    <n v="21.275603109999999"/>
    <s v="Obnova Pomníka G. Serédiho na ceste Bardejov - Dlhá Lúka"/>
    <n v="2000"/>
    <m/>
    <s v="bežný"/>
    <x v="0"/>
    <x v="0"/>
  </r>
  <r>
    <s v="vyzva zastupitelstva"/>
    <n v="2012"/>
    <s v="Prešovský"/>
    <s v="Svidník"/>
    <s v="Svidník"/>
    <s v="SK041C527106"/>
    <n v="31951988"/>
    <s v="Gréckokatolícka cirkev, farnosť Svidník"/>
    <s v="2 Kultúra"/>
    <d v="2021-01-02T00:00:00"/>
    <s v="Program 2 Kultúra"/>
    <s v="2.1 Obnova kultúrnych pamiatok a pamätihodností obce"/>
    <s v="Svidník"/>
    <n v="527106"/>
    <n v="49.308508199999999"/>
    <n v="21.573350810000001"/>
    <s v="Realizácia opravy kaplnky sv. Petra a Pavla"/>
    <n v="1404"/>
    <m/>
    <s v="bežný"/>
    <x v="0"/>
    <x v="0"/>
  </r>
  <r>
    <s v="vyzva zastupitelstva"/>
    <n v="2012"/>
    <s v="Prešovský"/>
    <s v="Prešov"/>
    <s v="Kapušany"/>
    <s v="SK0417524620"/>
    <n v="327239"/>
    <s v="Kapušany"/>
    <s v="2 Kultúra"/>
    <d v="2021-02-02T00:00:00"/>
    <s v="Program 2 Kultúra"/>
    <s v="2.2 Nehmotné kultúrne dedičstvo - živá kultúra"/>
    <s v="Kapušany"/>
    <n v="524620"/>
    <n v="49.045320599999997"/>
    <n v="21.33544771"/>
    <s v="Zachovávanie a šírenie ľud. Piesne FS Kapušanské Richtaroše"/>
    <n v="1000"/>
    <m/>
    <s v="bežný"/>
    <x v="0"/>
    <x v="0"/>
  </r>
  <r>
    <s v="vyzva zastupitelstva"/>
    <n v="2012"/>
    <s v="Prešovský"/>
    <s v="Prešov"/>
    <s v="Záhradné"/>
    <s v="SK0417525456"/>
    <n v="328022"/>
    <s v="Záhradné"/>
    <s v="2 Kultúra"/>
    <d v="2021-02-02T00:00:00"/>
    <s v="Program 2 Kultúra"/>
    <s v="2.2 Nehmotné kultúrne dedičstvo - živá kultúra"/>
    <s v="Záhradné"/>
    <n v="525456"/>
    <n v="49.089294099999996"/>
    <n v="21.270057309999999"/>
    <s v="Regionálna prehliadka šk. folklórnych súborov v Záhradnom"/>
    <n v="1354"/>
    <m/>
    <s v="bežný"/>
    <x v="0"/>
    <x v="0"/>
  </r>
  <r>
    <s v="vyzva zastupitelstva"/>
    <n v="2012"/>
    <s v="Prešovský"/>
    <s v="Prešov"/>
    <s v="Zlatá Baňa"/>
    <s v="SK0417525472"/>
    <n v="328031"/>
    <s v="Zlatá Baňa"/>
    <s v="2 Kultúra"/>
    <d v="2021-02-02T00:00:00"/>
    <s v="Program 2 Kultúra"/>
    <s v="2.2 Nehmotné kultúrne dedičstvo - živá kultúra"/>
    <s v="Zlatá Baňa"/>
    <n v="525472"/>
    <n v="48.950101600000004"/>
    <n v="21.421717009999998"/>
    <s v="&quot;Spoznajme sa&quot;"/>
    <n v="1000"/>
    <m/>
    <s v="bežný"/>
    <x v="0"/>
    <x v="0"/>
  </r>
  <r>
    <s v="vyzva zastupitelstva"/>
    <n v="2012"/>
    <s v="Prešovský"/>
    <s v="Prešov"/>
    <s v="Malý Šariš"/>
    <s v="SK0417524841"/>
    <n v="327441"/>
    <s v="Malý Šariš"/>
    <s v="2 Kultúra"/>
    <d v="2021-02-02T00:00:00"/>
    <s v="Program 2 Kultúra"/>
    <s v="2.2 Nehmotné kultúrne dedičstvo - živá kultúra"/>
    <s v="Malý Šariš"/>
    <n v="524841"/>
    <n v="49.008713700000001"/>
    <n v="21.18229681"/>
    <s v="VII.r. Malošarišských folk.slávností"/>
    <n v="1200"/>
    <m/>
    <s v="bežný"/>
    <x v="0"/>
    <x v="0"/>
  </r>
  <r>
    <s v="vyzva zastupitelstva"/>
    <n v="2012"/>
    <s v="Prešovský"/>
    <s v="Prešov"/>
    <s v="Veľký Šariš"/>
    <s v="SK0417525405"/>
    <n v="42080479"/>
    <s v="Kultúrno-informačné centrum Veľký Šariš"/>
    <s v="2 Kultúra"/>
    <d v="2021-02-02T00:00:00"/>
    <s v="Program 2 Kultúra"/>
    <s v="2.2 Nehmotné kultúrne dedičstvo - živá kultúra"/>
    <s v="Veľký Šariš"/>
    <n v="525405"/>
    <n v="49.05"/>
    <n v="21.20000001"/>
    <s v="Šarišské hry 2012"/>
    <n v="554"/>
    <m/>
    <s v="bežný"/>
    <x v="0"/>
    <x v="0"/>
  </r>
  <r>
    <s v="vyzva zastupitelstva"/>
    <n v="2012"/>
    <s v="Prešovský"/>
    <s v="Prešov"/>
    <s v="Prešov"/>
    <s v="SK0417524140"/>
    <n v="42228433"/>
    <s v="Folklórny súbor STARIŠAN"/>
    <s v="2 Kultúra"/>
    <d v="2021-02-02T00:00:00"/>
    <s v="Program 2 Kultúra"/>
    <s v="2.2 Nehmotné kultúrne dedičstvo - živá kultúra"/>
    <s v="Prešov"/>
    <n v="524140"/>
    <n v="48.997630999999998"/>
    <n v="21.24018731"/>
    <s v="Oživme a zachr. Zabudnté klenoty naších dedov, kým sa ešte dá"/>
    <n v="1000"/>
    <m/>
    <s v="bežný"/>
    <x v="0"/>
    <x v="0"/>
  </r>
  <r>
    <s v="vyzva zastupitelstva"/>
    <n v="2012"/>
    <s v="Prešovský"/>
    <s v="Prešov"/>
    <s v="Zlatá Baňa"/>
    <s v="SK0417525472"/>
    <n v="42089336"/>
    <s v="Centrum pre rodinu - Sigord"/>
    <s v="2 Kultúra"/>
    <d v="2021-02-02T00:00:00"/>
    <s v="Program 2 Kultúra"/>
    <s v="2.2 Nehmotné kultúrne dedičstvo - živá kultúra"/>
    <s v="Zlatá Baňa"/>
    <n v="525472"/>
    <n v="48.950101600000004"/>
    <n v="21.421717009999998"/>
    <s v="Deň rodiny"/>
    <n v="1254"/>
    <m/>
    <s v="bežný"/>
    <x v="0"/>
    <x v="0"/>
  </r>
  <r>
    <s v="vyzva pre region"/>
    <n v="2019"/>
    <s v="Prešovský"/>
    <s v="Levoča"/>
    <s v="Jablonov"/>
    <s v="SK0414543179"/>
    <n v="329193"/>
    <s v="Jablonov"/>
    <s v="3 Podpora výstavby a rekonštrukcie športovísk v PSK"/>
    <s v="n / a"/>
    <m/>
    <m/>
    <s v="Jablonov"/>
    <n v="543179"/>
    <n v="49.0161278"/>
    <n v="20.72297841"/>
    <s v="Výstavba multifunkčného ihriska 40x20m"/>
    <n v="45000"/>
    <n v="1"/>
    <m/>
    <x v="0"/>
    <x v="0"/>
  </r>
  <r>
    <s v="vyzva pre region"/>
    <n v="2019"/>
    <s v="Prešovský"/>
    <s v="Poprad"/>
    <s v="Štrba"/>
    <s v="SK0416523933"/>
    <n v="326615"/>
    <s v="Štrba"/>
    <s v="1 Podpora infraštruktúry cestovného ruchu a obnovy kultúrnych pamiatok v PSK"/>
    <d v="2021-03-01T00:00:00"/>
    <m/>
    <m/>
    <s v="Štrba"/>
    <n v="523933"/>
    <n v="49.054205199999998"/>
    <n v="20.079202309999999"/>
    <s v="Prenosné sociálne zariadenie - Štrbské Pleso"/>
    <n v="57850"/>
    <n v="2"/>
    <m/>
    <x v="0"/>
    <x v="0"/>
  </r>
  <r>
    <s v="vyzva zastupitelstva"/>
    <n v="2012"/>
    <s v="Prešovský"/>
    <s v="Prešov"/>
    <s v="Prešov"/>
    <s v="SK0417524140"/>
    <n v="586439"/>
    <s v="Rád sestier sv. Bazila Veľkého v SR"/>
    <s v="2 Kultúra"/>
    <d v="2021-02-02T00:00:00"/>
    <s v="Program 2 Kultúra"/>
    <s v="2.2 Nehmotné kultúrne dedičstvo - živá kultúra"/>
    <s v="Prešov"/>
    <n v="524140"/>
    <n v="48.997630999999998"/>
    <n v="21.24018731"/>
    <s v="Jubilejné 90.výročie príchodu sestier"/>
    <n v="1000"/>
    <m/>
    <s v="bežný"/>
    <x v="0"/>
    <x v="0"/>
  </r>
  <r>
    <s v="vyzva zastupitelstva"/>
    <n v="2012"/>
    <s v="Prešovský"/>
    <s v="Prešov"/>
    <s v="Fintice"/>
    <s v="SK0417524395"/>
    <n v="37877011"/>
    <s v="Základná škola s materskou školou, Grófske nádvorie 209/2, Fintice"/>
    <s v="2 Kultúra"/>
    <d v="2021-02-02T00:00:00"/>
    <s v="Program 2 Kultúra"/>
    <s v="2.2 Nehmotné kultúrne dedičstvo - živá kultúra"/>
    <s v="Fintice"/>
    <n v="524395"/>
    <n v="49.051657800000001"/>
    <n v="21.287162210000002"/>
    <s v="Pamätnica k 50.výročiu školy"/>
    <n v="900"/>
    <m/>
    <s v="bežný"/>
    <x v="0"/>
    <x v="0"/>
  </r>
  <r>
    <s v="vyzva zastupitelstva"/>
    <n v="2012"/>
    <s v="Prešovský"/>
    <s v="Prešov"/>
    <s v="Prešov"/>
    <s v="SK0417524140"/>
    <n v="44263945"/>
    <s v="Marián Čech - CASH"/>
    <s v="2 Kultúra"/>
    <d v="2021-02-02T00:00:00"/>
    <s v="Program 2 Kultúra"/>
    <s v="2.2 Nehmotné kultúrne dedičstvo - živá kultúra"/>
    <s v="Prešov"/>
    <n v="524140"/>
    <n v="48.997630999999998"/>
    <n v="21.24018731"/>
    <s v="Pirohy o tri rohy 5. ročník"/>
    <n v="500"/>
    <m/>
    <s v="bežný"/>
    <x v="0"/>
    <x v="0"/>
  </r>
  <r>
    <s v="vyzva zastupitelstva"/>
    <n v="2012"/>
    <s v="Prešovský"/>
    <s v="Vranov nad Topľou"/>
    <s v="Poša"/>
    <s v="SK041D529001"/>
    <n v="332691"/>
    <s v="Poša"/>
    <s v="2 Kultúra"/>
    <d v="2021-02-02T00:00:00"/>
    <s v="Program 2 Kultúra"/>
    <s v="2.2 Nehmotné kultúrne dedičstvo - živá kultúra"/>
    <s v="Poša"/>
    <n v="529001"/>
    <n v="48.8388025"/>
    <n v="21.757026110000002"/>
    <s v="Jánske folklórne slávnosti - 6. ročník"/>
    <n v="1000"/>
    <m/>
    <s v="bežný"/>
    <x v="0"/>
    <x v="0"/>
  </r>
  <r>
    <s v="vyzva zastupitelstva"/>
    <n v="2012"/>
    <s v="Prešovský"/>
    <s v="Vranov nad Topľou"/>
    <s v="Dlhé Klčovo"/>
    <s v="SK041D544175"/>
    <n v="332356"/>
    <s v="Dlhé Klčovo"/>
    <s v="2 Kultúra"/>
    <d v="2021-02-02T00:00:00"/>
    <s v="Program 2 Kultúra"/>
    <s v="2.2 Nehmotné kultúrne dedičstvo - živá kultúra"/>
    <s v="Dlhé Klčovo"/>
    <n v="544175"/>
    <n v="48.809557099999999"/>
    <n v="21.74113041"/>
    <s v="Šaffova ostroha 2012 - Festival trad. ľud. kultúry-20.ročník"/>
    <n v="800"/>
    <m/>
    <s v="bežný"/>
    <x v="0"/>
    <x v="0"/>
  </r>
  <r>
    <s v="vyzva zastupitelstva"/>
    <n v="2012"/>
    <s v="Prešovský"/>
    <s v="Vranov nad Topľou"/>
    <s v="Kladzany"/>
    <s v="SK041D528781"/>
    <n v="332470"/>
    <s v="Kladzany"/>
    <s v="2 Kultúra"/>
    <d v="2021-02-02T00:00:00"/>
    <s v="Program 2 Kultúra"/>
    <s v="2.2 Nehmotné kultúrne dedičstvo - živá kultúra"/>
    <s v="Kladzany"/>
    <n v="528781"/>
    <n v="48.885832000000001"/>
    <n v="21.75053831"/>
    <s v="Zemplínske rozprávky"/>
    <n v="1000"/>
    <m/>
    <s v="bežný"/>
    <x v="0"/>
    <x v="0"/>
  </r>
  <r>
    <s v="vyzva zastupitelstva"/>
    <n v="2012"/>
    <s v="Prešovský"/>
    <s v="Vranov nad Topľou"/>
    <s v="Medzianky"/>
    <s v="SK041D528862"/>
    <n v="332551"/>
    <s v="Medzianky"/>
    <s v="2 Kultúra"/>
    <d v="2021-02-02T00:00:00"/>
    <s v="Program 2 Kultúra"/>
    <s v="2.2 Nehmotné kultúrne dedičstvo - živá kultúra"/>
    <s v="Medzianky"/>
    <n v="528862"/>
    <n v="49.036926700000002"/>
    <n v="21.471426009999998"/>
    <s v="Knižná publikácia &quot;Medzianky 1212-2012&quot;"/>
    <n v="990"/>
    <m/>
    <s v="bežný"/>
    <x v="0"/>
    <x v="0"/>
  </r>
  <r>
    <s v="vyzva zastupitelstva"/>
    <n v="2012"/>
    <s v="Prešovský"/>
    <s v="Vranov nad Topľou"/>
    <s v="Vranov nad Topľou"/>
    <s v="SK041D544051"/>
    <n v="37880004"/>
    <s v="Združenie šíriace kresťanskú kultúru"/>
    <s v="2 Kultúra"/>
    <d v="2021-02-02T00:00:00"/>
    <s v="Program 2 Kultúra"/>
    <s v="2.2 Nehmotné kultúrne dedičstvo - živá kultúra"/>
    <s v="Vranov nad Topľou"/>
    <n v="544051"/>
    <n v="48.889151300000002"/>
    <n v="21.682231810000001"/>
    <s v="Festival duchovnej piesne s medzinárodnou účasťou"/>
    <n v="1000"/>
    <m/>
    <s v="bežný"/>
    <x v="0"/>
    <x v="0"/>
  </r>
  <r>
    <s v="vyzva zastupitelstva"/>
    <n v="2012"/>
    <s v="Prešovský"/>
    <s v="Levoča"/>
    <s v="Levoča"/>
    <s v="SK0414543292"/>
    <n v="42080312"/>
    <s v="Mestské kultúrne stredisko mesta Levoča"/>
    <s v="2 Kultúra"/>
    <d v="2021-02-02T00:00:00"/>
    <s v="Program 2 Kultúra"/>
    <s v="2.2 Nehmotné kultúrne dedičstvo - živá kultúra"/>
    <s v="Levoča"/>
    <n v="543292"/>
    <n v="49.025111600000002"/>
    <n v="20.587999010000001"/>
    <s v="Medzinárodný plenér Majstra Pavla v LE"/>
    <n v="1754"/>
    <m/>
    <s v="bežný"/>
    <x v="0"/>
    <x v="0"/>
  </r>
  <r>
    <s v="vyzva zastupitelstva"/>
    <n v="2012"/>
    <s v="Prešovský"/>
    <s v="Levoča"/>
    <s v="Spišský Hrhov"/>
    <s v="SK0414543608"/>
    <n v="329592"/>
    <s v="Spišský Hrhov"/>
    <s v="2 Kultúra"/>
    <d v="2021-02-02T00:00:00"/>
    <s v="Program 2 Kultúra"/>
    <s v="2.2 Nehmotné kultúrne dedičstvo - živá kultúra"/>
    <s v="Spišský Hrhov"/>
    <n v="543608"/>
    <n v="49.001317499999999"/>
    <n v="20.640971409999999"/>
    <s v="Čuda a zabaviska"/>
    <n v="1000"/>
    <m/>
    <s v="bežný"/>
    <x v="0"/>
    <x v="0"/>
  </r>
  <r>
    <s v="vyzva zastupitelstva"/>
    <n v="2012"/>
    <s v="Prešovský"/>
    <s v="Levoča"/>
    <s v="Spišské Podhradie"/>
    <s v="SK0414543578"/>
    <n v="329622"/>
    <s v="Spišské Podhradie"/>
    <s v="2 Kultúra"/>
    <d v="2021-02-02T00:00:00"/>
    <s v="Program 2 Kultúra"/>
    <s v="2.2 Nehmotné kultúrne dedičstvo - živá kultúra"/>
    <s v="Spišské Podhradie"/>
    <n v="543578"/>
    <n v="49.000034999999997"/>
    <n v="20.75107161"/>
    <s v="40.Spišské folklórne slávnosti"/>
    <n v="800"/>
    <m/>
    <s v="bežný"/>
    <x v="0"/>
    <x v="0"/>
  </r>
  <r>
    <s v="vyzva zastupitelstva"/>
    <n v="2012"/>
    <s v="Prešovský"/>
    <s v="Levoča"/>
    <s v="Vyšný Slavkov"/>
    <s v="SK0414526614"/>
    <n v="329771"/>
    <s v="Vyšný Slavkov"/>
    <s v="2 Kultúra"/>
    <d v="2021-02-02T00:00:00"/>
    <s v="Program 2 Kultúra"/>
    <s v="2.2 Nehmotné kultúrne dedičstvo - živá kultúra"/>
    <s v="Vyšný Slavkov"/>
    <n v="526614"/>
    <n v="49.071984399999998"/>
    <n v="20.85453961"/>
    <s v="Medz.stret.Slavkovcov &quot;Nejeden Slavkov v Európe“"/>
    <n v="400"/>
    <m/>
    <s v="bežný"/>
    <x v="0"/>
    <x v="0"/>
  </r>
  <r>
    <s v="vyzva zastupitelstva"/>
    <n v="2012"/>
    <s v="Prešovský"/>
    <s v="Levoča"/>
    <s v="Spišský Štvrtok"/>
    <s v="SK0414543624"/>
    <n v="42233852"/>
    <s v="Folklórna skupina ŠTVRTOČAN"/>
    <s v="2 Kultúra"/>
    <d v="2021-02-02T00:00:00"/>
    <s v="Program 2 Kultúra"/>
    <s v="2.2 Nehmotné kultúrne dedičstvo - živá kultúra"/>
    <s v="Spišský Štvrtok"/>
    <n v="543624"/>
    <n v="49.001508800000003"/>
    <n v="20.46722291"/>
    <s v="Stret.folkloristov pri príležitosti 5. výročia založenia FS Štvorčan"/>
    <n v="1000"/>
    <m/>
    <s v="bežný"/>
    <x v="0"/>
    <x v="0"/>
  </r>
  <r>
    <s v="vyzva zastupitelstva"/>
    <n v="2012"/>
    <s v="Prešovský"/>
    <s v="Levoča"/>
    <s v="Levoča"/>
    <s v="SK0414543292"/>
    <n v="42084636"/>
    <s v="Občianske združenie MAS LEV, o.z."/>
    <s v="2 Kultúra"/>
    <d v="2021-02-02T00:00:00"/>
    <s v="Program 2 Kultúra"/>
    <s v="2.2 Nehmotné kultúrne dedičstvo - živá kultúra"/>
    <s v="Levoča"/>
    <n v="543292"/>
    <n v="49.025111600000002"/>
    <n v="20.587999010000001"/>
    <s v="Lader FEST 2012"/>
    <n v="1500"/>
    <m/>
    <s v="bežný"/>
    <x v="0"/>
    <x v="0"/>
  </r>
  <r>
    <s v="vyzva zastupitelstva"/>
    <n v="2012"/>
    <s v="Prešovský"/>
    <s v="Medzilaborce"/>
    <s v="Radvaň nad Laborcom"/>
    <s v="SK0415520691"/>
    <n v="323454"/>
    <s v="Radvaň nad Laborcom"/>
    <s v="2 Kultúra"/>
    <d v="2021-02-02T00:00:00"/>
    <s v="Program 2 Kultúra"/>
    <s v="2.2 Nehmotné kultúrne dedičstvo - živá kultúra"/>
    <s v="Radvaň nad Laborcom"/>
    <n v="520691"/>
    <n v="49.130099299999998"/>
    <n v="21.927612209999999"/>
    <s v="XV. Radvanské slávnosti"/>
    <n v="500"/>
    <m/>
    <s v="bežný"/>
    <x v="0"/>
    <x v="0"/>
  </r>
  <r>
    <s v="vyzva zastupitelstva"/>
    <n v="2012"/>
    <s v="Prešovský"/>
    <s v="Medzilaborce"/>
    <s v="Výrava"/>
    <s v="SK0415521001"/>
    <n v="323764"/>
    <s v="Výrava"/>
    <s v="2 Kultúra"/>
    <d v="2021-02-02T00:00:00"/>
    <s v="Program 2 Kultúra"/>
    <s v="2.2 Nehmotné kultúrne dedičstvo - živá kultúra"/>
    <s v="Výrava"/>
    <n v="521001"/>
    <n v="49.192976199999997"/>
    <n v="22.004665809999999"/>
    <s v="Vydanie bulletinu k Výrava osllavám 455. výr. I. písomnej Zmienky o obci"/>
    <n v="500"/>
    <m/>
    <s v="bežný"/>
    <x v="0"/>
    <x v="0"/>
  </r>
  <r>
    <s v="vyzva zastupitelstva"/>
    <n v="2012"/>
    <s v="Prešovský"/>
    <s v="Humenné"/>
    <s v="Zubné"/>
    <s v="SK0412521116"/>
    <n v="323861"/>
    <s v="Zubné"/>
    <s v="2 Kultúra"/>
    <d v="2021-02-02T00:00:00"/>
    <s v="Program 2 Kultúra"/>
    <s v="2.2 Nehmotné kultúrne dedičstvo - živá kultúra"/>
    <s v="Zubné"/>
    <n v="521116"/>
    <n v="49.0477998"/>
    <n v="22.062575710000001"/>
    <s v="Folklórne slávnosti &quot;Pid Dubrovou&quot;"/>
    <n v="500"/>
    <m/>
    <s v="bežný"/>
    <x v="0"/>
    <x v="0"/>
  </r>
  <r>
    <s v="vyzva zastupitelstva"/>
    <n v="2012"/>
    <s v="Prešovský"/>
    <s v="Humenné"/>
    <s v="Veľopolie"/>
    <s v="SK0412520977"/>
    <n v="323748"/>
    <s v="Veľopolie"/>
    <s v="2 Kultúra"/>
    <d v="2021-02-02T00:00:00"/>
    <s v="Program 2 Kultúra"/>
    <s v="2.2 Nehmotné kultúrne dedičstvo - živá kultúra"/>
    <s v="Veľopolie"/>
    <n v="520977"/>
    <n v="48.992991500000002"/>
    <n v="21.95474261"/>
    <s v="Po stopách kultúry a umeleckej zručnosti našich predkov"/>
    <n v="500"/>
    <m/>
    <s v="bežný"/>
    <x v="0"/>
    <x v="0"/>
  </r>
  <r>
    <s v="vyzva zastupitelstva"/>
    <n v="2012"/>
    <s v="Prešovský"/>
    <s v="Humenné"/>
    <s v="Ruská Poruba"/>
    <s v="SK0412529095"/>
    <n v="332780"/>
    <s v="Ruská Poruba"/>
    <s v="2 Kultúra"/>
    <d v="2021-02-02T00:00:00"/>
    <s v="Program 2 Kultúra"/>
    <s v="2.2 Nehmotné kultúrne dedičstvo - živá kultúra"/>
    <s v="Ruská Poruba"/>
    <n v="529095"/>
    <n v="49.140085800000001"/>
    <n v="21.791293410000002"/>
    <s v="33.roč. - Folklórny festival rusínsko-ukrajinských piesní a tancov"/>
    <n v="500"/>
    <m/>
    <s v="bežný"/>
    <x v="0"/>
    <x v="0"/>
  </r>
  <r>
    <s v="vyzva zastupitelstva"/>
    <n v="2012"/>
    <s v="Prešovský"/>
    <s v="Humenné"/>
    <s v="Humenné"/>
    <s v="SK0412520004"/>
    <n v="323021"/>
    <s v="Humenné"/>
    <s v="2 Kultúra"/>
    <d v="2021-02-02T00:00:00"/>
    <s v="Program 2 Kultúra"/>
    <s v="2.2 Nehmotné kultúrne dedičstvo - živá kultúra"/>
    <s v="Humenné"/>
    <n v="520004"/>
    <n v="48.935003299999998"/>
    <n v="21.902026809999999"/>
    <s v="&quot;Pamätný deň mesta - večer historických spomienok&quot;"/>
    <n v="2000"/>
    <m/>
    <s v="bežný"/>
    <x v="0"/>
    <x v="0"/>
  </r>
  <r>
    <s v="vyzva zastupitelstva"/>
    <n v="2012"/>
    <s v="Prešovský"/>
    <s v="Humenné"/>
    <s v="Ruská Kajňa"/>
    <s v="SK0412529087"/>
    <n v="332771"/>
    <s v="Ruská Kajňa"/>
    <s v="2 Kultúra"/>
    <d v="2021-02-02T00:00:00"/>
    <s v="Program 2 Kultúra"/>
    <s v="2.2 Nehmotné kultúrne dedičstvo - živá kultúra"/>
    <s v="Ruská Kajňa"/>
    <n v="529087"/>
    <n v="49.1181391"/>
    <n v="21.83873101"/>
    <s v="Oslavy pri príležitosti výr. obce Ruská Kajňa"/>
    <n v="354"/>
    <m/>
    <s v="bežný"/>
    <x v="0"/>
    <x v="0"/>
  </r>
  <r>
    <s v="vyzva zastupitelstva"/>
    <n v="2012"/>
    <s v="Prešovský"/>
    <s v="Humenné"/>
    <s v="Pakostov"/>
    <s v="SK0412528951"/>
    <n v="332640"/>
    <s v="Pakostov"/>
    <s v="2 Kultúra"/>
    <d v="2021-02-02T00:00:00"/>
    <s v="Program 2 Kultúra"/>
    <s v="2.2 Nehmotné kultúrne dedičstvo - živá kultúra"/>
    <s v="Pakostov"/>
    <n v="528951"/>
    <n v="49.093197000000004"/>
    <n v="21.823276109999998"/>
    <s v="Knižná publikácia o časti obce Petrovce v obci Pakostov"/>
    <n v="354"/>
    <m/>
    <s v="bežný"/>
    <x v="0"/>
    <x v="0"/>
  </r>
  <r>
    <s v="vyzva zastupitelstva"/>
    <n v="2012"/>
    <s v="Prešovský"/>
    <s v="Poprad"/>
    <s v="Liptovská Teplička"/>
    <s v="SK0416523631"/>
    <n v="326330"/>
    <s v="Liptovská Teplička"/>
    <s v="2 Kultúra"/>
    <d v="2021-02-02T00:00:00"/>
    <s v="Program 2 Kultúra"/>
    <s v="2.2 Nehmotné kultúrne dedičstvo - živá kultúra"/>
    <s v="Liptovská Teplička"/>
    <n v="523631"/>
    <n v="48.9665599"/>
    <n v="20.089061010000002"/>
    <s v="Folklórne slávnosti Pod Kráľovou Hoľou"/>
    <n v="2000"/>
    <m/>
    <s v="bežný"/>
    <x v="0"/>
    <x v="0"/>
  </r>
  <r>
    <s v="vyzva zastupitelstva"/>
    <n v="2012"/>
    <s v="Prešovský"/>
    <s v="Poprad"/>
    <s v="Poprad"/>
    <s v="SK0416523381"/>
    <n v="31949517"/>
    <s v="Horský film Poprad, n.f."/>
    <s v="2 Kultúra"/>
    <d v="2021-02-02T00:00:00"/>
    <s v="Program 2 Kultúra"/>
    <s v="2.2 Nehmotné kultúrne dedičstvo - živá kultúra"/>
    <s v="Poprad"/>
    <n v="523381"/>
    <n v="49.054152100000003"/>
    <n v="20.29764011"/>
    <s v="XX. Medzinárodný festival horských filmov Poprad"/>
    <n v="2000"/>
    <m/>
    <s v="bežný"/>
    <x v="0"/>
    <x v="0"/>
  </r>
  <r>
    <s v="vyzva zastupitelstva"/>
    <n v="2008"/>
    <s v="Prešovský"/>
    <s v="Kežmarok"/>
    <s v="Rakúsy"/>
    <s v="SK0413523798"/>
    <n v="326488"/>
    <s v="Rakúsy"/>
    <s v="2 Kultúra"/>
    <s v="n / a"/>
    <m/>
    <m/>
    <s v="Rakúsy"/>
    <n v="523798"/>
    <n v="49.188545699999999"/>
    <n v="20.383246410000002"/>
    <s v="Oslavy 720. výročia prvej písomnej zmienky o obci"/>
    <n v="3946.59"/>
    <n v="1"/>
    <m/>
    <x v="0"/>
    <x v="0"/>
  </r>
  <r>
    <s v="vyzva zastupitelstva"/>
    <n v="2012"/>
    <s v="Prešovský"/>
    <s v="Poprad"/>
    <s v="Poprad"/>
    <s v="SK0416523381"/>
    <n v="37876899"/>
    <s v="Spojená škola, Letná ulica 3453/34, Poprad"/>
    <s v="2 Kultúra"/>
    <d v="2021-02-02T00:00:00"/>
    <s v="Program 2 Kultúra"/>
    <s v="2.2 Nehmotné kultúrne dedičstvo - živá kultúra"/>
    <s v="Poprad"/>
    <n v="523381"/>
    <n v="49.054152100000003"/>
    <n v="20.29764011"/>
    <s v="Spiš - klenotnica Slovenska"/>
    <n v="1000"/>
    <m/>
    <s v="bežný"/>
    <x v="0"/>
    <x v="0"/>
  </r>
  <r>
    <s v="vyzva zastupitelstva"/>
    <n v="2012"/>
    <s v="Prešovský"/>
    <s v="Poprad"/>
    <s v="Vernár"/>
    <s v="SK0416524026"/>
    <n v="326682"/>
    <s v="Vernár"/>
    <s v="2 Kultúra"/>
    <d v="2021-02-02T00:00:00"/>
    <s v="Program 2 Kultúra"/>
    <s v="2.2 Nehmotné kultúrne dedičstvo - živá kultúra"/>
    <s v="Vernár"/>
    <n v="524026"/>
    <n v="48.917867399999999"/>
    <n v="20.270368609999998"/>
    <s v="V. roč. folklórnych slávností obce Vernár"/>
    <n v="2000"/>
    <m/>
    <s v="bežný"/>
    <x v="0"/>
    <x v="0"/>
  </r>
  <r>
    <s v="vyzva zastupitelstva"/>
    <n v="2012"/>
    <s v="Prešovský"/>
    <s v="Poprad"/>
    <s v="Spišský Štiavnik"/>
    <s v="SK0416523879"/>
    <n v="42032873"/>
    <s v="ŠČAVNIČAN"/>
    <s v="2 Kultúra"/>
    <d v="2021-02-02T00:00:00"/>
    <s v="Program 2 Kultúra"/>
    <s v="2.2 Nehmotné kultúrne dedičstvo - živá kultúra"/>
    <s v="Spišský Štiavnik"/>
    <n v="523879"/>
    <n v="48.995289"/>
    <n v="20.359942610000001"/>
    <s v="Zachovanie ľudových pesničiek z hornádskej doliny"/>
    <n v="1354"/>
    <m/>
    <s v="bežný"/>
    <x v="0"/>
    <x v="0"/>
  </r>
  <r>
    <s v="vyzva zastupitelstva"/>
    <n v="2012"/>
    <s v="Prešovský"/>
    <s v="Stará Ľubovňa"/>
    <s v="Hromoš"/>
    <s v="SK041A526746"/>
    <n v="329908"/>
    <s v="Hromoš"/>
    <s v="2 Kultúra"/>
    <d v="2021-02-02T00:00:00"/>
    <s v="Program 2 Kultúra"/>
    <s v="2.2 Nehmotné kultúrne dedičstvo - živá kultúra"/>
    <s v="Hromoš"/>
    <n v="526746"/>
    <n v="49.255336100000001"/>
    <n v="20.794693909999999"/>
    <s v="Kul.podujatie pri prílež. 585. výročia 1. písom. zmienky obce Hromoš"/>
    <n v="1000"/>
    <m/>
    <s v="bežný"/>
    <x v="0"/>
    <x v="0"/>
  </r>
  <r>
    <s v="vyzva zastupitelstva"/>
    <n v="2012"/>
    <s v="Prešovský"/>
    <s v="Stará Ľubovňa"/>
    <s v="Čirč"/>
    <s v="SK041A526673"/>
    <n v="329835"/>
    <s v="Čirč"/>
    <s v="2 Kultúra"/>
    <d v="2021-02-02T00:00:00"/>
    <s v="Program 2 Kultúra"/>
    <s v="2.2 Nehmotné kultúrne dedičstvo - živá kultúra"/>
    <s v="Čirč"/>
    <n v="526673"/>
    <n v="49.282907899999998"/>
    <n v="20.920596310000001"/>
    <s v="34.roč. Folklórnych slávností obce Čirč"/>
    <n v="800"/>
    <m/>
    <s v="bežný"/>
    <x v="0"/>
    <x v="0"/>
  </r>
  <r>
    <s v="vyzva zastupitelstva"/>
    <n v="2012"/>
    <s v="Prešovský"/>
    <s v="Stará Ľubovňa"/>
    <s v="Ľubotín"/>
    <s v="SK041A526878"/>
    <n v="330035"/>
    <s v="Ľubotín"/>
    <s v="2 Kultúra"/>
    <d v="2021-02-02T00:00:00"/>
    <s v="Program 2 Kultúra"/>
    <s v="2.2 Nehmotné kultúrne dedičstvo - živá kultúra"/>
    <s v="Ľubotín"/>
    <n v="526878"/>
    <n v="49.261290199999998"/>
    <n v="20.876288209999998"/>
    <s v="18. ročník kul. leto v obci Ľubotín spoj. s kampaňou &quot;Na kolesách proti rakovine&quot;"/>
    <n v="500"/>
    <m/>
    <s v="bežný"/>
    <x v="0"/>
    <x v="0"/>
  </r>
  <r>
    <s v="vyzva zastupitelstva"/>
    <n v="2012"/>
    <s v="Prešovský"/>
    <s v="Stará Ľubovňa"/>
    <s v="Šarišské Jastrabie"/>
    <s v="SK041A527041"/>
    <n v="330213"/>
    <s v="Šarišské Jastrabie"/>
    <s v="2 Kultúra"/>
    <d v="2021-02-02T00:00:00"/>
    <s v="Program 2 Kultúra"/>
    <s v="2.2 Nehmotné kultúrne dedičstvo - živá kultúra"/>
    <s v="Šarišské Jastrabie"/>
    <n v="527041"/>
    <n v="49.245179700000001"/>
    <n v="20.909528909999999"/>
    <s v="Kultúrne leto pod Minčolom"/>
    <n v="700"/>
    <m/>
    <s v="bežný"/>
    <x v="0"/>
    <x v="0"/>
  </r>
  <r>
    <s v="vyzva zastupitelstva"/>
    <n v="2012"/>
    <s v="Prešovský"/>
    <s v="Stará Ľubovňa"/>
    <s v="Kyjov"/>
    <s v="SK041A526819"/>
    <n v="329975"/>
    <s v="Kyjov"/>
    <s v="2 Kultúra"/>
    <d v="2021-02-02T00:00:00"/>
    <s v="Program 2 Kultúra"/>
    <s v="2.2 Nehmotné kultúrne dedičstvo - živá kultúra"/>
    <s v="Kyjov"/>
    <n v="526819"/>
    <n v="49.217713099999997"/>
    <n v="20.939259910000001"/>
    <s v="Znej pieseň rusínska horami a dolinami pohoria Čergov"/>
    <n v="800"/>
    <m/>
    <s v="bežný"/>
    <x v="0"/>
    <x v="0"/>
  </r>
  <r>
    <s v="vyzva zastupitelstva"/>
    <n v="2012"/>
    <s v="Prešovský"/>
    <s v="Stará Ľubovňa"/>
    <s v="Kolačkov"/>
    <s v="SK041A526797"/>
    <n v="329959"/>
    <s v="Kolačkov"/>
    <s v="2 Kultúra"/>
    <d v="2021-02-02T00:00:00"/>
    <s v="Program 2 Kultúra"/>
    <s v="2.2 Nehmotné kultúrne dedičstvo - živá kultúra"/>
    <s v="Kolačkov"/>
    <n v="526797"/>
    <n v="49.266666700000002"/>
    <n v="20.633333310000001"/>
    <s v="Deň úcty k domovu"/>
    <n v="600"/>
    <m/>
    <s v="bežný"/>
    <x v="0"/>
    <x v="0"/>
  </r>
  <r>
    <s v="vyzva zastupitelstva"/>
    <n v="2012"/>
    <s v="Prešovský"/>
    <s v="Stará Ľubovňa"/>
    <s v="Hraničné"/>
    <s v="SK041A526738"/>
    <n v="329894"/>
    <s v="Hraničné"/>
    <s v="2 Kultúra"/>
    <d v="2021-02-02T00:00:00"/>
    <s v="Program 2 Kultúra"/>
    <s v="2.2 Nehmotné kultúrne dedičstvo - živá kultúra"/>
    <s v="Hraničné"/>
    <n v="526738"/>
    <n v="49.375239200000003"/>
    <n v="20.698966410000001"/>
    <s v="Uchovajme tradície našich predkov"/>
    <n v="700"/>
    <m/>
    <s v="bežný"/>
    <x v="0"/>
    <x v="0"/>
  </r>
  <r>
    <s v="vyzva zastupitelstva"/>
    <n v="2012"/>
    <s v="Prešovský"/>
    <s v="Stará Ľubovňa"/>
    <s v="Kremná"/>
    <s v="SK041A526801"/>
    <n v="329967"/>
    <s v="Kremná"/>
    <s v="2 Kultúra"/>
    <d v="2021-02-02T00:00:00"/>
    <s v="Program 2 Kultúra"/>
    <s v="2.2 Nehmotné kultúrne dedičstvo - živá kultúra"/>
    <s v="Kremná"/>
    <n v="526801"/>
    <n v="49.356180500000001"/>
    <n v="20.69691211"/>
    <s v="Vydanie publikácie o obci"/>
    <n v="650"/>
    <m/>
    <s v="bežný"/>
    <x v="0"/>
    <x v="0"/>
  </r>
  <r>
    <s v="vyzva zastupitelstva"/>
    <n v="2012"/>
    <s v="Prešovský"/>
    <s v="Stará Ľubovňa"/>
    <s v="Stará Ľubovňa"/>
    <s v="SK041A526665"/>
    <n v="37945785"/>
    <s v="Cirkevné gymnázium sv. Mikuláša"/>
    <s v="2 Kultúra"/>
    <d v="2021-02-02T00:00:00"/>
    <s v="Program 2 Kultúra"/>
    <s v="2.2 Nehmotné kultúrne dedičstvo - živá kultúra"/>
    <s v="Stará Ľubovňa"/>
    <n v="526665"/>
    <n v="49.300153299999998"/>
    <n v="20.688923110000001"/>
    <s v="Spoznajme spolupatrónku Európy - sv.Edyta Stein"/>
    <n v="1100"/>
    <m/>
    <s v="bežný"/>
    <x v="1"/>
    <x v="0"/>
  </r>
  <r>
    <s v="vyzva zastupitelstva"/>
    <n v="2012"/>
    <s v="Prešovský"/>
    <s v="Stará Ľubovňa"/>
    <s v="Podolínec"/>
    <s v="SK041A526975"/>
    <n v="330132"/>
    <s v="Podolínec"/>
    <s v="2 Kultúra"/>
    <d v="2021-02-02T00:00:00"/>
    <s v="Program 2 Kultúra"/>
    <s v="2.2 Nehmotné kultúrne dedičstvo - živá kultúra"/>
    <s v="Podolínec"/>
    <n v="526975"/>
    <n v="49.2570573"/>
    <n v="20.535347210000001"/>
    <s v="Dni mesta Podolínec 2012"/>
    <n v="900"/>
    <m/>
    <s v="bežný"/>
    <x v="0"/>
    <x v="0"/>
  </r>
  <r>
    <s v="vyzva zastupitelstva"/>
    <n v="2012"/>
    <s v="Prešovský"/>
    <s v="Bardejov"/>
    <s v="Hažlín"/>
    <s v="SK0411519227"/>
    <n v="322016"/>
    <s v="Hažlín"/>
    <s v="2 Kultúra"/>
    <d v="2021-02-02T00:00:00"/>
    <s v="Program 2 Kultúra"/>
    <s v="2.2 Nehmotné kultúrne dedičstvo - živá kultúra"/>
    <s v="Hažlín"/>
    <n v="519227"/>
    <n v="49.302820099999998"/>
    <n v="21.421132709999998"/>
    <s v="Folklórny Hažlín 2012"/>
    <n v="1000"/>
    <m/>
    <s v="bežný"/>
    <x v="0"/>
    <x v="0"/>
  </r>
  <r>
    <s v="vyzva zastupitelstva"/>
    <n v="2012"/>
    <s v="Prešovský"/>
    <s v="Bardejov"/>
    <s v="Lenartov"/>
    <s v="SK0411519481"/>
    <n v="322270"/>
    <s v="Lenartov"/>
    <s v="2 Kultúra"/>
    <d v="2021-02-02T00:00:00"/>
    <s v="Program 2 Kultúra"/>
    <s v="2.2 Nehmotné kultúrne dedičstvo - živá kultúra"/>
    <s v="Lenartov"/>
    <n v="519481"/>
    <n v="49.310336499999998"/>
    <n v="21.023623310000001"/>
    <s v="Lenartov v premenách času"/>
    <n v="300"/>
    <m/>
    <s v="bežný"/>
    <x v="0"/>
    <x v="0"/>
  </r>
  <r>
    <s v="vyzva zastupitelstva"/>
    <n v="2008"/>
    <s v="Prešovský"/>
    <s v="Levoča"/>
    <s v="Klčov"/>
    <s v="SK0414543225"/>
    <n v="329240"/>
    <s v="Klčov"/>
    <s v="2 Kultúra"/>
    <s v="n / a"/>
    <m/>
    <m/>
    <s v="Klčov"/>
    <n v="543225"/>
    <n v="49.002858600000003"/>
    <n v="20.67038921"/>
    <s v="Vydanie monografie obce Klčov pri príležitosti 750.výročia prvej písomnej zmienky o obci"/>
    <n v="4439.91"/>
    <n v="1"/>
    <m/>
    <x v="0"/>
    <x v="0"/>
  </r>
  <r>
    <s v="vyzva zastupitelstva"/>
    <n v="2012"/>
    <s v="Prešovský"/>
    <s v="Bardejov"/>
    <s v="Hertník"/>
    <s v="SK0411519235"/>
    <n v="322024"/>
    <s v="Hertník"/>
    <s v="2 Kultúra"/>
    <d v="2021-02-02T00:00:00"/>
    <s v="Program 2 Kultúra"/>
    <s v="2.2 Nehmotné kultúrne dedičstvo - živá kultúra"/>
    <s v="Hertník"/>
    <n v="519235"/>
    <n v="49.208661900000003"/>
    <n v="21.237875209999999"/>
    <s v="Kultúrne leto 2012"/>
    <n v="1000"/>
    <m/>
    <s v="bežný"/>
    <x v="1"/>
    <x v="0"/>
  </r>
  <r>
    <s v="vyzva zastupitelstva"/>
    <n v="2012"/>
    <s v="Prešovský"/>
    <s v="Kežmarok"/>
    <s v="Mlynčeky"/>
    <s v="SK0413523739"/>
    <n v="326411"/>
    <s v="Mlynčeky"/>
    <s v="2 Kultúra"/>
    <d v="2021-02-02T00:00:00"/>
    <s v="Program 2 Kultúra"/>
    <s v="2.2 Nehmotné kultúrne dedičstvo - živá kultúra"/>
    <s v="Mlynčeky"/>
    <n v="523739"/>
    <n v="49.167775300000002"/>
    <n v="20.38322501"/>
    <s v="Vydanie knihy o obci Mlynčeky vodička&quot;- Moja dedinka &quot;Cez Mlynčeky tečie"/>
    <n v="1500"/>
    <m/>
    <s v="bežný"/>
    <x v="0"/>
    <x v="0"/>
  </r>
  <r>
    <s v="vyzva zastupitelstva"/>
    <n v="2012"/>
    <s v="Prešovský"/>
    <s v="Kežmarok"/>
    <s v="Osturňa"/>
    <s v="SK0413523771"/>
    <n v="326453"/>
    <s v="Osturňa"/>
    <s v="2 Kultúra"/>
    <d v="2021-02-02T00:00:00"/>
    <s v="Program 2 Kultúra"/>
    <s v="2.2 Nehmotné kultúrne dedičstvo - živá kultúra"/>
    <s v="Osturňa"/>
    <n v="523771"/>
    <n v="49.3333333"/>
    <n v="20.233333309999999"/>
    <s v="Furmánske preteky v obci Osturňa"/>
    <n v="600"/>
    <m/>
    <s v="bežný"/>
    <x v="0"/>
    <x v="0"/>
  </r>
  <r>
    <s v="vyzva zastupitelstva"/>
    <n v="2012"/>
    <s v="Prešovský"/>
    <s v="Kežmarok"/>
    <s v="Tvarožná"/>
    <s v="SK0413523984"/>
    <n v="326640"/>
    <s v="Tvarožná"/>
    <s v="2 Kultúra"/>
    <d v="2021-02-02T00:00:00"/>
    <s v="Program 2 Kultúra"/>
    <s v="2.2 Nehmotné kultúrne dedičstvo - živá kultúra"/>
    <s v="Tvarožná"/>
    <n v="523984"/>
    <n v="49.084516600000001"/>
    <n v="20.47889881"/>
    <s v="Cesta dobrovoľného hasičstva dejinami obce Tvarožná"/>
    <n v="1500"/>
    <m/>
    <s v="bežný"/>
    <x v="0"/>
    <x v="0"/>
  </r>
  <r>
    <s v="vyzva zastupitelstva"/>
    <n v="2012"/>
    <s v="Prešovský"/>
    <s v="Kežmarok"/>
    <s v="Lechnica"/>
    <s v="SK0413523615"/>
    <n v="696293"/>
    <s v="Lechnica"/>
    <s v="2 Kultúra"/>
    <d v="2021-02-02T00:00:00"/>
    <s v="Program 2 Kultúra"/>
    <s v="2.2 Nehmotné kultúrne dedičstvo - živá kultúra"/>
    <s v="Lechnica"/>
    <n v="523615"/>
    <n v="49.381104800000003"/>
    <n v="20.408898310000001"/>
    <s v="Deň obce Lechnica - stretnutie rodákov"/>
    <n v="1800"/>
    <m/>
    <s v="bežný"/>
    <x v="0"/>
    <x v="0"/>
  </r>
  <r>
    <s v="vyzva zastupitelstva"/>
    <n v="2012"/>
    <s v="Prešovský"/>
    <s v="Kežmarok"/>
    <s v="Spišská Belá"/>
    <s v="SK0413523828"/>
    <n v="326518"/>
    <s v="Spišská Belá"/>
    <s v="2 Kultúra"/>
    <d v="2021-02-02T00:00:00"/>
    <s v="Program 2 Kultúra"/>
    <s v="2.2 Nehmotné kultúrne dedičstvo - živá kultúra"/>
    <s v="Spišská Belá"/>
    <n v="523828"/>
    <n v="49.1900051"/>
    <n v="20.455324610000002"/>
    <s v="Kaštielne hry 2012"/>
    <n v="1800"/>
    <m/>
    <s v="bežný"/>
    <x v="0"/>
    <x v="0"/>
  </r>
  <r>
    <s v="vyzva zastupitelstva"/>
    <n v="2012"/>
    <s v="Prešovský"/>
    <s v="Kežmarok"/>
    <s v="Červený Kláštor"/>
    <s v="SK0413523429"/>
    <n v="326135"/>
    <s v="Červený Kláštor"/>
    <s v="2 Kultúra"/>
    <d v="2021-02-02T00:00:00"/>
    <s v="Program 2 Kultúra"/>
    <s v="2.2 Nehmotné kultúrne dedičstvo - živá kultúra"/>
    <s v="Červený Kláštor"/>
    <n v="523429"/>
    <n v="49.398902800000002"/>
    <n v="20.417162810000001"/>
    <s v="Sprievodné programy 36.roč. ZFS"/>
    <n v="1200"/>
    <m/>
    <s v="bežný"/>
    <x v="0"/>
    <x v="1"/>
  </r>
  <r>
    <s v="vyzva zastupitelstva"/>
    <n v="2012"/>
    <s v="Prešovský"/>
    <s v="Svidník"/>
    <s v="Kračúnovce"/>
    <s v="SK041C519391"/>
    <n v="322181"/>
    <s v="Kračúnovce"/>
    <s v="2 Kultúra"/>
    <d v="2021-02-02T00:00:00"/>
    <s v="Program 2 Kultúra"/>
    <s v="2.2 Nehmotné kultúrne dedičstvo - živá kultúra"/>
    <s v="Kračúnovce"/>
    <n v="519391"/>
    <n v="49.096910700000002"/>
    <n v="21.488038410000001"/>
    <s v="Festival topľanskej doliny"/>
    <n v="300"/>
    <m/>
    <s v="bežný"/>
    <x v="0"/>
    <x v="0"/>
  </r>
  <r>
    <s v="vyzva zastupitelstva"/>
    <n v="2012"/>
    <s v="Prešovský"/>
    <s v="Svidník"/>
    <s v="Stročín"/>
    <s v="SK041C527831"/>
    <n v="330990"/>
    <s v="Stročín"/>
    <s v="2 Kultúra"/>
    <d v="2021-02-02T00:00:00"/>
    <s v="Program 2 Kultúra"/>
    <s v="2.2 Nehmotné kultúrne dedičstvo - živá kultúra"/>
    <s v="Stročín"/>
    <n v="527831"/>
    <n v="49.2664878"/>
    <n v="21.598032310000001"/>
    <s v="Deň ľudových tradícií"/>
    <n v="404"/>
    <m/>
    <s v="bežný"/>
    <x v="0"/>
    <x v="0"/>
  </r>
  <r>
    <s v="vyzva zastupitelstva"/>
    <n v="2012"/>
    <s v="Prešovský"/>
    <s v="Svidník"/>
    <s v="Rakovčík"/>
    <s v="SK041C527769"/>
    <n v="330922"/>
    <s v="Rakovčík"/>
    <s v="2 Kultúra"/>
    <d v="2021-02-02T00:00:00"/>
    <s v="Program 2 Kultúra"/>
    <s v="2.2 Nehmotné kultúrne dedičstvo - živá kultúra"/>
    <s v="Rakovčík"/>
    <n v="527769"/>
    <n v="49.242014400000002"/>
    <n v="21.579993609999999"/>
    <s v="Stretnutie rodákov obce k 440. výročiu 1. písomnej zmienky o obci Rakovčík"/>
    <n v="200"/>
    <m/>
    <s v="bežný"/>
    <x v="0"/>
    <x v="0"/>
  </r>
  <r>
    <s v="vyzva zastupitelstva"/>
    <n v="2012"/>
    <s v="Prešovský"/>
    <s v="Svidník"/>
    <s v="Svidník"/>
    <s v="SK041C527106"/>
    <n v="37940155"/>
    <s v="Športový klub Centrum Svidník"/>
    <s v="2 Kultúra"/>
    <d v="2021-02-02T00:00:00"/>
    <s v="Program 2 Kultúra"/>
    <s v="2.2 Nehmotné kultúrne dedičstvo - živá kultúra"/>
    <s v="Svidník"/>
    <n v="527106"/>
    <n v="49.308508199999999"/>
    <n v="21.573350810000001"/>
    <s v="Nech v údolí smrti je veselo"/>
    <n v="1000"/>
    <m/>
    <s v="bežný"/>
    <x v="0"/>
    <x v="0"/>
  </r>
  <r>
    <s v="vyzva zastupitelstva"/>
    <n v="2008"/>
    <s v="Prešovský"/>
    <s v="Humenné"/>
    <s v="Humenné"/>
    <s v="SK0412520004"/>
    <n v="37886355"/>
    <s v="M.V.Centrum sociálnej a opatrovateľskej starostlivosti, nezisková organizácia"/>
    <s v="3 Sociálne služby"/>
    <s v="n / a"/>
    <m/>
    <m/>
    <s v="Humenné"/>
    <n v="520004"/>
    <n v="48.935003299999998"/>
    <n v="21.902026809999999"/>
    <s v="Krytie finančných nákladov na prevádzku: Zariadenia opatrovateľskej starostlivosti a Domova sociálnych služieb"/>
    <n v="134447.15"/>
    <n v="1"/>
    <m/>
    <x v="0"/>
    <x v="0"/>
  </r>
  <r>
    <s v="vyzva zastupitelstva"/>
    <n v="2012"/>
    <s v="Prešovský"/>
    <s v="Svidník"/>
    <s v="Pstriná"/>
    <s v="SK041C527742"/>
    <n v="330906"/>
    <s v="Pstriná"/>
    <s v="2 Kultúra"/>
    <d v="2021-02-02T00:00:00"/>
    <s v="Program 2 Kultúra"/>
    <s v="2.2 Nehmotné kultúrne dedičstvo - živá kultúra"/>
    <s v="Pstriná"/>
    <n v="527742"/>
    <n v="49.309871700000002"/>
    <n v="21.747501010000001"/>
    <s v="„Pstriná žije tradíciami“ - galaprogram"/>
    <n v="1000"/>
    <m/>
    <s v="bežný"/>
    <x v="0"/>
    <x v="0"/>
  </r>
  <r>
    <s v="vyzva zastupitelstva"/>
    <n v="2012"/>
    <s v="Prešovský"/>
    <s v="Sabinov"/>
    <s v="Bajerovce"/>
    <s v="SK0418524182"/>
    <n v="326810"/>
    <s v="Bajerovce"/>
    <s v="2 Kultúra"/>
    <d v="2021-02-02T00:00:00"/>
    <s v="Program 2 Kultúra"/>
    <s v="2.2 Nehmotné kultúrne dedičstvo - živá kultúra"/>
    <s v="Bajerovce"/>
    <n v="524182"/>
    <n v="49.2140883"/>
    <n v="20.798371509999999"/>
    <s v="17. ročník festivalu rusínskych piesní a tancov - Bajerovce 2012"/>
    <n v="1500"/>
    <m/>
    <s v="bežný"/>
    <x v="0"/>
    <x v="1"/>
  </r>
  <r>
    <s v="vyzva zastupitelstva"/>
    <n v="2012"/>
    <s v="Prešovský"/>
    <s v="Sabinov"/>
    <s v="Krivany"/>
    <s v="SK0418524689"/>
    <n v="327298"/>
    <s v="Krivany"/>
    <s v="2 Kultúra"/>
    <d v="2021-02-02T00:00:00"/>
    <s v="Program 2 Kultúra"/>
    <s v="2.2 Nehmotné kultúrne dedičstvo - živá kultúra"/>
    <s v="Krivany"/>
    <n v="524689"/>
    <n v="49.171212799999999"/>
    <n v="20.91259561"/>
    <s v="19. roč. Hornotoryského folklórneho festivalu Krivany 2012"/>
    <n v="1700"/>
    <m/>
    <s v="bežný"/>
    <x v="0"/>
    <x v="0"/>
  </r>
  <r>
    <s v="vyzva zastupitelstva"/>
    <n v="2012"/>
    <s v="Prešovský"/>
    <s v="Sabinov"/>
    <s v="Drienica"/>
    <s v="SK0418524344"/>
    <n v="326968"/>
    <s v="Drienica"/>
    <s v="2 Kultúra"/>
    <d v="2021-02-02T00:00:00"/>
    <s v="Program 2 Kultúra"/>
    <s v="2.2 Nehmotné kultúrne dedičstvo - živá kultúra"/>
    <s v="Drienica"/>
    <n v="524344"/>
    <n v="49.129693600000003"/>
    <n v="21.109542909999998"/>
    <s v="Kultúrny festival v Drienici"/>
    <n v="654"/>
    <m/>
    <s v="bežný"/>
    <x v="0"/>
    <x v="0"/>
  </r>
  <r>
    <s v="vyzva zastupitelstva"/>
    <n v="2012"/>
    <s v="Prešovský"/>
    <s v="Sabinov"/>
    <s v="Sabinov"/>
    <s v="SK0418525146"/>
    <n v="149683"/>
    <s v="Mestské kultúrne stredisko v Sabinove"/>
    <s v="2 Kultúra"/>
    <d v="2021-02-02T00:00:00"/>
    <s v="Program 2 Kultúra"/>
    <s v="2.2 Nehmotné kultúrne dedičstvo - živá kultúra"/>
    <s v="Sabinov"/>
    <n v="525146"/>
    <n v="49.102674"/>
    <n v="21.097333710000001"/>
    <s v="30 rokov FS Sabinovčan"/>
    <n v="500"/>
    <m/>
    <s v="bežný"/>
    <x v="0"/>
    <x v="0"/>
  </r>
  <r>
    <s v="vyzva zastupitelstva"/>
    <n v="2012"/>
    <s v="Prešovský"/>
    <s v="Sabinov"/>
    <s v="Rožkovany"/>
    <s v="SK0418525120"/>
    <n v="42090865"/>
    <s v="Folklórny súbor JAZERO Rožkovany"/>
    <s v="2 Kultúra"/>
    <d v="2021-02-02T00:00:00"/>
    <s v="Program 2 Kultúra"/>
    <s v="2.2 Nehmotné kultúrne dedičstvo - živá kultúra"/>
    <s v="Rožkovany"/>
    <n v="525120"/>
    <n v="49.137222100000002"/>
    <n v="20.990509710000001"/>
    <s v="Hej, v Rožkovjanoch na valale"/>
    <n v="508"/>
    <m/>
    <s v="bežný"/>
    <x v="0"/>
    <x v="0"/>
  </r>
  <r>
    <s v="vyzva zastupitelstva"/>
    <n v="2008"/>
    <s v="Prešovský"/>
    <s v="Kežmarok"/>
    <s v="Žakovce"/>
    <s v="SK0413524123"/>
    <n v="17066123"/>
    <s v="Inštitút Krista Veľkňaza"/>
    <s v="3 Sociálne služby"/>
    <s v="n / a"/>
    <m/>
    <m/>
    <s v="Žakovce"/>
    <n v="524123"/>
    <n v="49.081720699999998"/>
    <n v="20.397280210000002"/>
    <s v="Krytie finančných nákladov na prevádzku sociálnych zariadení"/>
    <n v="323324.34000000003"/>
    <n v="1"/>
    <m/>
    <x v="0"/>
    <x v="0"/>
  </r>
  <r>
    <s v="vyzva zastupitelstva"/>
    <n v="2008"/>
    <s v="Prešovský"/>
    <s v="Svidník"/>
    <s v="Svidník"/>
    <s v="SK041C527106"/>
    <n v="36150282"/>
    <s v="Spoločnosť priateľov detí, mládeže a rodín"/>
    <s v="3 Sociálne služby"/>
    <s v="n / a"/>
    <m/>
    <m/>
    <s v="Svidník"/>
    <n v="527106"/>
    <n v="49.308508199999999"/>
    <n v="21.573350810000001"/>
    <s v="Krytie finančných nákladov na prevádzku sociálnych zariadení"/>
    <n v="31572.720000000001"/>
    <n v="1"/>
    <m/>
    <x v="0"/>
    <x v="0"/>
  </r>
  <r>
    <s v="vyzva zastupitelstva"/>
    <n v="2012"/>
    <s v="Prešovský"/>
    <s v="Snina"/>
    <s v="Pichne"/>
    <s v="SK0419520659"/>
    <n v="323411"/>
    <s v="Pichne"/>
    <s v="2 Kultúra"/>
    <d v="2021-02-02T00:00:00"/>
    <s v="Program 2 Kultúra"/>
    <s v="2.2 Nehmotné kultúrne dedičstvo - živá kultúra"/>
    <s v="Pichne"/>
    <n v="520659"/>
    <n v="49.035941299999998"/>
    <n v="22.12131291"/>
    <s v="Oslava 700 rokov 1.písomnej zmienky obce Pichne"/>
    <n v="1900"/>
    <m/>
    <s v="bežný"/>
    <x v="0"/>
    <x v="0"/>
  </r>
  <r>
    <s v="vyzva zastupitelstva"/>
    <n v="2012"/>
    <s v="Prešovský"/>
    <s v="Snina"/>
    <s v="Kalná Roztoka"/>
    <s v="SK0419520322"/>
    <n v="323098"/>
    <s v="Kalná Roztoka"/>
    <s v="2 Kultúra"/>
    <d v="2021-02-02T00:00:00"/>
    <s v="Program 2 Kultúra"/>
    <s v="2.2 Nehmotné kultúrne dedičstvo - živá kultúra"/>
    <s v="Kalná Roztoka"/>
    <n v="520322"/>
    <n v="48.968346199999999"/>
    <n v="22.315012410000001"/>
    <s v="Stretnutie rodákov obce Kalná Roztoka"/>
    <n v="1600"/>
    <m/>
    <s v="bežný"/>
    <x v="0"/>
    <x v="0"/>
  </r>
  <r>
    <s v="vyzva zastupitelstva"/>
    <n v="2012"/>
    <s v="Prešovský"/>
    <s v="Snina"/>
    <s v="Snina"/>
    <s v="SK0419520802"/>
    <n v="42233925"/>
    <s v="Občianske združenie MAS Pod Vihorlatom, o. z."/>
    <s v="2 Kultúra"/>
    <d v="2021-02-02T00:00:00"/>
    <s v="Program 2 Kultúra"/>
    <s v="2.2 Nehmotné kultúrne dedičstvo - živá kultúra"/>
    <s v="Snina"/>
    <n v="520802"/>
    <n v="48.990062299999998"/>
    <n v="22.155624809999999"/>
    <s v="Katalóg remesiel, výrobcov a tvorcov regionálnych produktov Sotáckého regiónu"/>
    <n v="1400"/>
    <m/>
    <s v="bežný"/>
    <x v="0"/>
    <x v="0"/>
  </r>
  <r>
    <s v="vyzva zastupitelstva"/>
    <n v="2012"/>
    <s v="Prešovský"/>
    <s v="Snina"/>
    <s v="Zemplínske Hámre"/>
    <s v="SK0419521108"/>
    <n v="42086965"/>
    <s v="Občianske združenie My pod Sninským kameňon"/>
    <s v="2 Kultúra"/>
    <d v="2021-02-02T00:00:00"/>
    <s v="Program 2 Kultúra"/>
    <s v="2.2 Nehmotné kultúrne dedičstvo - živá kultúra"/>
    <s v="Zemplínske Hámre"/>
    <n v="521108"/>
    <n v="48.949505799999997"/>
    <n v="22.155708610000001"/>
    <s v="Jánske ohne a remeselnícky jarmok 2012"/>
    <n v="1200"/>
    <m/>
    <s v="bežný"/>
    <x v="0"/>
    <x v="0"/>
  </r>
  <r>
    <s v="vyzva zastupitelstva"/>
    <n v="2009"/>
    <s v="Prešovský"/>
    <s v="Kežmarok"/>
    <s v="Žakovce"/>
    <s v="SK0413524123"/>
    <n v="326771"/>
    <s v="Žakovce"/>
    <s v="2 Kultúra"/>
    <d v="2021-01-02T00:00:00"/>
    <m/>
    <s v="2.1 Nehmotné kultúrne dedičstvo - živá kultúra"/>
    <s v="Žakovce"/>
    <n v="524123"/>
    <n v="49.081720699999998"/>
    <n v="20.397280210000002"/>
    <s v="Žakovce v priebehu dejín"/>
    <n v="2000"/>
    <m/>
    <m/>
    <x v="0"/>
    <x v="0"/>
  </r>
  <r>
    <s v="vyzva zastupitelstva"/>
    <n v="2009"/>
    <s v="Prešovský"/>
    <s v="Bardejov"/>
    <s v="Raslavice"/>
    <s v="SK0411519936"/>
    <n v="322521"/>
    <s v="Raslavice"/>
    <s v="2 Kultúra"/>
    <d v="2021-01-02T00:00:00"/>
    <m/>
    <s v="2.1 Nehmotné kultúrne dedičstvo - živá kultúra"/>
    <s v="Raslavice"/>
    <n v="519936"/>
    <n v="49.149580899999997"/>
    <n v="21.319161909999998"/>
    <s v="41. ročník Šarišských slávnosti piesní a tancov"/>
    <n v="3000"/>
    <m/>
    <m/>
    <x v="0"/>
    <x v="0"/>
  </r>
  <r>
    <s v="vyzva zastupitelstva"/>
    <n v="2009"/>
    <s v="Prešovský"/>
    <s v="Svidník"/>
    <s v="Korejovce"/>
    <s v="SK041C527394"/>
    <n v="330566"/>
    <s v="Korejovce"/>
    <s v="2 Kultúra"/>
    <d v="2021-01-02T00:00:00"/>
    <m/>
    <s v="2.1 Nehmotné kultúrne dedičstvo - živá kultúra"/>
    <s v="Korejovce"/>
    <n v="527394"/>
    <n v="49.377657599999999"/>
    <n v="21.643699009999999"/>
    <s v="Október - mesiac k starším"/>
    <n v="995"/>
    <m/>
    <m/>
    <x v="0"/>
    <x v="0"/>
  </r>
  <r>
    <s v="vyzva zastupitelstva"/>
    <n v="2008"/>
    <s v="Prešovský"/>
    <s v="Vranov nad Topľou"/>
    <s v="Vranov nad Topľou"/>
    <s v="SK041D544051"/>
    <n v="31959270"/>
    <s v="Združenie na pomoc ľuďom s mentálnym postihnutím vo Vranove n.T."/>
    <s v="3 Sociálne služby"/>
    <s v="n / a"/>
    <m/>
    <m/>
    <s v="Vranov nad Topľou"/>
    <n v="544051"/>
    <n v="48.889151300000002"/>
    <n v="21.682231810000001"/>
    <s v="Krytie finančných nákladov na prevádzku sociálnych zariadení"/>
    <n v="15654.8"/>
    <n v="1"/>
    <m/>
    <x v="0"/>
    <x v="0"/>
  </r>
  <r>
    <s v="vyzva zastupitelstva"/>
    <n v="2009"/>
    <s v="Prešovský"/>
    <s v="Kežmarok"/>
    <s v="Reľov"/>
    <s v="SK0413523801"/>
    <n v="326496"/>
    <s v="Reľov"/>
    <s v="2 Kultúra"/>
    <d v="2021-01-02T00:00:00"/>
    <m/>
    <s v="2.1 Nehmotné kultúrne dedičstvo - živá kultúra"/>
    <s v="Reľov"/>
    <n v="523801"/>
    <n v="49.301464899999999"/>
    <n v="20.376173609999999"/>
    <s v="Monografia obce Reľov pri príležitosti 695.výročia prvej zmienky o obci"/>
    <n v="1000"/>
    <m/>
    <m/>
    <x v="0"/>
    <x v="0"/>
  </r>
  <r>
    <s v="vyzva zastupitelstva"/>
    <n v="2009"/>
    <s v="Prešovský"/>
    <s v="Bardejov"/>
    <s v="Richvald"/>
    <s v="SK0411519766"/>
    <n v="322555"/>
    <s v="Richvald"/>
    <s v="2 Kultúra"/>
    <d v="2021-01-02T00:00:00"/>
    <m/>
    <s v="2.1 Nehmotné kultúrne dedičstvo - živá kultúra"/>
    <s v="Richvald"/>
    <n v="519766"/>
    <n v="49.2761353"/>
    <n v="21.190232909999999"/>
    <s v="Chráňme tradície našich otcov a materí - 5.ročník &quot;Dni obce Richvald&quot;"/>
    <n v="2000"/>
    <m/>
    <m/>
    <x v="0"/>
    <x v="0"/>
  </r>
  <r>
    <s v="vyzva zastupitelstva"/>
    <n v="2009"/>
    <s v="Prešovský"/>
    <s v="Bardejov"/>
    <s v="Rokytov"/>
    <s v="SK0411519774"/>
    <n v="322563"/>
    <s v="Rokytov"/>
    <s v="2 Kultúra"/>
    <d v="2021-01-02T00:00:00"/>
    <m/>
    <s v="2.1 Nehmotné kultúrne dedičstvo - živá kultúra"/>
    <s v="Rokytov"/>
    <n v="519774"/>
    <n v="49.318280399999999"/>
    <n v="21.189631609999999"/>
    <s v="Folklórne oslavy v obci Rokytov"/>
    <n v="2000"/>
    <m/>
    <m/>
    <x v="0"/>
    <x v="0"/>
  </r>
  <r>
    <s v="vyzva zastupitelstva"/>
    <n v="2009"/>
    <s v="Prešovský"/>
    <s v="Humenné"/>
    <s v="Papín"/>
    <s v="SK0412520624"/>
    <n v="323381"/>
    <s v="Papín"/>
    <s v="2 Kultúra"/>
    <d v="2021-01-02T00:00:00"/>
    <m/>
    <s v="2.1 Nehmotné kultúrne dedičstvo - živá kultúra"/>
    <s v="Papín"/>
    <n v="520624"/>
    <n v="49.094078400000001"/>
    <n v="22.05910501"/>
    <s v="Papínske folklórne slávnosti - vystúpenie folklórnych skupín"/>
    <n v="1200"/>
    <m/>
    <m/>
    <x v="0"/>
    <x v="0"/>
  </r>
  <r>
    <s v="vyzva zastupitelstva"/>
    <n v="2009"/>
    <s v="Prešovský"/>
    <s v="Stará Ľubovňa"/>
    <s v="Jakubany"/>
    <s v="SK041A526762"/>
    <n v="329924"/>
    <s v="Jakubany"/>
    <s v="2 Kultúra"/>
    <d v="2021-01-02T00:00:00"/>
    <m/>
    <s v="2.1 Nehmotné kultúrne dedičstvo - živá kultúra"/>
    <s v="Jakubany"/>
    <n v="526762"/>
    <n v="49.2460667"/>
    <n v="20.69530761"/>
    <s v="Na Švatoho Jána - 3. ročník"/>
    <n v="950"/>
    <m/>
    <m/>
    <x v="0"/>
    <x v="0"/>
  </r>
  <r>
    <s v="vyzva zastupitelstva"/>
    <n v="2009"/>
    <s v="Prešovský"/>
    <s v="Vranov nad Topľou"/>
    <s v="Vranov nad Topľou"/>
    <s v="SK041D544051"/>
    <n v="31955983"/>
    <s v="Záujmové združenie speváckych zborov OZVENA"/>
    <s v="2 Kultúra"/>
    <d v="2021-01-02T00:00:00"/>
    <m/>
    <s v="2.1 Nehmotné kultúrne dedičstvo - živá kultúra"/>
    <s v="Vranov nad Topľou"/>
    <n v="544051"/>
    <n v="48.889151300000002"/>
    <n v="21.682231810000001"/>
    <s v="XXII. Vranovské zborové slávnosti s medzinárodnou účasťou"/>
    <n v="1599"/>
    <m/>
    <m/>
    <x v="0"/>
    <x v="0"/>
  </r>
  <r>
    <s v="vyzva zastupitelstva"/>
    <n v="2009"/>
    <s v="Prešovský"/>
    <s v="Stará Ľubovňa"/>
    <s v="Plaveč"/>
    <s v="SK041A526959"/>
    <n v="330116"/>
    <s v="Plaveč"/>
    <s v="2 Kultúra"/>
    <d v="2021-01-02T00:00:00"/>
    <m/>
    <s v="2.1 Nehmotné kultúrne dedičstvo - živá kultúra"/>
    <s v="Plaveč"/>
    <n v="526959"/>
    <n v="49.262019899999999"/>
    <n v="20.84476411"/>
    <s v="Vydanie publikácie o obci - 740. výročie 1.písomnej zmienky o Obci Plaveč"/>
    <n v="2000"/>
    <m/>
    <m/>
    <x v="0"/>
    <x v="0"/>
  </r>
  <r>
    <s v="vyzva zastupitelstva"/>
    <n v="2009"/>
    <s v="Prešovský"/>
    <s v="Prešov"/>
    <s v="Prešov"/>
    <s v="SK0417524140"/>
    <n v="42038979"/>
    <s v="PO ART"/>
    <s v="2 Kultúra"/>
    <d v="2021-01-02T00:00:00"/>
    <m/>
    <s v="2.1 Nehmotné kultúrne dedičstvo - živá kultúra"/>
    <s v="Prešov"/>
    <n v="524140"/>
    <n v="48.997630999999998"/>
    <n v="21.24018731"/>
    <s v="18.ročník Medzinárodného jazzového festivalu &quot;JAZZ Prešov 2009&quot;"/>
    <n v="3224"/>
    <m/>
    <m/>
    <x v="0"/>
    <x v="0"/>
  </r>
  <r>
    <s v="vyzva zastupitelstva"/>
    <n v="2008"/>
    <s v="Prešovský"/>
    <s v="Humenné"/>
    <s v="Humenné"/>
    <s v="SK0412520004"/>
    <n v="31950744"/>
    <s v="Pro Familia"/>
    <s v="3 Sociálne služby"/>
    <s v="n / a"/>
    <m/>
    <m/>
    <s v="Humenné"/>
    <n v="520004"/>
    <n v="48.935003299999998"/>
    <n v="21.902026809999999"/>
    <s v="Krytie finančných nákladov na vykonávanie sociálnych služieb"/>
    <n v="93534.17"/>
    <n v="1"/>
    <m/>
    <x v="0"/>
    <x v="0"/>
  </r>
  <r>
    <s v="vyzva zastupitelstva"/>
    <n v="2009"/>
    <s v="Prešovský"/>
    <s v="Bardejov"/>
    <s v="Bardejov"/>
    <s v="SK0411519006"/>
    <n v="415804"/>
    <s v="Okresný výbor dobrovoľnej požiarnej ochrany SR"/>
    <s v="2 Kultúra"/>
    <d v="2021-01-02T00:00:00"/>
    <m/>
    <s v="2.1 Nehmotné kultúrne dedičstvo - živá kultúra"/>
    <s v="Bardejov"/>
    <n v="519006"/>
    <n v="49.292687100000002"/>
    <n v="21.275603109999999"/>
    <s v="Obnova a zachovanie historických hasičských tradícií"/>
    <n v="650"/>
    <m/>
    <m/>
    <x v="0"/>
    <x v="0"/>
  </r>
  <r>
    <s v="vyzva zastupitelstva"/>
    <n v="2009"/>
    <s v="Prešovský"/>
    <s v="Medzilaborce"/>
    <s v="Habura"/>
    <s v="SK0415520187"/>
    <n v="322954"/>
    <s v="Habura"/>
    <s v="2 Kultúra"/>
    <d v="2021-01-02T00:00:00"/>
    <m/>
    <s v="2.1 Nehmotné kultúrne dedičstvo - živá kultúra"/>
    <s v="Habura"/>
    <n v="520187"/>
    <n v="49.325963199999997"/>
    <n v="21.86113581"/>
    <s v="Dni Habury"/>
    <n v="700"/>
    <m/>
    <m/>
    <x v="0"/>
    <x v="0"/>
  </r>
  <r>
    <s v="vyzva zastupitelstva"/>
    <n v="2009"/>
    <s v="Prešovský"/>
    <s v="Levoča"/>
    <s v="Granč-Petrovce"/>
    <s v="SK0414526517"/>
    <n v="329070"/>
    <s v="Granč-Petrovce"/>
    <s v="2 Kultúra"/>
    <d v="2021-01-02T00:00:00"/>
    <m/>
    <s v="2.1 Nehmotné kultúrne dedičstvo - živá kultúra"/>
    <s v="Granč-Petrovce"/>
    <n v="526517"/>
    <n v="48.9967039"/>
    <n v="20.803381309999999"/>
    <s v="Goralské dni v obci Granč-Petrovce - festival ľudových tradícií v mikroregióne Podbranisko"/>
    <n v="700"/>
    <m/>
    <m/>
    <x v="0"/>
    <x v="0"/>
  </r>
  <r>
    <s v="vyzva zastupitelstva"/>
    <n v="2009"/>
    <s v="Prešovský"/>
    <s v="Bardejov"/>
    <s v="Šiba"/>
    <s v="SK0411519863"/>
    <n v="322652"/>
    <s v="Šiba"/>
    <s v="2 Kultúra"/>
    <d v="2021-01-02T00:00:00"/>
    <m/>
    <s v="2.1 Nehmotné kultúrne dedičstvo - živá kultúra"/>
    <s v="Šiba"/>
    <n v="519863"/>
    <n v="49.233333299999998"/>
    <n v="21.233333309999999"/>
    <s v="Deň obce Šiba"/>
    <n v="1500"/>
    <m/>
    <m/>
    <x v="0"/>
    <x v="0"/>
  </r>
  <r>
    <s v="vyzva zastupitelstva"/>
    <n v="2009"/>
    <s v="Prešovský"/>
    <s v="Kežmarok"/>
    <s v="Kežmarok"/>
    <s v="SK0413523585"/>
    <n v="326283"/>
    <s v="Kežmarok"/>
    <s v="2 Kultúra"/>
    <d v="2021-01-02T00:00:00"/>
    <m/>
    <s v="2.1 Nehmotné kultúrne dedičstvo - živá kultúra"/>
    <s v="Kežmarok"/>
    <n v="523585"/>
    <n v="49.136208799999999"/>
    <n v="20.430870110000001"/>
    <s v="Odborná konferencia 800 rokov Spiša ako súčasť osláv 740. výročia udelenia mestkých"/>
    <n v="4496"/>
    <m/>
    <m/>
    <x v="0"/>
    <x v="0"/>
  </r>
  <r>
    <s v="vyzva zastupitelstva"/>
    <n v="2009"/>
    <s v="Prešovský"/>
    <s v="Bardejov"/>
    <s v="Raslavice"/>
    <s v="SK0411519936"/>
    <n v="31985033"/>
    <s v="Rímskokatolícka farnosť Narodenia Panny Márie, Raslavice"/>
    <s v="2 Kultúra"/>
    <d v="2021-01-02T00:00:00"/>
    <m/>
    <s v="2.1 Nehmotné kultúrne dedičstvo - živá kultúra"/>
    <s v="Raslavice"/>
    <n v="519936"/>
    <n v="49.149580899999997"/>
    <n v="21.319161909999998"/>
    <s v="Evanjelizačné stretnutie pre mládež pri príležitosti roku sv. Pavla"/>
    <n v="4500"/>
    <m/>
    <m/>
    <x v="0"/>
    <x v="0"/>
  </r>
  <r>
    <s v="vyzva zastupitelstva"/>
    <n v="2009"/>
    <s v="Prešovský"/>
    <s v="Levoča"/>
    <s v="Spišské Podhradie"/>
    <s v="SK0414543578"/>
    <n v="329622"/>
    <s v="Spišské Podhradie"/>
    <s v="2 Kultúra"/>
    <d v="2021-01-02T00:00:00"/>
    <m/>
    <s v="2.1 Nehmotné kultúrne dedičstvo - živá kultúra"/>
    <s v="Spišské Podhradie"/>
    <n v="543578"/>
    <n v="49.000034999999997"/>
    <n v="20.75107161"/>
    <s v="XXXVII. Spišské folklórne slávnosti"/>
    <n v="1721"/>
    <m/>
    <m/>
    <x v="0"/>
    <x v="0"/>
  </r>
  <r>
    <s v="vyzva zastupitelstva"/>
    <n v="2009"/>
    <s v="Prešovský"/>
    <s v="Snina"/>
    <s v="Kalná Roztoka"/>
    <s v="SK0419520322"/>
    <n v="323098"/>
    <s v="Kalná Roztoka"/>
    <s v="2 Kultúra"/>
    <d v="2021-01-02T00:00:00"/>
    <m/>
    <s v="2.1 Nehmotné kultúrne dedičstvo - živá kultúra"/>
    <s v="Kalná Roztoka"/>
    <n v="520322"/>
    <n v="48.968346199999999"/>
    <n v="22.315012410000001"/>
    <s v="Stretnutie rodákov"/>
    <n v="860"/>
    <m/>
    <m/>
    <x v="0"/>
    <x v="0"/>
  </r>
  <r>
    <s v="vyzva zastupitelstva"/>
    <n v="2009"/>
    <s v="Prešovský"/>
    <s v="Bardejov"/>
    <s v="Osikov"/>
    <s v="SK0411519707"/>
    <n v="322482"/>
    <s v="Osikov"/>
    <s v="2 Kultúra"/>
    <d v="2021-01-02T00:00:00"/>
    <m/>
    <s v="2.1 Nehmotné kultúrne dedičstvo - živá kultúra"/>
    <s v="Osikov"/>
    <n v="519707"/>
    <n v="49.173842499999999"/>
    <n v="21.262922209999999"/>
    <s v="Deň tradičných jedál"/>
    <n v="1500"/>
    <m/>
    <m/>
    <x v="0"/>
    <x v="0"/>
  </r>
  <r>
    <s v="vyzva zastupitelstva"/>
    <n v="2009"/>
    <s v="Prešovský"/>
    <s v="Sabinov"/>
    <s v="Lúčka"/>
    <s v="SK0418524816"/>
    <n v="327417"/>
    <s v="Lúčka"/>
    <s v="2 Kultúra"/>
    <d v="2021-01-02T00:00:00"/>
    <m/>
    <s v="2.1 Nehmotné kultúrne dedičstvo - živá kultúra"/>
    <s v="Lúčka"/>
    <n v="519537"/>
    <n v="49.104004099999997"/>
    <n v="21.477387610000001"/>
    <s v="XXVI.ročník folklórneho festivalu &quot;O Gajdicu Andreja Mizeráka&quot; v Lúčke"/>
    <n v="860"/>
    <m/>
    <m/>
    <x v="1"/>
    <x v="1"/>
  </r>
  <r>
    <s v="vyzva zastupitelstva"/>
    <n v="2009"/>
    <s v="Prešovský"/>
    <s v="Bardejov"/>
    <s v="Nižná Polianka"/>
    <s v="SK0411519634"/>
    <n v="322423"/>
    <s v="Nižná Polianka"/>
    <s v="2 Kultúra"/>
    <d v="2021-01-02T00:00:00"/>
    <m/>
    <s v="2.1 Nehmotné kultúrne dedičstvo - živá kultúra"/>
    <s v="Nižná Polianka"/>
    <n v="519634"/>
    <n v="49.404392000000001"/>
    <n v="21.40212021"/>
    <s v="Festival rusínskej kultury"/>
    <n v="600"/>
    <m/>
    <m/>
    <x v="0"/>
    <x v="0"/>
  </r>
  <r>
    <s v="vyzva zastupitelstva"/>
    <n v="2009"/>
    <s v="Prešovský"/>
    <s v="Snina"/>
    <s v="Snina"/>
    <s v="SK0419520802"/>
    <n v="36150347"/>
    <s v="Nadácia Pro futura"/>
    <s v="2 Kultúra"/>
    <d v="2021-01-02T00:00:00"/>
    <m/>
    <s v="2.1 Nehmotné kultúrne dedičstvo - živá kultúra"/>
    <s v="Snina"/>
    <n v="520802"/>
    <n v="48.990062299999998"/>
    <n v="22.155624809999999"/>
    <s v="Alkohol, cigarety, škodia, do rúk deťom sa nehodia"/>
    <n v="600"/>
    <m/>
    <m/>
    <x v="0"/>
    <x v="0"/>
  </r>
  <r>
    <s v="vyzva zastupitelstva"/>
    <n v="2009"/>
    <s v="Prešovský"/>
    <s v="Bardejov"/>
    <s v="Hervartov"/>
    <s v="SK0411519243"/>
    <n v="322032"/>
    <s v="Hervartov"/>
    <s v="2 Kultúra"/>
    <d v="2021-01-02T00:00:00"/>
    <m/>
    <s v="2.1 Nehmotné kultúrne dedičstvo - živá kultúra"/>
    <s v="Hervartov"/>
    <n v="519243"/>
    <n v="49.247478000000001"/>
    <n v="21.207451110000001"/>
    <s v="Zachovanie a folklórnych tradícií v obci Hervartov - folklórne oslavy"/>
    <n v="2000"/>
    <m/>
    <m/>
    <x v="0"/>
    <x v="0"/>
  </r>
  <r>
    <s v="vyzva zastupitelstva"/>
    <n v="2008"/>
    <s v="Prešovský"/>
    <s v="Stará Ľubovňa"/>
    <s v="Jarabina"/>
    <s v="SK041A526771"/>
    <n v="329932"/>
    <s v="Jarabina"/>
    <s v="3 Sociálne služby"/>
    <s v="n / a"/>
    <m/>
    <m/>
    <s v="Jarabina"/>
    <n v="526771"/>
    <n v="49.338284199999997"/>
    <n v="20.656046809999999"/>
    <s v="Krytie finančných nákladov na prevádzku sociálneho zariadenia"/>
    <n v="35124.65"/>
    <n v="1"/>
    <m/>
    <x v="0"/>
    <x v="1"/>
  </r>
  <r>
    <s v="vyzva zastupitelstva"/>
    <n v="2009"/>
    <s v="Prešovský"/>
    <s v="Stará Ľubovňa"/>
    <s v="Stará Ľubovňa"/>
    <s v="SK041A526665"/>
    <n v="330167"/>
    <s v="Stará Ľubovňa"/>
    <s v="2 Kultúra"/>
    <d v="2021-01-02T00:00:00"/>
    <m/>
    <s v="2.1 Nehmotné kultúrne dedičstvo - živá kultúra"/>
    <s v="Stará Ľubovňa"/>
    <n v="526665"/>
    <n v="49.300153299999998"/>
    <n v="20.688923110000001"/>
    <s v="Pamätná izba T.Vansovej- Interaktívny priestor slovesného umenia"/>
    <n v="2000"/>
    <m/>
    <m/>
    <x v="1"/>
    <x v="0"/>
  </r>
  <r>
    <s v="vyzva zastupitelstva"/>
    <n v="2009"/>
    <s v="Prešovský"/>
    <s v="Bardejov"/>
    <s v="Zborov"/>
    <s v="SK0411519961"/>
    <n v="322741"/>
    <s v="Zborov"/>
    <s v="2 Kultúra"/>
    <d v="2021-01-02T00:00:00"/>
    <m/>
    <s v="2.1 Nehmotné kultúrne dedičstvo - živá kultúra"/>
    <s v="Zborov"/>
    <n v="519961"/>
    <n v="49.367910199999997"/>
    <n v="21.308001409999999"/>
    <s v="Cezhranič.hudob. festival &quot;Zborovské sladké drevo&quot;"/>
    <n v="650"/>
    <m/>
    <m/>
    <x v="0"/>
    <x v="0"/>
  </r>
  <r>
    <s v="vyzva zastupitelstva"/>
    <n v="2009"/>
    <s v="Prešovský"/>
    <s v="Vranov nad Topľou"/>
    <s v="Juskova Voľa"/>
    <s v="SK041D528765"/>
    <n v="42029082"/>
    <s v="Cirkevná škola v prírode, Juskova Voľa 118, 094 12 Vechec"/>
    <s v="2 Kultúra"/>
    <d v="2021-01-02T00:00:00"/>
    <m/>
    <s v="2.1 Nehmotné kultúrne dedičstvo - živá kultúra"/>
    <s v="Juskova Voľa"/>
    <n v="528765"/>
    <n v="48.878490499999998"/>
    <n v="21.566973709999999"/>
    <s v="Oddychovo-náučný chodník Bučí laz"/>
    <n v="2549"/>
    <m/>
    <m/>
    <x v="0"/>
    <x v="0"/>
  </r>
  <r>
    <s v="vyzva zastupitelstva"/>
    <n v="2009"/>
    <s v="Prešovský"/>
    <s v="Svidník"/>
    <s v="Svidnička"/>
    <s v="SK041C527858"/>
    <n v="331015"/>
    <s v="Svidnička"/>
    <s v="2 Kultúra"/>
    <d v="2021-01-02T00:00:00"/>
    <m/>
    <s v="2.1 Nehmotné kultúrne dedičstvo - živá kultúra"/>
    <s v="Svidnička"/>
    <n v="527858"/>
    <n v="49.382928200000002"/>
    <n v="21.569960510000001"/>
    <s v="450.výročie obce Svidnička"/>
    <n v="710"/>
    <m/>
    <m/>
    <x v="0"/>
    <x v="0"/>
  </r>
  <r>
    <s v="vyzva zastupitelstva"/>
    <n v="2009"/>
    <s v="Prešovský"/>
    <s v="Stropkov"/>
    <s v="Miková"/>
    <s v="SK041B527572"/>
    <n v="330744"/>
    <s v="Miková"/>
    <s v="2 Kultúra"/>
    <d v="2021-01-02T00:00:00"/>
    <m/>
    <s v="2.1 Nehmotné kultúrne dedičstvo - živá kultúra"/>
    <s v="Miková"/>
    <n v="527572"/>
    <n v="49.299206400000003"/>
    <n v="21.821517310000001"/>
    <s v="XVIII.roč.Mikovského festiv. Rusín.kultúry venovaný Andymu Warholovi"/>
    <n v="700"/>
    <m/>
    <m/>
    <x v="0"/>
    <x v="0"/>
  </r>
  <r>
    <s v="vyzva zastupitelstva"/>
    <n v="2009"/>
    <s v="Prešovský"/>
    <s v="Stropkov"/>
    <s v="Jakušovce"/>
    <s v="SK041B527343"/>
    <n v="330515"/>
    <s v="Jakušovce"/>
    <s v="2 Kultúra"/>
    <d v="2021-01-02T00:00:00"/>
    <m/>
    <s v="2.1 Nehmotné kultúrne dedičstvo - živá kultúra"/>
    <s v="Jakušovce"/>
    <n v="527343"/>
    <n v="49.158369"/>
    <n v="21.750331209999999"/>
    <s v="Oslavy 555.výročia 1. písom. zmienky, posvätenie symbolov obce Jakušovce"/>
    <n v="700"/>
    <m/>
    <m/>
    <x v="0"/>
    <x v="0"/>
  </r>
  <r>
    <s v="vyzva zastupitelstva"/>
    <n v="2009"/>
    <s v="Prešovský"/>
    <s v="Sabinov"/>
    <s v="Krivany"/>
    <s v="SK0418524689"/>
    <n v="327298"/>
    <s v="Krivany"/>
    <s v="2 Kultúra"/>
    <d v="2021-01-02T00:00:00"/>
    <m/>
    <s v="2.1 Nehmotné kultúrne dedičstvo - živá kultúra"/>
    <s v="Krivany"/>
    <n v="524689"/>
    <n v="49.171212799999999"/>
    <n v="20.91259561"/>
    <s v="16.roč. Hornotoryského folklórneho festivalu - Krivany 2009"/>
    <n v="2000"/>
    <m/>
    <m/>
    <x v="0"/>
    <x v="0"/>
  </r>
  <r>
    <s v="vyzva zastupitelstva"/>
    <n v="2009"/>
    <s v="Prešovský"/>
    <s v="Vranov nad Topľou"/>
    <s v="Poša"/>
    <s v="SK041D529001"/>
    <n v="332691"/>
    <s v="Poša"/>
    <s v="2 Kultúra"/>
    <d v="2021-01-02T00:00:00"/>
    <m/>
    <s v="2.1 Nehmotné kultúrne dedičstvo - živá kultúra"/>
    <s v="Poša"/>
    <n v="529001"/>
    <n v="48.8388025"/>
    <n v="21.757026110000002"/>
    <s v="Jánske folklórne slávnosti - III.ročník"/>
    <n v="1386"/>
    <m/>
    <m/>
    <x v="0"/>
    <x v="0"/>
  </r>
  <r>
    <s v="vyzva zastupitelstva"/>
    <n v="2009"/>
    <s v="Prešovský"/>
    <s v="Humenné"/>
    <s v="Zbudské Dlhé"/>
    <s v="SK0412521086"/>
    <n v="323845"/>
    <s v="Zbudské Dlhé"/>
    <s v="2 Kultúra"/>
    <d v="2021-01-02T00:00:00"/>
    <m/>
    <s v="2.1 Nehmotné kultúrne dedičstvo - živá kultúra"/>
    <s v="Zbudské Dlhé"/>
    <n v="521086"/>
    <n v="49.075251899999998"/>
    <n v="21.960096010000001"/>
    <s v="740.výročie prvej písomnej zmienky o obci a odhalenie pamätníka obyvat. obce odvlečeným v r. 1944"/>
    <n v="2370"/>
    <m/>
    <m/>
    <x v="0"/>
    <x v="0"/>
  </r>
  <r>
    <s v="vyzva zastupitelstva"/>
    <n v="2009"/>
    <s v="Prešovský"/>
    <s v="Vranov nad Topľou"/>
    <s v="Kladzany"/>
    <s v="SK041D528781"/>
    <n v="332470"/>
    <s v="Kladzany"/>
    <s v="2 Kultúra"/>
    <d v="2021-01-02T00:00:00"/>
    <m/>
    <s v="2.1 Nehmotné kultúrne dedičstvo - živá kultúra"/>
    <s v="Kladzany"/>
    <n v="528781"/>
    <n v="48.885832000000001"/>
    <n v="21.75053831"/>
    <s v="Magický Zemplín"/>
    <n v="1450"/>
    <m/>
    <m/>
    <x v="0"/>
    <x v="0"/>
  </r>
  <r>
    <s v="vyzva zastupitelstva"/>
    <n v="2009"/>
    <s v="Prešovský"/>
    <s v="Humenné"/>
    <s v="Ruská Poruba"/>
    <s v="SK0412529095"/>
    <n v="332780"/>
    <s v="Ruská Poruba"/>
    <s v="2 Kultúra"/>
    <d v="2021-01-02T00:00:00"/>
    <m/>
    <s v="2.1 Nehmotné kultúrne dedičstvo - živá kultúra"/>
    <s v="Ruská Poruba"/>
    <n v="529095"/>
    <n v="49.140085800000001"/>
    <n v="21.791293410000002"/>
    <s v="XXX. Folklórne slávnosti Ruská Poruba"/>
    <n v="1450"/>
    <m/>
    <m/>
    <x v="0"/>
    <x v="0"/>
  </r>
  <r>
    <s v="vyzva zastupitelstva"/>
    <n v="2009"/>
    <s v="Prešovský"/>
    <s v="Snina"/>
    <s v="Snina"/>
    <s v="SK0419520802"/>
    <n v="10678417"/>
    <s v="Marián Križánek - ROCKPLUS PRODUCTION"/>
    <s v="2 Kultúra"/>
    <d v="2021-01-02T00:00:00"/>
    <m/>
    <s v="2.1 Nehmotné kultúrne dedičstvo - živá kultúra"/>
    <s v="Snina"/>
    <n v="520802"/>
    <n v="48.990062299999998"/>
    <n v="22.155624809999999"/>
    <s v="Rock pod Sninským Kameňom"/>
    <n v="6066"/>
    <m/>
    <m/>
    <x v="0"/>
    <x v="0"/>
  </r>
  <r>
    <s v="vyzva zastupitelstva"/>
    <n v="2009"/>
    <s v="Prešovský"/>
    <s v="Bardejov"/>
    <s v="Vyšný Kručov"/>
    <s v="SK0411519944"/>
    <n v="322725"/>
    <s v="Vyšný Kručov"/>
    <s v="2 Kultúra"/>
    <d v="2021-01-02T00:00:00"/>
    <m/>
    <s v="2.1 Nehmotné kultúrne dedičstvo - živá kultúra"/>
    <s v="Vyšný Kručov"/>
    <n v="519944"/>
    <n v="49.1694356"/>
    <n v="21.434864210000001"/>
    <s v="Deň Obce Vyšný Kručov"/>
    <n v="998"/>
    <m/>
    <m/>
    <x v="0"/>
    <x v="0"/>
  </r>
  <r>
    <s v="vyzva zastupitelstva"/>
    <n v="2009"/>
    <s v="Prešovský"/>
    <s v="Snina"/>
    <s v="Pichne"/>
    <s v="SK0419520659"/>
    <n v="323411"/>
    <s v="Pichne"/>
    <s v="2 Kultúra"/>
    <d v="2021-01-02T00:00:00"/>
    <m/>
    <s v="2.1 Nehmotné kultúrne dedičstvo - živá kultúra"/>
    <s v="Pichne"/>
    <n v="520659"/>
    <n v="49.035941299999998"/>
    <n v="22.12131291"/>
    <s v="Folklórne slávnosti Rusinov- Ukrajincov SR"/>
    <n v="2800"/>
    <m/>
    <m/>
    <x v="0"/>
    <x v="0"/>
  </r>
  <r>
    <s v="vyzva zastupitelstva"/>
    <n v="2009"/>
    <s v="Prešovský"/>
    <s v="Vranov nad Topľou"/>
    <s v="Matiaška"/>
    <s v="SK041D528854"/>
    <n v="332542"/>
    <s v="Matiaška"/>
    <s v="2 Kultúra"/>
    <d v="2021-01-02T00:00:00"/>
    <m/>
    <s v="2.1 Nehmotné kultúrne dedičstvo - živá kultúra"/>
    <s v="Matiaška"/>
    <n v="528854"/>
    <n v="49.061391800000003"/>
    <n v="21.58205251"/>
    <s v="Mierové kultúrne slávnosti - 65. výročie SNP"/>
    <n v="996"/>
    <m/>
    <m/>
    <x v="0"/>
    <x v="0"/>
  </r>
  <r>
    <s v="vyzva zastupitelstva"/>
    <n v="2009"/>
    <s v="Prešovský"/>
    <s v="Snina"/>
    <s v="Snina"/>
    <s v="SK0419520802"/>
    <n v="37944827"/>
    <s v="Cirkevné centrum voľného času"/>
    <s v="2 Kultúra"/>
    <d v="2021-01-02T00:00:00"/>
    <m/>
    <s v="2.1 Nehmotné kultúrne dedičstvo - živá kultúra"/>
    <s v="Snina"/>
    <n v="520802"/>
    <n v="48.990062299999998"/>
    <n v="22.155624809999999"/>
    <s v="Poďme tvoriť netradične"/>
    <n v="800"/>
    <m/>
    <m/>
    <x v="0"/>
    <x v="0"/>
  </r>
  <r>
    <s v="vyzva zastupitelstva"/>
    <n v="2009"/>
    <s v="Prešovský"/>
    <s v="Levoča"/>
    <s v="Spišský Hrhov"/>
    <s v="SK0414543608"/>
    <n v="329592"/>
    <s v="Spišský Hrhov"/>
    <s v="2 Kultúra"/>
    <d v="2021-01-02T00:00:00"/>
    <m/>
    <s v="2.1 Nehmotné kultúrne dedičstvo - živá kultúra"/>
    <s v="Spišský Hrhov"/>
    <n v="543608"/>
    <n v="49.001317499999999"/>
    <n v="20.640971409999999"/>
    <s v="Harhovské čuda a zabaviska"/>
    <n v="3700"/>
    <m/>
    <m/>
    <x v="0"/>
    <x v="0"/>
  </r>
  <r>
    <s v="vyzva zastupitelstva"/>
    <n v="2009"/>
    <s v="Prešovský"/>
    <s v="Prešov"/>
    <s v="Petrovany"/>
    <s v="SK0417525014"/>
    <n v="327603"/>
    <s v="Petrovany"/>
    <s v="2 Kultúra"/>
    <d v="2021-01-02T00:00:00"/>
    <m/>
    <s v="2.1 Nehmotné kultúrne dedičstvo - živá kultúra"/>
    <s v="Petrovany"/>
    <n v="525014"/>
    <n v="48.916620399999999"/>
    <n v="21.261603109999999"/>
    <s v="Dni Jožka Príhodu"/>
    <n v="1500"/>
    <m/>
    <m/>
    <x v="0"/>
    <x v="0"/>
  </r>
  <r>
    <s v="vyzva zastupitelstva"/>
    <n v="2009"/>
    <s v="Prešovský"/>
    <s v="Bardejov"/>
    <s v="Kružlov"/>
    <s v="SK0411519421"/>
    <n v="322211"/>
    <s v="Kružlov"/>
    <s v="2 Kultúra"/>
    <d v="2021-01-02T00:00:00"/>
    <m/>
    <s v="2.1 Nehmotné kultúrne dedičstvo - živá kultúra"/>
    <s v="Kružlov"/>
    <n v="519421"/>
    <n v="49.304629800000001"/>
    <n v="21.134795109999999"/>
    <s v="43. Obvodové slávnosti Kultúry - Kružlov 2009"/>
    <n v="1200"/>
    <m/>
    <m/>
    <x v="0"/>
    <x v="1"/>
  </r>
  <r>
    <s v="vyzva zastupitelstva"/>
    <n v="2009"/>
    <s v="Prešovský"/>
    <s v="Kežmarok"/>
    <s v="Červený Kláštor"/>
    <s v="SK0413523429"/>
    <n v="326135"/>
    <s v="Červený Kláštor"/>
    <s v="2 Kultúra"/>
    <d v="2021-01-02T00:00:00"/>
    <m/>
    <s v="2.1 Nehmotné kultúrne dedičstvo - živá kultúra"/>
    <s v="Červený Kláštor"/>
    <n v="523429"/>
    <n v="49.398902800000002"/>
    <n v="20.417162810000001"/>
    <s v="Zamagurské folklórne slávnosti"/>
    <n v="1000"/>
    <m/>
    <m/>
    <x v="0"/>
    <x v="1"/>
  </r>
  <r>
    <s v="vyzva zastupitelstva"/>
    <n v="2009"/>
    <s v="Prešovský"/>
    <s v="Poprad"/>
    <s v="Ždiar"/>
    <s v="SK0416524131"/>
    <n v="326780"/>
    <s v="Ždiar"/>
    <s v="2 Kultúra"/>
    <d v="2021-01-02T00:00:00"/>
    <m/>
    <s v="2.1 Nehmotné kultúrne dedičstvo - živá kultúra"/>
    <s v="Ždiar"/>
    <n v="524131"/>
    <n v="49.270862100000002"/>
    <n v="20.27176111"/>
    <s v="Goralské folklórne slávnosti"/>
    <n v="1000"/>
    <m/>
    <m/>
    <x v="0"/>
    <x v="0"/>
  </r>
  <r>
    <s v="vyzva zastupitelstva"/>
    <n v="2009"/>
    <s v="Prešovský"/>
    <s v="Prešov"/>
    <s v="Haniska"/>
    <s v="SK0417518522"/>
    <n v="690520"/>
    <s v="Haniska"/>
    <s v="2 Kultúra"/>
    <d v="2021-01-02T00:00:00"/>
    <m/>
    <s v="2.1 Nehmotné kultúrne dedičstvo - živá kultúra"/>
    <s v="Haniska"/>
    <n v="518522"/>
    <n v="48.958002200000003"/>
    <n v="21.238699709999999"/>
    <s v="3.roč.Kultúrno športového dňa obce Haniska v spojení s výročím 75.výr. založenia futbal.klubu"/>
    <n v="650"/>
    <m/>
    <m/>
    <x v="0"/>
    <x v="0"/>
  </r>
  <r>
    <s v="vyzva zastupitelstva"/>
    <n v="2009"/>
    <s v="Prešovský"/>
    <s v="Poprad"/>
    <s v="Vernár"/>
    <s v="SK0416524026"/>
    <n v="326682"/>
    <s v="Vernár"/>
    <s v="2 Kultúra"/>
    <d v="2021-01-02T00:00:00"/>
    <m/>
    <s v="2.1 Nehmotné kultúrne dedičstvo - živá kultúra"/>
    <s v="Vernár"/>
    <n v="524026"/>
    <n v="48.917867399999999"/>
    <n v="20.270368609999998"/>
    <s v="2.ročník folklórnych žiadostí Obce Vernár"/>
    <n v="650"/>
    <m/>
    <m/>
    <x v="0"/>
    <x v="0"/>
  </r>
  <r>
    <s v="vyzva zastupitelstva"/>
    <n v="2009"/>
    <s v="Prešovský"/>
    <s v="Vranov nad Topľou"/>
    <s v="Soľ"/>
    <s v="SK041D529176"/>
    <n v="332861"/>
    <s v="Soľ"/>
    <s v="2 Kultúra"/>
    <d v="2021-01-02T00:00:00"/>
    <m/>
    <s v="2.1 Nehmotné kultúrne dedičstvo - živá kultúra"/>
    <s v="Soľ"/>
    <n v="529176"/>
    <n v="48.927252699999997"/>
    <n v="21.599310809999999"/>
    <s v="PRED SVATIM JANOM"/>
    <n v="1300"/>
    <m/>
    <m/>
    <x v="0"/>
    <x v="0"/>
  </r>
  <r>
    <s v="vyzva zastupitelstva"/>
    <n v="2009"/>
    <s v="Prešovský"/>
    <s v="Bardejov"/>
    <s v="Harhaj"/>
    <s v="SK0411519219"/>
    <n v="322008"/>
    <s v="Harhaj"/>
    <s v="2 Kultúra"/>
    <d v="2021-01-02T00:00:00"/>
    <m/>
    <s v="2.1 Nehmotné kultúrne dedičstvo - živá kultúra"/>
    <s v="Harhaj"/>
    <n v="519219"/>
    <n v="49.187421899999997"/>
    <n v="21.419992310000001"/>
    <s v="Nehmotné kultúrne dedičstvo-živá kultúra Harhaja a jeho okolia"/>
    <n v="1500"/>
    <m/>
    <m/>
    <x v="0"/>
    <x v="0"/>
  </r>
  <r>
    <s v="vyzva zastupitelstva"/>
    <n v="2009"/>
    <s v="Prešovský"/>
    <s v="Bardejov"/>
    <s v="Marhaň"/>
    <s v="SK0411519588"/>
    <n v="322377"/>
    <s v="Marhaň"/>
    <s v="2 Kultúra"/>
    <d v="2021-01-02T00:00:00"/>
    <m/>
    <s v="2.1 Nehmotné kultúrne dedičstvo - živá kultúra"/>
    <s v="Marhaň"/>
    <n v="519588"/>
    <n v="49.168758599999997"/>
    <n v="21.450447610000001"/>
    <s v="Hornošarišská nedeľa - piesne a tance"/>
    <n v="2350"/>
    <m/>
    <m/>
    <x v="0"/>
    <x v="0"/>
  </r>
  <r>
    <s v="vyzva zastupitelstva"/>
    <n v="2009"/>
    <s v="Prešovský"/>
    <s v="Vranov nad Topľou"/>
    <s v="Hlinné"/>
    <s v="SK041D544230"/>
    <n v="332411"/>
    <s v="Hlinné"/>
    <s v="2 Kultúra"/>
    <d v="2021-01-02T00:00:00"/>
    <m/>
    <s v="2.1 Nehmotné kultúrne dedičstvo - živá kultúra"/>
    <s v="Hlinné"/>
    <n v="544230"/>
    <n v="48.951085900000002"/>
    <n v="21.57772301"/>
    <s v="Okr.slávnosti sv.Cyrila a Metóda s spolupráci s Maticou Slovenskou"/>
    <n v="1500"/>
    <m/>
    <m/>
    <x v="0"/>
    <x v="0"/>
  </r>
  <r>
    <s v="vyzva zastupitelstva"/>
    <n v="2009"/>
    <s v="Prešovský"/>
    <s v="Svidník"/>
    <s v="Krajná Porúbka"/>
    <s v="SK041C527441"/>
    <n v="330612"/>
    <s v="Krajná Porúbka"/>
    <s v="2 Kultúra"/>
    <d v="2021-01-02T00:00:00"/>
    <m/>
    <s v="2.1 Nehmotné kultúrne dedičstvo - živá kultúra"/>
    <s v="Krajná Porúbka"/>
    <n v="527441"/>
    <n v="49.413508299999997"/>
    <n v="21.647404810000001"/>
    <s v="Selo hraje, spivaje i dumu dumaje"/>
    <n v="650"/>
    <m/>
    <m/>
    <x v="0"/>
    <x v="0"/>
  </r>
  <r>
    <s v="vyzva zastupitelstva"/>
    <n v="2009"/>
    <s v="Prešovský"/>
    <s v="Snina"/>
    <s v="Nová Sedlica"/>
    <s v="SK0419520551"/>
    <n v="323314"/>
    <s v="Nová Sedlica"/>
    <s v="2 Kultúra"/>
    <d v="2021-01-02T00:00:00"/>
    <m/>
    <s v="2.1 Nehmotné kultúrne dedičstvo - živá kultúra"/>
    <s v="Nová Sedlica"/>
    <n v="520551"/>
    <n v="49.043747600000003"/>
    <n v="22.51272531"/>
    <s v="Festival ľudového spevu a tanca &quot;Fest pod kremencom&quot;III.roč"/>
    <n v="860"/>
    <m/>
    <m/>
    <x v="0"/>
    <x v="0"/>
  </r>
  <r>
    <s v="vyzva zastupitelstva"/>
    <n v="2009"/>
    <s v="Prešovský"/>
    <s v="Levoča"/>
    <s v="Spišský Štvrtok"/>
    <s v="SK0414543624"/>
    <n v="329631"/>
    <s v="Spišský Štvrtok"/>
    <s v="2 Kultúra"/>
    <d v="2021-01-02T00:00:00"/>
    <m/>
    <s v="2.1 Nehmotné kultúrne dedičstvo - živá kultúra"/>
    <s v="Spišský Štvrtok"/>
    <n v="543624"/>
    <n v="49.001508800000003"/>
    <n v="20.46722291"/>
    <s v="Folklórne slávnosti v obci Spišský Štvrtok II. ročník"/>
    <n v="700"/>
    <m/>
    <m/>
    <x v="0"/>
    <x v="0"/>
  </r>
  <r>
    <s v="vyzva zastupitelstva"/>
    <n v="2008"/>
    <s v="Prešovský"/>
    <s v="Poprad"/>
    <s v="Poprad"/>
    <s v="SK0416523381"/>
    <n v="416223"/>
    <s v="Slovenský Červený kríž, územný spolok Poprad"/>
    <s v="3 Sociálne služby"/>
    <s v="n / a"/>
    <m/>
    <m/>
    <s v="Poprad"/>
    <n v="523381"/>
    <n v="49.054152100000003"/>
    <n v="20.29764011"/>
    <s v="Krytie finančných nákladov na prevádzku sociálnych zariadení"/>
    <n v="49332.37"/>
    <n v="1"/>
    <m/>
    <x v="0"/>
    <x v="0"/>
  </r>
  <r>
    <s v="vyzva zastupitelstva"/>
    <n v="2009"/>
    <s v="Prešovský"/>
    <s v="Svidník"/>
    <s v="Nižný Mirošov"/>
    <s v="SK041C527661"/>
    <n v="330833"/>
    <s v="Nižný Mirošov"/>
    <s v="2 Kultúra"/>
    <d v="2021-01-02T00:00:00"/>
    <m/>
    <s v="2.1 Nehmotné kultúrne dedičstvo - živá kultúra"/>
    <s v="Nižný Mirošov"/>
    <n v="527661"/>
    <n v="49.359773300000001"/>
    <n v="21.473154009999998"/>
    <s v="Stretnutie rodákov obci pri príležitosti 450.výr. prvej písomnej zmienky"/>
    <n v="1100"/>
    <m/>
    <m/>
    <x v="0"/>
    <x v="0"/>
  </r>
  <r>
    <s v="vyzva zastupitelstva"/>
    <n v="2009"/>
    <s v="Prešovský"/>
    <s v="Poprad"/>
    <s v="Vysoké Tatry"/>
    <s v="SK0416560103"/>
    <n v="326585"/>
    <s v="Vysoké Tatry"/>
    <s v="2 Kultúra"/>
    <d v="2021-01-02T00:00:00"/>
    <m/>
    <s v="2.1 Nehmotné kultúrne dedičstvo - živá kultúra"/>
    <s v="Vysoké Tatry"/>
    <n v="560103"/>
    <n v="49.138589500000002"/>
    <n v="20.220797009999998"/>
    <s v="Tatranské kultúrne leto 2009"/>
    <n v="6250"/>
    <m/>
    <m/>
    <x v="0"/>
    <x v="0"/>
  </r>
  <r>
    <s v="vyzva zastupitelstva"/>
    <n v="2009"/>
    <s v="Prešovský"/>
    <s v="Svidník"/>
    <s v="Svidník"/>
    <s v="SK041C527106"/>
    <n v="331023"/>
    <s v="Svidník"/>
    <s v="2 Kultúra"/>
    <d v="2021-01-02T00:00:00"/>
    <m/>
    <s v="2.1 Nehmotné kultúrne dedičstvo - živá kultúra"/>
    <s v="Svidník"/>
    <n v="527106"/>
    <n v="49.308508199999999"/>
    <n v="21.573350810000001"/>
    <s v="Podduklianský región sa predstavuje"/>
    <n v="1800"/>
    <m/>
    <m/>
    <x v="0"/>
    <x v="0"/>
  </r>
  <r>
    <s v="vyzva zastupitelstva"/>
    <n v="2009"/>
    <s v="Prešovský"/>
    <s v="Humenné"/>
    <s v="Vyšná Sitnica"/>
    <s v="SK0412529249"/>
    <n v="332941"/>
    <s v="Vyšná Sitnica"/>
    <s v="2 Kultúra"/>
    <d v="2021-01-02T00:00:00"/>
    <m/>
    <s v="2.1 Nehmotné kultúrne dedičstvo - živá kultúra"/>
    <s v="Vyšná Sitnica"/>
    <n v="529249"/>
    <n v="49.096211400000001"/>
    <n v="21.787426010000001"/>
    <s v="Uvedenie knihy do života - &quot;Vyšná Sitnica 1408 2008&quot;"/>
    <n v="1500"/>
    <m/>
    <m/>
    <x v="0"/>
    <x v="0"/>
  </r>
  <r>
    <s v="vyzva zastupitelstva"/>
    <n v="2009"/>
    <s v="Prešovský"/>
    <s v="Prešov"/>
    <s v="Prešov"/>
    <s v="SK0417524140"/>
    <n v="37871161"/>
    <s v="SLNIEČKOVO"/>
    <s v="2 Kultúra"/>
    <d v="2021-01-02T00:00:00"/>
    <m/>
    <s v="2.1 Nehmotné kultúrne dedičstvo - živá kultúra"/>
    <s v="Prešov"/>
    <n v="524140"/>
    <n v="48.997630999999998"/>
    <n v="21.24018731"/>
    <s v="Literárny festival &quot;Čítajme spolu&quot;"/>
    <n v="4000"/>
    <m/>
    <m/>
    <x v="0"/>
    <x v="0"/>
  </r>
  <r>
    <s v="vyzva zastupitelstva"/>
    <n v="2009"/>
    <s v="Prešovský"/>
    <s v="Snina"/>
    <s v="Kolonica"/>
    <s v="SK0419520390"/>
    <n v="323161"/>
    <s v="Kolonica"/>
    <s v="2 Kultúra"/>
    <d v="2021-01-02T00:00:00"/>
    <m/>
    <s v="2.1 Nehmotné kultúrne dedičstvo - živá kultúra"/>
    <s v="Kolonica"/>
    <n v="520390"/>
    <n v="48.957771800000003"/>
    <n v="22.257317910000001"/>
    <s v="Festival tradičných remesiel kraja Polonín"/>
    <n v="650"/>
    <m/>
    <m/>
    <x v="0"/>
    <x v="0"/>
  </r>
  <r>
    <s v="vyzva zastupitelstva"/>
    <n v="2009"/>
    <s v="Prešovský"/>
    <s v="Bardejov"/>
    <s v="Tarnov"/>
    <s v="SK0411519871"/>
    <n v="322661"/>
    <s v="Tarnov"/>
    <s v="2 Kultúra"/>
    <d v="2021-01-02T00:00:00"/>
    <m/>
    <s v="2.1 Nehmotné kultúrne dedičstvo - živá kultúra"/>
    <s v="Tarnov"/>
    <n v="519871"/>
    <n v="49.320921400000003"/>
    <n v="21.166464810000001"/>
    <s v="Dedinský folklórny festival"/>
    <n v="650"/>
    <m/>
    <m/>
    <x v="0"/>
    <x v="0"/>
  </r>
  <r>
    <s v="vyzva zastupitelstva"/>
    <n v="2009"/>
    <s v="Prešovský"/>
    <s v="Sabinov"/>
    <s v="Sabinov"/>
    <s v="SK0418525146"/>
    <n v="149683"/>
    <s v="Mestské kultúrne stredisko v Sabinove"/>
    <s v="2 Kultúra"/>
    <d v="2021-01-02T00:00:00"/>
    <m/>
    <s v="2.1 Nehmotné kultúrne dedičstvo - živá kultúra"/>
    <s v="Sabinov"/>
    <n v="525146"/>
    <n v="49.102674"/>
    <n v="21.097333710000001"/>
    <s v="&quot;Dosky&quot; ktoré znamenajú živá kultúra"/>
    <n v="1411"/>
    <m/>
    <m/>
    <x v="0"/>
    <x v="0"/>
  </r>
  <r>
    <s v="vyzva zastupitelstva"/>
    <n v="2009"/>
    <s v="Prešovský"/>
    <s v="Sabinov"/>
    <s v="Šarišské Michaľany"/>
    <s v="SK0418525235"/>
    <n v="327808"/>
    <s v="Šarišské Michaľany"/>
    <s v="2 Kultúra"/>
    <d v="2021-01-02T00:00:00"/>
    <m/>
    <s v="2.1 Nehmotné kultúrne dedičstvo - živá kultúra"/>
    <s v="Šarišské Michaľany"/>
    <n v="525235"/>
    <n v="49.067346399999998"/>
    <n v="21.13506241"/>
    <s v="90 rokov ochotníckeho divadla v Šarišských Michaľanoch"/>
    <n v="1000"/>
    <m/>
    <m/>
    <x v="0"/>
    <x v="1"/>
  </r>
  <r>
    <s v="vyzva zastupitelstva"/>
    <n v="2009"/>
    <s v="Prešovský"/>
    <s v="Prešov"/>
    <s v="Kapušany"/>
    <s v="SK0417524620"/>
    <n v="327239"/>
    <s v="Kapušany"/>
    <s v="2 Kultúra"/>
    <d v="2021-01-02T00:00:00"/>
    <m/>
    <s v="2.1 Nehmotné kultúrne dedičstvo - živá kultúra"/>
    <s v="Kapušany"/>
    <n v="524620"/>
    <n v="49.045320599999997"/>
    <n v="21.33544771"/>
    <s v="Kniha z pera kronikárky: Pod Kapušianskym hradom"/>
    <n v="1170"/>
    <m/>
    <m/>
    <x v="0"/>
    <x v="0"/>
  </r>
  <r>
    <s v="vyzva zastupitelstva"/>
    <n v="2009"/>
    <s v="Prešovský"/>
    <s v="Humenné"/>
    <s v="Lieskovec"/>
    <s v="SK0412520446"/>
    <n v="647861"/>
    <s v="Lieskovec"/>
    <s v="2 Kultúra"/>
    <d v="2021-01-02T00:00:00"/>
    <m/>
    <s v="2.1 Nehmotné kultúrne dedičstvo - živá kultúra"/>
    <s v="Lieskovec"/>
    <n v="520446"/>
    <n v="48.95"/>
    <n v="21.81666671"/>
    <s v="Podpora miestného ochotníckeho divadelného súboru v Lieskovci"/>
    <n v="650"/>
    <m/>
    <m/>
    <x v="0"/>
    <x v="0"/>
  </r>
  <r>
    <s v="vyzva zastupitelstva"/>
    <n v="2009"/>
    <s v="Prešovský"/>
    <s v="Humenné"/>
    <s v="Zubné"/>
    <s v="SK0412521116"/>
    <n v="323861"/>
    <s v="Zubné"/>
    <s v="2 Kultúra"/>
    <d v="2021-01-02T00:00:00"/>
    <m/>
    <s v="2.1 Nehmotné kultúrne dedičstvo - živá kultúra"/>
    <s v="Zubné"/>
    <n v="521116"/>
    <n v="49.0477998"/>
    <n v="22.062575710000001"/>
    <s v="Folklórne slávnosti &quot;PID DUBROVOU&quot;"/>
    <n v="650"/>
    <m/>
    <m/>
    <x v="0"/>
    <x v="0"/>
  </r>
  <r>
    <s v="vyzva zastupitelstva"/>
    <n v="2009"/>
    <s v="Prešovský"/>
    <s v="Medzilaborce"/>
    <s v="Výrava"/>
    <s v="SK0415521001"/>
    <n v="323764"/>
    <s v="Výrava"/>
    <s v="2 Kultúra"/>
    <d v="2021-01-02T00:00:00"/>
    <m/>
    <s v="2.1 Nehmotné kultúrne dedičstvo - živá kultúra"/>
    <s v="Výrava"/>
    <n v="521001"/>
    <n v="49.192976199999997"/>
    <n v="22.004665809999999"/>
    <s v="Prezentácia kultúry Rusinov v rámci cezhraničnej spolupráce s ČR"/>
    <n v="1493"/>
    <m/>
    <m/>
    <x v="0"/>
    <x v="0"/>
  </r>
  <r>
    <s v="vyzva zastupitelstva"/>
    <n v="2009"/>
    <s v="Prešovský"/>
    <s v="Sabinov"/>
    <s v="Lipany"/>
    <s v="SK0418524778"/>
    <n v="327379"/>
    <s v="Lipany"/>
    <s v="2 Kultúra"/>
    <d v="2021-01-02T00:00:00"/>
    <m/>
    <s v="2.1 Nehmotné kultúrne dedičstvo - živá kultúra"/>
    <s v="Lipany"/>
    <n v="524778"/>
    <n v="49.152599199999997"/>
    <n v="20.963100310000002"/>
    <s v="Tri zbory - tri kultúry"/>
    <n v="1000"/>
    <m/>
    <m/>
    <x v="0"/>
    <x v="0"/>
  </r>
  <r>
    <s v="vyzva zastupitelstva"/>
    <n v="2009"/>
    <s v="Prešovský"/>
    <s v="Stará Ľubovňa"/>
    <s v="Ľubotín"/>
    <s v="SK041A526878"/>
    <n v="330035"/>
    <s v="Ľubotín"/>
    <s v="2 Kultúra"/>
    <d v="2021-01-02T00:00:00"/>
    <m/>
    <s v="2.1 Nehmotné kultúrne dedičstvo - živá kultúra"/>
    <s v="Ľubotín"/>
    <n v="526878"/>
    <n v="49.261290199999998"/>
    <n v="20.876288209999998"/>
    <s v="15. ročník Kultúrne leto v obci Ľubotín spojené s kampaňou &quot;Na kolesách proti rakovine&quot;"/>
    <n v="1550"/>
    <m/>
    <m/>
    <x v="0"/>
    <x v="0"/>
  </r>
  <r>
    <s v="vyzva zastupitelstva"/>
    <n v="2009"/>
    <s v="Prešovský"/>
    <s v="Levoča"/>
    <s v="Spišské Podhradie"/>
    <s v="SK0414543578"/>
    <n v="37885154"/>
    <s v="Spišský hrad - Podbranisko, záujmové združenie právnických osôb"/>
    <s v="2 Kultúra"/>
    <d v="2021-01-02T00:00:00"/>
    <m/>
    <s v="2.1 Nehmotné kultúrne dedičstvo - živá kultúra"/>
    <s v="Spišské Podhradie"/>
    <n v="543578"/>
    <n v="49.000034999999997"/>
    <n v="20.75107161"/>
    <s v="Dožinky pod Spišským hradom"/>
    <n v="650"/>
    <m/>
    <m/>
    <x v="0"/>
    <x v="0"/>
  </r>
  <r>
    <s v="vyzva zastupitelstva"/>
    <n v="2009"/>
    <s v="Prešovský"/>
    <s v="Prešov"/>
    <s v="Prešov"/>
    <s v="SK0417524140"/>
    <n v="187437"/>
    <s v="Park kultúry a oddychu"/>
    <s v="2 Kultúra"/>
    <d v="2021-01-02T00:00:00"/>
    <m/>
    <s v="2.1 Nehmotné kultúrne dedičstvo - živá kultúra"/>
    <s v="Prešov"/>
    <n v="524140"/>
    <n v="48.997630999999998"/>
    <n v="21.24018731"/>
    <s v="Otvorený priestor integrácií"/>
    <n v="800"/>
    <m/>
    <m/>
    <x v="0"/>
    <x v="0"/>
  </r>
  <r>
    <s v="vyzva zastupitelstva"/>
    <n v="2009"/>
    <s v="Prešovský"/>
    <s v="Levoča"/>
    <s v="Spišský Hrhov"/>
    <s v="SK0414543608"/>
    <n v="37794795"/>
    <s v="SPIŠ - Združenie pre obnovu a rozvoj regiónu"/>
    <s v="2 Kultúra"/>
    <d v="2021-01-02T00:00:00"/>
    <m/>
    <s v="2.1 Nehmotné kultúrne dedičstvo - živá kultúra"/>
    <s v="Spišský Hrhov"/>
    <n v="543608"/>
    <n v="49.001317499999999"/>
    <n v="20.640971409999999"/>
    <s v="Živá dedovizeň"/>
    <n v="2466"/>
    <m/>
    <m/>
    <x v="0"/>
    <x v="0"/>
  </r>
  <r>
    <s v="vyzva zastupitelstva"/>
    <n v="2009"/>
    <s v="Prešovský"/>
    <s v="Levoča"/>
    <s v="Levoča"/>
    <s v="SK0414543292"/>
    <n v="42080312"/>
    <s v="Mestské kultúrne stredisko mesta Levoča"/>
    <s v="2 Kultúra"/>
    <d v="2021-01-02T00:00:00"/>
    <m/>
    <s v="2.1 Nehmotné kultúrne dedičstvo - živá kultúra"/>
    <s v="Levoča"/>
    <n v="543292"/>
    <n v="49.025111600000002"/>
    <n v="20.587999010000001"/>
    <s v="Medzinárodný plenér Majstra Pavla"/>
    <n v="2500"/>
    <m/>
    <m/>
    <x v="0"/>
    <x v="0"/>
  </r>
  <r>
    <s v="vyzva zastupitelstva"/>
    <n v="2009"/>
    <s v="Prešovský"/>
    <s v="Sabinov"/>
    <s v="Lipany"/>
    <s v="SK0418524778"/>
    <n v="42082633"/>
    <s v="POHODIČKA"/>
    <s v="2 Kultúra"/>
    <d v="2021-01-02T00:00:00"/>
    <m/>
    <s v="2.1 Nehmotné kultúrne dedičstvo - živá kultúra"/>
    <s v="Lipany"/>
    <n v="524778"/>
    <n v="49.152599199999997"/>
    <n v="20.963100310000002"/>
    <s v="POHODIČKA LIPANY 2009 - hudobný festival"/>
    <n v="1000"/>
    <m/>
    <m/>
    <x v="0"/>
    <x v="0"/>
  </r>
  <r>
    <s v="vyzva zastupitelstva"/>
    <n v="2009"/>
    <s v="Prešovský"/>
    <s v="Kežmarok"/>
    <s v="Kežmarok"/>
    <s v="SK0413523585"/>
    <n v="37797476"/>
    <s v="Klub priateľov Magury"/>
    <s v="2 Kultúra"/>
    <d v="2021-01-02T00:00:00"/>
    <m/>
    <s v="2.1 Nehmotné kultúrne dedičstvo - živá kultúra"/>
    <s v="Kežmarok"/>
    <n v="523585"/>
    <n v="49.136208799999999"/>
    <n v="20.430870110000001"/>
    <s v="FS Magura - 55. rokov tvorby"/>
    <n v="2000"/>
    <m/>
    <m/>
    <x v="0"/>
    <x v="0"/>
  </r>
  <r>
    <s v="vyzva zastupitelstva"/>
    <n v="2009"/>
    <s v="Prešovský"/>
    <s v="Kežmarok"/>
    <s v="Ľubica"/>
    <s v="SK0413523682"/>
    <n v="31999743"/>
    <s v="Rímskokatolícka cirkev, farnosť Ľubica"/>
    <s v="2 Kultúra"/>
    <d v="2021-01-02T00:00:00"/>
    <m/>
    <s v="2.1 Nehmotné kultúrne dedičstvo - živá kultúra"/>
    <s v="Ľubica"/>
    <n v="523682"/>
    <n v="49.119260400000002"/>
    <n v="20.446757210000001"/>
    <s v="Rímskokatolícke kostoly Ľubice"/>
    <n v="650"/>
    <m/>
    <m/>
    <x v="0"/>
    <x v="0"/>
  </r>
  <r>
    <s v="vyzva zastupitelstva"/>
    <n v="2006"/>
    <s v="Prešovský"/>
    <s v="Prešov"/>
    <s v="Prešov"/>
    <s v="SK0417524140"/>
    <n v="37786245"/>
    <s v="SPOLOČNOSŤ MICHALA BOSÁKA"/>
    <s v="2 Kultúra"/>
    <s v="n / a"/>
    <m/>
    <m/>
    <s v="Prešov"/>
    <n v="524140"/>
    <n v="48.997630999999998"/>
    <n v="21.24018731"/>
    <s v="Celoslovenská súťaž pre stredné školy -Cena Michala Bosáka 2005"/>
    <n v="6938.14"/>
    <m/>
    <m/>
    <x v="0"/>
    <x v="0"/>
  </r>
  <r>
    <s v="vyzva zastupitelstva"/>
    <n v="2009"/>
    <s v="Prešovský"/>
    <s v="Humenné"/>
    <s v="Humenné"/>
    <s v="SK0412520004"/>
    <n v="37794850"/>
    <s v="Regionálne združenie PRÁVO NA LEPŠÍ ŽIVOT"/>
    <s v="2 Kultúra"/>
    <d v="2021-01-02T00:00:00"/>
    <m/>
    <s v="2.1 Nehmotné kultúrne dedičstvo - živá kultúra"/>
    <s v="Humenné"/>
    <n v="520004"/>
    <n v="48.935003299999998"/>
    <n v="21.902026809999999"/>
    <s v="Beriem kultúru - nie drogy !"/>
    <n v="3500"/>
    <m/>
    <m/>
    <x v="0"/>
    <x v="0"/>
  </r>
  <r>
    <s v="vyzva zastupitelstva"/>
    <n v="2009"/>
    <s v="Prešovský"/>
    <s v="Kežmarok"/>
    <s v="Kežmarok"/>
    <s v="SK0413523585"/>
    <n v="352179"/>
    <s v="Mestské kultúrne stredisko"/>
    <s v="2 Kultúra"/>
    <d v="2021-01-02T00:00:00"/>
    <m/>
    <s v="2.1 Nehmotné kultúrne dedičstvo - živá kultúra"/>
    <s v="Kežmarok"/>
    <n v="523585"/>
    <n v="49.136208799999999"/>
    <n v="20.430870110000001"/>
    <s v="Festival remesiel a ľudovej kultúry - Kežmarok 2009"/>
    <n v="1595"/>
    <m/>
    <m/>
    <x v="0"/>
    <x v="0"/>
  </r>
  <r>
    <s v="vyzva zastupitelstva"/>
    <n v="2009"/>
    <s v="Prešovský"/>
    <s v="Prešov"/>
    <s v="Veľký Šariš"/>
    <s v="SK0417525405"/>
    <n v="42080479"/>
    <s v="Kultúrno-informačné centrum Veľký Šariš"/>
    <s v="2 Kultúra"/>
    <d v="2021-01-02T00:00:00"/>
    <m/>
    <s v="2.1 Nehmotné kultúrne dedičstvo - živá kultúra"/>
    <s v="Veľký Šariš"/>
    <n v="525405"/>
    <n v="49.05"/>
    <n v="21.20000001"/>
    <s v="Hradné slávnosti na Šarišskom hrade"/>
    <n v="6600"/>
    <m/>
    <m/>
    <x v="0"/>
    <x v="0"/>
  </r>
  <r>
    <s v="vyzva zastupitelstva"/>
    <n v="2006"/>
    <s v="Prešovský"/>
    <s v="Prešov"/>
    <s v="Prešov"/>
    <s v="SK0417524140"/>
    <n v="36478369"/>
    <s v="4 SPORT, s.r.o."/>
    <s v="1 Šport"/>
    <s v="n / a"/>
    <m/>
    <m/>
    <s v="Prešov"/>
    <n v="524140"/>
    <n v="48.997630999999998"/>
    <n v="21.24018731"/>
    <s v="V.ročník medzinár. letného futbalového turnaja prípraviek &quot;FRAGIA CUP 2006&quot;"/>
    <n v="6671.29"/>
    <m/>
    <m/>
    <x v="0"/>
    <x v="0"/>
  </r>
  <r>
    <s v="vyzva zastupitelstva"/>
    <n v="2009"/>
    <s v="Prešovský"/>
    <s v="Poprad"/>
    <s v="Poprad"/>
    <s v="SK0416523381"/>
    <n v="31999786"/>
    <s v="Rímskokatolícka cirkev, farnosť Poprad-Veľká"/>
    <s v="2 Kultúra"/>
    <d v="2021-02-02T00:00:00"/>
    <m/>
    <s v="2.2 Obnova kultúrnych pamiatok a pamätihodností obce"/>
    <s v="Poprad"/>
    <n v="523381"/>
    <n v="49.054152100000003"/>
    <n v="20.29764011"/>
    <s v="Reštaurovanie organovej skrine a rekonštrukcia organa v Rímskokatolíckom kostole Poprad-Veľká"/>
    <n v="3086"/>
    <m/>
    <m/>
    <x v="0"/>
    <x v="0"/>
  </r>
  <r>
    <s v="vyzva zastupitelstva"/>
    <n v="2009"/>
    <s v="Prešovský"/>
    <s v="Vranov nad Topľou"/>
    <s v="Vranov nad Topľou"/>
    <s v="SK041D544051"/>
    <n v="31952810"/>
    <s v="Gréckokatolícka cirkev, farnosť Vranov nad Topľou-Čemerné"/>
    <s v="2 Kultúra"/>
    <d v="2021-02-02T00:00:00"/>
    <m/>
    <s v="2.2 Obnova kultúrnych pamiatok a pamätihodností obce"/>
    <s v="Vranov nad Topľou"/>
    <n v="544051"/>
    <n v="48.889151300000002"/>
    <n v="21.682231810000001"/>
    <s v="Obnova fasády nehnuteľnej národnej kultúrnej pamiatky-gréckokatolícky kostol Nanebovzatia P.Márie"/>
    <n v="6666"/>
    <m/>
    <m/>
    <x v="0"/>
    <x v="0"/>
  </r>
  <r>
    <s v="vyzva zastupitelstva"/>
    <n v="2009"/>
    <s v="Prešovský"/>
    <s v="Vranov nad Topľou"/>
    <s v="Sedliská"/>
    <s v="SK041D529141"/>
    <n v="332836"/>
    <s v="Sedliská"/>
    <s v="2 Kultúra"/>
    <d v="2021-02-02T00:00:00"/>
    <m/>
    <s v="2.2 Obnova kultúrnych pamiatok a pamätihodností obce"/>
    <s v="Sedliská"/>
    <n v="529141"/>
    <n v="48.905359900000001"/>
    <n v="21.727889210000001"/>
    <s v="Nástupný areál turistického a náučného chodníka na hrad Čičva"/>
    <n v="2773"/>
    <m/>
    <m/>
    <x v="0"/>
    <x v="0"/>
  </r>
  <r>
    <s v="vyzva zastupitelstva"/>
    <n v="2009"/>
    <s v="Prešovský"/>
    <s v="Prešov"/>
    <s v="Mošurov"/>
    <s v="SK0417524905"/>
    <n v="690562"/>
    <s v="Mošurov"/>
    <s v="2 Kultúra"/>
    <d v="2021-02-02T00:00:00"/>
    <m/>
    <s v="2.2 Obnova kultúrnych pamiatok a pamätihodností obce"/>
    <s v="Mošurov"/>
    <n v="524905"/>
    <n v="49.119989099999998"/>
    <n v="21.249176810000002"/>
    <s v="Výstavba pamätníka Jána Matisa - priekopník vedeckého pokroku v Uhorsku - pamätihodnosť obce"/>
    <n v="1600"/>
    <m/>
    <m/>
    <x v="0"/>
    <x v="0"/>
  </r>
  <r>
    <s v="vyzva zastupitelstva"/>
    <n v="2009"/>
    <s v="Prešovský"/>
    <s v="Prešov"/>
    <s v="Záhradné"/>
    <s v="SK0417525456"/>
    <n v="31998623"/>
    <s v="Rímskokatolícka farnosť Sedembolestnej Panny Márie, Záhradné"/>
    <s v="2 Kultúra"/>
    <d v="2021-02-02T00:00:00"/>
    <m/>
    <s v="2.2 Obnova kultúrnych pamiatok a pamätihodností obce"/>
    <s v="Záhradné"/>
    <n v="525456"/>
    <n v="49.089294099999996"/>
    <n v="21.270057309999999"/>
    <s v="Rekonštrukcia farského kostola Sedembolestnej Panny Márie"/>
    <n v="3500"/>
    <m/>
    <m/>
    <x v="0"/>
    <x v="0"/>
  </r>
  <r>
    <s v="vyzva zastupitelstva"/>
    <n v="2009"/>
    <s v="Prešovský"/>
    <s v="Prešov"/>
    <s v="Krížovany"/>
    <s v="SK0417524697"/>
    <n v="31998577"/>
    <s v="Rímskokatolícka farnosť Povýšenia Svätého Kríža, Krížovany"/>
    <s v="2 Kultúra"/>
    <d v="2021-02-02T00:00:00"/>
    <m/>
    <s v="2.2 Obnova kultúrnych pamiatok a pamätihodností obce"/>
    <s v="Krížovany"/>
    <n v="524697"/>
    <n v="48.983333299999998"/>
    <n v="21.050000010000002"/>
    <s v="Oprava zvonice - kaplnky sv. Valentína"/>
    <n v="1600"/>
    <m/>
    <m/>
    <x v="0"/>
    <x v="0"/>
  </r>
  <r>
    <s v="vyzva zastupitelstva"/>
    <n v="2009"/>
    <s v="Prešovský"/>
    <s v="Humenné"/>
    <s v="Humenné"/>
    <s v="SK0412520004"/>
    <n v="31987664"/>
    <s v="Pravoslávna cirkevná obec v Humennom"/>
    <s v="2 Kultúra"/>
    <d v="2021-02-02T00:00:00"/>
    <m/>
    <s v="2.2 Obnova kultúrnych pamiatok a pamätihodností obce"/>
    <s v="Humenné"/>
    <n v="520004"/>
    <n v="48.935003299999998"/>
    <n v="21.902026809999999"/>
    <s v="Rozpis Pravoslávneho chrámu sv. Cyrila a Metóda v Humennom"/>
    <n v="1666"/>
    <m/>
    <m/>
    <x v="0"/>
    <x v="0"/>
  </r>
  <r>
    <s v="vyzva zastupitelstva"/>
    <n v="2009"/>
    <s v="Prešovský"/>
    <s v="Humenné"/>
    <s v="Zbudské Dlhé"/>
    <s v="SK0412521086"/>
    <n v="31998151"/>
    <s v="Rímskokatolícka farnosť sv. Štefana Uhorského, Zbudské Dlhé"/>
    <s v="2 Kultúra"/>
    <d v="2021-02-02T00:00:00"/>
    <m/>
    <s v="2.2 Obnova kultúrnych pamiatok a pamätihodností obce"/>
    <s v="Zbudské Dlhé"/>
    <n v="521086"/>
    <n v="49.075251899999998"/>
    <n v="21.960096010000001"/>
    <s v="Reštaurovanie rámu oltárneho obrazu sv. Anna"/>
    <n v="650"/>
    <m/>
    <m/>
    <x v="0"/>
    <x v="0"/>
  </r>
  <r>
    <s v="vyzva zastupitelstva"/>
    <n v="2009"/>
    <s v="Prešovský"/>
    <s v="Prešov"/>
    <s v="Pušovce"/>
    <s v="SK0417525065"/>
    <n v="35507497"/>
    <s v="Rímskokatolícka farnosť Narodenia Panny Márie, Pušovce"/>
    <s v="2 Kultúra"/>
    <d v="2021-02-02T00:00:00"/>
    <m/>
    <s v="2.2 Obnova kultúrnych pamiatok a pamätihodností obce"/>
    <s v="Pušovce"/>
    <n v="525065"/>
    <n v="49.086377800000001"/>
    <n v="21.410275009999999"/>
    <s v="Obnova kultúrnych pamiatok a pamätihodnosti obce"/>
    <n v="3500"/>
    <m/>
    <m/>
    <x v="0"/>
    <x v="0"/>
  </r>
  <r>
    <s v="vyzva zastupitelstva"/>
    <n v="2009"/>
    <s v="Prešovský"/>
    <s v="Prešov"/>
    <s v="Drienov"/>
    <s v="SK0417524352"/>
    <n v="31998496"/>
    <s v="Rímskokatolícka farnosť sv. Šimona a Júdu, Drienov"/>
    <s v="2 Kultúra"/>
    <d v="2021-02-02T00:00:00"/>
    <m/>
    <s v="2.2 Obnova kultúrnych pamiatok a pamätihodností obce"/>
    <s v="Drienov"/>
    <n v="524352"/>
    <n v="48.874168099999999"/>
    <n v="21.270188610000002"/>
    <s v="Obnova kultúrnej pamätihodnosti kostola sv. Štefana v obci Lemešany"/>
    <n v="7000"/>
    <m/>
    <m/>
    <x v="0"/>
    <x v="0"/>
  </r>
  <r>
    <s v="vyzva zastupitelstva"/>
    <n v="2009"/>
    <s v="Prešovský"/>
    <s v="Prešov"/>
    <s v="Terňa"/>
    <s v="SK0417525294"/>
    <n v="31978452"/>
    <s v="Rímskokatolícka farnosť sv. Kataríny Alexandrijskej, Terňa"/>
    <s v="2 Kultúra"/>
    <d v="2021-02-02T00:00:00"/>
    <m/>
    <s v="2.2 Obnova kultúrnych pamiatok a pamätihodností obce"/>
    <s v="Terňa"/>
    <n v="525294"/>
    <n v="49.110195900000001"/>
    <n v="21.238246010000001"/>
    <s v="Nový náhrobník pre kňaza, sochára a maliara Anton Mikitu"/>
    <n v="1600"/>
    <m/>
    <m/>
    <x v="0"/>
    <x v="0"/>
  </r>
  <r>
    <s v="vyzva zastupitelstva"/>
    <n v="2009"/>
    <s v="Prešovský"/>
    <s v="Poprad"/>
    <s v="Poprad"/>
    <s v="SK0416523381"/>
    <n v="31956564"/>
    <s v="Rímskokatolícká cirkev, farnosť Poprad-Spišská Sobota"/>
    <s v="2 Kultúra"/>
    <d v="2021-02-02T00:00:00"/>
    <m/>
    <s v="2.2 Obnova kultúrnych pamiatok a pamätihodností obce"/>
    <s v="Poprad"/>
    <n v="523381"/>
    <n v="49.054152100000003"/>
    <n v="20.29764011"/>
    <s v="Zavedenie elektrického osvetlenia Boží hrob (UZPF 1676/0"/>
    <n v="6078"/>
    <m/>
    <m/>
    <x v="0"/>
    <x v="0"/>
  </r>
  <r>
    <s v="vyzva zastupitelstva"/>
    <n v="2009"/>
    <s v="Prešovský"/>
    <s v="Prešov"/>
    <s v="Prešov"/>
    <s v="SK0417524140"/>
    <n v="31997520"/>
    <s v="Východný dištrikt Evanjelickej cirkvi augsburského vyznania na Slovensku"/>
    <s v="2 Kultúra"/>
    <d v="2021-02-02T00:00:00"/>
    <m/>
    <s v="2.2 Obnova kultúrnych pamiatok a pamätihodností obce"/>
    <s v="Prešov"/>
    <n v="524140"/>
    <n v="48.997630999999998"/>
    <n v="21.24018731"/>
    <s v="Obnova západnej strany Prešovského Kolégia"/>
    <n v="1600"/>
    <m/>
    <m/>
    <x v="0"/>
    <x v="0"/>
  </r>
  <r>
    <s v="vyzva zastupitelstva"/>
    <n v="2019"/>
    <s v="Prešovský"/>
    <s v="Bardejov"/>
    <s v="Kružlov"/>
    <s v="SK0411519421"/>
    <n v="45738891"/>
    <s v="S.O.S. n.o."/>
    <s v="3 Sociálne služby"/>
    <d v="2021-01-03T00:00:00"/>
    <m/>
    <m/>
    <s v="Kružlov"/>
    <n v="519421"/>
    <n v="49.304629800000001"/>
    <n v="21.134795109999999"/>
    <s v="Zriadenie rehabilitačnej miestnosti v Špecializovanom zariadení CSS Kružlov"/>
    <n v="5000"/>
    <m/>
    <m/>
    <x v="0"/>
    <x v="1"/>
  </r>
  <r>
    <s v="vyzva zastupitelstva"/>
    <n v="2006"/>
    <s v="Prešovský"/>
    <s v="Sabinov"/>
    <s v="Sabinov"/>
    <s v="SK0418525146"/>
    <n v="37946722"/>
    <s v="Tvoriví umelci Šariša"/>
    <s v="2 Kultúra"/>
    <s v="n / a"/>
    <m/>
    <m/>
    <s v="Sabinov"/>
    <n v="525146"/>
    <n v="49.102674"/>
    <n v="21.097333710000001"/>
    <s v="Medzinárodný festival folklóru a tradícií v meste Sidi bei Abbés - Alžírsko,Afrika 2006"/>
    <n v="2001.39"/>
    <m/>
    <m/>
    <x v="0"/>
    <x v="0"/>
  </r>
  <r>
    <s v="vyzva zastupitelstva"/>
    <n v="2019"/>
    <s v="Prešovský"/>
    <s v="Bardejov"/>
    <s v="Bardejov"/>
    <s v="SK0411519006"/>
    <n v="37887742"/>
    <s v="ADM n.o."/>
    <s v="3 Sociálne služby"/>
    <d v="2021-01-03T00:00:00"/>
    <m/>
    <m/>
    <s v="Bardejov"/>
    <n v="519006"/>
    <n v="49.292687100000002"/>
    <n v="21.275603109999999"/>
    <s v="Liečebný prístroj THERA TRAINER"/>
    <n v="5000"/>
    <m/>
    <m/>
    <x v="0"/>
    <x v="0"/>
  </r>
  <r>
    <s v="vyzva zastupitelstva"/>
    <n v="2019"/>
    <s v="Prešovský"/>
    <s v="Bardejov"/>
    <s v="Bardejov"/>
    <s v="SK0411519006"/>
    <n v="45746923"/>
    <s v="ICHTHYS n.o."/>
    <s v="3 Sociálne služby"/>
    <d v="2021-01-03T00:00:00"/>
    <m/>
    <m/>
    <s v="Bardejov"/>
    <n v="519006"/>
    <n v="49.292687100000002"/>
    <n v="21.275603109999999"/>
    <s v="Pergola nad terasou"/>
    <n v="2000"/>
    <m/>
    <m/>
    <x v="0"/>
    <x v="0"/>
  </r>
  <r>
    <s v="vyzva zastupitelstva"/>
    <n v="2019"/>
    <s v="Prešovský"/>
    <s v="Bardejov"/>
    <s v="Hertník"/>
    <s v="SK0411519235"/>
    <n v="36167517"/>
    <s v="Integračné zariadenie KOR-GYM, n.o."/>
    <s v="3 Sociálne služby"/>
    <d v="2021-01-03T00:00:00"/>
    <m/>
    <m/>
    <s v="Hertník"/>
    <n v="519235"/>
    <n v="49.208661900000003"/>
    <n v="21.237875209999999"/>
    <s v="Nákup práčky"/>
    <n v="2000"/>
    <m/>
    <m/>
    <x v="1"/>
    <x v="0"/>
  </r>
  <r>
    <s v="vyzva zastupitelstva"/>
    <n v="2019"/>
    <s v="Košický"/>
    <s v="Košice I"/>
    <s v="Košice-Staré Mesto"/>
    <s v="SK0422598186"/>
    <n v="35514027"/>
    <s v="Arcidiecézna charita Košice"/>
    <s v="3 Sociálne služby"/>
    <d v="2021-02-03T00:00:00"/>
    <m/>
    <m/>
    <s v="Bardejov"/>
    <n v="519006"/>
    <n v="49.292687100000002"/>
    <n v="21.275603109999999"/>
    <s v="Podpora sociálnych služieb v hospici Matky Terezy"/>
    <n v="3000"/>
    <m/>
    <m/>
    <x v="0"/>
    <x v="0"/>
  </r>
  <r>
    <s v="vyzva zastupitelstva"/>
    <n v="2019"/>
    <s v="Prešovský"/>
    <s v="Humenné"/>
    <s v="Humenné"/>
    <s v="SK0412520004"/>
    <n v="416185"/>
    <s v="Slovenský Červený kríž, územný spolok Humenné"/>
    <s v="3 Sociálne služby"/>
    <d v="2021-02-03T00:00:00"/>
    <m/>
    <m/>
    <s v="Humenné"/>
    <n v="520004"/>
    <n v="48.935003299999998"/>
    <n v="21.902026809999999"/>
    <s v="Sme tu s vami a aj pre vás"/>
    <n v="3200"/>
    <m/>
    <m/>
    <x v="0"/>
    <x v="0"/>
  </r>
  <r>
    <s v="vyzva zastupitelstva"/>
    <n v="2019"/>
    <s v="Prešovský"/>
    <s v="Humenné"/>
    <s v="Humenné"/>
    <s v="SK0412520004"/>
    <n v="50562771"/>
    <s v="Dieťa do dlaní"/>
    <s v="3 Sociálne služby"/>
    <d v="2021-02-03T00:00:00"/>
    <m/>
    <m/>
    <s v="Humenné"/>
    <n v="520004"/>
    <n v="48.935003299999998"/>
    <n v="21.902026809999999"/>
    <s v="Materiálno-technické dovybavenie Centra včasnej intervencie Dieťa do dlaní Humenné"/>
    <n v="800"/>
    <m/>
    <m/>
    <x v="0"/>
    <x v="0"/>
  </r>
  <r>
    <s v="vyzva zastupitelstva"/>
    <n v="2019"/>
    <s v="Prešovský"/>
    <s v="Humenné"/>
    <s v="Rokytov pri Humennom"/>
    <s v="SK0412520250"/>
    <n v="37887998"/>
    <s v="AMOS n.o."/>
    <s v="3 Sociálne služby"/>
    <d v="2021-02-03T00:00:00"/>
    <m/>
    <m/>
    <s v="Rokytov pri Humennom"/>
    <n v="520250"/>
    <n v="49.1021036"/>
    <n v="21.99048801"/>
    <s v="Modernizácia interiérového vybavenia spoločenských miestností"/>
    <n v="3000"/>
    <m/>
    <m/>
    <x v="0"/>
    <x v="0"/>
  </r>
  <r>
    <s v="vyzva zastupitelstva"/>
    <n v="2019"/>
    <s v="Prešovský"/>
    <s v="Humenné"/>
    <s v="Humenné"/>
    <s v="SK0412520004"/>
    <n v="45737983"/>
    <s v="Zariadenie sociálnych služieb Slnečný dom, n.o."/>
    <s v="3 Sociálne služby"/>
    <d v="2021-02-03T00:00:00"/>
    <m/>
    <m/>
    <s v="Humenné"/>
    <n v="520004"/>
    <n v="48.935003299999998"/>
    <n v="21.902026809999999"/>
    <s v="Zvyšovanie kvality života v ZSS pre vážne a dlhodobo chorých"/>
    <n v="1000"/>
    <m/>
    <m/>
    <x v="0"/>
    <x v="0"/>
  </r>
  <r>
    <s v="vyzva zastupitelstva"/>
    <n v="2019"/>
    <s v="Prešovský"/>
    <s v="Humenné"/>
    <s v="Humenné"/>
    <s v="SK0412520004"/>
    <n v="42031478"/>
    <s v="Ošetrovateľské centrum"/>
    <s v="3 Sociálne služby"/>
    <d v="2021-02-03T00:00:00"/>
    <m/>
    <m/>
    <s v="Humenné"/>
    <n v="520004"/>
    <n v="48.935003299999998"/>
    <n v="21.902026809999999"/>
    <s v="Zvyšovanie komfortu života dlhodobo chorých v ŠZ"/>
    <n v="1000"/>
    <m/>
    <m/>
    <x v="0"/>
    <x v="0"/>
  </r>
  <r>
    <s v="vyzva zastupitelstva"/>
    <n v="2019"/>
    <s v="Prešovský"/>
    <s v="Kežmarok"/>
    <s v="Kežmarok"/>
    <s v="SK0413523585"/>
    <n v="691852"/>
    <s v="Zariadenie pre seniorov a Zariadenie opatrovateľskej služby"/>
    <s v="3 Sociálne služby"/>
    <d v="2021-02-03T00:00:00"/>
    <m/>
    <m/>
    <s v="Kežmarok"/>
    <n v="523585"/>
    <n v="49.136208799999999"/>
    <n v="20.430870110000001"/>
    <s v="Zvýšenie kvality bytového komfortu obyvateľov - zakúpenie 15 ks seniorských kresiel"/>
    <n v="4400"/>
    <m/>
    <m/>
    <x v="0"/>
    <x v="0"/>
  </r>
  <r>
    <s v="vyzva zastupitelstva"/>
    <n v="2019"/>
    <s v="Prešovský"/>
    <s v="Kežmarok"/>
    <s v="Spišská Belá"/>
    <s v="SK0413523828"/>
    <n v="326518"/>
    <s v="Spišská Belá"/>
    <s v="3 Sociálne služby"/>
    <d v="2021-01-03T00:00:00"/>
    <m/>
    <m/>
    <s v="Spišská Belá"/>
    <n v="523828"/>
    <n v="49.1900051"/>
    <n v="20.455324610000002"/>
    <s v="Dobudovanie elektroinštalácie podkrovných priestorov nízkoprahového centra Faceclub Spišská Belá"/>
    <n v="4000"/>
    <m/>
    <m/>
    <x v="0"/>
    <x v="0"/>
  </r>
  <r>
    <s v="vyzva zastupitelstva"/>
    <n v="2019"/>
    <s v="Prešovský"/>
    <s v="Kežmarok"/>
    <s v="Spišské Hanušovce"/>
    <s v="SK0413523861"/>
    <n v="37886941"/>
    <s v="ŽIVOT, n. o."/>
    <s v="3 Sociálne služby"/>
    <d v="2021-01-03T00:00:00"/>
    <m/>
    <m/>
    <s v="Spišské Hanušovce"/>
    <n v="523861"/>
    <n v="49.331695799999999"/>
    <n v="20.34462971"/>
    <s v="Optimálne zdvihanie a presun prijímateľov sociálnych služieb"/>
    <n v="4000"/>
    <m/>
    <m/>
    <x v="0"/>
    <x v="0"/>
  </r>
  <r>
    <s v="vyzva zastupitelstva"/>
    <n v="2019"/>
    <s v="Prešovský"/>
    <s v="Levoča"/>
    <s v="Spišský Štvrtok"/>
    <s v="SK0414543624"/>
    <n v="45743118"/>
    <s v="Centrum sociálnych služieb Spišský Štvrtok, n.o."/>
    <s v="3 Sociálne služby"/>
    <d v="2021-01-03T00:00:00"/>
    <m/>
    <m/>
    <s v="Spišský Štvrtok"/>
    <n v="543624"/>
    <n v="49.001508800000003"/>
    <n v="20.46722291"/>
    <s v="Bezbariérovosť zariadenia"/>
    <n v="3000"/>
    <m/>
    <m/>
    <x v="0"/>
    <x v="0"/>
  </r>
  <r>
    <s v="vyzva zastupitelstva"/>
    <n v="2019"/>
    <s v="Košický"/>
    <s v="Spišská Nová Ves"/>
    <s v="Spišská Nová Ves"/>
    <s v="SK042A526355"/>
    <n v="35514221"/>
    <s v="Spišská katolícka charita"/>
    <s v="3 Sociálne služby"/>
    <d v="2021-02-03T00:00:00"/>
    <m/>
    <m/>
    <s v="Domaňovce"/>
    <n v="526479"/>
    <n v="48.963429099999999"/>
    <n v="20.66052951"/>
    <s v="Výmena okenných a dverových výplní"/>
    <n v="3000"/>
    <m/>
    <m/>
    <x v="0"/>
    <x v="0"/>
  </r>
  <r>
    <s v="vyzva zastupitelstva"/>
    <n v="2019"/>
    <s v="Prešovský"/>
    <s v="Levoča"/>
    <s v="Spišské Podhradie"/>
    <s v="SK0414543578"/>
    <n v="51011859"/>
    <s v="Centrum sociálnych služieb &quot;Johanka&quot;, n.o."/>
    <s v="3 Sociálne služby"/>
    <d v="2021-01-03T00:00:00"/>
    <m/>
    <m/>
    <s v="Spišské Podhradie"/>
    <n v="543578"/>
    <n v="49.000034999999997"/>
    <n v="20.75107161"/>
    <s v="Výmena okien a dverí Centra sociálnych služieb &quot;Johanka&quot; n.o."/>
    <n v="3000"/>
    <m/>
    <m/>
    <x v="0"/>
    <x v="0"/>
  </r>
  <r>
    <s v="vyzva zastupitelstva"/>
    <n v="2019"/>
    <s v="Prešovský"/>
    <s v="Medzilaborce"/>
    <s v="Medzilaborce"/>
    <s v="SK0415520471"/>
    <n v="45747776"/>
    <s v="VITALIS, n.o."/>
    <s v="3 Sociálne služby"/>
    <d v="2021-02-03T00:00:00"/>
    <m/>
    <m/>
    <s v="Medzilaborce"/>
    <n v="520471"/>
    <n v="49.271132299999998"/>
    <n v="21.903964510000002"/>
    <s v="Rekonštrukcia budovy sociálneho zariadenia"/>
    <n v="3000"/>
    <m/>
    <m/>
    <x v="0"/>
    <x v="0"/>
  </r>
  <r>
    <s v="vyzva zastupitelstva"/>
    <n v="2006"/>
    <s v="Prešovský"/>
    <s v="Vranov nad Topľou"/>
    <s v="Vranov nad Topľou"/>
    <s v="SK041D544051"/>
    <n v="37880004"/>
    <s v="Združenie šíriace kresťanskú kultúru"/>
    <s v="2 Kultúra"/>
    <s v="n / a"/>
    <m/>
    <m/>
    <s v="Vranov nad Topľou"/>
    <n v="544051"/>
    <n v="48.889151300000002"/>
    <n v="21.682231810000001"/>
    <s v="Festival duchovnej piesne s medzinárodnou účasťou &quot;Boh je láska&quot;"/>
    <n v="2001.39"/>
    <m/>
    <m/>
    <x v="0"/>
    <x v="0"/>
  </r>
  <r>
    <s v="vyzva zastupitelstva"/>
    <n v="2019"/>
    <s v="Prešovský"/>
    <s v="Poprad"/>
    <s v="Štrba"/>
    <s v="SK0416523933"/>
    <n v="45743991"/>
    <s v="DOM SENIOROV Tatranská Štrba, n.o."/>
    <s v="3 Sociálne služby"/>
    <d v="2021-01-03T00:00:00"/>
    <m/>
    <m/>
    <s v="Štrba"/>
    <n v="523933"/>
    <n v="49.054205199999998"/>
    <n v="20.079202309999999"/>
    <s v="TREX - bezdrôtový privolávací systém pre klientov"/>
    <n v="4000"/>
    <m/>
    <m/>
    <x v="0"/>
    <x v="0"/>
  </r>
  <r>
    <s v="vyzva zastupitelstva"/>
    <n v="2019"/>
    <s v="Prešovský"/>
    <s v="Poprad"/>
    <s v="Štrba"/>
    <s v="SK0416523933"/>
    <n v="42086779"/>
    <s v="Lúčik Nádeje pre Nepál"/>
    <s v="3 Sociálne služby"/>
    <d v="2021-02-03T00:00:00"/>
    <m/>
    <m/>
    <s v="Štrba"/>
    <n v="523933"/>
    <n v="49.054205199999998"/>
    <n v="20.079202309999999"/>
    <s v="Skvalitnenie poskytovania sociálnych služieb v Dennom stacionári"/>
    <n v="2400"/>
    <m/>
    <m/>
    <x v="0"/>
    <x v="0"/>
  </r>
  <r>
    <s v="vyzva zastupitelstva"/>
    <n v="2006"/>
    <s v="Prešovský"/>
    <s v="Poprad"/>
    <s v="Vysoké Tatry"/>
    <s v="SK0416560103"/>
    <n v="37879251"/>
    <s v="Expedícia tatranských záchranárov"/>
    <s v="1 Šport"/>
    <s v="n / a"/>
    <m/>
    <m/>
    <s v="Vysoké Tatry"/>
    <n v="560103"/>
    <n v="49.138589500000002"/>
    <n v="20.220797009999998"/>
    <s v="Expedícia Broad Peak 8047 - Pakistan"/>
    <n v="2668.52"/>
    <m/>
    <m/>
    <x v="0"/>
    <x v="0"/>
  </r>
  <r>
    <s v="vyzva zastupitelstva"/>
    <n v="2006"/>
    <s v="Prešovský"/>
    <s v="Prešov"/>
    <s v="Červenica"/>
    <s v="SK0417524301"/>
    <n v="37791079"/>
    <s v="Nadácia Dubnícke opálové bane"/>
    <s v="1 Šport"/>
    <s v="n / a"/>
    <m/>
    <m/>
    <s v="Červenica"/>
    <n v="524301"/>
    <n v="48.883623700000001"/>
    <n v="21.44854441"/>
    <s v="Opálový chodník - II. etapa"/>
    <n v="2668.52"/>
    <m/>
    <m/>
    <x v="0"/>
    <x v="0"/>
  </r>
  <r>
    <s v="vyzva zastupitelstva"/>
    <n v="2019"/>
    <s v="Prešovský"/>
    <s v="Poprad"/>
    <s v="Svit"/>
    <s v="SK0416523925"/>
    <n v="326607"/>
    <s v="Svit"/>
    <s v="3 Sociálne služby"/>
    <d v="2021-01-03T00:00:00"/>
    <m/>
    <m/>
    <s v="Svit"/>
    <n v="523925"/>
    <n v="49.058235699999997"/>
    <n v="20.19652911"/>
    <s v="Materiálno-technické vybavenie ZOS profesionálnou práčkou"/>
    <n v="1970"/>
    <m/>
    <m/>
    <x v="0"/>
    <x v="0"/>
  </r>
  <r>
    <s v="vyzva zastupitelstva"/>
    <n v="2019"/>
    <s v="Prešovský"/>
    <s v="Poprad"/>
    <s v="Poprad"/>
    <s v="SK0416523381"/>
    <n v="42237262"/>
    <s v="PROGRESFEM"/>
    <s v="3 Sociálne služby"/>
    <d v="2021-02-03T00:00:00"/>
    <m/>
    <m/>
    <s v="Poprad"/>
    <n v="523381"/>
    <n v="49.054152100000003"/>
    <n v="20.29764011"/>
    <s v="Zvyšovanie kvality poradenských služieb"/>
    <n v="960"/>
    <m/>
    <m/>
    <x v="0"/>
    <x v="0"/>
  </r>
  <r>
    <s v="vyzva zastupitelstva"/>
    <n v="2019"/>
    <s v="Prešovský"/>
    <s v="Prešov"/>
    <s v="Prešov"/>
    <s v="SK0417524140"/>
    <n v="416231"/>
    <s v="Slovenský Červený kríž, územný spolok Prešov"/>
    <s v="3 Sociálne služby"/>
    <d v="2021-02-03T00:00:00"/>
    <m/>
    <m/>
    <s v="Prešov"/>
    <n v="524140"/>
    <n v="48.997630999999998"/>
    <n v="21.24018731"/>
    <s v="Nákup materiálno-technického vybavenia priestorov jedálne (vývarovne)"/>
    <n v="4900"/>
    <m/>
    <m/>
    <x v="0"/>
    <x v="0"/>
  </r>
  <r>
    <s v="vyzva zastupitelstva"/>
    <n v="2019"/>
    <s v="Prešovský"/>
    <s v="Prešov"/>
    <s v="Prešov"/>
    <s v="SK0417524140"/>
    <n v="45738751"/>
    <s v="Trojlístok, n.o."/>
    <s v="3 Sociálne služby"/>
    <d v="2021-02-03T00:00:00"/>
    <m/>
    <m/>
    <s v="Prešov"/>
    <n v="524140"/>
    <n v="48.997630999999998"/>
    <n v="21.24018731"/>
    <s v="Rozvoj kvality služieb v programe Celostný manažment pomoci závislým a ich rodinám"/>
    <n v="1000"/>
    <m/>
    <m/>
    <x v="0"/>
    <x v="0"/>
  </r>
  <r>
    <s v="vyzva zastupitelstva"/>
    <n v="2019"/>
    <s v="Prešovský"/>
    <s v="Prešov"/>
    <s v="Petrovany"/>
    <s v="SK0417525014"/>
    <n v="42085853"/>
    <s v="Domov sv. Dominika"/>
    <s v="3 Sociálne služby"/>
    <d v="2021-02-03T00:00:00"/>
    <m/>
    <m/>
    <s v="Petrovany"/>
    <n v="525014"/>
    <n v="48.916620399999999"/>
    <n v="21.261603109999999"/>
    <s v="Revitalizácia Domova sv. Dominika"/>
    <n v="4000"/>
    <m/>
    <m/>
    <x v="0"/>
    <x v="0"/>
  </r>
  <r>
    <s v="vyzva zastupitelstva"/>
    <n v="2006"/>
    <s v="Prešovský"/>
    <s v="Prešov"/>
    <s v="Prešov"/>
    <s v="SK0417524140"/>
    <n v="37871161"/>
    <s v="SLNIEČKOVO"/>
    <s v="2 Kultúra"/>
    <s v="n / a"/>
    <m/>
    <m/>
    <s v="Prešov"/>
    <n v="524140"/>
    <n v="48.997630999999998"/>
    <n v="21.24018731"/>
    <s v="Prešov číta rád"/>
    <n v="1867.96"/>
    <m/>
    <m/>
    <x v="0"/>
    <x v="0"/>
  </r>
  <r>
    <s v="vyzva zastupitelstva"/>
    <n v="2019"/>
    <s v="Prešovský"/>
    <s v="Prešov"/>
    <s v="Prešov"/>
    <s v="SK0417524140"/>
    <n v="42092388"/>
    <s v="Ako doma, n.o."/>
    <s v="3 Sociálne služby"/>
    <d v="2021-02-03T00:00:00"/>
    <m/>
    <m/>
    <s v="Prešov"/>
    <n v="524140"/>
    <n v="48.997630999999998"/>
    <n v="21.24018731"/>
    <s v="Zakúpenie polohovateľných lôžok a kardiackých kresiel"/>
    <n v="1000"/>
    <m/>
    <m/>
    <x v="0"/>
    <x v="0"/>
  </r>
  <r>
    <s v="vyzva zastupitelstva"/>
    <n v="2019"/>
    <s v="Prešovský"/>
    <s v="Prešov"/>
    <s v="Prešov"/>
    <s v="SK0417524140"/>
    <n v="45740704"/>
    <s v="Dar pokoja n.o."/>
    <s v="3 Sociálne služby"/>
    <d v="2021-01-03T00:00:00"/>
    <m/>
    <m/>
    <s v="Prešov"/>
    <n v="524140"/>
    <n v="48.997630999999998"/>
    <n v="21.24018731"/>
    <s v="Stoličkový výťah pre klientov Domova pre seniorov"/>
    <n v="5000"/>
    <m/>
    <m/>
    <x v="0"/>
    <x v="0"/>
  </r>
  <r>
    <s v="vyzva zastupitelstva"/>
    <n v="2005"/>
    <s v="Prešovský"/>
    <s v="Medzilaborce"/>
    <s v="Medzilaborce"/>
    <s v="SK0415520471"/>
    <n v="323233"/>
    <s v="Medzilaborce"/>
    <s v="2 Kultúra"/>
    <s v="n / a"/>
    <m/>
    <m/>
    <s v="Medzilaborce"/>
    <n v="520471"/>
    <n v="49.271132299999998"/>
    <n v="21.903964510000002"/>
    <s v="Projekt „Warhol City - zmena imidžu mesta"/>
    <n v="5174.51"/>
    <m/>
    <m/>
    <x v="0"/>
    <x v="0"/>
  </r>
  <r>
    <s v="vyzva zastupitelstva"/>
    <n v="2019"/>
    <s v="Prešovský"/>
    <s v="Prešov"/>
    <s v="Prešov"/>
    <s v="SK0417524140"/>
    <n v="50394673"/>
    <s v="CSS Radosť n.o."/>
    <s v="3 Sociálne služby"/>
    <d v="2021-01-03T00:00:00"/>
    <m/>
    <m/>
    <s v="Prešov"/>
    <n v="524140"/>
    <n v="48.997630999999998"/>
    <n v="21.24018731"/>
    <s v="Zvonenie o pomoc: Vybavenie zariadenia pre seniorov signalizáciou pacient-sestra"/>
    <n v="1000"/>
    <m/>
    <m/>
    <x v="0"/>
    <x v="0"/>
  </r>
  <r>
    <s v="vyzva zastupitelstva"/>
    <n v="2019"/>
    <s v="Prešovský"/>
    <s v="Prešov"/>
    <s v="Chmeľov"/>
    <s v="SK0417524506"/>
    <n v="50979817"/>
    <s v="Stredisko Evanjelickej DIAKONIE Chmeľov"/>
    <s v="3 Sociálne služby"/>
    <d v="2021-02-03T00:00:00"/>
    <m/>
    <m/>
    <s v="Chmeľov"/>
    <n v="524506"/>
    <n v="49.068509599999999"/>
    <n v="21.439237309999999"/>
    <s v="Okná do duše denného stacionára"/>
    <n v="2000"/>
    <m/>
    <m/>
    <x v="0"/>
    <x v="0"/>
  </r>
  <r>
    <s v="vyzva zastupitelstva"/>
    <n v="2019"/>
    <s v="Prešovský"/>
    <s v="Prešov"/>
    <s v="Prešov"/>
    <s v="SK0417524140"/>
    <n v="42090393"/>
    <s v="Viera - Láska - Nádej, o.z."/>
    <s v="3 Sociálne služby"/>
    <d v="2021-02-03T00:00:00"/>
    <m/>
    <m/>
    <s v="Prešov"/>
    <n v="524140"/>
    <n v="48.997630999999998"/>
    <n v="21.24018731"/>
    <s v="Senzorická integrácia - cesta k naším zmyslom"/>
    <n v="3672"/>
    <m/>
    <m/>
    <x v="0"/>
    <x v="0"/>
  </r>
  <r>
    <s v="vyzva zastupitelstva"/>
    <n v="2019"/>
    <s v="Prešovský"/>
    <s v="Prešov"/>
    <s v="Prešov"/>
    <s v="SK0417524140"/>
    <n v="35514388"/>
    <s v="Gréckokatolícka charita Prešov"/>
    <s v="3 Sociálne služby"/>
    <d v="2021-01-03T00:00:00"/>
    <m/>
    <m/>
    <s v="Prešov"/>
    <n v="524140"/>
    <n v="48.997630999999998"/>
    <n v="21.24018731"/>
    <s v="Oddelené ubytovanie pre rodiny s dieťaťom v Útulku Archa"/>
    <n v="5000"/>
    <m/>
    <m/>
    <x v="0"/>
    <x v="0"/>
  </r>
  <r>
    <s v="vyzva zastupitelstva"/>
    <n v="2019"/>
    <s v="Prešovský"/>
    <s v="Sabinov"/>
    <s v="Brezovička"/>
    <s v="SK0418524247"/>
    <n v="45747024"/>
    <s v="INTERsen, n.o."/>
    <s v="3 Sociálne služby"/>
    <d v="2021-02-03T00:00:00"/>
    <m/>
    <m/>
    <s v="Brezovička"/>
    <n v="524247"/>
    <n v="49.1288044"/>
    <n v="20.852616810000001"/>
    <s v="Skvalitnenie podmienok prijímateľom sociálnej služby v Dennom stacionári Torysa"/>
    <n v="1450"/>
    <m/>
    <m/>
    <x v="0"/>
    <x v="0"/>
  </r>
  <r>
    <s v="vyzva zastupitelstva"/>
    <n v="2019"/>
    <s v="Prešovský"/>
    <s v="Sabinov"/>
    <s v="Lipany"/>
    <s v="SK0418524778"/>
    <n v="45747491"/>
    <s v="BETÁNIA Lipany, n.o."/>
    <s v="3 Sociálne služby"/>
    <d v="2021-01-03T00:00:00"/>
    <m/>
    <m/>
    <s v="Lipany"/>
    <n v="524778"/>
    <n v="49.152599199999997"/>
    <n v="20.963100310000002"/>
    <s v="Výmena kotla na vykurovanie"/>
    <n v="5000"/>
    <m/>
    <m/>
    <x v="0"/>
    <x v="0"/>
  </r>
  <r>
    <s v="vyzva zastupitelstva"/>
    <n v="2019"/>
    <s v="Prešovský"/>
    <s v="Sabinov"/>
    <s v="Sabinov"/>
    <s v="SK0418525146"/>
    <n v="37887581"/>
    <s v="Seniorvital, n.o."/>
    <s v="3 Sociálne služby"/>
    <d v="2021-02-03T00:00:00"/>
    <m/>
    <m/>
    <s v="Sabinov"/>
    <n v="525146"/>
    <n v="49.102674"/>
    <n v="21.097333710000001"/>
    <s v="Vytvorenie lesoparku, relaxačno-terapeutickej zóny pre klientov Zariadenia pre seniorov"/>
    <n v="3910"/>
    <m/>
    <m/>
    <x v="0"/>
    <x v="0"/>
  </r>
  <r>
    <s v="vyzva zastupitelstva"/>
    <n v="2019"/>
    <s v="Prešovský"/>
    <s v="Snina"/>
    <s v="Snina"/>
    <s v="SK0419520802"/>
    <n v="51115301"/>
    <s v="Pokojný život, n.o."/>
    <s v="3 Sociálne služby"/>
    <d v="2021-02-03T00:00:00"/>
    <m/>
    <m/>
    <s v="Snina"/>
    <n v="520802"/>
    <n v="48.990062299999998"/>
    <n v="22.155624809999999"/>
    <s v="Vybavenie interiéru denného stacionára"/>
    <n v="1000"/>
    <m/>
    <m/>
    <x v="0"/>
    <x v="0"/>
  </r>
  <r>
    <s v="vyzva zastupitelstva"/>
    <n v="2019"/>
    <s v="Prešovský"/>
    <s v="Snina"/>
    <s v="Snina"/>
    <s v="SK0419520802"/>
    <n v="50868047"/>
    <s v="Provital, n.o."/>
    <s v="3 Sociálne služby"/>
    <d v="2021-02-03T00:00:00"/>
    <m/>
    <m/>
    <s v="Snina"/>
    <n v="520802"/>
    <n v="48.990062299999998"/>
    <n v="22.155624809999999"/>
    <s v="ZOS Provital"/>
    <n v="2000"/>
    <m/>
    <m/>
    <x v="0"/>
    <x v="0"/>
  </r>
  <r>
    <s v="vyzva zastupitelstva"/>
    <n v="2005"/>
    <s v="Prešovský"/>
    <s v="Prešov"/>
    <s v="Prešov"/>
    <s v="SK0417524140"/>
    <n v="37785770"/>
    <s v="Športový klub nepočujúcich detí"/>
    <s v="1 Šport"/>
    <s v="n / a"/>
    <m/>
    <m/>
    <s v="Prešov"/>
    <n v="524140"/>
    <n v="48.997630999999998"/>
    <n v="21.24018731"/>
    <s v="13. ročník medzinárodného halového futbalového turnaja pre nepočujúcich"/>
    <n v="2897.73"/>
    <m/>
    <m/>
    <x v="0"/>
    <x v="0"/>
  </r>
  <r>
    <s v="vyzva zastupitelstva"/>
    <n v="2019"/>
    <s v="Prešovský"/>
    <s v="Snina"/>
    <s v="Ubľa"/>
    <s v="SK0419520918"/>
    <n v="45747393"/>
    <s v="KOSMATEC, n.o."/>
    <s v="3 Sociálne služby"/>
    <d v="2021-02-03T00:00:00"/>
    <m/>
    <m/>
    <s v="Ubľa"/>
    <n v="520918"/>
    <n v="48.899110899999997"/>
    <n v="22.389997610000002"/>
    <s v="Pomoc klientom s obmedzenou schopnosťou pohybu"/>
    <n v="3000"/>
    <m/>
    <m/>
    <x v="0"/>
    <x v="0"/>
  </r>
  <r>
    <s v="vyzva zastupitelstva"/>
    <n v="2005"/>
    <s v="Prešovský"/>
    <s v="Svidník"/>
    <s v="Svidník"/>
    <s v="SK041C527106"/>
    <n v="416266"/>
    <s v="Slovenský Červený kríž, územný spolok Svidník"/>
    <s v="1 Šport"/>
    <s v="n / a"/>
    <m/>
    <m/>
    <s v="Svidník"/>
    <n v="527106"/>
    <n v="49.308508199999999"/>
    <n v="21.573350810000001"/>
    <s v="Európska súťaž v poskytovaní prvej pomoci FACE 2005"/>
    <n v="5174.51"/>
    <m/>
    <m/>
    <x v="0"/>
    <x v="0"/>
  </r>
  <r>
    <s v="vyzva zastupitelstva"/>
    <n v="2019"/>
    <s v="Prešovský"/>
    <s v="Stará Ľubovňa"/>
    <s v="Jarabina"/>
    <s v="SK041A526771"/>
    <n v="329932"/>
    <s v="Jarabina"/>
    <s v="3 Sociálne služby"/>
    <d v="2021-01-03T00:00:00"/>
    <m/>
    <m/>
    <s v="Jarabina"/>
    <n v="526771"/>
    <n v="49.338284199999997"/>
    <n v="20.656046809999999"/>
    <s v="Rekonštrukcia a dobudovanie chodníka a oddychovej zóny - terasy pri Zariadení pre seniorov a domove sociálnych služieb v obci Jarabina"/>
    <n v="4285.62"/>
    <m/>
    <m/>
    <x v="0"/>
    <x v="1"/>
  </r>
  <r>
    <s v="vyzva zastupitelstva"/>
    <n v="2019"/>
    <s v="Prešovský"/>
    <s v="Stropkov"/>
    <s v="Stropkov"/>
    <s v="SK041B527840"/>
    <n v="45741638"/>
    <s v="Špecializované centrum sociálnych služieb Stropkov, n.o."/>
    <s v="3 Sociálne služby"/>
    <d v="2021-02-03T00:00:00"/>
    <m/>
    <m/>
    <s v="Stropkov"/>
    <n v="527840"/>
    <n v="49.202009099999998"/>
    <n v="21.652134310000001"/>
    <s v="Aj postihnutý má nárok na kvalitnejší život"/>
    <n v="1300"/>
    <m/>
    <m/>
    <x v="0"/>
    <x v="0"/>
  </r>
  <r>
    <s v="vyzva zastupitelstva"/>
    <n v="2019"/>
    <s v="Prešovský"/>
    <s v="Stropkov"/>
    <s v="Stropkov"/>
    <s v="SK041B527840"/>
    <n v="37886967"/>
    <s v="Dom detí Božieho milosrdenstva, n. o."/>
    <s v="3 Sociálne služby"/>
    <d v="2021-02-03T00:00:00"/>
    <m/>
    <m/>
    <s v="Stropkov"/>
    <n v="527840"/>
    <n v="49.202009099999998"/>
    <n v="21.652134310000001"/>
    <s v="Výmena podlahovej krytiny"/>
    <n v="1200"/>
    <m/>
    <m/>
    <x v="0"/>
    <x v="0"/>
  </r>
  <r>
    <s v="vyzva zastupitelstva"/>
    <n v="2019"/>
    <s v="Prešovský"/>
    <s v="Stropkov"/>
    <s v="Stropkov"/>
    <s v="SK041B527840"/>
    <n v="51788152"/>
    <s v="SENIORSITY, n.o."/>
    <s v="3 Sociálne služby"/>
    <d v="2021-02-03T00:00:00"/>
    <m/>
    <m/>
    <s v="Stropkov"/>
    <n v="527840"/>
    <n v="49.202009099999998"/>
    <n v="21.652134310000001"/>
    <s v="Materiálno-technické vybavenie SENIORSITY n.o."/>
    <n v="3500"/>
    <m/>
    <m/>
    <x v="0"/>
    <x v="0"/>
  </r>
  <r>
    <s v="vyzva zastupitelstva"/>
    <n v="2019"/>
    <s v="Prešovský"/>
    <s v="Svidník"/>
    <s v="Giraltovce"/>
    <s v="SK041C519197"/>
    <n v="50416723"/>
    <s v="ANGELO n.o."/>
    <s v="3 Sociálne služby"/>
    <d v="2021-02-03T00:00:00"/>
    <m/>
    <m/>
    <s v="Giraltovce"/>
    <n v="519197"/>
    <n v="49.113526700000001"/>
    <n v="21.516658710000002"/>
    <s v="Oprava a údržba kúrenia"/>
    <n v="1000"/>
    <m/>
    <m/>
    <x v="0"/>
    <x v="0"/>
  </r>
  <r>
    <s v="vyzva zastupitelstva"/>
    <n v="2019"/>
    <s v="Prešovský"/>
    <s v="Svidník"/>
    <s v="Svidník"/>
    <s v="SK041C527106"/>
    <n v="50435752"/>
    <s v="Atrium Svidník, n.o."/>
    <s v="3 Sociálne služby"/>
    <d v="2021-02-03T00:00:00"/>
    <m/>
    <m/>
    <s v="Svidník"/>
    <n v="527106"/>
    <n v="49.308508199999999"/>
    <n v="21.573350810000001"/>
    <s v="Nákup polohovateľných postelí a dekubitných matracov pre prijímateľov sociálnej služby"/>
    <n v="3500"/>
    <m/>
    <m/>
    <x v="0"/>
    <x v="0"/>
  </r>
  <r>
    <s v="vyzva zastupitelstva"/>
    <n v="2019"/>
    <s v="Prešovský"/>
    <s v="Svidník"/>
    <s v="Svidník"/>
    <s v="SK041C527106"/>
    <n v="42092515"/>
    <s v="EURO-DONO, n.o."/>
    <s v="3 Sociálne služby"/>
    <d v="2021-01-03T00:00:00"/>
    <m/>
    <m/>
    <s v="Svidník"/>
    <n v="527106"/>
    <n v="49.308508199999999"/>
    <n v="21.573350810000001"/>
    <s v="Modernizácia &quot;Denný stacionár Ladomirová&quot; Ladomirová"/>
    <n v="1000"/>
    <m/>
    <m/>
    <x v="0"/>
    <x v="0"/>
  </r>
  <r>
    <s v="vyzva zastupitelstva"/>
    <n v="2019"/>
    <s v="Prešovský"/>
    <s v="Svidník"/>
    <s v="Svidník"/>
    <s v="SK041C527106"/>
    <n v="45735794"/>
    <s v="HKK SK n.o."/>
    <s v="3 Sociálne služby"/>
    <d v="2021-02-03T00:00:00"/>
    <m/>
    <m/>
    <s v="Svidník"/>
    <n v="527106"/>
    <n v="49.308508199999999"/>
    <n v="21.573350810000001"/>
    <s v="Modernizácia komunitného centra Ladomirová"/>
    <n v="3000"/>
    <m/>
    <m/>
    <x v="0"/>
    <x v="0"/>
  </r>
  <r>
    <s v="vyzva zastupitelstva"/>
    <n v="2019"/>
    <s v="Prešovský"/>
    <s v="Svidník"/>
    <s v="Svidník"/>
    <s v="SK041C527106"/>
    <n v="45743746"/>
    <s v="Jar života, n.o."/>
    <s v="3 Sociálne služby"/>
    <d v="2021-01-03T00:00:00"/>
    <m/>
    <m/>
    <s v="Svidník"/>
    <n v="527106"/>
    <n v="49.308508199999999"/>
    <n v="21.573350810000001"/>
    <s v="Rekonštrukcia učebne"/>
    <n v="1000"/>
    <m/>
    <m/>
    <x v="0"/>
    <x v="0"/>
  </r>
  <r>
    <s v="vyzva zastupitelstva"/>
    <n v="2019"/>
    <s v="Prešovský"/>
    <s v="Prešov"/>
    <s v="Prešov"/>
    <s v="SK0417524140"/>
    <n v="45745692"/>
    <s v="Atrium n.o."/>
    <s v="3 Sociálne služby"/>
    <d v="2021-02-03T00:00:00"/>
    <m/>
    <m/>
    <s v="Svidník"/>
    <n v="527106"/>
    <n v="49.308508199999999"/>
    <n v="21.573350810000001"/>
    <s v="Nákup polohovateľných kresiel pre prijímateľov sociálnej služby"/>
    <n v="1500"/>
    <m/>
    <m/>
    <x v="0"/>
    <x v="0"/>
  </r>
  <r>
    <s v="vyzva zastupitelstva"/>
    <n v="2019"/>
    <s v="Prešovský"/>
    <s v="Svidník"/>
    <s v="Kurimka"/>
    <s v="SK041C527491"/>
    <n v="330663"/>
    <s v="Kurimka"/>
    <s v="3 Sociálne služby"/>
    <d v="2021-02-03T00:00:00"/>
    <m/>
    <m/>
    <s v="Kurimka"/>
    <n v="527491"/>
    <n v="49.318910500000001"/>
    <n v="21.438175510000001"/>
    <s v="Oprava budovy denného stacionára"/>
    <n v="1000"/>
    <m/>
    <m/>
    <x v="0"/>
    <x v="0"/>
  </r>
  <r>
    <s v="vyzva zastupitelstva"/>
    <n v="2019"/>
    <s v="Prešovský"/>
    <s v="Vranov nad Topľou"/>
    <s v="Zámutov"/>
    <s v="SK041D529265"/>
    <n v="51476169"/>
    <s v="GERION senior centrum, n.o."/>
    <s v="3 Sociálne služby"/>
    <d v="2021-01-03T00:00:00"/>
    <m/>
    <m/>
    <s v="Zámutov"/>
    <n v="529265"/>
    <n v="48.901682399999999"/>
    <n v="21.557657509999999"/>
    <s v="Úprava spevňujúcich plôch v areáli GERION senior centrum, n.o."/>
    <n v="5000"/>
    <m/>
    <m/>
    <x v="0"/>
    <x v="0"/>
  </r>
  <r>
    <s v="vyzva zastupitelstva"/>
    <n v="2019"/>
    <s v="Prešovský"/>
    <s v="Vranov nad Topľou"/>
    <s v="Komárany"/>
    <s v="SK041D528790"/>
    <n v="50394550"/>
    <s v="Seniorklub, n.o."/>
    <s v="3 Sociálne služby"/>
    <d v="2021-02-03T00:00:00"/>
    <m/>
    <m/>
    <s v="Komárany"/>
    <n v="528790"/>
    <n v="48.9204103"/>
    <n v="21.64217601"/>
    <s v="Skvalitnenie podmienok klientov v dennom stacionári - nákup polohovateľných kresiel"/>
    <n v="1058"/>
    <m/>
    <m/>
    <x v="0"/>
    <x v="0"/>
  </r>
  <r>
    <s v="vyzva zastupitelstva"/>
    <n v="2019"/>
    <s v="Prešovský"/>
    <s v="Vranov nad Topľou"/>
    <s v="Vranov nad Topľou"/>
    <s v="SK041D544051"/>
    <n v="416282"/>
    <s v="Slovenský Červený kríž, územný spolok Vranov nad Topľou"/>
    <s v="3 Sociálne služby"/>
    <d v="2021-02-03T00:00:00"/>
    <m/>
    <m/>
    <s v="Vranov nad Topľou"/>
    <n v="544051"/>
    <n v="48.889151300000002"/>
    <n v="21.682231810000001"/>
    <s v="Moderná kuchyňa"/>
    <n v="5000"/>
    <m/>
    <m/>
    <x v="0"/>
    <x v="0"/>
  </r>
  <r>
    <s v="vyzva zastupitelstva"/>
    <n v="2018"/>
    <s v="Prešovský"/>
    <s v="Bardejov"/>
    <s v="Kružlov"/>
    <s v="SK0411519421"/>
    <n v="45738891"/>
    <s v="S.O.S. n.o."/>
    <s v="3 Sociálne služby"/>
    <d v="2021-01-03T00:00:00"/>
    <m/>
    <m/>
    <s v="Kružlov"/>
    <n v="519421"/>
    <n v="49.304629800000001"/>
    <n v="21.134795109999999"/>
    <s v="Zriadenie bezbariérového prístupu k Centru sociálnych služieb Kružlov"/>
    <n v="2500"/>
    <n v="1"/>
    <m/>
    <x v="0"/>
    <x v="1"/>
  </r>
  <r>
    <s v="vyzva zastupitelstva"/>
    <n v="2005"/>
    <s v="Prešovský"/>
    <s v="Prešov"/>
    <s v="Prešov"/>
    <s v="SK0417524140"/>
    <n v="36478369"/>
    <s v="4 SPORT, s.r.o."/>
    <s v="1 Šport"/>
    <s v="n / a"/>
    <m/>
    <m/>
    <s v="Prešov"/>
    <n v="524140"/>
    <n v="48.997630999999998"/>
    <n v="21.24018731"/>
    <s v="IV.ročník medzinárodného letného fubalového turnaja prípraviek &quot;FRAGARIA CUP 2005&quot;"/>
    <n v="3880.88"/>
    <m/>
    <m/>
    <x v="0"/>
    <x v="0"/>
  </r>
  <r>
    <s v="vyzva zastupitelstva"/>
    <n v="2018"/>
    <s v="Prešovský"/>
    <s v="Humenné"/>
    <s v="Humenné"/>
    <s v="SK0412520004"/>
    <n v="45742791"/>
    <s v="VALLE n.o."/>
    <s v="3 Sociálne služby"/>
    <d v="2021-01-03T00:00:00"/>
    <m/>
    <m/>
    <s v="Humenné"/>
    <n v="520004"/>
    <n v="48.935003299999998"/>
    <n v="21.902026809999999"/>
    <s v="Útulný domov - výmena okien"/>
    <n v="2500"/>
    <n v="1"/>
    <m/>
    <x v="0"/>
    <x v="0"/>
  </r>
  <r>
    <s v="vyzva zastupitelstva"/>
    <n v="2018"/>
    <s v="Prešovský"/>
    <s v="Poprad"/>
    <s v="Poprad"/>
    <s v="SK0416523381"/>
    <n v="42237262"/>
    <s v="PROGRESFEM"/>
    <s v="3 Sociálne služby"/>
    <d v="2021-03-03T00:00:00"/>
    <m/>
    <m/>
    <s v="Poprad"/>
    <n v="523381"/>
    <n v="49.054152100000003"/>
    <n v="20.29764011"/>
    <s v="Dovybavenie Poradenského centra - multifunkčné zariadenie, mobilný telefón, viazačka na papier"/>
    <n v="960"/>
    <n v="1"/>
    <m/>
    <x v="0"/>
    <x v="0"/>
  </r>
  <r>
    <s v="vyzva zastupitelstva"/>
    <n v="2018"/>
    <s v="Prešovský"/>
    <s v="Prešov"/>
    <s v="Prešov"/>
    <s v="SK0417524140"/>
    <n v="35514388"/>
    <s v="Gréckokatolícka charita Prešov"/>
    <s v="3 Sociálne služby"/>
    <d v="2021-02-03T00:00:00"/>
    <m/>
    <m/>
    <s v="Prešov"/>
    <n v="524140"/>
    <n v="48.997630999999998"/>
    <n v="21.24018731"/>
    <s v="Oprava a údržba strechy, komínov v resocializačnom stredisku Domov nádeje Prešov"/>
    <n v="1000"/>
    <n v="1"/>
    <m/>
    <x v="0"/>
    <x v="0"/>
  </r>
  <r>
    <s v="vyzva zastupitelstva"/>
    <n v="2018"/>
    <s v="Prešovský"/>
    <s v="Prešov"/>
    <s v="Petrovany"/>
    <s v="SK0417525014"/>
    <n v="42085853"/>
    <s v="Domov sv. Dominika"/>
    <s v="3 Sociálne služby"/>
    <d v="2021-03-03T00:00:00"/>
    <m/>
    <m/>
    <s v="Petrovany"/>
    <n v="525014"/>
    <n v="48.916620399999999"/>
    <n v="21.261603109999999"/>
    <s v="Zabezpečenie materiálno - technického vybavenia Domova sv. Dominika - kyslíkový koncentrátor, kyslíkové masky a kanily, toaletné kreslá, invalidné vozíky, polohovacie kreslá"/>
    <n v="1000"/>
    <n v="1"/>
    <m/>
    <x v="0"/>
    <x v="0"/>
  </r>
  <r>
    <s v="vyzva zastupitelstva"/>
    <n v="2018"/>
    <s v="Prešovský"/>
    <s v="Svidník"/>
    <s v="Svidník"/>
    <s v="SK041C527106"/>
    <n v="50435752"/>
    <s v="Atrium Svidník, n.o."/>
    <s v="3 Sociálne služby"/>
    <d v="2021-03-03T00:00:00"/>
    <m/>
    <m/>
    <s v="Svidník"/>
    <n v="527106"/>
    <n v="49.308508199999999"/>
    <n v="21.573350810000001"/>
    <s v="Nákup polohovateľných kresiel pre prijímateľov sociálnej služby"/>
    <n v="1400"/>
    <n v="1"/>
    <m/>
    <x v="0"/>
    <x v="0"/>
  </r>
  <r>
    <s v="vyzva zastupitelstva"/>
    <n v="2018"/>
    <s v="Prešovský"/>
    <s v="Vranov nad Topľou"/>
    <s v="Merník"/>
    <s v="SK041D528871"/>
    <n v="45743312"/>
    <s v="MIMA, n.o."/>
    <s v="3 Sociálne služby"/>
    <d v="2021-03-03T00:00:00"/>
    <m/>
    <m/>
    <s v="Merník"/>
    <n v="528871"/>
    <n v="48.947926500000001"/>
    <n v="21.641717310000001"/>
    <s v="Skvalitnenie podmienok klientom v dennom stacionári - polohovateľné kreslá"/>
    <n v="1500"/>
    <n v="1"/>
    <m/>
    <x v="0"/>
    <x v="0"/>
  </r>
  <r>
    <s v="vyzva zastupitelstva"/>
    <n v="2018"/>
    <s v="Prešovský"/>
    <s v="Bardejov"/>
    <s v="Bardejov"/>
    <s v="SK0411519006"/>
    <n v="45738629"/>
    <s v="Sessile, n.o."/>
    <s v="3 Sociálne služby"/>
    <d v="2021-02-03T00:00:00"/>
    <m/>
    <m/>
    <s v="Bardejov"/>
    <n v="519006"/>
    <n v="49.292687100000002"/>
    <n v="21.275603109999999"/>
    <s v="Nákup vybavenia bytu (nábytok do izby, elektrospotrebičov, obývacej steny, jedálenského setu)"/>
    <n v="5510"/>
    <n v="2"/>
    <m/>
    <x v="0"/>
    <x v="0"/>
  </r>
  <r>
    <s v="vyzva zastupitelstva"/>
    <n v="2005"/>
    <s v="Prešovský"/>
    <s v="Sabinov"/>
    <s v="Sabinov"/>
    <s v="SK0418525146"/>
    <n v="149683"/>
    <s v="Mestské kultúrne stredisko v Sabinove"/>
    <s v="2 Kultúra"/>
    <s v="n / a"/>
    <m/>
    <m/>
    <s v="Sabinov"/>
    <n v="525146"/>
    <n v="49.102674"/>
    <n v="21.097333710000001"/>
    <s v="Zájazd folklórneho súboru Sabinovčan do Číny na Medzinárodný folklórny festival."/>
    <n v="3880.88"/>
    <m/>
    <m/>
    <x v="0"/>
    <x v="0"/>
  </r>
  <r>
    <s v="vyzva zastupitelstva"/>
    <n v="2018"/>
    <s v="Prešovský"/>
    <s v="Humenné"/>
    <s v="Humenné"/>
    <s v="SK0412520004"/>
    <n v="45737983"/>
    <s v="Zariadenie sociálnych služieb Slnečný dom, n.o."/>
    <s v="3 Sociálne služby"/>
    <d v="2021-02-03T00:00:00"/>
    <m/>
    <m/>
    <s v="Humenné"/>
    <n v="520004"/>
    <n v="48.935003299999998"/>
    <n v="21.902026809999999"/>
    <s v="Nákup dezinfekčného a čistiaceho materiálu, hygienického materiálu (hygienické potreby), oprava a údržba kúpeľní, údržba objektu, záhradnícke služby"/>
    <n v="19950"/>
    <n v="2"/>
    <m/>
    <x v="0"/>
    <x v="0"/>
  </r>
  <r>
    <s v="vyzva zastupitelstva"/>
    <n v="2018"/>
    <s v="Prešovský"/>
    <s v="Humenné"/>
    <s v="Humenné"/>
    <s v="SK0412520004"/>
    <n v="45742791"/>
    <s v="VALLE n.o."/>
    <s v="3 Sociálne služby"/>
    <d v="2021-01-03T00:00:00"/>
    <m/>
    <m/>
    <s v="Humenné"/>
    <n v="520004"/>
    <n v="48.935003299999998"/>
    <n v="21.902026809999999"/>
    <s v="Rekonštrukcia strechy"/>
    <n v="20000"/>
    <n v="2"/>
    <m/>
    <x v="0"/>
    <x v="0"/>
  </r>
  <r>
    <s v="vyzva zastupitelstva"/>
    <n v="2018"/>
    <s v="Prešovský"/>
    <s v="Levoča"/>
    <s v="Spišský Štvrtok"/>
    <s v="SK0414543624"/>
    <n v="45743118"/>
    <s v="Centrum sociálnych služieb Spišský Štvrtok, n.o."/>
    <s v="3 Sociálne služby"/>
    <d v="2021-01-03T00:00:00"/>
    <m/>
    <m/>
    <s v="Spišský Štvrtok"/>
    <n v="543624"/>
    <n v="49.001508800000003"/>
    <n v="20.46722291"/>
    <s v="Zlikvidovanie pôvodného asfaltového koberca a betónových dielcov, osadenie obrubníkov, vyrovnanie terénu štrkovým podkladom, osadenie zámkovej dlažby, zábradlia a mobiliáru"/>
    <n v="3674"/>
    <n v="2"/>
    <m/>
    <x v="0"/>
    <x v="0"/>
  </r>
  <r>
    <s v="vyzva zastupitelstva"/>
    <n v="2005"/>
    <s v="Prešovský"/>
    <s v="Kežmarok"/>
    <s v="Toporec"/>
    <s v="SK0413523976"/>
    <n v="31966012"/>
    <s v="Rímskokatolícka cirkev, farnosť Toporec"/>
    <s v="2 Kultúra"/>
    <s v="n / a"/>
    <m/>
    <m/>
    <s v="Toporec"/>
    <n v="523976"/>
    <n v="49.264498400000001"/>
    <n v="20.491827010000002"/>
    <s v="Sanácia fasády kostola v Toporci"/>
    <n v="2587.2600000000002"/>
    <m/>
    <m/>
    <x v="0"/>
    <x v="0"/>
  </r>
  <r>
    <s v="vyzva zastupitelstva"/>
    <n v="2018"/>
    <s v="Prešovský"/>
    <s v="Levoča"/>
    <s v="Spišské Podhradie"/>
    <s v="SK0414543578"/>
    <n v="51011859"/>
    <s v="Centrum sociálnych služieb &quot;Johanka&quot;, n.o."/>
    <s v="3 Sociálne služby"/>
    <d v="2021-01-03T00:00:00"/>
    <m/>
    <m/>
    <s v="Spišské Podhradie"/>
    <n v="543578"/>
    <n v="49.000034999999997"/>
    <n v="20.75107161"/>
    <s v="Výmena okien a zateplenia Centra sociálnych služieb &quot;Johanka&quot; n.o."/>
    <n v="19950"/>
    <n v="2"/>
    <m/>
    <x v="0"/>
    <x v="0"/>
  </r>
  <r>
    <s v="vyzva zastupitelstva"/>
    <n v="2005"/>
    <s v="Prešovský"/>
    <s v="Bardejov"/>
    <s v="Hertník"/>
    <s v="SK0411519235"/>
    <n v="322024"/>
    <s v="Hertník"/>
    <s v="3 Sociálne služby"/>
    <s v="n / a"/>
    <m/>
    <m/>
    <s v="Hertník"/>
    <n v="519235"/>
    <n v="49.208661900000003"/>
    <n v="21.237875209999999"/>
    <s v="Zariadenie domu dôchodcov"/>
    <n v="2276.7800000000002"/>
    <m/>
    <m/>
    <x v="1"/>
    <x v="0"/>
  </r>
  <r>
    <s v="vyzva zastupitelstva"/>
    <n v="2018"/>
    <s v="Košický"/>
    <s v="Spišská Nová Ves"/>
    <s v="Spišská Nová Ves"/>
    <s v="SK042A526355"/>
    <n v="35514221"/>
    <s v="Spišská katolícka charita"/>
    <s v="3 Sociálne služby"/>
    <d v="2021-01-03T00:00:00"/>
    <m/>
    <m/>
    <s v="Jánovce"/>
    <n v="503827"/>
    <n v="48.177585399999998"/>
    <n v="17.532773809999998"/>
    <s v="Zvyšovanie kvality poskytovaných sociálnych služieb a kvality života prijímateľov sociálnych služieb v zariadeni"/>
    <n v="10000"/>
    <n v="2"/>
    <m/>
    <x v="0"/>
    <x v="0"/>
  </r>
  <r>
    <s v="vyzva zastupitelstva"/>
    <n v="2018"/>
    <s v="Bratislavský"/>
    <s v="Bratislava II"/>
    <s v="Bratislava-Ružinov"/>
    <s v="SK0102529320"/>
    <n v="587150"/>
    <s v="Congregatio Jesu, Slovenská provincia"/>
    <s v="3 Sociálne služby"/>
    <d v="2021-02-03T00:00:00"/>
    <m/>
    <m/>
    <s v="Prešov"/>
    <n v="524140"/>
    <n v="48.997630999999998"/>
    <n v="21.24018731"/>
    <s v="Nákup jedálenských setov, chladničky, relaxačný kresiel, TV prijímača, práčky, notebookov, matraci, elastických lán a podložiek na cvičenie, termoobkladov, magnetoterapeutického prístroja"/>
    <n v="5869"/>
    <n v="2"/>
    <m/>
    <x v="0"/>
    <x v="0"/>
  </r>
  <r>
    <s v="nefo fond"/>
    <n v="2008"/>
    <s v="Prešovský"/>
    <s v="Vranov nad Topľou"/>
    <s v="Vranov nad Topľou"/>
    <s v="SK041D544051"/>
    <n v="37880004"/>
    <s v="Združenie šíriace kresťanskú kultúru"/>
    <s v="2 Kultúra"/>
    <s v="Kultúra pre všetkých"/>
    <s v="Program 1 - Kultúra pre všetkých"/>
    <s v="Program 1 - Kultúra pre všetkých"/>
    <s v="Vranov nad Topľou"/>
    <n v="544051"/>
    <n v="48.889151300000002"/>
    <n v="21.682231810000001"/>
    <s v="Festival duchovnej piesne &quot;Boh je láska&quot;"/>
    <n v="328.88"/>
    <m/>
    <m/>
    <x v="0"/>
    <x v="0"/>
  </r>
  <r>
    <s v="vyzva zastupitelstva"/>
    <n v="2018"/>
    <s v="Prešovský"/>
    <s v="Prešov"/>
    <s v="Petrovany"/>
    <s v="SK0417525014"/>
    <n v="42085853"/>
    <s v="Domov sv. Dominika"/>
    <s v="3 Sociálne služby"/>
    <d v="2021-02-03T00:00:00"/>
    <m/>
    <m/>
    <s v="Petrovany"/>
    <n v="525014"/>
    <n v="48.916620399999999"/>
    <n v="21.261603109999999"/>
    <s v="Debarierizácia a revitalizácia Domova sv. Dominika"/>
    <n v="20000"/>
    <n v="2"/>
    <m/>
    <x v="0"/>
    <x v="0"/>
  </r>
  <r>
    <s v="vyzva zastupitelstva"/>
    <n v="2018"/>
    <s v="Prešovský"/>
    <s v="Prešov"/>
    <s v="Prešov"/>
    <s v="SK0417524140"/>
    <n v="585700"/>
    <s v="Kongregácia sestier služobníc Nepoškvrnenej Panny Márie"/>
    <s v="3 Sociálne služby"/>
    <d v="2021-01-03T00:00:00"/>
    <m/>
    <m/>
    <s v="Prešov"/>
    <n v="524140"/>
    <n v="48.997630999999998"/>
    <n v="21.24018731"/>
    <s v="Kvalitne poskytované sociálne služby od A po Z - symfónia krásy a bezpečia pre seniorov"/>
    <n v="19750"/>
    <n v="2"/>
    <m/>
    <x v="0"/>
    <x v="0"/>
  </r>
  <r>
    <s v="nefo fond"/>
    <n v="2008"/>
    <s v="Prešovský"/>
    <s v="Kežmarok"/>
    <s v="Kežmarok"/>
    <s v="SK0413523585"/>
    <n v="37797476"/>
    <s v="Klub priateľov Magury"/>
    <s v="2 Kultúra"/>
    <s v="Kultúra pre všetkých"/>
    <s v="Program 1 - Kultúra pre všetkých"/>
    <s v="Program 1 - Kultúra pre všetkých"/>
    <s v="Kežmarok"/>
    <n v="523585"/>
    <n v="49.136208799999999"/>
    <n v="20.430870110000001"/>
    <s v="DFS Maguráčik - tradícia v nás"/>
    <n v="657.76"/>
    <m/>
    <m/>
    <x v="0"/>
    <x v="0"/>
  </r>
  <r>
    <s v="vyzva zastupitelstva"/>
    <n v="2018"/>
    <s v="Košický"/>
    <s v="Košice I"/>
    <s v="Košice-Staré Mesto"/>
    <s v="SK0422598186"/>
    <n v="35514027"/>
    <s v="Arcidiecézna charita Košice"/>
    <s v="3 Sociálne služby"/>
    <d v="2021-01-03T00:00:00"/>
    <m/>
    <m/>
    <s v="Košice-Staré Mesto"/>
    <n v="598186"/>
    <n v="48.717227200000004"/>
    <n v="21.24967741"/>
    <s v="Rekonštrukcia za účelom dosiahnutia bezbariérovosti (výmena zárubní, sprchových vaničiek)"/>
    <n v="20000"/>
    <n v="2"/>
    <m/>
    <x v="0"/>
    <x v="0"/>
  </r>
  <r>
    <s v="vyzva zastupitelstva"/>
    <n v="2018"/>
    <s v="Prešovský"/>
    <s v="Snina"/>
    <s v="Ubľa"/>
    <s v="SK0419520918"/>
    <n v="45747393"/>
    <s v="KOSMATEC, n.o."/>
    <s v="3 Sociálne služby"/>
    <d v="2021-01-03T00:00:00"/>
    <m/>
    <m/>
    <s v="Ubľa"/>
    <n v="520918"/>
    <n v="48.899110899999997"/>
    <n v="22.389997610000002"/>
    <s v="Zateplenie budovy, nová fasáda, vybudovanie chodníka, vybudovanie altánu"/>
    <n v="19000"/>
    <n v="2"/>
    <m/>
    <x v="0"/>
    <x v="0"/>
  </r>
  <r>
    <s v="nefo fond"/>
    <n v="2008"/>
    <s v="Prešovský"/>
    <s v="Prešov"/>
    <s v="Prešov"/>
    <s v="SK0417524140"/>
    <n v="52855651"/>
    <s v="Združenie kresťanských seniorov a občanov Slovenska"/>
    <s v="2 Kultúra"/>
    <s v="Kultúra pre všetkých"/>
    <s v="Program 1 - Kultúra pre všetkých"/>
    <s v="Program 1 - Kultúra pre všetkých"/>
    <s v="Prešov"/>
    <n v="524140"/>
    <n v="48.997630999999998"/>
    <n v="21.24018731"/>
    <s v="Stretnutie seniorov Slovenska - uchovanie nehmotn. Kult. Dedičstva"/>
    <n v="493.32"/>
    <m/>
    <m/>
    <x v="0"/>
    <x v="0"/>
  </r>
  <r>
    <s v="vyzva zastupitelstva"/>
    <n v="2018"/>
    <s v="Košický"/>
    <s v="Spišská Nová Ves"/>
    <s v="Spišská Nová Ves"/>
    <s v="SK042A526355"/>
    <n v="35514221"/>
    <s v="Spišská katolícka charita"/>
    <s v="3 Sociálne služby"/>
    <d v="2021-01-03T00:00:00"/>
    <m/>
    <m/>
    <s v="Nová Ľubovňa"/>
    <n v="526924"/>
    <n v="49.275700000000001"/>
    <n v="20.683368210000001"/>
    <s v="Zvyšovanie kvality poskytovaných sociálnych služieb a kvality života prijímateľov sociálnych služieb v zariadeni"/>
    <n v="10000"/>
    <n v="2"/>
    <m/>
    <x v="0"/>
    <x v="0"/>
  </r>
  <r>
    <s v="nefo fond"/>
    <n v="2008"/>
    <s v="Prešovský"/>
    <s v="Medzilaborce"/>
    <s v="Medzilaborce"/>
    <s v="SK0415520471"/>
    <n v="323233"/>
    <s v="Medzilaborce"/>
    <s v="2 Kultúra"/>
    <s v="Kultúra pre všetkých"/>
    <s v="Program 1 - Kultúra pre všetkých"/>
    <s v="Program 1 - Kultúra pre všetkých"/>
    <s v="Medzilaborce"/>
    <n v="520471"/>
    <n v="49.271132299999998"/>
    <n v="21.903964510000002"/>
    <s v="46. Festival kultúry a športu v Medzilaborciach"/>
    <n v="2959.94"/>
    <m/>
    <m/>
    <x v="0"/>
    <x v="0"/>
  </r>
  <r>
    <s v="nefo fond"/>
    <n v="2008"/>
    <s v="Prešovský"/>
    <s v="Vranov nad Topľou"/>
    <s v="Dlhé Klčovo"/>
    <s v="SK041D544175"/>
    <n v="332356"/>
    <s v="Dlhé Klčovo"/>
    <s v="2 Kultúra"/>
    <s v="Kultúra pre všetkých"/>
    <s v="Program 1 - Kultúra pre všetkých"/>
    <s v="Program 1 - Kultúra pre všetkých"/>
    <s v="Dlhé Klčovo"/>
    <n v="544175"/>
    <n v="48.809557099999999"/>
    <n v="21.74113041"/>
    <s v="Celoštátna súťaž Šaffova ostroha 2008"/>
    <n v="493.32"/>
    <m/>
    <m/>
    <x v="0"/>
    <x v="0"/>
  </r>
  <r>
    <s v="vyzva zastupitelstva"/>
    <n v="2016"/>
    <s v="Prešovský"/>
    <s v="Prešov"/>
    <s v="Prešov"/>
    <s v="SK0417524140"/>
    <n v="585700"/>
    <s v="Kongregácia sestier služobníc Nepoškvrnenej Panny Márie"/>
    <s v="3 Sociálne služby"/>
    <d v="2021-01-03T00:00:00"/>
    <m/>
    <m/>
    <s v="Prešov"/>
    <n v="524140"/>
    <n v="48.997630999999998"/>
    <n v="21.24018731"/>
    <s v="Revitalizácia a modernizácia kuchyne v Dome sv. Kozmu a Damiána"/>
    <n v="5000"/>
    <m/>
    <m/>
    <x v="0"/>
    <x v="0"/>
  </r>
  <r>
    <s v="vyzva zastupitelstva"/>
    <n v="2016"/>
    <s v="Prešovský"/>
    <s v="Prešov"/>
    <s v="Prešov"/>
    <s v="SK0417524140"/>
    <n v="45738751"/>
    <s v="Trojlístok, n.o."/>
    <s v="3 Sociálne služby"/>
    <d v="2021-03-03T00:00:00"/>
    <m/>
    <m/>
    <s v="Prešov"/>
    <n v="524140"/>
    <n v="48.997630999999998"/>
    <n v="21.24018731"/>
    <s v="Problematika drogových závislostí - skupinové poradenstvo, odborná konferencia, vydávanie edukačných materiálov"/>
    <n v="1000"/>
    <m/>
    <m/>
    <x v="0"/>
    <x v="0"/>
  </r>
  <r>
    <s v="vyzva zastupitelstva"/>
    <n v="2016"/>
    <s v="Prešovský"/>
    <s v="Prešov"/>
    <s v="Prešov"/>
    <s v="SK0417524140"/>
    <n v="37787683"/>
    <s v="MYMAMY, o.z."/>
    <s v="3 Sociálne služby"/>
    <d v="2021-03-03T00:00:00"/>
    <m/>
    <m/>
    <s v="Prešov"/>
    <n v="524140"/>
    <n v="48.997630999999998"/>
    <n v="21.24018731"/>
    <s v="Vynovme si okolie bezpečného ženského domu MyMamy"/>
    <n v="1000"/>
    <m/>
    <m/>
    <x v="0"/>
    <x v="0"/>
  </r>
  <r>
    <s v="vyzva zastupitelstva"/>
    <n v="2016"/>
    <s v="Prešovský"/>
    <s v="Stará Ľubovňa"/>
    <s v="Jarabina"/>
    <s v="SK041A526771"/>
    <n v="329932"/>
    <s v="Jarabina"/>
    <s v="3 Sociálne služby"/>
    <d v="2021-03-03T00:00:00"/>
    <m/>
    <m/>
    <s v="Jarabina"/>
    <n v="526771"/>
    <n v="49.338284199999997"/>
    <n v="20.656046809999999"/>
    <s v="Kúpeľňa bez bariér"/>
    <n v="1300"/>
    <m/>
    <m/>
    <x v="0"/>
    <x v="1"/>
  </r>
  <r>
    <s v="vyzva zastupitelstva"/>
    <n v="2016"/>
    <s v="Prešovský"/>
    <s v="Vranov nad Topľou"/>
    <s v="Vranov nad Topľou"/>
    <s v="SK041D544051"/>
    <n v="50168011"/>
    <s v="VRAVKA plus, n.o."/>
    <s v="3 Sociálne služby"/>
    <d v="2021-02-03T00:00:00"/>
    <m/>
    <m/>
    <s v="Vranov nad Topľou"/>
    <n v="544051"/>
    <n v="48.889151300000002"/>
    <n v="21.682231810000001"/>
    <s v="Úprava záhradky pre radosť, oddych a úžitok"/>
    <n v="2500"/>
    <m/>
    <m/>
    <x v="0"/>
    <x v="0"/>
  </r>
  <r>
    <s v="vyzva zastupitelstva"/>
    <n v="2016"/>
    <s v="Prešovský"/>
    <s v="Vranov nad Topľou"/>
    <s v="Merník"/>
    <s v="SK041D528871"/>
    <n v="45743312"/>
    <s v="MIMA, n.o."/>
    <s v="3 Sociálne služby"/>
    <d v="2021-03-03T00:00:00"/>
    <m/>
    <m/>
    <s v="Merník"/>
    <n v="528871"/>
    <n v="48.947926500000001"/>
    <n v="21.641717310000001"/>
    <s v="Skvalitnenie podmienok klientov v dennom stacionári - nákup rohovej sedačky"/>
    <n v="1000"/>
    <m/>
    <m/>
    <x v="0"/>
    <x v="0"/>
  </r>
  <r>
    <s v="vyzva zastupitelstva"/>
    <n v="2012"/>
    <s v="Prešovský"/>
    <s v="Prešov"/>
    <s v="Varhaňovce"/>
    <s v="SK0417525383"/>
    <n v="45737096"/>
    <s v="PARA SEN, n.o."/>
    <s v="3 Sociálne služby"/>
    <d v="2021-01-03T00:00:00"/>
    <s v="Program 3 Sociálne služby"/>
    <s v="3.1 Výstavba, rekonštrukcia, oprava zariadení sociálnych služieb a ich vybavenie"/>
    <s v="Varhaňovce"/>
    <n v="525383"/>
    <n v="48.855025500000004"/>
    <n v="21.360576210000001"/>
    <s v="Rekonštrukcia kúpeľní a WC"/>
    <n v="1000"/>
    <n v="1"/>
    <s v="kapitálový"/>
    <x v="0"/>
    <x v="0"/>
  </r>
  <r>
    <s v="vyzva zastupitelstva"/>
    <n v="2012"/>
    <s v="Prešovský"/>
    <s v="Prešov"/>
    <s v="Prešov"/>
    <s v="SK0417524140"/>
    <n v="37878069"/>
    <s v="Občianske združenie Tobiáš"/>
    <s v="3 Sociálne služby"/>
    <d v="2021-01-03T00:00:00"/>
    <s v="Program 3 Sociálne služby"/>
    <s v="3.1 Výstavba, rekonštrukcia, oprava zariadení sociálnych služieb a ich vybavenie"/>
    <s v="Prešov"/>
    <n v="524140"/>
    <n v="48.997630999999998"/>
    <n v="21.24018731"/>
    <s v="Havarijný stav hygienických zariadení v NC"/>
    <n v="500"/>
    <n v="1"/>
    <s v="kapitálový"/>
    <x v="0"/>
    <x v="0"/>
  </r>
  <r>
    <s v="nefo fond"/>
    <n v="2008"/>
    <s v="Prešovský"/>
    <s v="Levoča"/>
    <s v="Levoča"/>
    <s v="SK0414543292"/>
    <n v="42080312"/>
    <s v="Mestské kultúrne stredisko mesta Levoča"/>
    <s v="2 Kultúra"/>
    <s v="Kultúra pre všetkých"/>
    <s v="Program 1 - Kultúra pre všetkých"/>
    <s v="Program 1 - Kultúra pre všetkých"/>
    <s v="Levoča"/>
    <n v="543292"/>
    <n v="49.025111600000002"/>
    <n v="20.587999010000001"/>
    <s v="Medzinárodný plenér Majstra Pavla (tvorivá dielňa)"/>
    <n v="493.32"/>
    <m/>
    <m/>
    <x v="0"/>
    <x v="0"/>
  </r>
  <r>
    <s v="vyzva zastupitelstva"/>
    <n v="2012"/>
    <s v="Prešovský"/>
    <s v="Prešov"/>
    <s v="Prešov"/>
    <s v="SK0417524140"/>
    <n v="585700"/>
    <s v="Kongregácia sestier služobníc Nepoškvrnenej Panny Márie"/>
    <s v="3 Sociálne služby"/>
    <d v="2021-01-03T00:00:00"/>
    <s v="Program 3 Sociálne služby"/>
    <s v="3.1 Výstavba, rekonštrukcia, oprava zariadení sociálnych služieb a ich vybavenie"/>
    <s v="Prešov"/>
    <n v="524140"/>
    <n v="48.997630999999998"/>
    <n v="21.24018731"/>
    <s v="Vybavenie Domu sv. Kozmu a Damiána"/>
    <n v="600"/>
    <n v="1"/>
    <s v="bežný"/>
    <x v="0"/>
    <x v="0"/>
  </r>
  <r>
    <s v="nefo fond"/>
    <n v="2008"/>
    <s v="Prešovský"/>
    <s v="Prešov"/>
    <s v="Prešov"/>
    <s v="SK0417524140"/>
    <n v="42027721"/>
    <s v="Centrum voľného času sv. Jána Pavla II."/>
    <s v="2 Kultúra"/>
    <s v="Kultúra pre všetkých"/>
    <s v="Program 1 - Kultúra pre všetkých"/>
    <s v="Program 1 - Kultúra pre všetkých"/>
    <s v="Prešov"/>
    <n v="524140"/>
    <n v="48.997630999999998"/>
    <n v="21.24018731"/>
    <s v="Živý odkaz Antona Mikutu - výstava výtvarn. Diel"/>
    <n v="328.88"/>
    <m/>
    <m/>
    <x v="0"/>
    <x v="0"/>
  </r>
  <r>
    <s v="vyzva zastupitelstva"/>
    <n v="2012"/>
    <s v="Prešovský"/>
    <s v="Prešov"/>
    <s v="Prešov"/>
    <s v="SK0417524140"/>
    <n v="37787683"/>
    <s v="MYMAMY, o.z."/>
    <s v="3 Sociálne služby"/>
    <d v="2021-02-03T00:00:00"/>
    <s v="Program 3 Sociálne služby"/>
    <s v="3.2 Podpora podujatí organizovaných pre skupiny obyvateľov odkázaných na sociálne služby"/>
    <s v="Prešov"/>
    <n v="524140"/>
    <n v="48.997630999999998"/>
    <n v="21.24018731"/>
    <s v="&quot;Slnečné dni&quot;"/>
    <n v="500"/>
    <n v="1"/>
    <s v="bežný"/>
    <x v="0"/>
    <x v="0"/>
  </r>
  <r>
    <s v="vyzva zastupitelstva"/>
    <n v="2012"/>
    <s v="Prešovský"/>
    <s v="Poprad"/>
    <s v="Svit"/>
    <s v="SK0416523925"/>
    <n v="42037417"/>
    <s v="Familiaris"/>
    <s v="3 Sociálne služby"/>
    <d v="2021-02-03T00:00:00"/>
    <s v="Program 3 Sociálne služby"/>
    <s v="3.2 Podpora podujatí organizovaných pre skupiny obyvateľov odkázaných na sociálne služby"/>
    <s v="Svit"/>
    <n v="523925"/>
    <n v="49.058235699999997"/>
    <n v="20.19652911"/>
    <s v="Učíme sa učiť"/>
    <n v="1680"/>
    <n v="1"/>
    <s v="bežný"/>
    <x v="0"/>
    <x v="0"/>
  </r>
  <r>
    <s v="nefo fond"/>
    <n v="2008"/>
    <s v="Prešovský"/>
    <s v="Prešov"/>
    <s v="Prešov"/>
    <s v="SK0417524140"/>
    <n v="17151074"/>
    <s v="Rusínska obroda na Slovensku"/>
    <s v="2 Kultúra"/>
    <s v="Kultúra pre všetkých"/>
    <s v="Program 1 - Kultúra pre všetkých"/>
    <s v="Program 1 - Kultúra pre všetkých"/>
    <s v="Prešov"/>
    <n v="524140"/>
    <n v="48.997630999999998"/>
    <n v="21.24018731"/>
    <s v="Pohľady do novodobej histórie Rusínov po roku 1989 - seminár s výstavou"/>
    <n v="328.88"/>
    <m/>
    <m/>
    <x v="0"/>
    <x v="0"/>
  </r>
  <r>
    <s v="vyzva zastupitelstva"/>
    <n v="2009"/>
    <s v="Prešovský"/>
    <s v="Poprad"/>
    <s v="Poprad"/>
    <s v="SK0416523381"/>
    <n v="42092337"/>
    <s v="STREDISKO SOCIÁLNYCH SLUŽIEB PODHÁJ-POPRAD-VEĽKÁ, n. o."/>
    <s v="3 Sociálne služby"/>
    <d v="2021-01-03T00:00:00"/>
    <m/>
    <s v="3.1 Výstavba, rekonštrukcia,oprava zariadení sociálnych služieb a ich vybavenie"/>
    <s v="Poprad"/>
    <n v="523381"/>
    <n v="49.054152100000003"/>
    <n v="20.29764011"/>
    <s v="Bezbariérovosťou ku komunikácii"/>
    <n v="2500"/>
    <m/>
    <m/>
    <x v="0"/>
    <x v="0"/>
  </r>
  <r>
    <s v="vyzva zastupitelstva"/>
    <n v="2009"/>
    <s v="Prešovský"/>
    <s v="Kežmarok"/>
    <s v="Spišské Hanušovce"/>
    <s v="SK0413523861"/>
    <n v="37886941"/>
    <s v="ŽIVOT, n. o."/>
    <s v="3 Sociálne služby"/>
    <d v="2021-01-03T00:00:00"/>
    <m/>
    <s v="3.1 Výstavba, rekonštrukcia,oprava zariadení sociálnych služieb a ich vybavenie"/>
    <s v="Spišské Hanušovce"/>
    <n v="523861"/>
    <n v="49.331695799999999"/>
    <n v="20.34462971"/>
    <s v="Zabezpečenie protišmykovej PVC krytiny"/>
    <n v="3700"/>
    <m/>
    <m/>
    <x v="0"/>
    <x v="0"/>
  </r>
  <r>
    <s v="nefo fond"/>
    <n v="2008"/>
    <s v="Prešovský"/>
    <s v="Bardejov"/>
    <s v="Bardejov"/>
    <s v="SK0411519006"/>
    <n v="31967086"/>
    <s v="Cirkevný zbor Evanjelickej cirkvi augsburského vyznania na Slovensku Bardejov"/>
    <s v="2 Kultúra"/>
    <s v="Kultúra pre všetkých"/>
    <s v="Program 1 - Kultúra pre všetkých"/>
    <s v="Program 1 - Kultúra pre všetkých"/>
    <s v="Bardejov"/>
    <n v="519006"/>
    <n v="49.292687100000002"/>
    <n v="21.275603109999999"/>
    <s v="Dorastovo-mládežnícky biblický tábor"/>
    <n v="493.32"/>
    <m/>
    <m/>
    <x v="0"/>
    <x v="0"/>
  </r>
  <r>
    <s v="nefo fond"/>
    <n v="2008"/>
    <s v="Prešovský"/>
    <s v="Svidník"/>
    <s v="Mestisko"/>
    <s v="SK041C527564"/>
    <n v="37936425"/>
    <s v="Folklórny súbor Brežinky"/>
    <s v="2 Kultúra"/>
    <s v="Kultúra pre všetkých"/>
    <s v="Program 1 - Kultúra pre všetkých"/>
    <s v="Program 1 - Kultúra pre všetkých"/>
    <s v="Mestisko"/>
    <n v="527564"/>
    <n v="49.258049800000002"/>
    <n v="21.58458551"/>
    <s v="Ľudovou piesňou a tancom k srdcu človeka"/>
    <n v="493.32"/>
    <m/>
    <m/>
    <x v="0"/>
    <x v="0"/>
  </r>
  <r>
    <s v="vyzva zastupitelstva"/>
    <n v="2009"/>
    <s v="Prešovský"/>
    <s v="Poprad"/>
    <s v="Poprad"/>
    <s v="SK0416523381"/>
    <n v="42092230"/>
    <s v="SENIORPARK n. o."/>
    <s v="3 Sociálne služby"/>
    <d v="2021-01-03T00:00:00"/>
    <m/>
    <s v="3.1 Výstavba, rekonštrukcia,oprava zariadení sociálnych služieb a ich vybavenie"/>
    <s v="Poprad"/>
    <n v="523381"/>
    <n v="49.054152100000003"/>
    <n v="20.29764011"/>
    <s v="Rekonštrukcia kotolne a ÚK"/>
    <n v="3000"/>
    <m/>
    <m/>
    <x v="0"/>
    <x v="0"/>
  </r>
  <r>
    <s v="vyzva zastupitelstva"/>
    <n v="2009"/>
    <s v="Prešovský"/>
    <s v="Bardejov"/>
    <s v="Bardejov"/>
    <s v="SK0411519006"/>
    <n v="36167908"/>
    <s v="NsP Sv. Jakuba, n.o., Bardejov"/>
    <s v="3 Sociálne služby"/>
    <d v="2021-01-03T00:00:00"/>
    <m/>
    <s v="3.1 Výstavba, rekonštrukcia,oprava zariadení sociálnych služieb a ich vybavenie"/>
    <s v="Bardejov"/>
    <n v="519006"/>
    <n v="49.292687100000002"/>
    <n v="21.275603109999999"/>
    <s v="Zlepšenie technickej vybavenosti v Zariadení Opatrovateľskej starostlilvosti v NsP Sv. Jakuba n.o. Bardejov"/>
    <n v="3000"/>
    <m/>
    <m/>
    <x v="0"/>
    <x v="0"/>
  </r>
  <r>
    <s v="vyzva zastupitelstva"/>
    <n v="2009"/>
    <s v="Prešovský"/>
    <s v="Medzilaborce"/>
    <s v="Medzilaborce"/>
    <s v="SK0415520471"/>
    <n v="37887718"/>
    <s v="DSS Medzilaborce, n.o."/>
    <s v="3 Sociálne služby"/>
    <d v="2021-01-03T00:00:00"/>
    <m/>
    <s v="3.1 Výstavba, rekonštrukcia,oprava zariadení sociálnych služieb a ich vybavenie"/>
    <s v="Medzilaborce"/>
    <n v="520471"/>
    <n v="49.271132299999998"/>
    <n v="21.903964510000002"/>
    <s v="Zlepšenie pracovného prostredia a kvality poskytovania sociálnych služieb"/>
    <n v="3200"/>
    <m/>
    <m/>
    <x v="0"/>
    <x v="0"/>
  </r>
  <r>
    <s v="vyzva zastupitelstva"/>
    <n v="2009"/>
    <s v="Prešovský"/>
    <s v="Bardejov"/>
    <s v="Bardejov"/>
    <s v="SK0411519006"/>
    <n v="321842"/>
    <s v="Bardejov"/>
    <s v="3 Sociálne služby"/>
    <d v="2021-01-03T00:00:00"/>
    <m/>
    <s v="3.1 Výstavba, rekonštrukcia,oprava zariadení sociálnych služieb a ich vybavenie"/>
    <s v="Bardejov"/>
    <n v="519006"/>
    <n v="49.292687100000002"/>
    <n v="21.275603109999999"/>
    <s v="Stavebné úpravy v Nocľahárni Nádej"/>
    <n v="3000"/>
    <m/>
    <m/>
    <x v="0"/>
    <x v="0"/>
  </r>
  <r>
    <s v="vyzva zastupitelstva"/>
    <n v="2009"/>
    <s v="Prešovský"/>
    <s v="Poprad"/>
    <s v="Poprad"/>
    <s v="SK0416523381"/>
    <n v="37887696"/>
    <s v="JESEŇ ŽIVOTA KVETNICA, n.o. v likvidácii"/>
    <s v="3 Sociálne služby"/>
    <d v="2021-01-03T00:00:00"/>
    <m/>
    <s v="3.1 Výstavba, rekonštrukcia,oprava zariadení sociálnych služieb a ich vybavenie"/>
    <s v="Poprad"/>
    <n v="523381"/>
    <n v="49.054152100000003"/>
    <n v="20.29764011"/>
    <s v="Pohodlne po ležiačky"/>
    <n v="1600"/>
    <m/>
    <m/>
    <x v="0"/>
    <x v="0"/>
  </r>
  <r>
    <s v="vyzva zastupitelstva"/>
    <n v="2009"/>
    <s v="Prešovský"/>
    <s v="Stará Ľubovňa"/>
    <s v="Šarišské Jastrabie"/>
    <s v="SK041A527041"/>
    <n v="330213"/>
    <s v="Šarišské Jastrabie"/>
    <s v="3 Sociálne služby"/>
    <d v="2021-02-03T00:00:00"/>
    <m/>
    <s v="3.2 Podpora podujatí organizovaných pre skupiny obyvateľov odkázaných na sociálne služby"/>
    <s v="Šarišské Jastrabie"/>
    <n v="527041"/>
    <n v="49.245179700000001"/>
    <n v="20.909528909999999"/>
    <s v="3. ročník športových hier seniorov JDS a poradenských služieb v sociálnej oblasti"/>
    <n v="1364"/>
    <m/>
    <m/>
    <x v="0"/>
    <x v="0"/>
  </r>
  <r>
    <s v="vyzva zastupitelstva"/>
    <n v="2009"/>
    <s v="Prešovský"/>
    <s v="Snina"/>
    <s v="Snina"/>
    <s v="SK0419520802"/>
    <n v="37796232"/>
    <s v="Animoterapeuticko - jazdecké centrum Snina"/>
    <s v="3 Sociálne služby"/>
    <d v="2021-02-03T00:00:00"/>
    <m/>
    <s v="3.2 Podpora podujatí organizovaných pre skupiny obyvateľov odkázaných na sociálne služby"/>
    <s v="Snina"/>
    <n v="520802"/>
    <n v="48.990062299999998"/>
    <n v="22.155624809999999"/>
    <s v="Animoterapia dokáže pomôcť"/>
    <n v="3300"/>
    <m/>
    <m/>
    <x v="0"/>
    <x v="0"/>
  </r>
  <r>
    <s v="vyzva zastupitelstva"/>
    <n v="2009"/>
    <s v="Prešovský"/>
    <s v="Humenné"/>
    <s v="Humenné"/>
    <s v="SK0412520004"/>
    <n v="36157236"/>
    <s v="Združenie na pomoc ľuďom s mentálnym postihnutím KRTKOVČATÁ v Humenom"/>
    <s v="3 Sociálne služby"/>
    <d v="2021-02-03T00:00:00"/>
    <m/>
    <s v="3.2 Podpora podujatí organizovaných pre skupiny obyvateľov odkázaných na sociálne služby"/>
    <s v="Humenné"/>
    <n v="520004"/>
    <n v="48.935003299999998"/>
    <n v="21.902026809999999"/>
    <s v="XII. Ročník medzinárodného benefičného koncertu &quot;Sme iní, nie horší&quot;"/>
    <n v="800"/>
    <m/>
    <m/>
    <x v="0"/>
    <x v="0"/>
  </r>
  <r>
    <s v="vyzva mimoriadna"/>
    <n v="2013"/>
    <s v="Prešovský"/>
    <s v="Prešov"/>
    <s v="Prešov"/>
    <s v="SK0417524140"/>
    <n v="31987001"/>
    <s v="Pravoslávna cirkevná obec v Prešove"/>
    <s v="2 Kultúra"/>
    <s v="n / a"/>
    <m/>
    <m/>
    <s v="Prešov"/>
    <n v="524140"/>
    <n v="48.997630999999998"/>
    <n v="21.24018731"/>
    <s v="Ikonostas Katedrálneho chrámu sv. kniežaťa Alexandra Nevského v Prešove"/>
    <n v="15000"/>
    <m/>
    <m/>
    <x v="0"/>
    <x v="0"/>
  </r>
  <r>
    <s v="vyzva mimoriadna"/>
    <n v="2013"/>
    <s v="Prešovský"/>
    <s v="Bardejov"/>
    <s v="Gaboltov"/>
    <s v="SK0411519171"/>
    <n v="31997945"/>
    <s v="Rímskokatolícka farnosť sv. Vojtecha, Gaboltov"/>
    <s v="2 Kultúra"/>
    <s v="n / a"/>
    <m/>
    <m/>
    <s v="Gaboltov"/>
    <n v="519171"/>
    <n v="49.365343600000003"/>
    <n v="21.142557109999998"/>
    <s v="Centrum služieb pútnického areálu Gaboltov"/>
    <n v="12000"/>
    <m/>
    <m/>
    <x v="0"/>
    <x v="0"/>
  </r>
  <r>
    <s v="nefo fond"/>
    <n v="2008"/>
    <s v="Prešovský"/>
    <s v="Humenné"/>
    <s v="Humenné"/>
    <s v="SK0412520004"/>
    <n v="35519258"/>
    <s v="Folklórny súbor Chemlon"/>
    <s v="2 Kultúra"/>
    <s v="Kultúra pre všetkých"/>
    <s v="Program 1 - Kultúra pre všetkých"/>
    <s v="Program 1 - Kultúra pre všetkých"/>
    <s v="Humenné"/>
    <n v="520004"/>
    <n v="48.935003299999998"/>
    <n v="21.902026809999999"/>
    <s v="Prezentácia FS Chemlon Humenné na medzin. Festivaloch vo Francúzsku, Srbsku a Chorvátsku"/>
    <n v="493.32"/>
    <m/>
    <m/>
    <x v="0"/>
    <x v="0"/>
  </r>
  <r>
    <s v="vyzva mimoriadna"/>
    <n v="2013"/>
    <s v="Prešovský"/>
    <s v="Prešov"/>
    <s v="Veľký Šariš"/>
    <s v="SK0417525405"/>
    <n v="31998615"/>
    <s v="Rímskokatolícka farnosť sv. Jakuba, Veľký Šariš"/>
    <s v="2 Kultúra"/>
    <s v="n / a"/>
    <m/>
    <m/>
    <s v="Veľký Šariš"/>
    <n v="525405"/>
    <n v="49.05"/>
    <n v="21.20000001"/>
    <s v="Úprava umeleckého osvetlenia v pútnickom kostole-diecéznej svätyni v kostole sv. Jakuba vo Veľkom Šariši"/>
    <n v="4000"/>
    <m/>
    <m/>
    <x v="0"/>
    <x v="0"/>
  </r>
  <r>
    <s v="vyzva mimoriadna"/>
    <n v="2013"/>
    <s v="Prešovský"/>
    <s v="Prešov"/>
    <s v="Prešov"/>
    <s v="SK0417524140"/>
    <n v="179205"/>
    <s v="Gréckokatolícke arcibiskupstvo Prešov"/>
    <s v="2 Kultúra"/>
    <s v="n / a"/>
    <m/>
    <m/>
    <s v="Prešov"/>
    <n v="524140"/>
    <n v="48.997630999999998"/>
    <n v="21.24018731"/>
    <s v="Vybudovanie vstupu do krypty Prešovskej katedrály"/>
    <n v="8800"/>
    <m/>
    <m/>
    <x v="0"/>
    <x v="0"/>
  </r>
  <r>
    <s v="vyzva mimoriadna"/>
    <n v="2013"/>
    <s v="Prešovský"/>
    <s v="Humenné"/>
    <s v="Humenné"/>
    <s v="SK0412520004"/>
    <n v="31998089"/>
    <s v="Rímskokatolícka farnosť Všetkých svätých, Humenné"/>
    <s v="2 Kultúra"/>
    <s v="n / a"/>
    <m/>
    <m/>
    <s v="Humenné"/>
    <n v="520004"/>
    <n v="48.935003299999998"/>
    <n v="21.902026809999999"/>
    <s v="Rekonštrukcia kostola za kalváriou v Humennom"/>
    <n v="4500"/>
    <m/>
    <m/>
    <x v="0"/>
    <x v="0"/>
  </r>
  <r>
    <s v="vyzva mimoriadna"/>
    <n v="2013"/>
    <s v="Prešovský"/>
    <s v="Sabinov"/>
    <s v="Ľutina"/>
    <s v="SK0418524824"/>
    <n v="31951813"/>
    <s v="Gréckokatolícka cirkev, farnosť Ľutina"/>
    <s v="2 Kultúra"/>
    <s v="n / a"/>
    <m/>
    <m/>
    <s v="Ľutina"/>
    <n v="524824"/>
    <n v="49.1666667"/>
    <n v="21.050000010000002"/>
    <s v="Dobudovanie infraštruktúry pri Bazilike minor v Ľutine"/>
    <n v="10000"/>
    <m/>
    <m/>
    <x v="0"/>
    <x v="1"/>
  </r>
  <r>
    <s v="vyzva mimoriadna"/>
    <n v="2013"/>
    <s v="Prešovský"/>
    <s v="Stará Ľubovňa"/>
    <s v="Litmanová"/>
    <s v="SK041A526851"/>
    <n v="31952071"/>
    <s v="Gréckokatolícka cirkev, farnosť Litmanová"/>
    <s v="2 Kultúra"/>
    <s v="n / a"/>
    <m/>
    <m/>
    <s v="Litmanová"/>
    <n v="526851"/>
    <n v="49.370593399999997"/>
    <n v="20.62297131"/>
    <s v="Hora Zvir, Litmanová"/>
    <n v="10000"/>
    <m/>
    <m/>
    <x v="0"/>
    <x v="0"/>
  </r>
  <r>
    <s v="vyzva mimoriadna"/>
    <n v="2013"/>
    <s v="Prešovský"/>
    <s v="Prešov"/>
    <s v="Prešov"/>
    <s v="SK0417524140"/>
    <n v="677761"/>
    <s v="Rád svätého Bazila Veľkého"/>
    <s v="2 Kultúra"/>
    <s v="n / a"/>
    <m/>
    <m/>
    <s v="Prešov"/>
    <n v="524140"/>
    <n v="48.997630999999998"/>
    <n v="21.24018731"/>
    <s v="Sociálne zariadenie v areáli - Buková Hôrka, vodovodná prípojka"/>
    <n v="8000"/>
    <m/>
    <m/>
    <x v="0"/>
    <x v="0"/>
  </r>
  <r>
    <s v="vyzva mimoriadna"/>
    <n v="2013"/>
    <s v="Prešovský"/>
    <s v="Levoča"/>
    <s v="Spišské Podhradie"/>
    <s v="SK0414543578"/>
    <n v="179124"/>
    <s v="Rímskokatolícka cirkev Biskupstvo Spišské Podhradie"/>
    <s v="2 Kultúra"/>
    <s v="n / a"/>
    <m/>
    <m/>
    <s v="Spišské Podhradie"/>
    <n v="543578"/>
    <n v="49.000034999999997"/>
    <n v="20.75107161"/>
    <s v="výstavná expozícia um.-his. zbierok Katedrály sv. Martina v Sp. Kapitule, v Spišskom Podhradí"/>
    <n v="9900"/>
    <m/>
    <m/>
    <x v="0"/>
    <x v="0"/>
  </r>
  <r>
    <s v="vyzva mimoriadna"/>
    <n v="2013"/>
    <s v="Prešovský"/>
    <s v="Snina"/>
    <s v="Uličské Krivé"/>
    <s v="SK0419520942"/>
    <n v="31987788"/>
    <s v="Pravoslávna cirkevná obec v Uličskom Krivom"/>
    <s v="2 Kultúra"/>
    <s v="n / a"/>
    <m/>
    <m/>
    <s v="Uličské Krivé"/>
    <n v="520942"/>
    <n v="48.992280299999997"/>
    <n v="22.43744921"/>
    <s v="Rozvoj pútnického miesta Hôrka (Horb) - Uličské Krivé"/>
    <n v="1500"/>
    <m/>
    <m/>
    <x v="0"/>
    <x v="0"/>
  </r>
  <r>
    <s v="nefo fond"/>
    <n v="2008"/>
    <s v="Prešovský"/>
    <s v="Prešov"/>
    <s v="Chminianska Nová Ves"/>
    <s v="SK0417524522"/>
    <n v="31978550"/>
    <s v="Rímskokatolícka farnosť Obrátenia sv. Pavla, Chminianska Nová Ves"/>
    <s v="2 Kultúra"/>
    <s v="Obnova kultúrnych pamiatok"/>
    <s v="Program 2 - Obnova kultúrnych pamiatok"/>
    <s v="Program 2 - Obnova kultúrnych pamiatok"/>
    <s v="Chminianska Nová Ves"/>
    <n v="524522"/>
    <n v="49.002002099999999"/>
    <n v="21.086181610000001"/>
    <s v="Oprava a maľba fasády kostola, výmena dážď. Žľabov, montáž hákov na sneh na strechu, úprava terénu"/>
    <n v="2959.94"/>
    <m/>
    <m/>
    <x v="2"/>
    <x v="0"/>
  </r>
  <r>
    <s v="nefo fond"/>
    <n v="2008"/>
    <s v="Prešovský"/>
    <s v="Prešov"/>
    <s v="Prešov"/>
    <s v="SK0417524140"/>
    <n v="31997520"/>
    <s v="Východný dištrikt Evanjelickej cirkvi augsburského vyznania na Slovensku"/>
    <s v="2 Kultúra"/>
    <s v="Obnova kultúrnych pamiatok"/>
    <s v="Program 2 - Obnova kultúrnych pamiatok"/>
    <s v="Program 2 - Obnova kultúrnych pamiatok"/>
    <s v="Prešov"/>
    <n v="524140"/>
    <n v="48.997630999999998"/>
    <n v="21.24018731"/>
    <s v="Evanjelické kolégium - výmena okien na 2. nad. Podlaží, výmena výkladov"/>
    <n v="4933.24"/>
    <m/>
    <m/>
    <x v="0"/>
    <x v="0"/>
  </r>
  <r>
    <s v="vyzva pre region"/>
    <n v="2019"/>
    <s v="Prešovský"/>
    <s v="Bardejov"/>
    <s v="Bardejov"/>
    <s v="SK0411519006"/>
    <n v="321842"/>
    <s v="Bardejov"/>
    <s v="2 Dofinancovanie už schválených projektov v rámci 5% spolufinancovania žiadateľom z EŠIF"/>
    <s v="n / a"/>
    <m/>
    <m/>
    <s v="Bardejov"/>
    <n v="519006"/>
    <n v="49.292687100000002"/>
    <n v="21.275603109999999"/>
    <s v="Cyklochodník Toplianska ulica, Bardejov"/>
    <n v="27474.48"/>
    <n v="2"/>
    <m/>
    <x v="0"/>
    <x v="0"/>
  </r>
  <r>
    <s v="vyzva pre region"/>
    <n v="2019"/>
    <s v="Prešovský"/>
    <s v="Bardejov"/>
    <s v="Bardejov"/>
    <s v="SK0411519006"/>
    <n v="321842"/>
    <s v="Bardejov"/>
    <s v="3 Podpora výstavby a rekonštrukcie športovísk v PSK"/>
    <s v="n / a"/>
    <m/>
    <m/>
    <s v="Bardejov"/>
    <n v="519006"/>
    <n v="49.292687100000002"/>
    <n v="21.275603109999999"/>
    <s v="Bardejov - sídlisko Vinbarg, dostavba športovo-oddychového areálu ZŠ"/>
    <n v="90000"/>
    <n v="2"/>
    <m/>
    <x v="0"/>
    <x v="0"/>
  </r>
  <r>
    <s v="nefo fond"/>
    <n v="2008"/>
    <s v="Prešovský"/>
    <s v="Prešov"/>
    <s v="Prešov"/>
    <s v="SK0417524140"/>
    <n v="187437"/>
    <s v="Park kultúry a oddychu"/>
    <s v="2 Kultúra"/>
    <s v="Prešov – európske hlavné mesto kultúry 2008"/>
    <s v="Program 3 Prešov – európske hlavné mesto kultúry 2008"/>
    <s v="Program 3 Prešov – európske hlavné mesto kultúry 2008"/>
    <s v="Prešov"/>
    <n v="524140"/>
    <n v="48.997630999999998"/>
    <n v="21.24018731"/>
    <s v="Aby nás bolo počuť"/>
    <n v="8222.06"/>
    <m/>
    <m/>
    <x v="0"/>
    <x v="0"/>
  </r>
  <r>
    <s v="nefo fond"/>
    <n v="2008"/>
    <s v="Prešovský"/>
    <s v="Prešov"/>
    <s v="Prešov"/>
    <s v="SK0417524140"/>
    <n v="17070775"/>
    <s v="Prešovská univerzita v Prešove"/>
    <s v="2 Kultúra"/>
    <s v="Prešov – európske hlavné mesto kultúry 2008"/>
    <s v="Program 3 Prešov – európske hlavné mesto kultúry 2008"/>
    <s v="Program 3 Prešov – európske hlavné mesto kultúry 2008"/>
    <s v="Prešov"/>
    <n v="524140"/>
    <n v="48.997630999999998"/>
    <n v="21.24018731"/>
    <s v="Tematické spracovanie a výroba videoklipov v 12 mestách PSK..."/>
    <n v="8222.06"/>
    <m/>
    <m/>
    <x v="0"/>
    <x v="0"/>
  </r>
  <r>
    <s v="vyzva pre region"/>
    <n v="2019"/>
    <s v="Prešovský"/>
    <s v="Svidník"/>
    <s v="Giraltovce"/>
    <s v="SK041C519197"/>
    <n v="321982"/>
    <s v="Giraltovce"/>
    <s v="1 Podpora infraštruktúry cestovného ruchu a obnovy kultúrnych pamiatok v PSK"/>
    <d v="2021-01-01T00:00:00"/>
    <m/>
    <m/>
    <s v="Giraltovce"/>
    <n v="519197"/>
    <n v="49.113526700000001"/>
    <n v="21.516658710000002"/>
    <s v="Cykloturistikou za zdravím"/>
    <n v="20200"/>
    <n v="2"/>
    <m/>
    <x v="0"/>
    <x v="0"/>
  </r>
  <r>
    <s v="vyzva pre region"/>
    <n v="2019"/>
    <s v="Prešovský"/>
    <s v="Svidník"/>
    <s v="Giraltovce"/>
    <s v="SK041C519197"/>
    <n v="50684523"/>
    <s v="Svet mladých n.o."/>
    <s v="3 Podpora výstavby a rekonštrukcie športovísk v PSK"/>
    <s v="n / a"/>
    <m/>
    <m/>
    <s v="Giraltovce"/>
    <n v="519197"/>
    <n v="49.113526700000001"/>
    <n v="21.516658710000002"/>
    <s v="PSK ihrisko"/>
    <n v="20000"/>
    <n v="2"/>
    <m/>
    <x v="0"/>
    <x v="0"/>
  </r>
  <r>
    <s v="nefo fond"/>
    <n v="2008"/>
    <s v="Prešovský"/>
    <s v="Stará Ľubovňa"/>
    <s v="Stará Ľubovňa"/>
    <s v="SK041A526665"/>
    <n v="37947125"/>
    <s v="BENKO TENIS CLUB"/>
    <s v="1 Šport"/>
    <s v="Šport pre všetkých"/>
    <s v="1 Šport pre všetkých"/>
    <s v="1 Šport pre všetkých"/>
    <s v="Stará Ľubovňa"/>
    <n v="526665"/>
    <n v="49.300153299999998"/>
    <n v="20.688923110000001"/>
    <s v="6 ročník medzinárodného mládežnického turnaja neregistrovaných tenistov BENKO CUP 2007"/>
    <n v="328.88"/>
    <m/>
    <m/>
    <x v="1"/>
    <x v="0"/>
  </r>
  <r>
    <s v="nefo fond"/>
    <n v="2008"/>
    <s v="Prešovský"/>
    <s v="Stará Ľubovňa"/>
    <s v="Stará Ľubovňa"/>
    <s v="SK041A526665"/>
    <n v="17149096"/>
    <s v="Klub športovej kulturistiky mesta Stará Ľubovňa"/>
    <s v="1 Šport"/>
    <s v="Šport pre všetkých"/>
    <s v="1 Šport pre všetkých"/>
    <s v="1 Šport pre všetkých"/>
    <s v="Stará Ľubovňa"/>
    <n v="526665"/>
    <n v="49.300153299999998"/>
    <n v="20.688923110000001"/>
    <s v="Cena Prešova vo fitnes detí 2008"/>
    <n v="328.88"/>
    <m/>
    <m/>
    <x v="1"/>
    <x v="0"/>
  </r>
  <r>
    <s v="nefo fond"/>
    <n v="2008"/>
    <s v="Prešovský"/>
    <s v="Stará Ľubovňa"/>
    <s v="Stará Ľubovňa"/>
    <s v="SK041A526665"/>
    <n v="36160652"/>
    <s v="JUNO ŠPORT Stará Ľubovňa"/>
    <s v="1 Šport"/>
    <s v="Šport pre všetkých"/>
    <s v="1 Šport pre všetkých"/>
    <s v="1 Šport pre všetkých"/>
    <s v="Stará Ľubovňa"/>
    <n v="526665"/>
    <n v="49.300153299999998"/>
    <n v="20.688923110000001"/>
    <s v="Turnaj futbalových nádejí"/>
    <n v="328.88"/>
    <m/>
    <m/>
    <x v="1"/>
    <x v="0"/>
  </r>
  <r>
    <s v="vyzva pre region"/>
    <n v="2019"/>
    <s v="Bratislavský"/>
    <s v="Bratislava II"/>
    <s v="Bratislava-Ružinov"/>
    <s v="SK0102529320"/>
    <n v="586421"/>
    <s v="Saleziáni don Bosca - Slovenská provincia"/>
    <s v="3 Podpora výstavby a rekonštrukcie športovísk v PSK"/>
    <s v="n / a"/>
    <m/>
    <m/>
    <s v="Humenné"/>
    <n v="520004"/>
    <n v="48.935003299999998"/>
    <n v="21.902026809999999"/>
    <s v="Podpora zdravotného štýlu mládeže v Humennom a okolí prostredníctvom rekonštrukcie multifunkčného ihriska"/>
    <n v="38000"/>
    <n v="2"/>
    <m/>
    <x v="0"/>
    <x v="0"/>
  </r>
  <r>
    <s v="nefo fond"/>
    <n v="2008"/>
    <s v="Prešovský"/>
    <s v="Humenné"/>
    <s v="Humenné"/>
    <s v="SK0412520004"/>
    <n v="17084407"/>
    <s v="Oblastné športové centrum Humenné"/>
    <s v="1 Šport"/>
    <s v="Šport pre všetkých"/>
    <s v="1 Šport pre všetkých"/>
    <s v="1 Šport pre všetkých"/>
    <s v="Humenné"/>
    <n v="520004"/>
    <n v="48.935003299999998"/>
    <n v="21.902026809999999"/>
    <s v="Oblastná bežecká liga pre všetky vekové kategórie"/>
    <n v="328.88"/>
    <m/>
    <m/>
    <x v="0"/>
    <x v="0"/>
  </r>
  <r>
    <s v="nefo fond"/>
    <n v="2008"/>
    <s v="Prešovský"/>
    <s v="Bardejov"/>
    <s v="Bardejov"/>
    <s v="SK0411519006"/>
    <n v="42031711"/>
    <s v="Mládež a Európa"/>
    <s v="1 Šport"/>
    <s v="Šport pre všetkých"/>
    <s v="1 Šport pre všetkých"/>
    <s v="1 Šport pre všetkých"/>
    <s v="Bardejov"/>
    <n v="519006"/>
    <n v="49.292687100000002"/>
    <n v="21.275603109999999"/>
    <s v="Šport pre všetkých študentov, rodičov študentov a pedagógov stredných škôl z okresu Bardejov"/>
    <n v="1315.53"/>
    <m/>
    <m/>
    <x v="0"/>
    <x v="0"/>
  </r>
  <r>
    <s v="vyzva pre region"/>
    <n v="2019"/>
    <s v="Prešovský"/>
    <s v="Prešov"/>
    <s v="Prešov"/>
    <s v="SK0417524140"/>
    <n v="42092248"/>
    <s v="Východoslovenský región, n.o."/>
    <s v="1 Podpora infraštruktúry cestovného ruchu a obnovy kultúrnych pamiatok v PSK"/>
    <d v="2021-01-01T00:00:00"/>
    <m/>
    <m/>
    <s v="Kapišová"/>
    <n v="527360"/>
    <n v="49.344003499999999"/>
    <n v="21.594673610000001"/>
    <s v="Duklianska cyklotrasa"/>
    <n v="21500"/>
    <n v="2"/>
    <m/>
    <x v="0"/>
    <x v="0"/>
  </r>
  <r>
    <s v="nefo fond"/>
    <n v="2008"/>
    <s v="Prešovský"/>
    <s v="Poprad"/>
    <s v="Poprad"/>
    <s v="SK0416523381"/>
    <n v="31956793"/>
    <s v="Podtatranský futbalový zväz"/>
    <s v="1 Šport"/>
    <s v="Šport pre všetkých"/>
    <s v="1 Šport pre všetkých"/>
    <s v="1 Šport pre všetkých"/>
    <s v="Poprad"/>
    <n v="523381"/>
    <n v="49.054152100000003"/>
    <n v="20.29764011"/>
    <s v="Tatranský pohár 2008 - medzinárodný turnaj vo futbale"/>
    <n v="1644.41"/>
    <m/>
    <m/>
    <x v="0"/>
    <x v="0"/>
  </r>
  <r>
    <s v="vyzva pre region"/>
    <n v="2019"/>
    <s v="Prešovský"/>
    <s v="Kežmarok"/>
    <s v="Kežmarok"/>
    <s v="SK0413523585"/>
    <n v="326283"/>
    <s v="Kežmarok"/>
    <s v="2 Dofinancovanie už schválených projektov v rámci 5% spolufinancovania žiadateľom z EŠIF"/>
    <s v="n / a"/>
    <m/>
    <m/>
    <s v="Kežmarok"/>
    <n v="523585"/>
    <n v="49.136208799999999"/>
    <n v="20.430870110000001"/>
    <s v="Cyklochodník okolo historického centra mesta Kežmarok"/>
    <n v="21437.439999999999"/>
    <n v="1"/>
    <m/>
    <x v="0"/>
    <x v="0"/>
  </r>
  <r>
    <s v="vyzva pre region"/>
    <n v="2019"/>
    <s v="Prešovský"/>
    <s v="Kežmarok"/>
    <s v="Kežmarok"/>
    <s v="SK0413523585"/>
    <n v="326283"/>
    <s v="Kežmarok"/>
    <s v="1 Podpora infraštruktúry cestovného ruchu a obnovy kultúrnych pamiatok v PSK"/>
    <d v="2021-02-01T00:00:00"/>
    <m/>
    <m/>
    <s v="Kežmarok"/>
    <n v="523585"/>
    <n v="49.136208799999999"/>
    <n v="20.430870110000001"/>
    <s v="Komplexná obnova národnej kultúrnej pamiatky Zvonica na ul. Kostolné námestie 16 v Kežmarku s č. ÚZPF 2606/4"/>
    <n v="152850"/>
    <n v="2"/>
    <m/>
    <x v="0"/>
    <x v="0"/>
  </r>
  <r>
    <s v="vyzva pre region"/>
    <n v="2019"/>
    <s v="Prešovský"/>
    <s v="Kežmarok"/>
    <s v="Kežmarok"/>
    <s v="SK0413523585"/>
    <n v="326283"/>
    <s v="Kežmarok"/>
    <s v="3 Podpora výstavby a rekonštrukcie športovísk v PSK"/>
    <s v="n / a"/>
    <m/>
    <m/>
    <s v="Kežmarok"/>
    <n v="523585"/>
    <n v="49.136208799999999"/>
    <n v="20.430870110000001"/>
    <s v="Dostavba a rekonštrukcia Zimného štadióna v Kežmarku"/>
    <n v="166000"/>
    <n v="2"/>
    <m/>
    <x v="0"/>
    <x v="0"/>
  </r>
  <r>
    <s v="nefo fond"/>
    <n v="2008"/>
    <s v="Prešovský"/>
    <s v="Poprad"/>
    <s v="Svit"/>
    <s v="SK0416523925"/>
    <n v="37795741"/>
    <s v="Športový klub HORAL - ALTO Slovakia"/>
    <s v="1 Šport"/>
    <s v="Šport pre všetkých"/>
    <s v="1 Šport pre všetkých"/>
    <s v="1 Šport pre všetkých"/>
    <s v="Svit"/>
    <n v="523925"/>
    <n v="49.058235699999997"/>
    <n v="20.19652911"/>
    <s v="Dema horal ALTO MTB maratón"/>
    <n v="1315.53"/>
    <m/>
    <m/>
    <x v="0"/>
    <x v="0"/>
  </r>
  <r>
    <s v="vyzva pre region"/>
    <n v="2019"/>
    <s v="Prešovský"/>
    <s v="Svidník"/>
    <s v="Kuková"/>
    <s v="SK041C519448"/>
    <n v="31967027"/>
    <s v="Cirkevný zbor evanjelickej cirkvi augsburského vyznania na Slovensku Kuková"/>
    <s v="1 Podpora infraštruktúry cestovného ruchu a obnovy kultúrnych pamiatok v PSK"/>
    <d v="2021-02-01T00:00:00"/>
    <m/>
    <m/>
    <s v="Kuková"/>
    <n v="519448"/>
    <n v="49.110138300000003"/>
    <n v="21.453624609999999"/>
    <s v="Obnova národnej kultúrnej pamiatky - kostol ECAV Kuková"/>
    <n v="47250"/>
    <n v="2"/>
    <m/>
    <x v="0"/>
    <x v="0"/>
  </r>
  <r>
    <s v="nefo fond"/>
    <n v="2008"/>
    <s v="Prešovský"/>
    <s v="Prešov"/>
    <s v="Prešov"/>
    <s v="SK0417524140"/>
    <n v="36167126"/>
    <s v="Vedecká grantová agentúra Mikuláša Russnáka,n.f."/>
    <s v="1 Šport"/>
    <s v="Šport pre všetkých"/>
    <s v="1 Šport pre všetkých"/>
    <s v="1 Šport pre všetkých"/>
    <s v="Prešov"/>
    <n v="524140"/>
    <n v="48.997630999999998"/>
    <n v="21.24018731"/>
    <s v="Detský letný športový tábor"/>
    <n v="1644.41"/>
    <m/>
    <m/>
    <x v="0"/>
    <x v="0"/>
  </r>
  <r>
    <s v="nefo fond"/>
    <n v="2008"/>
    <s v="Prešovský"/>
    <s v="Poprad"/>
    <s v="Vysoké Tatry"/>
    <s v="SK0416560103"/>
    <n v="37887041"/>
    <s v="Vysoké Tatry - Horse area, n.o."/>
    <s v="1 Šport"/>
    <s v="Šport pre všetkých"/>
    <s v="1 Šport pre všetkých"/>
    <s v="1 Šport pre všetkých"/>
    <s v="Vysoké Tatry"/>
    <n v="560103"/>
    <n v="49.138589500000002"/>
    <n v="20.220797009999998"/>
    <s v="Memoriál Ing.Ž. Bornemiszu"/>
    <n v="1644.41"/>
    <m/>
    <m/>
    <x v="0"/>
    <x v="0"/>
  </r>
  <r>
    <s v="nefo fond"/>
    <n v="2008"/>
    <s v="Prešovský"/>
    <s v="Prešov"/>
    <s v="Prešov"/>
    <s v="SK0417524140"/>
    <n v="42027721"/>
    <s v="Centrum voľného času sv. Jána Pavla II."/>
    <s v="1 Šport"/>
    <s v="Šport pre všetkých"/>
    <s v="1 Šport pre všetkých"/>
    <s v="1 Šport pre všetkých"/>
    <s v="Prešov"/>
    <n v="524140"/>
    <n v="48.997630999999998"/>
    <n v="21.24018731"/>
    <s v="Športové leto na Sekčove"/>
    <n v="657.76"/>
    <m/>
    <m/>
    <x v="0"/>
    <x v="0"/>
  </r>
  <r>
    <s v="nefo fond"/>
    <n v="2008"/>
    <s v="Košický"/>
    <s v="Košice II"/>
    <s v="Košice-Sídlisko KVP"/>
    <s v="SK0423599883"/>
    <n v="35568178"/>
    <s v="TATRY-EU-VRCHOLY"/>
    <s v="1 Šport"/>
    <s v="Výstavba, rekonštrukcia športovísk"/>
    <s v="Program 2 - Výstavba, rekonštrukcia športovísk"/>
    <s v="Program 2 - Výstavba, rekonštrukcia športovísk"/>
    <s v="Vysoké Tatry"/>
    <n v="560103"/>
    <n v="49.138589500000002"/>
    <n v="20.220797009999998"/>
    <s v="Osadenie 25 panoramatických informačných tabuliek na vybraných vrcholoch a sedlách Vysokých a Belianskych Tatier"/>
    <n v="3288.82"/>
    <m/>
    <m/>
    <x v="0"/>
    <x v="0"/>
  </r>
  <r>
    <s v="vyzva pre region"/>
    <n v="2019"/>
    <s v="Prešovský"/>
    <s v="Levoča"/>
    <s v="Levoča"/>
    <s v="SK0414543292"/>
    <n v="329321"/>
    <s v="Levoča"/>
    <s v="1 Podpora infraštruktúry cestovného ruchu a obnovy kultúrnych pamiatok v PSK"/>
    <d v="2021-01-01T00:00:00"/>
    <m/>
    <m/>
    <s v="Levoča"/>
    <n v="543292"/>
    <n v="49.025111600000002"/>
    <n v="20.587999010000001"/>
    <s v="Cykloturistický chodník Levoča 4.etapa"/>
    <n v="170000"/>
    <n v="1"/>
    <m/>
    <x v="0"/>
    <x v="0"/>
  </r>
  <r>
    <s v="vyzva pre region"/>
    <n v="2019"/>
    <s v="Prešovský"/>
    <s v="Levoča"/>
    <s v="Levoča"/>
    <s v="SK0414543292"/>
    <n v="329321"/>
    <s v="Levoča"/>
    <s v="1 Podpora infraštruktúry cestovného ruchu a obnovy kultúrnych pamiatok v PSK"/>
    <d v="2021-02-01T00:00:00"/>
    <m/>
    <m/>
    <s v="Levoča"/>
    <n v="543292"/>
    <n v="49.025111600000002"/>
    <n v="20.587999010000001"/>
    <s v="Rekonštrukcia fasády ZUŠ Levoča"/>
    <n v="52850"/>
    <n v="2"/>
    <m/>
    <x v="0"/>
    <x v="0"/>
  </r>
  <r>
    <s v="vyzva pre region"/>
    <n v="2019"/>
    <s v="Prešovský"/>
    <s v="Levoča"/>
    <s v="Levoča"/>
    <s v="SK0414543292"/>
    <n v="329321"/>
    <s v="Levoča"/>
    <s v="3 Podpora výstavby a rekonštrukcie športovísk v PSK"/>
    <s v="n / a"/>
    <m/>
    <m/>
    <s v="Levoča"/>
    <n v="543292"/>
    <n v="49.025111600000002"/>
    <n v="20.587999010000001"/>
    <s v="Modernizácia osvetľovacej sústavy hracej plochy a tribúny športovej haly na ulici Jána Francisciho č.12, Levoča"/>
    <n v="27000"/>
    <n v="2"/>
    <m/>
    <x v="0"/>
    <x v="0"/>
  </r>
  <r>
    <s v="nefo fond"/>
    <n v="2008"/>
    <s v="Prešovský"/>
    <s v="Snina"/>
    <s v="Snina"/>
    <s v="SK0419520802"/>
    <n v="37796232"/>
    <s v="Animoterapeuticko - jazdecké centrum Snina"/>
    <s v="1 Šport"/>
    <s v="Výstavba, rekonštrukcia športovísk"/>
    <s v="Program 2 - Výstavba, rekonštrukcia športovísk"/>
    <s v="Program 2 - Výstavba, rekonštrukcia športovísk"/>
    <s v="Snina"/>
    <n v="520802"/>
    <n v="48.990062299999998"/>
    <n v="22.155624809999999"/>
    <s v="Výstavba lonžovacieho kruhu"/>
    <n v="13155.3"/>
    <m/>
    <m/>
    <x v="0"/>
    <x v="0"/>
  </r>
  <r>
    <s v="nefo fond"/>
    <n v="2008"/>
    <s v="Prešovský"/>
    <s v="Vranov nad Topľou"/>
    <s v="Vranov nad Topľou"/>
    <s v="SK041D544051"/>
    <n v="17076161"/>
    <s v="Vranovský stolnotenisový klub Vranov nad Topľou"/>
    <s v="1 Šport"/>
    <s v="Výstavba, rekonštrukcia športovísk"/>
    <s v="Program 2 - Výstavba, rekonštrukcia športovísk"/>
    <s v="Program 2 - Výstavba, rekonštrukcia športovísk"/>
    <s v="Vranov nad Topľou"/>
    <n v="544051"/>
    <n v="48.889151300000002"/>
    <n v="21.682231810000001"/>
    <s v="Rekonštrukcia strechy a podlahy stolnotenisovej herne"/>
    <n v="3782.15"/>
    <m/>
    <m/>
    <x v="0"/>
    <x v="0"/>
  </r>
  <r>
    <s v="vyzva pre region"/>
    <n v="2019"/>
    <s v="Prešovský"/>
    <s v="Prešov"/>
    <s v="Prešov"/>
    <s v="SK0417524140"/>
    <n v="179205"/>
    <s v="Gréckokatolícke arcibiskupstvo Prešov"/>
    <s v="1 Podpora infraštruktúry cestovného ruchu a obnovy kultúrnych pamiatok v PSK"/>
    <d v="2021-04-01T00:00:00"/>
    <m/>
    <m/>
    <s v="Ľutina"/>
    <n v="524824"/>
    <n v="49.1666667"/>
    <n v="21.050000010000002"/>
    <s v="Galéria Mikuláša Klimčáka v Ľutine - 1.etapa"/>
    <n v="172850"/>
    <n v="2"/>
    <m/>
    <x v="0"/>
    <x v="1"/>
  </r>
  <r>
    <s v="vyzva pre region"/>
    <n v="2019"/>
    <s v="Prešovský"/>
    <s v="Medzilaborce"/>
    <s v="Medzilaborce"/>
    <s v="SK0415520471"/>
    <n v="323233"/>
    <s v="Medzilaborce"/>
    <s v="3 Podpora výstavby a rekonštrukcie športovísk v PSK"/>
    <s v="n / a"/>
    <m/>
    <m/>
    <s v="Medzilaborce"/>
    <n v="520471"/>
    <n v="49.271132299999998"/>
    <n v="21.903964510000002"/>
    <s v="Futbalové ihrisko s umelou trávou"/>
    <n v="53000"/>
    <n v="2"/>
    <m/>
    <x v="0"/>
    <x v="0"/>
  </r>
  <r>
    <s v="nefo fond"/>
    <n v="2008"/>
    <s v="Prešovský"/>
    <s v="Prešov"/>
    <s v="Prešov"/>
    <s v="SK0417524140"/>
    <n v="36167126"/>
    <s v="Vedecká grantová agentúra Mikuláša Russnáka,n.f."/>
    <s v="1 Šport"/>
    <s v="Cezhraničná spolupráca 2008"/>
    <s v="Program 4 - Cezhraničná spolupráca 2008"/>
    <s v="Program 4 - Cezhraničná spolupráca 2008"/>
    <s v="Prešov"/>
    <n v="524140"/>
    <n v="48.997630999999998"/>
    <n v="21.24018731"/>
    <s v="Medzinárodný futbalový turnaj seminaristov"/>
    <n v="1151.0899999999999"/>
    <m/>
    <m/>
    <x v="0"/>
    <x v="0"/>
  </r>
  <r>
    <s v="nefo fond"/>
    <n v="2008"/>
    <s v="Prešovský"/>
    <s v="Kežmarok"/>
    <s v="Červený Kláštor"/>
    <s v="SK0413523429"/>
    <n v="31995390"/>
    <s v="Športový klub vodného slalomu a zjazdu Pieniny Červený Kláštor"/>
    <s v="1 Šport"/>
    <s v="Reprezentant  2008"/>
    <s v="Program 3 - Reprezentant  2008"/>
    <s v="Program 3 - Reprezentant  2008"/>
    <s v="Červený Kláštor"/>
    <n v="523429"/>
    <n v="49.398902800000002"/>
    <n v="20.417162810000001"/>
    <s v="činnosť klubu"/>
    <n v="986.65"/>
    <m/>
    <m/>
    <x v="0"/>
    <x v="1"/>
  </r>
  <r>
    <s v="vyzva pre region"/>
    <n v="2019"/>
    <s v="Prešovský"/>
    <s v="Prešov"/>
    <s v="Prešov"/>
    <s v="SK0417524140"/>
    <n v="17147000"/>
    <s v="Rímskokatolícka farnosť sv. Mikuláša, Prešov"/>
    <s v="1 Podpora infraštruktúry cestovného ruchu a obnovy kultúrnych pamiatok v PSK"/>
    <d v="2021-02-01T00:00:00"/>
    <m/>
    <m/>
    <s v="Prešov"/>
    <n v="524140"/>
    <n v="48.997630999999998"/>
    <n v="21.24018731"/>
    <s v="Rekonštrukcia a reštaurovanie organu v konkatedrále sv. Mikuláša Prešov"/>
    <n v="200000"/>
    <n v="1"/>
    <m/>
    <x v="0"/>
    <x v="0"/>
  </r>
  <r>
    <s v="vyzva pre region"/>
    <n v="2019"/>
    <e v="#N/A"/>
    <e v="#N/A"/>
    <e v="#N/A"/>
    <m/>
    <s v="# neidentifikovane"/>
    <s v="# neidentifikovane"/>
    <s v="1 Podpora infraštruktúry cestovného ruchu a obnovy kultúrnych pamiatok v PSK"/>
    <d v="2021-02-01T00:00:00"/>
    <m/>
    <m/>
    <s v="Prešov"/>
    <n v="524140"/>
    <n v="48.997630999999998"/>
    <n v="21.24018731"/>
    <s v="Obnova strechy kostola v Nižnej Šebastovej"/>
    <n v="84800"/>
    <n v="1"/>
    <m/>
    <x v="0"/>
    <x v="0"/>
  </r>
  <r>
    <s v="vyzva pre region"/>
    <n v="2019"/>
    <s v="Prešovský"/>
    <s v="Prešov"/>
    <s v="Prešov"/>
    <s v="SK0417524140"/>
    <n v="31997520"/>
    <s v="Východný dištrikt Evanjelickej cirkvi augsburského vyznania na Slovensku"/>
    <s v="3 Podpora výstavby a rekonštrukcie športovísk v PSK"/>
    <s v="n / a"/>
    <m/>
    <m/>
    <s v="Prešov"/>
    <n v="524140"/>
    <n v="48.997630999999998"/>
    <n v="21.24018731"/>
    <s v="Rekonštrukcia telocvične Evanjelickej spojenej školy"/>
    <n v="150000"/>
    <n v="1"/>
    <m/>
    <x v="0"/>
    <x v="0"/>
  </r>
  <r>
    <s v="vyzva pre region"/>
    <n v="2019"/>
    <s v="Prešovský"/>
    <s v="Prešov"/>
    <s v="Prešov"/>
    <s v="SK0417524140"/>
    <n v="50601024"/>
    <s v="Hokejová akadémia Slávia Prešov"/>
    <s v="3 Podpora výstavby a rekonštrukcie športovísk v PSK"/>
    <s v="n / a"/>
    <m/>
    <m/>
    <s v="Prešov"/>
    <n v="524140"/>
    <n v="48.997630999999998"/>
    <n v="21.24018731"/>
    <s v="Tréningová zimná športová hala, šatne a kryté športovisko"/>
    <n v="200000"/>
    <n v="1"/>
    <m/>
    <x v="0"/>
    <x v="0"/>
  </r>
  <r>
    <s v="vyzva pre region"/>
    <n v="2019"/>
    <s v="Prešovský"/>
    <s v="Prešov"/>
    <s v="Prešov"/>
    <s v="SK0417524140"/>
    <n v="327646"/>
    <s v="Prešov"/>
    <s v="1 Podpora infraštruktúry cestovného ruchu a obnovy kultúrnych pamiatok v PSK"/>
    <d v="2021-01-01T00:00:00"/>
    <m/>
    <m/>
    <s v="Prešov"/>
    <n v="524140"/>
    <n v="48.997630999999998"/>
    <n v="21.24018731"/>
    <s v="Cyklochodník Námestie mládeže"/>
    <n v="33037"/>
    <n v="1"/>
    <m/>
    <x v="0"/>
    <x v="0"/>
  </r>
  <r>
    <s v="vyzva pre region"/>
    <n v="2019"/>
    <s v="Prešovský"/>
    <s v="Prešov"/>
    <s v="Prešov"/>
    <s v="SK0417524140"/>
    <n v="31997520"/>
    <s v="Východný dištrikt Evanjelickej cirkvi augsburského vyznania na Slovensku"/>
    <s v="1 Podpora infraštruktúry cestovného ruchu a obnovy kultúrnych pamiatok v PSK"/>
    <d v="2021-02-01T00:00:00"/>
    <m/>
    <m/>
    <s v="Prešov"/>
    <n v="524140"/>
    <n v="48.997630999999998"/>
    <n v="21.24018731"/>
    <s v="Rekonštrukcia budovy - Baštová 21, Prešov - 1.etapa"/>
    <n v="172850"/>
    <n v="2"/>
    <m/>
    <x v="0"/>
    <x v="0"/>
  </r>
  <r>
    <s v="nefo fond"/>
    <n v="2008"/>
    <s v="Prešovský"/>
    <s v="Bardejov"/>
    <s v="Bardejov"/>
    <s v="SK0411519006"/>
    <n v="37947711"/>
    <s v="URBAN - Dance Studio Bardejov"/>
    <s v="1 Šport"/>
    <s v="Reprezentant  2008"/>
    <s v="Program 3 - Reprezentant  2008"/>
    <s v="Program 3 - Reprezentant  2008"/>
    <s v="Bardejov"/>
    <n v="519006"/>
    <n v="49.292687100000002"/>
    <n v="21.275603109999999"/>
    <s v="činnosť klubu - tanečný klub"/>
    <n v="1644.41"/>
    <m/>
    <m/>
    <x v="0"/>
    <x v="0"/>
  </r>
  <r>
    <s v="nefo fond"/>
    <n v="2008"/>
    <s v="Prešovský"/>
    <s v="Svidník"/>
    <s v="Lužany pri Topli"/>
    <s v="SK041C519561"/>
    <n v="35506466"/>
    <s v="Jazdecký klub &quot;JMC&quot; Lužany pri Topli"/>
    <s v="1 Šport"/>
    <s v="Reprezentant  2008"/>
    <s v="Program 3 - Reprezentant  2008"/>
    <s v="Program 3 - Reprezentant  2008"/>
    <s v="Lužany pri Topli"/>
    <n v="519561"/>
    <n v="49.119895100000001"/>
    <n v="21.493060109999998"/>
    <s v="Jazdecké sedlo"/>
    <n v="986.65"/>
    <m/>
    <m/>
    <x v="0"/>
    <x v="0"/>
  </r>
  <r>
    <s v="nefo fond"/>
    <n v="2008"/>
    <s v="Prešovský"/>
    <s v="Bardejov"/>
    <s v="Bardejov"/>
    <s v="SK0411519006"/>
    <n v="36167908"/>
    <s v="NsP Sv. Jakuba, n.o., Bardejov"/>
    <s v="3 Sociálne služby"/>
    <s v="Výstavba a rekonštrukcia"/>
    <s v="Program 1 - Výstavba a rekonštrukcia"/>
    <s v="Program 1 - Výstavba a rekonštrukcia"/>
    <s v="Bardejov"/>
    <n v="519006"/>
    <n v="49.292687100000002"/>
    <n v="21.275603109999999"/>
    <s v="Bezberiérové chodníky pre pacientov ZOS"/>
    <n v="9537.59"/>
    <m/>
    <m/>
    <x v="0"/>
    <x v="0"/>
  </r>
  <r>
    <s v="nefo fond"/>
    <n v="2008"/>
    <s v="Prešovský"/>
    <s v="Kežmarok"/>
    <s v="Žakovce"/>
    <s v="SK0413524123"/>
    <n v="17066123"/>
    <s v="Inštitút Krista Veľkňaza"/>
    <s v="3 Sociálne služby"/>
    <s v="Výstavba a rekonštrukcia"/>
    <s v="Program 1 - Výstavba a rekonštrukcia"/>
    <s v="Program 1 - Výstavba a rekonštrukcia"/>
    <s v="Žakovce"/>
    <n v="524123"/>
    <n v="49.081720699999998"/>
    <n v="20.397280210000002"/>
    <s v="Rekonštrukcia strechy DSS v Žakovciach"/>
    <n v="9866.4699999999993"/>
    <m/>
    <m/>
    <x v="0"/>
    <x v="0"/>
  </r>
  <r>
    <s v="vyzva pre region"/>
    <n v="2019"/>
    <s v="Prešovský"/>
    <s v="Snina"/>
    <s v="Snina"/>
    <s v="SK0419520802"/>
    <n v="31977642"/>
    <s v="Rímskokatolícka farnosť Svätého Kríža, Snina"/>
    <s v="3 Podpora výstavby a rekonštrukcie športovísk v PSK"/>
    <s v="n / a"/>
    <m/>
    <m/>
    <s v="Snina"/>
    <n v="520802"/>
    <n v="48.990062299999998"/>
    <n v="22.155624809999999"/>
    <s v="Prístavba šatne a sociálneho priestoru"/>
    <n v="20000"/>
    <n v="2"/>
    <m/>
    <x v="0"/>
    <x v="0"/>
  </r>
  <r>
    <s v="vyzva pre region"/>
    <n v="2019"/>
    <s v="Prešovský"/>
    <s v="Kežmarok"/>
    <s v="Spišská Belá"/>
    <s v="SK0413523828"/>
    <n v="326518"/>
    <s v="Spišská Belá"/>
    <s v="2 Dofinancovanie už schválených projektov v rámci 5% spolufinancovania žiadateľom z EŠIF"/>
    <s v="n / a"/>
    <m/>
    <m/>
    <s v="Spišská Belá"/>
    <n v="523828"/>
    <n v="49.1900051"/>
    <n v="20.455324610000002"/>
    <s v="Dofinancovanie spolufinancovania schváleného projektu: &quot;Historicko-kultúrno-prírodná cesta okolo Tatier - 3.etapa&quot;"/>
    <n v="23051.45"/>
    <n v="1"/>
    <m/>
    <x v="0"/>
    <x v="0"/>
  </r>
  <r>
    <s v="vyzva pre region"/>
    <n v="2019"/>
    <s v="Prešovský"/>
    <s v="Kežmarok"/>
    <s v="Spišská Belá"/>
    <s v="SK0413523828"/>
    <n v="326518"/>
    <s v="Spišská Belá"/>
    <s v="3 Podpora výstavby a rekonštrukcie športovísk v PSK"/>
    <s v="n / a"/>
    <m/>
    <m/>
    <s v="Spišská Belá"/>
    <n v="523828"/>
    <n v="49.1900051"/>
    <n v="20.455324610000002"/>
    <s v="Dobudovanie technológie chladenia ľadovej plochy v hokejovo-hokejbalovej hale v Spišskej Belej"/>
    <n v="35000"/>
    <n v="2"/>
    <m/>
    <x v="0"/>
    <x v="0"/>
  </r>
  <r>
    <s v="vyzva pre region"/>
    <n v="2019"/>
    <s v="Prešovský"/>
    <s v="Levoča"/>
    <s v="Spišské Podhradie"/>
    <s v="SK0414543578"/>
    <n v="329622"/>
    <s v="Spišské Podhradie"/>
    <s v="3 Podpora výstavby a rekonštrukcie športovísk v PSK"/>
    <s v="n / a"/>
    <m/>
    <m/>
    <s v="Spišské Podhradie"/>
    <n v="543578"/>
    <n v="49.000034999999997"/>
    <n v="20.75107161"/>
    <s v="Multifunkčné športovisko pod Spišským hradom v meste Spišské Podradie"/>
    <n v="87498"/>
    <n v="1"/>
    <m/>
    <x v="0"/>
    <x v="0"/>
  </r>
  <r>
    <s v="vyzva pre region"/>
    <n v="2019"/>
    <s v="Prešovský"/>
    <s v="Levoča"/>
    <s v="Spišské Podhradie"/>
    <s v="SK0414543578"/>
    <n v="179124"/>
    <s v="Rímskokatolícka cirkev Biskupstvo Spišské Podhradie"/>
    <s v="2 Dofinancovanie už schválených projektov v rámci 5% spolufinancovania žiadateľom z EŠIF"/>
    <s v="n / a"/>
    <m/>
    <m/>
    <s v="Spišské Podhradie"/>
    <n v="543578"/>
    <n v="49.000034999999997"/>
    <n v="20.75107161"/>
    <s v="Program cezhran.spolupráce Interreg V-A Poľsko - Slovensko 2014-2020: Kultúrno-duchovný turizmus miest Spišské Podhradie a Glogów Malopolski"/>
    <n v="29870.71"/>
    <n v="1"/>
    <m/>
    <x v="0"/>
    <x v="0"/>
  </r>
  <r>
    <s v="nefo fond"/>
    <n v="2007"/>
    <s v="Prešovský"/>
    <s v="Prešov"/>
    <s v="Prešov"/>
    <s v="SK0417524140"/>
    <n v="52855651"/>
    <s v="Združenie kresťanských seniorov a občanov Slovenska"/>
    <s v="2 Kultúra"/>
    <s v="Program 1 - Kultúra pre všetkých"/>
    <m/>
    <m/>
    <s v="Prešov"/>
    <n v="524140"/>
    <n v="48.997630999999998"/>
    <n v="21.24018731"/>
    <s v="10. výročie púte seniorov na Mariánsku horu"/>
    <n v="1188.1199999999999"/>
    <m/>
    <m/>
    <x v="0"/>
    <x v="0"/>
  </r>
  <r>
    <s v="vyzva pre region"/>
    <n v="2019"/>
    <s v="Prešovský"/>
    <s v="Stará Ľubovňa"/>
    <s v="Stará Ľubovňa"/>
    <s v="SK041A526665"/>
    <n v="37793225"/>
    <s v="Ľubovnianske regionálne združenie miest a obcí"/>
    <s v="2 Dofinancovanie už schválených projektov v rámci 5% spolufinancovania žiadateľom z EŠIF"/>
    <s v="n / a"/>
    <m/>
    <m/>
    <s v="Stará Ľubovňa"/>
    <n v="526665"/>
    <n v="49.300153299999998"/>
    <n v="20.688923110000001"/>
    <s v="Nový turistický produkt - časť transeurópskej cyklotrasy Euro Velo 11 Prešov - Muszya - Mníšek nad Popradom"/>
    <n v="27474.48"/>
    <n v="2"/>
    <m/>
    <x v="1"/>
    <x v="0"/>
  </r>
  <r>
    <s v="vyzva pre region"/>
    <n v="2019"/>
    <s v="Prešovský"/>
    <s v="Stará Ľubovňa"/>
    <s v="Stará Ľubovňa"/>
    <s v="SK041A526665"/>
    <n v="50358049"/>
    <s v="Občianske združenie CENTRO ARTE"/>
    <s v="1 Podpora infraštruktúry cestovného ruchu a obnovy kultúrnych pamiatok v PSK"/>
    <d v="2021-04-01T00:00:00"/>
    <m/>
    <m/>
    <s v="Stará Ľubovňa"/>
    <n v="526665"/>
    <n v="49.300153299999998"/>
    <n v="20.688923110000001"/>
    <s v="Obnova meštianskeho domu na Nám. Sv. Mikuláša 6"/>
    <n v="135850"/>
    <n v="2"/>
    <m/>
    <x v="1"/>
    <x v="0"/>
  </r>
  <r>
    <s v="vyzva pre region"/>
    <n v="2019"/>
    <s v="Prešovský"/>
    <s v="Stará Ľubovňa"/>
    <s v="Stará Ľubovňa"/>
    <s v="SK041A526665"/>
    <n v="330167"/>
    <s v="Stará Ľubovňa"/>
    <s v="3 Podpora výstavby a rekonštrukcie športovísk v PSK"/>
    <s v="n / a"/>
    <m/>
    <m/>
    <s v="Stará Ľubovňa"/>
    <n v="526665"/>
    <n v="49.300153299999998"/>
    <n v="20.688923110000001"/>
    <s v="Stavebné úpravy a modernizácia malej športovej haly v Starej Ľubovni"/>
    <n v="100000"/>
    <n v="2"/>
    <m/>
    <x v="1"/>
    <x v="0"/>
  </r>
  <r>
    <s v="vyzva pre region"/>
    <n v="2019"/>
    <s v="Prešovský"/>
    <s v="Poprad"/>
    <s v="Vysoké Tatry"/>
    <s v="SK0416560103"/>
    <n v="31989373"/>
    <s v="Slovenský zväz sánkarov"/>
    <s v="3 Podpora výstavby a rekonštrukcie športovísk v PSK"/>
    <s v="n / a"/>
    <m/>
    <m/>
    <s v="Vysoké Tatry"/>
    <n v="560103"/>
    <n v="49.138589500000002"/>
    <n v="20.220797009999998"/>
    <s v="Rekonštrukcia a modernizácia areálu sánkarského trenažéra"/>
    <n v="20000"/>
    <n v="2"/>
    <m/>
    <x v="0"/>
    <x v="0"/>
  </r>
  <r>
    <s v="vyzva pre region"/>
    <n v="2019"/>
    <s v="Prešovský"/>
    <s v="Stropkov"/>
    <s v="Stropkov"/>
    <s v="SK041B527840"/>
    <n v="331007"/>
    <s v="Stropkov"/>
    <s v="3 Podpora výstavby a rekonštrukcie športovísk v PSK"/>
    <s v="n / a"/>
    <m/>
    <m/>
    <s v="Stropkov"/>
    <n v="527840"/>
    <n v="49.202009099999998"/>
    <n v="21.652134310000001"/>
    <s v="Rekonštrukcia zimného štadióna v Stropkova 1.etapa"/>
    <n v="100000"/>
    <n v="2"/>
    <m/>
    <x v="0"/>
    <x v="0"/>
  </r>
  <r>
    <s v="nefo fond"/>
    <n v="2007"/>
    <s v="Prešovský"/>
    <s v="Svidník"/>
    <s v="Svidník"/>
    <s v="SK041C527106"/>
    <n v="37785869"/>
    <s v="Umelecký klub Prospecta"/>
    <s v="2 Kultúra"/>
    <s v="Program 1 - Kultúra pre všetkých"/>
    <m/>
    <m/>
    <s v="Svidník"/>
    <n v="527106"/>
    <n v="49.308508199999999"/>
    <n v="21.573350810000001"/>
    <s v="Program detského folklórneho súboru Makovička"/>
    <n v="1336.64"/>
    <m/>
    <m/>
    <x v="0"/>
    <x v="0"/>
  </r>
  <r>
    <s v="nefo fond"/>
    <n v="2007"/>
    <s v="Prešovský"/>
    <s v="Sabinov"/>
    <s v="Sabinov"/>
    <s v="SK0418525146"/>
    <n v="37941381"/>
    <s v="GLOOM MANAGEMENT"/>
    <s v="2 Kultúra"/>
    <s v="Program 1 - Kultúra pre všetkých"/>
    <m/>
    <m/>
    <s v="Sabinov"/>
    <n v="525146"/>
    <n v="49.102674"/>
    <n v="21.097333710000001"/>
    <s v="Rock bez hraníc"/>
    <n v="1485.16"/>
    <m/>
    <m/>
    <x v="0"/>
    <x v="0"/>
  </r>
  <r>
    <s v="nefo fond"/>
    <n v="2007"/>
    <s v="Prešovský"/>
    <s v="Prešov"/>
    <s v="Prešov"/>
    <s v="SK0417524140"/>
    <n v="37871161"/>
    <s v="SLNIEČKOVO"/>
    <s v="2 Kultúra"/>
    <s v="Program 1 - Kultúra pre všetkých"/>
    <m/>
    <m/>
    <s v="Prešov"/>
    <n v="524140"/>
    <n v="48.997630999999998"/>
    <n v="21.24018731"/>
    <s v="Prešov číta rád"/>
    <n v="2079.2199999999998"/>
    <m/>
    <m/>
    <x v="0"/>
    <x v="0"/>
  </r>
  <r>
    <s v="nefo fond"/>
    <n v="2007"/>
    <s v="Prešovský"/>
    <s v="Poprad"/>
    <s v="Poprad"/>
    <s v="SK0416523381"/>
    <n v="37887696"/>
    <s v="JESEŇ ŽIVOTA KVETNICA, n.o. v likvidácii"/>
    <s v="3 Sociálne služby"/>
    <s v="Pogram 1 - Výstavba a rekonštrukcia"/>
    <m/>
    <m/>
    <s v="Poprad"/>
    <n v="523381"/>
    <n v="49.054152100000003"/>
    <n v="20.29764011"/>
    <s v="Sociálne veci - Program 1 - Výstavba a rekonštrukcia"/>
    <n v="5940.62"/>
    <m/>
    <m/>
    <x v="0"/>
    <x v="0"/>
  </r>
  <r>
    <s v="vyzva pre region"/>
    <n v="2019"/>
    <s v="Prešovský"/>
    <s v="Prešov"/>
    <s v="Veľký Šariš"/>
    <s v="SK0417525405"/>
    <n v="327972"/>
    <s v="Veľký Šariš"/>
    <s v="3 Podpora výstavby a rekonštrukcie športovísk v PSK"/>
    <s v="n / a"/>
    <m/>
    <m/>
    <s v="Veľký Šariš"/>
    <n v="525405"/>
    <n v="49.05"/>
    <n v="21.20000001"/>
    <s v="Prestavba skladových priestorov na šatne športovcov"/>
    <n v="166295.28"/>
    <n v="1"/>
    <m/>
    <x v="0"/>
    <x v="0"/>
  </r>
  <r>
    <s v="vyzva pre region"/>
    <n v="2019"/>
    <s v="Prešovský"/>
    <s v="Prešov"/>
    <s v="Veľký Šariš"/>
    <s v="SK0417525405"/>
    <n v="327972"/>
    <s v="Veľký Šariš"/>
    <s v="2 Dofinancovanie už schválených projektov v rámci 5% spolufinancovania žiadateľom z EŠIF"/>
    <s v="n / a"/>
    <m/>
    <m/>
    <s v="Veľký Šariš"/>
    <n v="525405"/>
    <n v="49.05"/>
    <n v="21.20000001"/>
    <s v="Spolufinancovanie medzinárodnej cyklotrasy EuroVelo 11 v k. ú. Veľký Šariš"/>
    <n v="27474.48"/>
    <n v="2"/>
    <m/>
    <x v="0"/>
    <x v="0"/>
  </r>
  <r>
    <s v="vyzva pre region"/>
    <n v="2019"/>
    <s v="Prešovský"/>
    <s v="Vranov nad Topľou"/>
    <s v="Vranov nad Topľou"/>
    <s v="SK041D544051"/>
    <n v="332933"/>
    <s v="Vranov nad Topľou"/>
    <s v="3 Podpora výstavby a rekonštrukcie športovísk v PSK"/>
    <s v="n / a"/>
    <m/>
    <m/>
    <s v="Vranov nad Topľou"/>
    <n v="544051"/>
    <n v="48.889151300000002"/>
    <n v="21.682231810000001"/>
    <s v="Modernizácia ľadovej plochy"/>
    <n v="20000"/>
    <n v="2"/>
    <m/>
    <x v="0"/>
    <x v="0"/>
  </r>
  <r>
    <s v="nefo fond"/>
    <n v="2007"/>
    <s v="Prešovský"/>
    <s v="Kežmarok"/>
    <s v="Žakovce"/>
    <s v="SK0413524123"/>
    <n v="17066123"/>
    <s v="Inštitút Krista Veľkňaza"/>
    <s v="3 Sociálne služby"/>
    <s v="Pogram 1 - Výstavba a rekonštrukcia"/>
    <m/>
    <m/>
    <s v="Žakovce"/>
    <n v="524123"/>
    <n v="49.081720699999998"/>
    <n v="20.397280210000002"/>
    <s v="Sociálne veci - Program 1 - Výstavba a rekonštrukcia"/>
    <n v="5703"/>
    <m/>
    <m/>
    <x v="0"/>
    <x v="0"/>
  </r>
  <r>
    <s v="nefo fond"/>
    <n v="2007"/>
    <s v="Prešovský"/>
    <s v="Poprad"/>
    <s v="Vysoké Tatry"/>
    <s v="SK0416560103"/>
    <n v="37887041"/>
    <s v="Vysoké Tatry - Horse area, n.o."/>
    <s v="3 Sociálne služby"/>
    <s v="Program 2 - Podpora podujatí"/>
    <m/>
    <m/>
    <s v="Vysoké Tatry"/>
    <n v="560103"/>
    <n v="49.138589500000002"/>
    <n v="20.220797009999998"/>
    <s v="Sociálne veci - Program 2 - Podpora podujatí"/>
    <n v="1782.19"/>
    <m/>
    <m/>
    <x v="0"/>
    <x v="0"/>
  </r>
  <r>
    <s v="nefo fond"/>
    <n v="2007"/>
    <s v="Prešovský"/>
    <s v="Prešov"/>
    <s v="Prešov"/>
    <s v="SK0417524140"/>
    <n v="37937421"/>
    <s v="Partneri pre sociálny rozvoj a pomoc"/>
    <s v="3 Sociálne služby"/>
    <s v="Program 3 - Inovatívne formy"/>
    <m/>
    <m/>
    <s v="Prešov"/>
    <n v="524140"/>
    <n v="48.997630999999998"/>
    <n v="21.24018731"/>
    <s v="Sociálne veci - Program 3 - Inovatívne formy"/>
    <n v="2970.31"/>
    <m/>
    <m/>
    <x v="0"/>
    <x v="0"/>
  </r>
  <r>
    <s v="vyzva pre region"/>
    <n v="2019"/>
    <s v="Prešovský"/>
    <s v="Prešov"/>
    <s v="Prešov"/>
    <s v="SK0417524140"/>
    <n v="51732718"/>
    <s v="CYKLISTIKA PRE VŠETKÝCH n.o."/>
    <s v="1 Podpora infraštruktúry cestovného ruchu a obnovy kultúrnych pamiatok v PSK"/>
    <d v="2021-01-01T00:00:00"/>
    <m/>
    <m/>
    <s v="Prešov"/>
    <n v="524140"/>
    <n v="48.997630999999998"/>
    <n v="21.24018731"/>
    <s v="Tvorba cykloinfraštruktúry pre zatraktívnenie cyklistickej dopravy a cykloturistiky v Prešove"/>
    <n v="42350"/>
    <n v="2"/>
    <m/>
    <x v="0"/>
    <x v="0"/>
  </r>
  <r>
    <s v="vyzva pre region"/>
    <n v="2019"/>
    <s v="Prešovský"/>
    <s v="Humenné"/>
    <s v="Humenné"/>
    <s v="SK0412520004"/>
    <n v="323021"/>
    <s v="Humenné"/>
    <s v="1 Podpora infraštruktúry cestovného ruchu a obnovy kultúrnych pamiatok v PSK"/>
    <d v="2021-01-01T00:00:00"/>
    <m/>
    <m/>
    <s v="Humenné"/>
    <n v="520004"/>
    <n v="48.935003299999998"/>
    <n v="21.902026809999999"/>
    <s v="Rekonštrukcia a predĺženie cyklochodníka pri rieke Laborec v Humennom"/>
    <n v="85850"/>
    <n v="2"/>
    <m/>
    <x v="0"/>
    <x v="0"/>
  </r>
  <r>
    <s v="vyzva pre region"/>
    <n v="2019"/>
    <s v="Prešovský"/>
    <s v="Prešov"/>
    <s v="Prešov"/>
    <s v="SK0417524140"/>
    <n v="327646"/>
    <s v="Prešov"/>
    <s v="1 Podpora infraštruktúry cestovného ruchu a obnovy kultúrnych pamiatok v PSK"/>
    <d v="2021-03-01T00:00:00"/>
    <m/>
    <m/>
    <s v="Prešov"/>
    <n v="524140"/>
    <n v="48.997630999999998"/>
    <n v="21.24018731"/>
    <s v="Vyhliadková monitorovacia veža na Malkovskej hôrke"/>
    <n v="43350"/>
    <n v="2"/>
    <m/>
    <x v="0"/>
    <x v="0"/>
  </r>
  <r>
    <s v="vyzva pre region"/>
    <n v="2019"/>
    <s v="Prešovský"/>
    <s v="Poprad"/>
    <s v="Spišský Štiavnik"/>
    <s v="SK0416523879"/>
    <n v="31999913"/>
    <s v="Rímskokatolícka cirkev, farnosť Spišský Štiavnik"/>
    <s v="1 Podpora infraštruktúry cestovného ruchu a obnovy kultúrnych pamiatok v PSK"/>
    <d v="2021-02-01T00:00:00"/>
    <m/>
    <m/>
    <s v="Spišský Štiavnik"/>
    <n v="523879"/>
    <n v="48.995289"/>
    <n v="20.359942610000001"/>
    <s v="Vykurovanie a zastrešenie - vytvoriť teplo a sucho domova"/>
    <n v="24850"/>
    <n v="2"/>
    <m/>
    <x v="0"/>
    <x v="0"/>
  </r>
  <r>
    <s v="vyzva pre region"/>
    <n v="2019"/>
    <s v="Prešovský"/>
    <s v="Sabinov"/>
    <s v="Sabinov"/>
    <s v="SK0418525146"/>
    <n v="327735"/>
    <s v="Sabinov"/>
    <s v="3 Podpora výstavby a rekonštrukcie športovísk v PSK"/>
    <s v="n / a"/>
    <m/>
    <m/>
    <s v="Sabinov"/>
    <n v="525146"/>
    <n v="49.102674"/>
    <n v="21.097333710000001"/>
    <s v="Modernizácia športového areálu v Sabinove"/>
    <n v="40000"/>
    <n v="2"/>
    <m/>
    <x v="0"/>
    <x v="0"/>
  </r>
  <r>
    <s v="nefo fond"/>
    <n v="2007"/>
    <s v="Prešovský"/>
    <s v="Prešov"/>
    <s v="Prešov"/>
    <s v="SK0417524140"/>
    <n v="37878816"/>
    <s v="PRO REGIO"/>
    <s v="1 Šport"/>
    <s v="1 Šport pre všetkých"/>
    <m/>
    <m/>
    <s v="Prešov"/>
    <n v="524140"/>
    <n v="48.997630999999998"/>
    <n v="21.24018731"/>
    <s v="FRAGÁRIA CUP 2007"/>
    <n v="2227.73"/>
    <m/>
    <m/>
    <x v="0"/>
    <x v="0"/>
  </r>
  <r>
    <s v="vyzva pre region"/>
    <n v="2019"/>
    <s v="Prešovský"/>
    <s v="Prešov"/>
    <s v="Veľký Šariš"/>
    <s v="SK0417525405"/>
    <n v="327972"/>
    <s v="Veľký Šariš"/>
    <s v="1 Podpora infraštruktúry cestovného ruchu a obnovy kultúrnych pamiatok v PSK"/>
    <d v="2021-03-01T00:00:00"/>
    <m/>
    <m/>
    <s v="Veľký Šariš"/>
    <n v="525405"/>
    <n v="49.05"/>
    <n v="21.20000001"/>
    <s v="Oddychová zóna pod hradom"/>
    <n v="160850"/>
    <n v="2"/>
    <m/>
    <x v="0"/>
    <x v="0"/>
  </r>
  <r>
    <s v="vyzva zastupitelstva"/>
    <n v="2008"/>
    <s v="Prešovský"/>
    <s v="Poprad"/>
    <s v="Poprad"/>
    <s v="SK0416523381"/>
    <n v="31956564"/>
    <s v="Rímskokatolícká cirkev, farnosť Poprad-Spišská Sobota"/>
    <s v="2 Kultúra"/>
    <s v="n / a"/>
    <m/>
    <m/>
    <s v="Poprad"/>
    <n v="523381"/>
    <n v="49.054152100000003"/>
    <n v="20.29764011"/>
    <s v="Reštaurovanie epitafu s obrazom (Jána Fritza)"/>
    <n v="4989.1499999999996"/>
    <n v="1"/>
    <m/>
    <x v="0"/>
    <x v="0"/>
  </r>
  <r>
    <s v="nefo fond"/>
    <n v="2007"/>
    <s v="Prešovský"/>
    <s v="Sabinov"/>
    <s v="Sabinov"/>
    <s v="SK0418525146"/>
    <n v="37783611"/>
    <s v="Lyžiarsky klub Lysá Sabinov"/>
    <s v="1 Šport"/>
    <s v="1 Šport pre všetkých"/>
    <m/>
    <m/>
    <s v="Sabinov"/>
    <n v="525146"/>
    <n v="49.102674"/>
    <n v="21.097333710000001"/>
    <s v="Šarišský pohár- verejné lyžiarské preteky"/>
    <n v="297.02999999999997"/>
    <m/>
    <m/>
    <x v="0"/>
    <x v="0"/>
  </r>
  <r>
    <s v="nefo fond"/>
    <n v="2007"/>
    <s v="Prešovský"/>
    <s v="Poprad"/>
    <s v="Poprad"/>
    <s v="SK0416523381"/>
    <n v="31956793"/>
    <s v="Podtatranský futbalový zväz"/>
    <s v="1 Šport"/>
    <s v="1 Šport pre všetkých"/>
    <m/>
    <m/>
    <s v="Poprad"/>
    <n v="523381"/>
    <n v="49.054152100000003"/>
    <n v="20.29764011"/>
    <s v="Tatranský pohár vo futbale 2007"/>
    <n v="1485.16"/>
    <m/>
    <m/>
    <x v="0"/>
    <x v="0"/>
  </r>
  <r>
    <s v="nefo fond"/>
    <n v="2007"/>
    <s v="Prešovský"/>
    <s v="Poprad"/>
    <s v="Vysoké Tatry"/>
    <s v="SK0416560103"/>
    <n v="37887041"/>
    <s v="Vysoké Tatry - Horse area, n.o."/>
    <s v="1 Šport"/>
    <s v="1 Šport pre všetkých"/>
    <m/>
    <m/>
    <s v="Vysoké Tatry"/>
    <n v="560103"/>
    <n v="49.138589500000002"/>
    <n v="20.220797009999998"/>
    <s v="Memoriál Ing.Ž. Bornemiszu, IX.ročník"/>
    <n v="1485.16"/>
    <m/>
    <m/>
    <x v="0"/>
    <x v="0"/>
  </r>
  <r>
    <s v="nefo fond"/>
    <n v="2007"/>
    <s v="Prešovský"/>
    <s v="Stará Ľubovňa"/>
    <s v="Stará Ľubovňa"/>
    <s v="SK041A526665"/>
    <n v="37942336"/>
    <s v="Ľubovnianske okresné športové združenie"/>
    <s v="1 Šport"/>
    <s v="1 Šport pre všetkých"/>
    <m/>
    <m/>
    <s v="Stará Ľubovňa"/>
    <n v="526665"/>
    <n v="49.300153299999998"/>
    <n v="20.688923110000001"/>
    <s v="Okresné dlhodobé súťaže vo volejbale, st.tenise futsale,lyžovaní"/>
    <n v="445.55"/>
    <m/>
    <m/>
    <x v="1"/>
    <x v="0"/>
  </r>
  <r>
    <s v="nefo fond"/>
    <n v="2007"/>
    <s v="Prešovský"/>
    <s v="Medzilaborce"/>
    <s v="Medzilaborce"/>
    <s v="SK0415520471"/>
    <n v="35507667"/>
    <s v="Klub biatlonu"/>
    <s v="1 Šport"/>
    <s v="1 Šport pre všetkých"/>
    <m/>
    <m/>
    <s v="Medzilaborce"/>
    <n v="520471"/>
    <n v="49.271132299999998"/>
    <n v="21.903964510000002"/>
    <s v="Verejné preteky v letnom rýchlostnom biatlone"/>
    <n v="89.11"/>
    <m/>
    <m/>
    <x v="0"/>
    <x v="0"/>
  </r>
  <r>
    <s v="nefo fond"/>
    <n v="2007"/>
    <s v="Prešovský"/>
    <s v="Stará Ľubovňa"/>
    <s v="Stará Ľubovňa"/>
    <s v="SK041A526665"/>
    <n v="37947125"/>
    <s v="BENKO TENIS CLUB"/>
    <s v="1 Šport"/>
    <s v="Program 4 - Reprezentant"/>
    <m/>
    <m/>
    <s v="Stará Ľubovňa"/>
    <n v="526665"/>
    <n v="49.300153299999998"/>
    <n v="20.688923110000001"/>
    <s v="Pavol Benko"/>
    <n v="891.09"/>
    <m/>
    <m/>
    <x v="1"/>
    <x v="0"/>
  </r>
  <r>
    <s v="vyzva zastupitelstva"/>
    <n v="2008"/>
    <s v="Prešovský"/>
    <s v="Bardejov"/>
    <s v="Bardejov"/>
    <s v="SK0411519006"/>
    <n v="36167908"/>
    <s v="NsP Sv. Jakuba, n.o., Bardejov"/>
    <s v="3 Sociálne služby"/>
    <s v="n / a"/>
    <m/>
    <m/>
    <s v="Bardejov"/>
    <n v="519006"/>
    <n v="49.292687100000002"/>
    <n v="21.275603109999999"/>
    <s v="Krytie finančných nákladov na prevádzku sociálneho zariadenia"/>
    <n v="121686.51"/>
    <n v="1"/>
    <m/>
    <x v="0"/>
    <x v="0"/>
  </r>
  <r>
    <s v="nefo fond"/>
    <n v="2007"/>
    <s v="Prešovský"/>
    <s v="Stará Ľubovňa"/>
    <s v="Stará Ľubovňa"/>
    <s v="SK041A526665"/>
    <n v="36160652"/>
    <s v="JUNO ŠPORT Stará Ľubovňa"/>
    <s v="1 Šport"/>
    <s v="Program 5 - Cezhraničná spolupráca"/>
    <m/>
    <m/>
    <s v="Stará Ľubovňa"/>
    <n v="526665"/>
    <n v="49.300153299999998"/>
    <n v="20.688923110000001"/>
    <s v="Dlhodobá súťaž - malý futbal"/>
    <n v="1485.16"/>
    <m/>
    <m/>
    <x v="1"/>
    <x v="0"/>
  </r>
  <r>
    <s v="nefo fond"/>
    <n v="2007"/>
    <s v="Prešovský"/>
    <s v="Vranov nad Topľou"/>
    <s v="Vranov nad Topľou"/>
    <s v="SK041D544051"/>
    <n v="37880004"/>
    <s v="Združenie šíriace kresťanskú kultúru"/>
    <s v="1 Šport"/>
    <s v="Program 2 - Výstavba, rekonštrukcia športovísk"/>
    <m/>
    <m/>
    <s v="Vranov nad Topľou"/>
    <n v="544051"/>
    <n v="48.889151300000002"/>
    <n v="21.682231810000001"/>
    <s v="Dostavba viacúčelového ihriska"/>
    <n v="4455.47"/>
    <m/>
    <m/>
    <x v="0"/>
    <x v="0"/>
  </r>
  <r>
    <s v="vyzva zastupitelstva"/>
    <n v="2007"/>
    <s v="Prešovský"/>
    <s v="Poprad"/>
    <s v="Vysoké Tatry"/>
    <s v="SK0416560103"/>
    <n v="37879251"/>
    <s v="Expedícia tatranských záchranárov"/>
    <s v="1 Šport"/>
    <s v="n / a"/>
    <m/>
    <m/>
    <s v="Vysoké Tatry"/>
    <n v="560103"/>
    <n v="49.138589500000002"/>
    <n v="20.220797009999998"/>
    <s v="Expedícia Tatranských záchranárov Gasherbrum I a Gasherbrum II"/>
    <n v="7425.78"/>
    <n v="1"/>
    <m/>
    <x v="0"/>
    <x v="0"/>
  </r>
  <r>
    <s v="vyzva zastupitelstva"/>
    <n v="2007"/>
    <s v="Prešovský"/>
    <s v="Sabinov"/>
    <s v="Sabinov"/>
    <s v="SK0418525146"/>
    <n v="31951872"/>
    <s v="Gréckokatolícka cirkev, farnosť Sabinov"/>
    <s v="2 Kultúra"/>
    <s v="n / a"/>
    <m/>
    <m/>
    <s v="Sabinov"/>
    <n v="525146"/>
    <n v="49.102674"/>
    <n v="21.097333710000001"/>
    <s v="Oprava budovy pre účely pastoračného centra pre deti a mládež"/>
    <n v="2970.31"/>
    <n v="1"/>
    <m/>
    <x v="0"/>
    <x v="0"/>
  </r>
  <r>
    <s v="vyzva zastupitelstva"/>
    <n v="2007"/>
    <s v="Prešovský"/>
    <s v="Humenné"/>
    <s v="Baškovce"/>
    <s v="SK0412520021"/>
    <n v="37946889"/>
    <s v="Atletický klub zdravotne postihnutých občanov Proficio"/>
    <s v="1 Šport"/>
    <s v="n / a"/>
    <m/>
    <m/>
    <s v="Baškovce"/>
    <n v="520021"/>
    <n v="49.0337435"/>
    <n v="21.838349210000001"/>
    <s v="Kanonáda - Medzinárodný pretek zdravotne postihnutých občanov + Majstrovstvá SR telesne postihnutých športovcov"/>
    <n v="5940.62"/>
    <n v="1"/>
    <m/>
    <x v="0"/>
    <x v="0"/>
  </r>
  <r>
    <s v="vyzva zastupitelstva"/>
    <n v="2007"/>
    <s v="Prešovský"/>
    <s v="Poprad"/>
    <s v="Ždiar"/>
    <s v="SK0416524131"/>
    <n v="326780"/>
    <s v="Ždiar"/>
    <s v="2 Kultúra"/>
    <s v="n / a"/>
    <m/>
    <m/>
    <s v="Ždiar"/>
    <n v="524131"/>
    <n v="49.270862100000002"/>
    <n v="20.27176111"/>
    <s v="Goralské foklórne slávnosti"/>
    <n v="2970.31"/>
    <n v="2"/>
    <m/>
    <x v="0"/>
    <x v="0"/>
  </r>
  <r>
    <s v="vyzva zastupitelstva"/>
    <n v="2007"/>
    <s v="Prešovský"/>
    <s v="Humenné"/>
    <s v="Humenné"/>
    <s v="SK0412520004"/>
    <n v="323021"/>
    <s v="Humenné"/>
    <s v="2 Kultúra"/>
    <s v="n / a"/>
    <m/>
    <m/>
    <s v="Humenné"/>
    <n v="520004"/>
    <n v="48.935003299999998"/>
    <n v="21.902026809999999"/>
    <s v="Rytierske dni Drugetovcov na Slovensku"/>
    <n v="2970.31"/>
    <n v="2"/>
    <m/>
    <x v="0"/>
    <x v="0"/>
  </r>
  <r>
    <s v="vyzva zastupitelstva"/>
    <n v="2007"/>
    <s v="Prešovský"/>
    <s v="Levoča"/>
    <s v="Levoča"/>
    <s v="SK0414543292"/>
    <n v="329321"/>
    <s v="Levoča"/>
    <s v="2 Kultúra"/>
    <s v="n / a"/>
    <m/>
    <m/>
    <s v="Levoča"/>
    <n v="543292"/>
    <n v="49.025111600000002"/>
    <n v="20.587999010000001"/>
    <s v="Medzinárodný kultúrny festival Dni Majstra Pavla v Levoči"/>
    <n v="2970.31"/>
    <n v="2"/>
    <m/>
    <x v="0"/>
    <x v="0"/>
  </r>
  <r>
    <s v="vyzva zastupitelstva"/>
    <n v="2007"/>
    <s v="Prešovský"/>
    <s v="Humenné"/>
    <s v="Humenné"/>
    <s v="SK0412520004"/>
    <n v="37791541"/>
    <s v="Komunitná nadácia mesta Humenné"/>
    <s v="2 Kultúra"/>
    <s v="n / a"/>
    <m/>
    <m/>
    <s v="Humenné"/>
    <n v="520004"/>
    <n v="48.935003299999998"/>
    <n v="21.902026809999999"/>
    <s v="Medzinárodné numizmatické sympózium HN 2007"/>
    <n v="2376.25"/>
    <n v="2"/>
    <m/>
    <x v="0"/>
    <x v="0"/>
  </r>
  <r>
    <s v="vyzva zastupitelstva"/>
    <n v="2007"/>
    <s v="Prešovský"/>
    <s v="Snina"/>
    <s v="Stakčín"/>
    <s v="SK0419520829"/>
    <n v="31988776"/>
    <s v="Pravoslávna cirkevná obec v Stakčíne"/>
    <s v="2 Kultúra"/>
    <s v="n / a"/>
    <m/>
    <m/>
    <s v="Stakčín"/>
    <n v="520829"/>
    <n v="49.003941500000003"/>
    <n v="22.233633709999999"/>
    <s v="Oprava kaplnky Uličské Krivé"/>
    <n v="4009.92"/>
    <n v="2"/>
    <m/>
    <x v="0"/>
    <x v="0"/>
  </r>
  <r>
    <s v="vyzva zastupitelstva"/>
    <n v="2007"/>
    <s v="Prešovský"/>
    <s v="Prešov"/>
    <s v="Prešov"/>
    <s v="SK0417524140"/>
    <n v="37871161"/>
    <s v="SLNIEČKOVO"/>
    <s v="2 Kultúra"/>
    <s v="n / a"/>
    <m/>
    <m/>
    <s v="Prešov"/>
    <n v="524140"/>
    <n v="48.997630999999998"/>
    <n v="21.24018731"/>
    <s v="Prešov číta rád"/>
    <n v="742.58"/>
    <n v="2"/>
    <m/>
    <x v="0"/>
    <x v="0"/>
  </r>
  <r>
    <s v="vyzva zastupitelstva"/>
    <n v="2007"/>
    <s v="Prešovský"/>
    <s v="Prešov"/>
    <s v="Prešov"/>
    <s v="SK0417524140"/>
    <n v="327646"/>
    <s v="Prešov"/>
    <s v="2 Kultúra"/>
    <s v="n / a"/>
    <m/>
    <m/>
    <s v="Prešov"/>
    <n v="524140"/>
    <n v="48.997630999999998"/>
    <n v="21.24018731"/>
    <s v="Európske hlavné mesto kultúry 2013"/>
    <n v="6831.72"/>
    <n v="2"/>
    <m/>
    <x v="0"/>
    <x v="0"/>
  </r>
  <r>
    <s v="vyzva zastupitelstva"/>
    <n v="2004"/>
    <s v="Prešovský"/>
    <s v="Poprad"/>
    <s v="Vysoké Tatry"/>
    <s v="SK0416560103"/>
    <n v="326585"/>
    <s v="Vysoké Tatry"/>
    <s v="2 Kultúra"/>
    <s v="n / a"/>
    <m/>
    <m/>
    <s v="Vysoké Tatry"/>
    <n v="560103"/>
    <n v="49.138589500000002"/>
    <n v="20.220797009999998"/>
    <s v="Odstraňovanie dôsledkov spôsobených veternou kalamito"/>
    <n v="12475.52"/>
    <m/>
    <m/>
    <x v="0"/>
    <x v="0"/>
  </r>
  <r>
    <s v="nefo fond"/>
    <n v="2008"/>
    <s v="Prešovský"/>
    <s v="Stropkov"/>
    <s v="Brusnica"/>
    <s v="SK041B527173"/>
    <n v="330345"/>
    <s v="Brusnica"/>
    <s v="2 Kultúra"/>
    <s v="Kultúra pre všetkých"/>
    <s v="Program 1 - Kultúra pre všetkých"/>
    <s v="Program 1 - Kultúra pre všetkých"/>
    <s v="Brusnica"/>
    <n v="527173"/>
    <n v="49.153621700000002"/>
    <n v="21.698915509999999"/>
    <s v="600. výr. prvej pís. zmienky o obci"/>
    <n v="328.88"/>
    <m/>
    <m/>
    <x v="0"/>
    <x v="0"/>
  </r>
  <r>
    <s v="nefo fond"/>
    <n v="2008"/>
    <s v="Prešovský"/>
    <s v="Levoča"/>
    <s v="Levoča"/>
    <s v="SK0414543292"/>
    <n v="17082447"/>
    <s v="Gymnázium sv. Františka Assiského"/>
    <s v="2 Kultúra"/>
    <s v="Kultúra pre všetkých"/>
    <s v="Program 1 - Kultúra pre všetkých"/>
    <s v="Program 1 - Kultúra pre všetkých"/>
    <s v="Levoča"/>
    <n v="543292"/>
    <n v="49.025111600000002"/>
    <n v="20.587999010000001"/>
    <s v="Dreams and teams"/>
    <n v="328.88"/>
    <m/>
    <m/>
    <x v="0"/>
    <x v="0"/>
  </r>
  <r>
    <s v="nefo fond"/>
    <n v="2008"/>
    <s v="Prešovský"/>
    <s v="Poprad"/>
    <s v="Štrba"/>
    <s v="SK0416523933"/>
    <n v="326615"/>
    <s v="Štrba"/>
    <s v="2 Kultúra"/>
    <s v="Kultúra pre všetkých"/>
    <s v="Program 1 - Kultúra pre všetkých"/>
    <s v="Program 1 - Kultúra pre všetkých"/>
    <s v="Štrba"/>
    <n v="523933"/>
    <n v="49.054205199999998"/>
    <n v="20.079202309999999"/>
    <s v="Monografia: Od Štrby po Štrbský štít - história a súčasnosť slovom a obrazom"/>
    <n v="328.88"/>
    <m/>
    <m/>
    <x v="0"/>
    <x v="0"/>
  </r>
  <r>
    <s v="nefo fond"/>
    <n v="2008"/>
    <s v="Prešovský"/>
    <s v="Stropkov"/>
    <s v="Kolbovce"/>
    <s v="SK041B527386"/>
    <n v="330558"/>
    <s v="Kolbovce"/>
    <s v="2 Kultúra"/>
    <s v="Kultúra pre všetkých"/>
    <s v="Program 1 - Kultúra pre všetkých"/>
    <s v="Program 1 - Kultúra pre všetkých"/>
    <s v="Kolbovce"/>
    <n v="527386"/>
    <n v="49.164923399999999"/>
    <n v="21.726431210000001"/>
    <s v="Oslavy 600.výr. prvej pís. zmienky, vysviacka erbu, pečate a zástavy"/>
    <n v="328.88"/>
    <m/>
    <m/>
    <x v="0"/>
    <x v="0"/>
  </r>
  <r>
    <s v="nefo fond"/>
    <n v="2008"/>
    <s v="Prešovský"/>
    <s v="Levoča"/>
    <s v="Vyšný Slavkov"/>
    <s v="SK0414526614"/>
    <n v="329771"/>
    <s v="Vyšný Slavkov"/>
    <s v="2 Kultúra"/>
    <s v="Kultúra pre všetkých"/>
    <s v="Program 1 - Kultúra pre všetkých"/>
    <s v="Program 1 - Kultúra pre všetkých"/>
    <s v="Vyšný Slavkov"/>
    <n v="526614"/>
    <n v="49.071984399999998"/>
    <n v="20.85453961"/>
    <s v="Oživenie autentického folklóru z obce Vyšný Slavkov a mikroregiónu"/>
    <n v="328.88"/>
    <m/>
    <m/>
    <x v="0"/>
    <x v="0"/>
  </r>
  <r>
    <s v="nefo fond"/>
    <n v="2008"/>
    <s v="Prešovský"/>
    <s v="Sabinov"/>
    <s v="Lúčka"/>
    <s v="SK0418524816"/>
    <n v="327417"/>
    <s v="Lúčka"/>
    <s v="2 Kultúra"/>
    <s v="Kultúra pre všetkých"/>
    <s v="Program 1 - Kultúra pre všetkých"/>
    <s v="Program 1 - Kultúra pre všetkých"/>
    <s v="Lúčka"/>
    <n v="519537"/>
    <n v="49.104004099999997"/>
    <n v="21.477387610000001"/>
    <s v="XXV. Ročník folkl. Festivalu &quot;O Gajdicu Andreja Mizeráka v Lúčke"/>
    <n v="328.88"/>
    <m/>
    <m/>
    <x v="1"/>
    <x v="1"/>
  </r>
  <r>
    <s v="nefo fond"/>
    <n v="2008"/>
    <s v="Prešovský"/>
    <s v="Poprad"/>
    <s v="Vysoké Tatry"/>
    <s v="SK0416560103"/>
    <n v="37947419"/>
    <s v="Divadelné združenie TATRATÁLIA"/>
    <s v="2 Kultúra"/>
    <s v="Kultúra pre všetkých"/>
    <s v="Program 1 - Kultúra pre všetkých"/>
    <s v="Program 1 - Kultúra pre všetkých"/>
    <s v="Vysoké Tatry"/>
    <n v="560103"/>
    <n v="49.138589500000002"/>
    <n v="20.220797009999998"/>
    <s v="Vydanie knihy - básn. Zbierky popradsk. Autora Vladislava Vaľka &quot;Rýchly pohyb očí&quot;"/>
    <n v="328.88"/>
    <m/>
    <m/>
    <x v="0"/>
    <x v="0"/>
  </r>
  <r>
    <s v="nefo fond"/>
    <n v="2008"/>
    <s v="Prešovský"/>
    <s v="Sabinov"/>
    <s v="Brezovička"/>
    <s v="SK0418524247"/>
    <n v="326879"/>
    <s v="Brezovička"/>
    <s v="2 Kultúra"/>
    <s v="Kultúra pre všetkých"/>
    <s v="Program 1 - Kultúra pre všetkých"/>
    <s v="Program 1 - Kultúra pre všetkých"/>
    <s v="Brezovička"/>
    <n v="524247"/>
    <n v="49.1288044"/>
    <n v="20.852616810000001"/>
    <s v="Brezovička - vydanie publikácie o obci"/>
    <n v="328.88"/>
    <m/>
    <m/>
    <x v="0"/>
    <x v="0"/>
  </r>
  <r>
    <s v="nefo fond"/>
    <n v="2008"/>
    <s v="Prešovský"/>
    <s v="Vranov nad Topľou"/>
    <s v="Sedliská"/>
    <s v="SK041D529141"/>
    <n v="332836"/>
    <s v="Sedliská"/>
    <s v="2 Kultúra"/>
    <s v="Kultúra pre všetkých"/>
    <s v="Program 1 - Kultúra pre všetkých"/>
    <s v="Program 1 - Kultúra pre všetkých"/>
    <s v="Sedliská"/>
    <n v="529141"/>
    <n v="48.905359900000001"/>
    <n v="21.727889210000001"/>
    <s v="Slávnosti ľud. Remesiel Čičvanská lyžica"/>
    <n v="328.88"/>
    <m/>
    <m/>
    <x v="0"/>
    <x v="0"/>
  </r>
  <r>
    <s v="nefo fond"/>
    <n v="2008"/>
    <s v="Prešovský"/>
    <s v="Humenné"/>
    <s v="Kamenica nad Cirochou"/>
    <s v="SK0412520331"/>
    <n v="323101"/>
    <s v="Kamenica nad Cirochou"/>
    <s v="2 Kultúra"/>
    <s v="Kultúra pre všetkých"/>
    <s v="Program 1 - Kultúra pre všetkých"/>
    <s v="Program 1 - Kultúra pre všetkých"/>
    <s v="Kamenica nad Cirochou"/>
    <n v="520331"/>
    <n v="48.931580699999998"/>
    <n v="21.99578481"/>
    <s v="Medzinárodné dni obce"/>
    <n v="328.88"/>
    <m/>
    <m/>
    <x v="0"/>
    <x v="0"/>
  </r>
  <r>
    <s v="nefo fond"/>
    <n v="2008"/>
    <s v="Prešovský"/>
    <s v="Vranov nad Topľou"/>
    <s v="Hanušovce nad Topľou"/>
    <s v="SK041D544213"/>
    <n v="332399"/>
    <s v="Hanušovce nad Topľou"/>
    <s v="2 Kultúra"/>
    <s v="Kultúra pre všetkých"/>
    <s v="Program 1 - Kultúra pre všetkých"/>
    <s v="Program 1 - Kultúra pre všetkých"/>
    <s v="Hanušovce nad Topľou"/>
    <n v="544213"/>
    <n v="49.026879100000002"/>
    <n v="21.502247310000001"/>
    <s v="Ihnátove Hanušovce 2008"/>
    <n v="328.88"/>
    <m/>
    <m/>
    <x v="0"/>
    <x v="0"/>
  </r>
  <r>
    <s v="nefo fond"/>
    <n v="2008"/>
    <s v="Prešovský"/>
    <s v="Svidník"/>
    <s v="Vyšná Jedľová"/>
    <s v="SK041C528030"/>
    <n v="331201"/>
    <s v="Vyšná Jedľová"/>
    <s v="2 Kultúra"/>
    <s v="Kultúra pre všetkých"/>
    <s v="Program 1 - Kultúra pre všetkých"/>
    <s v="Program 1 - Kultúra pre všetkých"/>
    <s v="Vyšná Jedľová"/>
    <n v="528030"/>
    <n v="49.346894399999996"/>
    <n v="21.542800310000001"/>
    <s v="450. výr. prvej pís. zmienky o obci"/>
    <n v="328.88"/>
    <m/>
    <m/>
    <x v="0"/>
    <x v="0"/>
  </r>
  <r>
    <s v="nefo fond"/>
    <n v="2008"/>
    <s v="Prešovský"/>
    <s v="Snina"/>
    <s v="Pichne"/>
    <s v="SK0419520659"/>
    <n v="323411"/>
    <s v="Pichne"/>
    <s v="2 Kultúra"/>
    <s v="Kultúra pre všetkých"/>
    <s v="Program 1 - Kultúra pre všetkých"/>
    <s v="Program 1 - Kultúra pre všetkých"/>
    <s v="Pichne"/>
    <n v="520659"/>
    <n v="49.035941299999998"/>
    <n v="22.12131291"/>
    <s v="Folklórne slávnosti Rusínov-Ukrajincov SR v obci Pichne"/>
    <n v="657.76"/>
    <m/>
    <m/>
    <x v="0"/>
    <x v="0"/>
  </r>
  <r>
    <s v="nefo fond"/>
    <n v="2008"/>
    <s v="Prešovský"/>
    <s v="Kežmarok"/>
    <s v="Spišská Stará Ves"/>
    <s v="SK0413523836"/>
    <n v="326526"/>
    <s v="Spišská Stará Ves"/>
    <s v="2 Kultúra"/>
    <s v="Kultúra pre všetkých"/>
    <s v="Program 1 - Kultúra pre všetkých"/>
    <s v="Program 1 - Kultúra pre všetkých"/>
    <s v="Spišská Stará Ves"/>
    <n v="523836"/>
    <n v="49.383146000000004"/>
    <n v="20.359813509999999"/>
    <s v="Monografia mesta Spišská St. Ves- 700. výr. mesta"/>
    <n v="657.76"/>
    <m/>
    <m/>
    <x v="0"/>
    <x v="0"/>
  </r>
  <r>
    <s v="nefo fond"/>
    <n v="2008"/>
    <s v="Prešovský"/>
    <s v="Stropkov"/>
    <s v="Breznica"/>
    <s v="SK041B527157"/>
    <n v="330329"/>
    <s v="Breznica"/>
    <s v="2 Kultúra"/>
    <s v="Kultúra pre všetkých"/>
    <s v="Program 1 - Kultúra pre všetkých"/>
    <s v="Program 1 - Kultúra pre všetkých"/>
    <s v="Breznica"/>
    <n v="527157"/>
    <n v="49.160926600000003"/>
    <n v="21.66341401"/>
    <s v="Breznické kultúrne leto 2008"/>
    <n v="328.88"/>
    <m/>
    <m/>
    <x v="0"/>
    <x v="0"/>
  </r>
  <r>
    <s v="nefo fond"/>
    <n v="2008"/>
    <s v="Prešovský"/>
    <s v="Stará Ľubovňa"/>
    <s v="Jakubany"/>
    <s v="SK041A526762"/>
    <n v="329924"/>
    <s v="Jakubany"/>
    <s v="2 Kultúra"/>
    <s v="Kultúra pre všetkých"/>
    <s v="Program 1 - Kultúra pre všetkých"/>
    <s v="Program 1 - Kultúra pre všetkých"/>
    <s v="Jakubany"/>
    <n v="526762"/>
    <n v="49.2460667"/>
    <n v="20.69530761"/>
    <s v="Na Švatoho Jána - folkl. Slávnosti"/>
    <n v="328.88"/>
    <m/>
    <m/>
    <x v="0"/>
    <x v="0"/>
  </r>
  <r>
    <s v="nefo fond"/>
    <n v="2008"/>
    <s v="Prešovský"/>
    <s v="Bardejov"/>
    <s v="Rokytov"/>
    <s v="SK0411519774"/>
    <n v="322563"/>
    <s v="Rokytov"/>
    <s v="2 Kultúra"/>
    <s v="Kultúra pre všetkých"/>
    <s v="Program 1 - Kultúra pre všetkých"/>
    <s v="Program 1 - Kultúra pre všetkých"/>
    <s v="Rokytov"/>
    <n v="519774"/>
    <n v="49.318280399999999"/>
    <n v="21.189631609999999"/>
    <s v="Oživené tradície uchovávajú dedičstvo našich predkov - festival folkl. piesní a tancov"/>
    <n v="328.88"/>
    <m/>
    <m/>
    <x v="0"/>
    <x v="0"/>
  </r>
  <r>
    <s v="nefo fond"/>
    <n v="2008"/>
    <s v="Prešovský"/>
    <s v="Stará Ľubovňa"/>
    <s v="Kyjov"/>
    <s v="SK041A526819"/>
    <n v="329975"/>
    <s v="Kyjov"/>
    <s v="2 Kultúra"/>
    <s v="Kultúra pre všetkých"/>
    <s v="Program 1 - Kultúra pre všetkých"/>
    <s v="Program 1 - Kultúra pre všetkých"/>
    <s v="Kyjov"/>
    <n v="526819"/>
    <n v="49.217713099999997"/>
    <n v="20.939259910000001"/>
    <s v="Kultúrne leto v obci Kyjov"/>
    <n v="328.88"/>
    <m/>
    <m/>
    <x v="0"/>
    <x v="0"/>
  </r>
  <r>
    <s v="nefo fond"/>
    <n v="2008"/>
    <s v="Prešovský"/>
    <s v="Stropkov"/>
    <s v="Miková"/>
    <s v="SK041B527572"/>
    <n v="330744"/>
    <s v="Miková"/>
    <s v="2 Kultúra"/>
    <s v="Kultúra pre všetkých"/>
    <s v="Program 1 - Kultúra pre všetkých"/>
    <s v="Program 1 - Kultúra pre všetkých"/>
    <s v="Miková"/>
    <n v="527572"/>
    <n v="49.299206400000003"/>
    <n v="21.821517310000001"/>
    <s v="Mikovský festival rusínskej kultúry na počesť Andyho Warholu"/>
    <n v="493.32"/>
    <m/>
    <m/>
    <x v="0"/>
    <x v="0"/>
  </r>
  <r>
    <s v="nefo fond"/>
    <n v="2008"/>
    <s v="Prešovský"/>
    <s v="Bardejov"/>
    <s v="Kurima"/>
    <s v="SK0411519456"/>
    <n v="322245"/>
    <s v="Kurima"/>
    <s v="2 Kultúra"/>
    <s v="Kultúra pre všetkých"/>
    <s v="Program 1 - Kultúra pre všetkých"/>
    <s v="Program 1 - Kultúra pre všetkých"/>
    <s v="Kurima"/>
    <n v="519456"/>
    <n v="49.226616999999997"/>
    <n v="21.452446309999999"/>
    <s v="Dni Kurimy 2008"/>
    <n v="328.88"/>
    <m/>
    <m/>
    <x v="0"/>
    <x v="1"/>
  </r>
  <r>
    <s v="nefo fond"/>
    <n v="2008"/>
    <s v="Prešovský"/>
    <s v="Snina"/>
    <s v="Topoľa"/>
    <s v="SK0419520888"/>
    <n v="323641"/>
    <s v="Topoľa"/>
    <s v="2 Kultúra"/>
    <s v="Kultúra pre všetkých"/>
    <s v="Program 1 - Kultúra pre všetkých"/>
    <s v="Program 1 - Kultúra pre všetkých"/>
    <s v="Topoľa"/>
    <n v="520888"/>
    <n v="49.043182999999999"/>
    <n v="22.355208409999999"/>
    <s v="Oslavy 205. výr. narod. Alexandra Duchnoviča"/>
    <n v="493.32"/>
    <m/>
    <m/>
    <x v="0"/>
    <x v="0"/>
  </r>
  <r>
    <s v="nefo fond"/>
    <n v="2008"/>
    <s v="Prešovský"/>
    <s v="Stará Ľubovňa"/>
    <s v="Litmanová"/>
    <s v="SK041A526851"/>
    <n v="330019"/>
    <s v="Litmanová"/>
    <s v="2 Kultúra"/>
    <s v="Kultúra pre všetkých"/>
    <s v="Program 1 - Kultúra pre všetkých"/>
    <s v="Program 1 - Kultúra pre všetkých"/>
    <s v="Litmanová"/>
    <n v="526851"/>
    <n v="49.370593399999997"/>
    <n v="20.62297131"/>
    <s v="Prehliadka kultúrneho dedičstva"/>
    <n v="493.32"/>
    <m/>
    <m/>
    <x v="0"/>
    <x v="0"/>
  </r>
  <r>
    <s v="nefo fond"/>
    <n v="2008"/>
    <s v="Prešovský"/>
    <s v="Snina"/>
    <s v="Kalná Roztoka"/>
    <s v="SK0419520322"/>
    <n v="323098"/>
    <s v="Kalná Roztoka"/>
    <s v="2 Kultúra"/>
    <s v="Kultúra pre všetkých"/>
    <s v="Program 1 - Kultúra pre všetkých"/>
    <s v="Program 1 - Kultúra pre všetkých"/>
    <s v="Kalná Roztoka"/>
    <n v="520322"/>
    <n v="48.968346199999999"/>
    <n v="22.315012410000001"/>
    <s v="Spojme srdcia Rusínov spevom a tancom"/>
    <n v="328.88"/>
    <m/>
    <m/>
    <x v="0"/>
    <x v="0"/>
  </r>
  <r>
    <s v="nefo fond"/>
    <n v="2008"/>
    <s v="Prešovský"/>
    <s v="Vranov nad Topľou"/>
    <s v="Davidov"/>
    <s v="SK041D544159"/>
    <n v="332330"/>
    <s v="Davidov"/>
    <s v="2 Kultúra"/>
    <s v="Kultúra pre všetkých"/>
    <s v="Program 1 - Kultúra pre všetkých"/>
    <s v="Program 1 - Kultúra pre všetkých"/>
    <s v="Davidov"/>
    <n v="544159"/>
    <n v="48.824629999999999"/>
    <n v="21.63730421"/>
    <s v="Kult. športové slávnosti pri príležitosti otvorenia Kult. šport. Centra"/>
    <n v="328.88"/>
    <m/>
    <m/>
    <x v="0"/>
    <x v="0"/>
  </r>
  <r>
    <s v="nefo fond"/>
    <n v="2008"/>
    <s v="Prešovský"/>
    <s v="Prešov"/>
    <s v="Žipov"/>
    <s v="SK0417525502"/>
    <n v="328065"/>
    <s v="Žipov"/>
    <s v="2 Kultúra"/>
    <s v="Kultúra pre všetkých"/>
    <s v="Program 1 - Kultúra pre všetkých"/>
    <s v="Program 1 - Kultúra pre všetkých"/>
    <s v="Žipov"/>
    <n v="525502"/>
    <n v="48.966624000000003"/>
    <n v="21.08504851"/>
    <s v="Prezentácia kult. Hodnôt obce Žipov - mikroregión Čierna Hora"/>
    <n v="328.88"/>
    <m/>
    <m/>
    <x v="0"/>
    <x v="0"/>
  </r>
  <r>
    <s v="nefo fond"/>
    <n v="2008"/>
    <s v="Prešovský"/>
    <s v="Prešov"/>
    <s v="Bzenov"/>
    <s v="SK0417524263"/>
    <n v="326895"/>
    <s v="Bzenov"/>
    <s v="2 Kultúra"/>
    <s v="Kultúra pre všetkých"/>
    <s v="Program 1 - Kultúra pre všetkých"/>
    <s v="Program 1 - Kultúra pre všetkých"/>
    <s v="Bzenov"/>
    <n v="524263"/>
    <n v="48.95"/>
    <n v="21.166666710000001"/>
    <s v="Kult. spoločenské slávnosti v obci Bzenov - 10. ročník"/>
    <n v="328.88"/>
    <m/>
    <m/>
    <x v="0"/>
    <x v="0"/>
  </r>
  <r>
    <s v="nefo fond"/>
    <n v="2008"/>
    <s v="Prešovský"/>
    <s v="Stropkov"/>
    <s v="Krišľovce"/>
    <s v="SK041B527467"/>
    <n v="330639"/>
    <s v="Krišľovce"/>
    <s v="2 Kultúra"/>
    <s v="Kultúra pre všetkých"/>
    <s v="Program 1 - Kultúra pre všetkých"/>
    <s v="Program 1 - Kultúra pre všetkých"/>
    <s v="Krišľovce"/>
    <n v="527467"/>
    <n v="49.138290499999997"/>
    <n v="21.723134009999999"/>
    <s v="Dni obce Krišlovce - posvätenie obecných insignií a erbu obce"/>
    <n v="328.88"/>
    <m/>
    <m/>
    <x v="0"/>
    <x v="1"/>
  </r>
  <r>
    <s v="nefo fond"/>
    <n v="2008"/>
    <s v="Prešovský"/>
    <s v="Svidník"/>
    <s v="Kračúnovce"/>
    <s v="SK041C519391"/>
    <n v="322181"/>
    <s v="Kračúnovce"/>
    <s v="2 Kultúra"/>
    <s v="Kultúra pre všetkých"/>
    <s v="Program 1 - Kultúra pre všetkých"/>
    <s v="Program 1 - Kultúra pre všetkých"/>
    <s v="Kračúnovce"/>
    <n v="519391"/>
    <n v="49.096910700000002"/>
    <n v="21.488038410000001"/>
    <s v="FS Kračúnovčan - vydanie CD"/>
    <n v="493.32"/>
    <m/>
    <m/>
    <x v="0"/>
    <x v="0"/>
  </r>
  <r>
    <s v="nefo fond"/>
    <n v="2008"/>
    <s v="Prešovský"/>
    <s v="Svidník"/>
    <s v="Miroľa"/>
    <s v="SK041C527599"/>
    <n v="330761"/>
    <s v="Miroľa"/>
    <s v="2 Kultúra"/>
    <s v="Kultúra pre všetkých"/>
    <s v="Program 1 - Kultúra pre všetkých"/>
    <s v="Program 1 - Kultúra pre všetkých"/>
    <s v="Miroľa"/>
    <n v="527599"/>
    <n v="49.329958499999996"/>
    <n v="21.733333309999999"/>
    <s v="Pomôž zachovať drevený kostolík v Miroli nár. kult. Pamiatku"/>
    <n v="493.32"/>
    <m/>
    <m/>
    <x v="0"/>
    <x v="0"/>
  </r>
  <r>
    <s v="nefo fond"/>
    <n v="2008"/>
    <s v="Prešovský"/>
    <s v="Humenné"/>
    <s v="Humenné"/>
    <s v="SK0412520004"/>
    <n v="37791541"/>
    <s v="Komunitná nadácia mesta Humenné"/>
    <s v="2 Kultúra"/>
    <s v="Kultúra pre všetkých"/>
    <s v="Program 1 - Kultúra pre všetkých"/>
    <s v="Program 1 - Kultúra pre všetkých"/>
    <s v="Humenné"/>
    <n v="520004"/>
    <n v="48.935003299999998"/>
    <n v="21.902026809999999"/>
    <s v="Portrét mesta"/>
    <n v="328.88"/>
    <m/>
    <m/>
    <x v="0"/>
    <x v="0"/>
  </r>
  <r>
    <s v="nefo fond"/>
    <n v="2008"/>
    <s v="Prešovský"/>
    <s v="Snina"/>
    <s v="Runina"/>
    <s v="SK0419520730"/>
    <n v="323497"/>
    <s v="Runina"/>
    <s v="2 Kultúra"/>
    <s v="Kultúra pre všetkých"/>
    <s v="Program 1 - Kultúra pre všetkých"/>
    <s v="Program 1 - Kultúra pre všetkých"/>
    <s v="Runina"/>
    <n v="520730"/>
    <n v="49.072503300000001"/>
    <n v="22.40286721"/>
    <s v="Ruňanská vatra - slávnosti pri príležitosti oslobodenia obce"/>
    <n v="493.32"/>
    <m/>
    <m/>
    <x v="0"/>
    <x v="0"/>
  </r>
  <r>
    <s v="nefo fond"/>
    <n v="2008"/>
    <s v="Prešovský"/>
    <s v="Svidník"/>
    <s v="Cernina"/>
    <s v="SK041C527211"/>
    <n v="330388"/>
    <s v="Cernina"/>
    <s v="2 Kultúra"/>
    <s v="Kultúra pre všetkých"/>
    <s v="Program 1 - Kultúra pre všetkých"/>
    <s v="Program 1 - Kultúra pre všetkých"/>
    <s v="Cernina"/>
    <n v="527211"/>
    <n v="49.296286500000001"/>
    <n v="21.473052410000001"/>
    <s v="Zakliatá krása - folklórny festival"/>
    <n v="328.88"/>
    <m/>
    <m/>
    <x v="0"/>
    <x v="0"/>
  </r>
  <r>
    <s v="nefo fond"/>
    <n v="2008"/>
    <s v="Prešovský"/>
    <s v="Bardejov"/>
    <s v="Bardejov"/>
    <s v="SK0411519006"/>
    <n v="42031711"/>
    <s v="Mládež a Európa"/>
    <s v="2 Kultúra"/>
    <s v="Kultúra pre všetkých"/>
    <s v="Program 1 - Kultúra pre všetkých"/>
    <s v="Program 1 - Kultúra pre všetkých"/>
    <s v="Bardejov"/>
    <n v="519006"/>
    <n v="49.292687100000002"/>
    <n v="21.275603109999999"/>
    <s v="Nehmotné kult. Dedičstvo - živá kultúra a dedičstvo Hornošarišanov Bardejova a okolia"/>
    <n v="328.88"/>
    <m/>
    <m/>
    <x v="0"/>
    <x v="0"/>
  </r>
  <r>
    <s v="nefo fond"/>
    <n v="2008"/>
    <s v="Prešovský"/>
    <s v="Levoča"/>
    <s v="Spišské Podhradie"/>
    <s v="SK0414543578"/>
    <n v="329622"/>
    <s v="Spišské Podhradie"/>
    <s v="2 Kultúra"/>
    <s v="Kultúra pre všetkých"/>
    <s v="Program 1 - Kultúra pre všetkých"/>
    <s v="Program 1 - Kultúra pre všetkých"/>
    <s v="Spišské Podhradie"/>
    <n v="543578"/>
    <n v="49.000034999999997"/>
    <n v="20.75107161"/>
    <s v="36. Spišské folklórne slávnosti"/>
    <n v="493.32"/>
    <m/>
    <m/>
    <x v="0"/>
    <x v="0"/>
  </r>
  <r>
    <s v="nefo fond"/>
    <n v="2008"/>
    <s v="Prešovský"/>
    <s v="Levoča"/>
    <s v="Oľšavica"/>
    <s v="SK0414543420"/>
    <n v="329444"/>
    <s v="Oľšavica"/>
    <s v="2 Kultúra"/>
    <s v="Kultúra pre všetkých"/>
    <s v="Program 1 - Kultúra pre všetkých"/>
    <s v="Program 1 - Kultúra pre všetkých"/>
    <s v="Oľšavica"/>
    <n v="543420"/>
    <n v="49.083374300000003"/>
    <n v="20.75311181"/>
    <s v="Monografia obce Oľšavica"/>
    <n v="493.32"/>
    <m/>
    <m/>
    <x v="0"/>
    <x v="0"/>
  </r>
  <r>
    <s v="nefo fond"/>
    <n v="2008"/>
    <s v="Prešovský"/>
    <s v="Poprad"/>
    <s v="Šuňava"/>
    <s v="SK0416524107"/>
    <n v="37880667"/>
    <s v="COUNTRY CLUB ŠUŇAVA"/>
    <s v="2 Kultúra"/>
    <s v="Kultúra pre všetkých"/>
    <s v="Program 1 - Kultúra pre všetkých"/>
    <s v="Program 1 - Kultúra pre všetkých"/>
    <s v="Šuňava"/>
    <n v="524107"/>
    <n v="49.030156699999999"/>
    <n v="20.09063961"/>
    <s v="X. Country weekend Šuňava 2008"/>
    <n v="986.65"/>
    <m/>
    <m/>
    <x v="0"/>
    <x v="0"/>
  </r>
  <r>
    <s v="nefo fond"/>
    <n v="2008"/>
    <s v="Prešovský"/>
    <s v="Bardejov"/>
    <s v="Sveržov"/>
    <s v="SK0411519839"/>
    <n v="322628"/>
    <s v="Sveržov"/>
    <s v="2 Kultúra"/>
    <s v="Kultúra pre všetkých"/>
    <s v="Program 1 - Kultúra pre všetkých"/>
    <s v="Program 1 - Kultúra pre všetkých"/>
    <s v="Sveržov"/>
    <n v="519839"/>
    <n v="49.336121400000003"/>
    <n v="21.159866610000002"/>
    <s v="4. ročník Hornotoplianskych regionálnych folklórnych slávnosti"/>
    <n v="328.88"/>
    <m/>
    <m/>
    <x v="0"/>
    <x v="0"/>
  </r>
  <r>
    <s v="nefo fond"/>
    <n v="2008"/>
    <s v="Prešovský"/>
    <s v="Prešov"/>
    <s v="Kapušany"/>
    <s v="SK0417524620"/>
    <n v="327239"/>
    <s v="Kapušany"/>
    <s v="2 Kultúra"/>
    <s v="Kultúra pre všetkých"/>
    <s v="Program 1 - Kultúra pre všetkých"/>
    <s v="Program 1 - Kultúra pre všetkých"/>
    <s v="Kapušany"/>
    <n v="524620"/>
    <n v="49.045320599999997"/>
    <n v="21.33544771"/>
    <s v="Kapušianske folklórne dni - 6. ročník"/>
    <n v="822.21"/>
    <m/>
    <m/>
    <x v="0"/>
    <x v="0"/>
  </r>
  <r>
    <s v="nefo fond"/>
    <n v="2008"/>
    <s v="Prešovský"/>
    <s v="Poprad"/>
    <s v="Vysoké Tatry"/>
    <s v="SK0416560103"/>
    <n v="326585"/>
    <s v="Vysoké Tatry"/>
    <s v="2 Kultúra"/>
    <s v="Kultúra pre všetkých"/>
    <s v="Program 1 - Kultúra pre všetkých"/>
    <s v="Program 1 - Kultúra pre všetkých"/>
    <s v="Vysoké Tatry"/>
    <n v="560103"/>
    <n v="49.138589500000002"/>
    <n v="20.220797009999998"/>
    <s v="Ukončenie letnej sezóny vo Vysokých Tatrách"/>
    <n v="493.32"/>
    <m/>
    <m/>
    <x v="0"/>
    <x v="0"/>
  </r>
  <r>
    <s v="nefo fond"/>
    <n v="2008"/>
    <s v="Prešovský"/>
    <s v="Kežmarok"/>
    <s v="Žakovce"/>
    <s v="SK0413524123"/>
    <n v="326771"/>
    <s v="Žakovce"/>
    <s v="2 Kultúra"/>
    <s v="Kultúra pre všetkých"/>
    <s v="Program 1 - Kultúra pre všetkých"/>
    <s v="Program 1 - Kultúra pre všetkých"/>
    <s v="Žakovce"/>
    <n v="524123"/>
    <n v="49.081720699999998"/>
    <n v="20.397280210000002"/>
    <s v="Žakovce sa bavia"/>
    <n v="328.88"/>
    <m/>
    <m/>
    <x v="0"/>
    <x v="0"/>
  </r>
  <r>
    <s v="nefo fond"/>
    <n v="2008"/>
    <s v="Prešovský"/>
    <s v="Levoča"/>
    <s v="Domaňovce"/>
    <s v="SK0414526479"/>
    <n v="329037"/>
    <s v="Domaňovce"/>
    <s v="2 Kultúra"/>
    <s v="Kultúra pre všetkých"/>
    <s v="Program 1 - Kultúra pre všetkých"/>
    <s v="Program 1 - Kultúra pre všetkých"/>
    <s v="Domaňovce"/>
    <n v="526479"/>
    <n v="48.963429099999999"/>
    <n v="20.66052951"/>
    <s v="Monografia: Z dejín Domaňoviec"/>
    <n v="328.88"/>
    <m/>
    <m/>
    <x v="0"/>
    <x v="0"/>
  </r>
  <r>
    <s v="nefo fond"/>
    <n v="2008"/>
    <s v="Prešovský"/>
    <s v="Sabinov"/>
    <s v="Torysa"/>
    <s v="SK0418525316"/>
    <n v="327883"/>
    <s v="Torysa"/>
    <s v="2 Kultúra"/>
    <s v="Kultúra pre všetkých"/>
    <s v="Program 1 - Kultúra pre všetkých"/>
    <s v="Program 1 - Kultúra pre všetkých"/>
    <s v="Torysa"/>
    <n v="525316"/>
    <n v="49.159881499999997"/>
    <n v="20.88068711"/>
    <s v="Kniha Toryských pesničiek"/>
    <n v="328.88"/>
    <m/>
    <m/>
    <x v="0"/>
    <x v="0"/>
  </r>
  <r>
    <s v="nefo fond"/>
    <n v="2008"/>
    <s v="Prešovský"/>
    <s v="Sabinov"/>
    <s v="Ľutina"/>
    <s v="SK0418524824"/>
    <n v="327425"/>
    <s v="Ľutina"/>
    <s v="2 Kultúra"/>
    <s v="Kultúra pre všetkých"/>
    <s v="Program 1 - Kultúra pre všetkých"/>
    <s v="Program 1 - Kultúra pre všetkých"/>
    <s v="Ľutina"/>
    <n v="524824"/>
    <n v="49.1666667"/>
    <n v="21.050000010000002"/>
    <s v="1. ročník Medzinárodného dňa rodiny v Ľutine"/>
    <n v="493.32"/>
    <m/>
    <m/>
    <x v="0"/>
    <x v="1"/>
  </r>
  <r>
    <s v="nefo fond"/>
    <n v="2008"/>
    <s v="Prešovský"/>
    <s v="Stará Ľubovňa"/>
    <s v="Stará Ľubovňa"/>
    <s v="SK041A526665"/>
    <n v="31952267"/>
    <s v="Gréckokatolícka cirkev, farnosť Stará Ľubovňa"/>
    <s v="2 Kultúra"/>
    <s v="Kultúra pre všetkých"/>
    <s v="Program 1 - Kultúra pre všetkých"/>
    <s v="Program 1 - Kultúra pre všetkých"/>
    <s v="Stará Ľubovňa"/>
    <n v="526665"/>
    <n v="49.300153299999998"/>
    <n v="20.688923110000001"/>
    <s v="Prehliadka cirkevných zborov"/>
    <n v="328.88"/>
    <m/>
    <m/>
    <x v="1"/>
    <x v="0"/>
  </r>
  <r>
    <s v="nefo fond"/>
    <n v="2008"/>
    <s v="Prešovský"/>
    <s v="Medzilaborce"/>
    <s v="Medzilaborce"/>
    <s v="SK0415520471"/>
    <n v="45418829"/>
    <s v="PaedDr. Vlastimír Drozd"/>
    <s v="2 Kultúra"/>
    <s v="Kultúra pre všetkých"/>
    <s v="Program 1 - Kultúra pre všetkých"/>
    <s v="Program 1 - Kultúra pre všetkých"/>
    <s v="Medzilaborce"/>
    <n v="520471"/>
    <n v="49.271132299999998"/>
    <n v="21.903964510000002"/>
    <s v="Vydanie publikácie: Dejiny gréckokatolíckej farnosti v Medzilaborciach"/>
    <n v="657.76"/>
    <m/>
    <m/>
    <x v="0"/>
    <x v="0"/>
  </r>
  <r>
    <s v="nefo fond"/>
    <n v="2008"/>
    <s v="Prešovský"/>
    <s v="Bardejov"/>
    <s v="Nižná Polianka"/>
    <s v="SK0411519634"/>
    <n v="322423"/>
    <s v="Nižná Polianka"/>
    <s v="2 Kultúra"/>
    <s v="Kultúra pre všetkých"/>
    <s v="Program 1 - Kultúra pre všetkých"/>
    <s v="Program 1 - Kultúra pre všetkých"/>
    <s v="Nižná Polianka"/>
    <n v="519634"/>
    <n v="49.404392000000001"/>
    <n v="21.40212021"/>
    <s v="Folklórny festival rusínskej kultúry"/>
    <n v="328.88"/>
    <m/>
    <m/>
    <x v="0"/>
    <x v="0"/>
  </r>
  <r>
    <s v="nefo fond"/>
    <n v="2008"/>
    <s v="Prešovský"/>
    <s v="Prešov"/>
    <s v="Prešov"/>
    <s v="SK0417524140"/>
    <n v="37871161"/>
    <s v="SLNIEČKOVO"/>
    <s v="2 Kultúra"/>
    <s v="Kultúra pre všetkých"/>
    <s v="Program 1 - Kultúra pre všetkých"/>
    <s v="Program 1 - Kultúra pre všetkých"/>
    <s v="Prešov"/>
    <n v="524140"/>
    <n v="48.997630999999998"/>
    <n v="21.24018731"/>
    <s v="Čítajme spolu"/>
    <n v="328.88"/>
    <m/>
    <m/>
    <x v="0"/>
    <x v="0"/>
  </r>
  <r>
    <s v="nefo fond"/>
    <n v="2008"/>
    <s v="Prešovský"/>
    <s v="Svidník"/>
    <s v="Svidník"/>
    <s v="SK041C527106"/>
    <n v="37785869"/>
    <s v="Umelecký klub Prospecta"/>
    <s v="2 Kultúra"/>
    <s v="Kultúra pre všetkých"/>
    <s v="Program 1 - Kultúra pre všetkých"/>
    <s v="Program 1 - Kultúra pre všetkých"/>
    <s v="Svidník"/>
    <n v="527106"/>
    <n v="49.308508199999999"/>
    <n v="21.573350810000001"/>
    <s v="Už sme žitko pokosili... Program detského súboru Makovička a jeho hostí"/>
    <n v="1151.0899999999999"/>
    <m/>
    <m/>
    <x v="0"/>
    <x v="0"/>
  </r>
  <r>
    <s v="nefo fond"/>
    <n v="2008"/>
    <s v="Prešovský"/>
    <s v="Poprad"/>
    <s v="Liptovská Teplička"/>
    <s v="SK0416523631"/>
    <n v="326330"/>
    <s v="Liptovská Teplička"/>
    <s v="2 Kultúra"/>
    <s v="Kultúra pre všetkých"/>
    <s v="Program 1 - Kultúra pre všetkých"/>
    <s v="Program 1 - Kultúra pre všetkých"/>
    <s v="Liptovská Teplička"/>
    <n v="523631"/>
    <n v="48.9665599"/>
    <n v="20.089061010000002"/>
    <s v="13. ročník Folklórnych slávností Pod Kráľovou hoľou"/>
    <n v="657.76"/>
    <m/>
    <m/>
    <x v="0"/>
    <x v="0"/>
  </r>
  <r>
    <s v="nefo fond"/>
    <n v="2008"/>
    <s v="Prešovský"/>
    <s v="Prešov"/>
    <s v="Malý Šariš"/>
    <s v="SK0417524841"/>
    <n v="327441"/>
    <s v="Malý Šariš"/>
    <s v="2 Kultúra"/>
    <s v="Kultúra pre všetkých"/>
    <s v="Program 1 - Kultúra pre všetkých"/>
    <s v="Program 1 - Kultúra pre všetkých"/>
    <s v="Malý Šariš"/>
    <n v="524841"/>
    <n v="49.008713700000001"/>
    <n v="21.18229681"/>
    <s v="VI. Ročník Malošarišských folklórnych slávností spojených so 760. výr. obce"/>
    <n v="328.88"/>
    <m/>
    <m/>
    <x v="0"/>
    <x v="0"/>
  </r>
  <r>
    <s v="nefo fond"/>
    <n v="2008"/>
    <s v="Prešovský"/>
    <s v="Svidník"/>
    <s v="Havranec"/>
    <s v="SK041C527301"/>
    <n v="330477"/>
    <s v="Havranec"/>
    <s v="2 Kultúra"/>
    <s v="Kultúra pre všetkých"/>
    <s v="Program 1 - Kultúra pre všetkých"/>
    <s v="Program 1 - Kultúra pre všetkých"/>
    <s v="Havranec"/>
    <n v="527301"/>
    <n v="49.410524199999998"/>
    <n v="21.556673310000001"/>
    <s v="Zabudnutý kraj - 310. výročie prvej pís. zmienky o obci Havranec"/>
    <n v="493.32"/>
    <m/>
    <m/>
    <x v="0"/>
    <x v="0"/>
  </r>
  <r>
    <s v="nefo fond"/>
    <n v="2008"/>
    <s v="Prešovský"/>
    <s v="Stropkov"/>
    <s v="Korunková"/>
    <s v="SK041B527408"/>
    <n v="330574"/>
    <s v="Korunková"/>
    <s v="2 Kultúra"/>
    <s v="Kultúra pre všetkých"/>
    <s v="Program 1 - Kultúra pre všetkých"/>
    <s v="Program 1 - Kultúra pre všetkých"/>
    <s v="Korunková"/>
    <n v="527408"/>
    <n v="49.198439499999999"/>
    <n v="21.74645941"/>
    <s v="Oslávy 600. výr. prvej pís. zmienky o obci, vysviacka erbu, pečate a zástavy"/>
    <n v="493.32"/>
    <m/>
    <m/>
    <x v="0"/>
    <x v="0"/>
  </r>
  <r>
    <s v="nefo fond"/>
    <n v="2008"/>
    <s v="Prešovský"/>
    <s v="Stará Ľubovňa"/>
    <s v="Vislanka"/>
    <s v="SK041A527084"/>
    <n v="330256"/>
    <s v="Vislanka"/>
    <s v="2 Kultúra"/>
    <s v="Kultúra pre všetkých"/>
    <s v="Program 1 - Kultúra pre všetkých"/>
    <s v="Program 1 - Kultúra pre všetkých"/>
    <s v="Vislanka"/>
    <n v="527084"/>
    <n v="49.231771000000002"/>
    <n v="20.861627110000001"/>
    <s v="Ľudové zvyky a tradície našich predkov"/>
    <n v="328.88"/>
    <m/>
    <m/>
    <x v="0"/>
    <x v="0"/>
  </r>
  <r>
    <s v="nefo fond"/>
    <n v="2008"/>
    <s v="Prešovský"/>
    <s v="Kežmarok"/>
    <s v="Červený Kláštor"/>
    <s v="SK0413523429"/>
    <n v="326135"/>
    <s v="Červený Kláštor"/>
    <s v="2 Kultúra"/>
    <s v="Kultúra pre všetkých"/>
    <s v="Program 1 - Kultúra pre všetkých"/>
    <s v="Program 1 - Kultúra pre všetkých"/>
    <s v="Červený Kláštor"/>
    <n v="523429"/>
    <n v="49.398902800000002"/>
    <n v="20.417162810000001"/>
    <s v="Stretnutie Pod Troma Korunami - 32. ročník Zamagurských folkl. Slávností v Čer. Kl."/>
    <n v="986.65"/>
    <m/>
    <m/>
    <x v="0"/>
    <x v="1"/>
  </r>
  <r>
    <s v="nefo fond"/>
    <n v="2008"/>
    <s v="Prešovský"/>
    <s v="Kežmarok"/>
    <s v="Spišská Belá"/>
    <s v="SK0413523828"/>
    <n v="326518"/>
    <s v="Spišská Belá"/>
    <s v="2 Kultúra"/>
    <s v="Kultúra pre všetkých"/>
    <s v="Program 1 - Kultúra pre všetkých"/>
    <s v="Program 1 - Kultúra pre všetkých"/>
    <s v="Spišská Belá"/>
    <n v="523828"/>
    <n v="49.1900051"/>
    <n v="20.455324610000002"/>
    <s v="Vydanie monografie Samuel Weber"/>
    <n v="328.88"/>
    <m/>
    <m/>
    <x v="0"/>
    <x v="0"/>
  </r>
  <r>
    <s v="nefo fond"/>
    <n v="2008"/>
    <s v="Prešovský"/>
    <s v="Sabinov"/>
    <s v="Lipany"/>
    <s v="SK0418524778"/>
    <n v="36158135"/>
    <s v="Základná umelecká škola, Štúrova 29, Lipany"/>
    <s v="2 Kultúra"/>
    <s v="Kultúra pre všetkých"/>
    <s v="Program 1 - Kultúra pre všetkých"/>
    <s v="Program 1 - Kultúra pre všetkých"/>
    <s v="Lipany"/>
    <n v="524778"/>
    <n v="49.152599199999997"/>
    <n v="20.963100310000002"/>
    <s v="Medzinárodný výtvarný pléner pre deti"/>
    <n v="328.88"/>
    <m/>
    <m/>
    <x v="0"/>
    <x v="0"/>
  </r>
  <r>
    <s v="nefo fond"/>
    <n v="2008"/>
    <s v="Prešovský"/>
    <s v="Prešov"/>
    <s v="Sedlice"/>
    <s v="SK0417525154"/>
    <n v="327743"/>
    <s v="Sedlice"/>
    <s v="2 Kultúra"/>
    <s v="Kultúra pre všetkých"/>
    <s v="Program 1 - Kultúra pre všetkých"/>
    <s v="Program 1 - Kultúra pre všetkých"/>
    <s v="Sedlice"/>
    <n v="525154"/>
    <n v="48.919264699999999"/>
    <n v="21.117679410000001"/>
    <s v="Šedlicki slavik"/>
    <n v="493.32"/>
    <m/>
    <m/>
    <x v="0"/>
    <x v="0"/>
  </r>
  <r>
    <s v="nefo fond"/>
    <n v="2008"/>
    <s v="Prešovský"/>
    <s v="Prešov"/>
    <s v="Fulianka"/>
    <s v="SK0417524417"/>
    <n v="327034"/>
    <s v="Fulianka"/>
    <s v="2 Kultúra"/>
    <s v="Kultúra pre všetkých"/>
    <s v="Program 1 - Kultúra pre všetkých"/>
    <s v="Program 1 - Kultúra pre všetkých"/>
    <s v="Fulianka"/>
    <n v="524417"/>
    <n v="49.0652136"/>
    <n v="21.329733109999999"/>
    <s v="Kultúrno-športové podujatie"/>
    <n v="328.88"/>
    <m/>
    <m/>
    <x v="0"/>
    <x v="0"/>
  </r>
  <r>
    <s v="nefo fond"/>
    <n v="2008"/>
    <s v="Prešovský"/>
    <s v="Svidník"/>
    <s v="Svidník"/>
    <s v="SK041C527106"/>
    <n v="331023"/>
    <s v="Svidník"/>
    <s v="2 Kultúra"/>
    <s v="Kultúra pre všetkých"/>
    <s v="Program 1 - Kultúra pre všetkých"/>
    <s v="Program 1 - Kultúra pre všetkých"/>
    <s v="Svidník"/>
    <n v="527106"/>
    <n v="49.308508199999999"/>
    <n v="21.573350810000001"/>
    <s v="Dni mesta Svidník 2008 - 4. ročník"/>
    <n v="1315.53"/>
    <m/>
    <m/>
    <x v="0"/>
    <x v="0"/>
  </r>
  <r>
    <s v="nefo fond"/>
    <n v="2008"/>
    <s v="Prešovský"/>
    <s v="Stará Ľubovňa"/>
    <s v="Ľubotín"/>
    <s v="SK041A526878"/>
    <n v="330035"/>
    <s v="Ľubotín"/>
    <s v="2 Kultúra"/>
    <s v="Kultúra pre všetkých"/>
    <s v="Program 1 - Kultúra pre všetkých"/>
    <s v="Program 1 - Kultúra pre všetkých"/>
    <s v="Ľubotín"/>
    <n v="526878"/>
    <n v="49.261290199999998"/>
    <n v="20.876288209999998"/>
    <s v="14. ročník Kultúrneho leta spojeného s kampaňou Na kolesách proti rakovine"/>
    <n v="657.76"/>
    <m/>
    <m/>
    <x v="0"/>
    <x v="0"/>
  </r>
  <r>
    <s v="nefo fond"/>
    <n v="2008"/>
    <s v="Prešovský"/>
    <s v="Levoča"/>
    <s v="Levoča"/>
    <s v="SK0414543292"/>
    <n v="42081769"/>
    <s v="Občianske združenie LEVOČSKÉ BABIE LETO"/>
    <s v="2 Kultúra"/>
    <s v="Kultúra pre všetkých"/>
    <s v="Program 1 - Kultúra pre všetkých"/>
    <s v="Program 1 - Kultúra pre všetkých"/>
    <s v="Levoča"/>
    <n v="543292"/>
    <n v="49.025111600000002"/>
    <n v="20.587999010000001"/>
    <s v="Levočské Babie Leto 1. ročník"/>
    <n v="657.76"/>
    <m/>
    <m/>
    <x v="0"/>
    <x v="0"/>
  </r>
  <r>
    <s v="nefo fond"/>
    <n v="2008"/>
    <s v="Prešovský"/>
    <s v="Prešov"/>
    <s v="Prešov"/>
    <s v="SK0417524140"/>
    <n v="35510561"/>
    <s v="Mládež pre Krista - Slovensko"/>
    <s v="2 Kultúra"/>
    <s v="Kultúra pre všetkých"/>
    <s v="Program 1 - Kultúra pre všetkých"/>
    <s v="Program 1 - Kultúra pre všetkých"/>
    <s v="Prešov"/>
    <n v="524140"/>
    <n v="48.997630999999998"/>
    <n v="21.24018731"/>
    <s v="Worship Festival v Prešove"/>
    <n v="328.88"/>
    <m/>
    <m/>
    <x v="0"/>
    <x v="0"/>
  </r>
  <r>
    <s v="nefo fond"/>
    <n v="2008"/>
    <s v="Prešovský"/>
    <s v="Humenné"/>
    <s v="Zbudské Dlhé"/>
    <s v="SK0412521086"/>
    <n v="323845"/>
    <s v="Zbudské Dlhé"/>
    <s v="2 Kultúra"/>
    <s v="Kultúra pre všetkých"/>
    <s v="Program 1 - Kultúra pre všetkých"/>
    <s v="Program 1 - Kultúra pre všetkých"/>
    <s v="Zbudské Dlhé"/>
    <n v="521086"/>
    <n v="49.075251899999998"/>
    <n v="21.960096010000001"/>
    <s v="Monografia obce Zbudské Dlhé"/>
    <n v="328.88"/>
    <m/>
    <m/>
    <x v="0"/>
    <x v="0"/>
  </r>
  <r>
    <s v="nefo fond"/>
    <n v="2008"/>
    <s v="Prešovský"/>
    <s v="Prešov"/>
    <s v="Víťaz"/>
    <s v="SK0417525413"/>
    <n v="327981"/>
    <s v="Víťaz"/>
    <s v="2 Kultúra"/>
    <s v="Kultúra pre všetkých"/>
    <s v="Program 1 - Kultúra pre všetkých"/>
    <s v="Program 1 - Kultúra pre všetkých"/>
    <s v="Víťaz"/>
    <n v="525413"/>
    <n v="48.971919"/>
    <n v="20.953231209999998"/>
    <s v="Víťazsky festival - Slaná voda 3. ročník"/>
    <n v="328.88"/>
    <m/>
    <m/>
    <x v="0"/>
    <x v="0"/>
  </r>
  <r>
    <s v="nefo fond"/>
    <n v="2008"/>
    <s v="Prešovský"/>
    <s v="Prešov"/>
    <s v="Kendice"/>
    <s v="SK0417524638"/>
    <n v="327247"/>
    <s v="Kendice"/>
    <s v="2 Kultúra"/>
    <s v="Kultúra pre všetkých"/>
    <s v="Program 1 - Kultúra pre všetkých"/>
    <s v="Program 1 - Kultúra pre všetkých"/>
    <s v="Kendice"/>
    <n v="524638"/>
    <n v="48.925056599999998"/>
    <n v="21.243099010000002"/>
    <s v="Kafe, Kendický Art Fest - festival divadla a hudby"/>
    <n v="493.32"/>
    <m/>
    <m/>
    <x v="0"/>
    <x v="0"/>
  </r>
  <r>
    <s v="nefo fond"/>
    <n v="2008"/>
    <s v="Prešovský"/>
    <s v="Prešov"/>
    <s v="Župčany"/>
    <s v="SK0417525511"/>
    <n v="328073"/>
    <s v="Župčany"/>
    <s v="2 Kultúra"/>
    <s v="Kultúra pre všetkých"/>
    <s v="Program 1 - Kultúra pre všetkých"/>
    <s v="Program 1 - Kultúra pre všetkých"/>
    <s v="Župčany"/>
    <n v="525511"/>
    <n v="49.011062299999999"/>
    <n v="21.158732109999999"/>
    <s v="4. roč. Župčianskych folkl. Slávností a spomienka na 760. výr. obce Župčany"/>
    <n v="328.88"/>
    <m/>
    <m/>
    <x v="0"/>
    <x v="0"/>
  </r>
  <r>
    <s v="nefo fond"/>
    <n v="2008"/>
    <s v="Prešovský"/>
    <s v="Sabinov"/>
    <s v="Lipany"/>
    <s v="SK0418524778"/>
    <n v="37938231"/>
    <s v="Združenie obcí hornej Torysy"/>
    <s v="2 Kultúra"/>
    <s v="Kultúra pre všetkých"/>
    <s v="Program 1 - Kultúra pre všetkých"/>
    <s v="Program 1 - Kultúra pre všetkých"/>
    <s v="Lipany"/>
    <n v="524778"/>
    <n v="49.152599199999997"/>
    <n v="20.963100310000002"/>
    <s v="Humorno-pravdivé obrázky zo starej dzedzini"/>
    <n v="328.88"/>
    <m/>
    <m/>
    <x v="0"/>
    <x v="0"/>
  </r>
  <r>
    <s v="nefo fond"/>
    <n v="2008"/>
    <s v="Prešovský"/>
    <s v="Svidník"/>
    <s v="Medvedie"/>
    <s v="SK041C527556"/>
    <n v="330728"/>
    <s v="Medvedie"/>
    <s v="2 Kultúra"/>
    <s v="Kultúra pre všetkých"/>
    <s v="Program 1 - Kultúra pre všetkých"/>
    <s v="Program 1 - Kultúra pre všetkých"/>
    <s v="Medvedie"/>
    <n v="527556"/>
    <n v="49.397934300000003"/>
    <n v="21.640418910000001"/>
    <s v="Stretnutie rodákov obce pri príležitosti posvätenia obecných symbolov"/>
    <n v="493.32"/>
    <m/>
    <m/>
    <x v="0"/>
    <x v="0"/>
  </r>
  <r>
    <s v="nefo fond"/>
    <n v="2008"/>
    <s v="Prešovský"/>
    <s v="Vranov nad Topľou"/>
    <s v="Zámutov"/>
    <s v="SK041D529265"/>
    <n v="332968"/>
    <s v="Zámutov"/>
    <s v="2 Kultúra"/>
    <s v="Kultúra pre všetkých"/>
    <s v="Program 1 - Kultúra pre všetkých"/>
    <s v="Program 1 - Kultúra pre všetkých"/>
    <s v="Zámutov"/>
    <n v="529265"/>
    <n v="48.901682399999999"/>
    <n v="21.557657509999999"/>
    <s v="Obecné oslavy - Deň Zámutova"/>
    <n v="493.32"/>
    <m/>
    <m/>
    <x v="0"/>
    <x v="0"/>
  </r>
  <r>
    <s v="nefo fond"/>
    <n v="2008"/>
    <s v="Prešovský"/>
    <s v="Poprad"/>
    <s v="Hranovnica"/>
    <s v="SK0416523518"/>
    <n v="326224"/>
    <s v="Hranovnica"/>
    <s v="2 Kultúra"/>
    <s v="Kultúra pre všetkých"/>
    <s v="Program 1 - Kultúra pre všetkých"/>
    <s v="Program 1 - Kultúra pre všetkých"/>
    <s v="Hranovnica"/>
    <n v="523518"/>
    <n v="48.9877666"/>
    <n v="20.309344209999999"/>
    <s v="Štolcov týždeň kultúry"/>
    <n v="657.76"/>
    <m/>
    <m/>
    <x v="0"/>
    <x v="0"/>
  </r>
  <r>
    <s v="nefo fond"/>
    <n v="2008"/>
    <s v="Prešovský"/>
    <s v="Kežmarok"/>
    <s v="Spišská Belá"/>
    <s v="SK0413523828"/>
    <n v="37874292"/>
    <s v="Materská škola, Spišská Belá, Mierová č. 1, okres Kežmarok"/>
    <s v="2 Kultúra"/>
    <s v="Kultúra pre všetkých"/>
    <s v="Program 1 - Kultúra pre všetkých"/>
    <s v="Program 1 - Kultúra pre všetkých"/>
    <s v="Spišská Belá"/>
    <n v="523828"/>
    <n v="49.1900051"/>
    <n v="20.455324610000002"/>
    <s v="Beliansky škovránok"/>
    <n v="328.88"/>
    <m/>
    <m/>
    <x v="0"/>
    <x v="0"/>
  </r>
  <r>
    <s v="nefo fond"/>
    <n v="2008"/>
    <s v="Prešovský"/>
    <s v="Prešov"/>
    <s v="Prešov"/>
    <s v="SK0417524140"/>
    <n v="31947042"/>
    <s v="Cirkevný zbor Evanjelickej cirkvi augsburského vyznania na Slovensku Prešov"/>
    <s v="2 Kultúra"/>
    <s v="Kultúra pre všetkých"/>
    <s v="Program 1 - Kultúra pre všetkých"/>
    <s v="Program 1 - Kultúra pre všetkých"/>
    <s v="Prešov"/>
    <n v="524140"/>
    <n v="48.997630999999998"/>
    <n v="21.24018731"/>
    <s v="Žijeme v živej kultúre. 4 koncerty"/>
    <n v="328.88"/>
    <m/>
    <m/>
    <x v="0"/>
    <x v="0"/>
  </r>
  <r>
    <s v="nefo fond"/>
    <n v="2008"/>
    <s v="Prešovský"/>
    <s v="Vranov nad Topľou"/>
    <s v="Benkovce"/>
    <s v="SK041D544086"/>
    <n v="332267"/>
    <s v="Benkovce"/>
    <s v="2 Kultúra"/>
    <s v="Kultúra pre všetkých"/>
    <s v="Program 1 - Kultúra pre všetkých"/>
    <s v="Program 1 - Kultúra pre všetkých"/>
    <s v="Benkovce"/>
    <n v="544086"/>
    <n v="48.949703200000002"/>
    <n v="21.71000351"/>
    <s v="645. výr. vzniku obce Benkovce"/>
    <n v="328.88"/>
    <m/>
    <m/>
    <x v="0"/>
    <x v="0"/>
  </r>
  <r>
    <s v="nefo fond"/>
    <n v="2008"/>
    <s v="Prešovský"/>
    <s v="Vranov nad Topľou"/>
    <s v="Soľ"/>
    <s v="SK041D529176"/>
    <n v="332861"/>
    <s v="Soľ"/>
    <s v="2 Kultúra"/>
    <s v="Kultúra pre všetkých"/>
    <s v="Program 1 - Kultúra pre všetkých"/>
    <s v="Program 1 - Kultúra pre všetkých"/>
    <s v="Soľ"/>
    <n v="529176"/>
    <n v="48.927252699999997"/>
    <n v="21.599310809999999"/>
    <s v="Pred svatim Janom - obecné slávnosti"/>
    <n v="328.88"/>
    <m/>
    <m/>
    <x v="0"/>
    <x v="0"/>
  </r>
  <r>
    <s v="nefo fond"/>
    <n v="2008"/>
    <s v="Prešovský"/>
    <s v="Levoča"/>
    <s v="Dúbrava"/>
    <s v="SK0414526495"/>
    <n v="329053"/>
    <s v="Dúbrava"/>
    <s v="2 Kultúra"/>
    <s v="Kultúra pre všetkých"/>
    <s v="Program 1 - Kultúra pre všetkých"/>
    <s v="Program 1 - Kultúra pre všetkých"/>
    <s v="Dúbrava"/>
    <n v="510408"/>
    <n v="49.038297499999999"/>
    <n v="19.500438209999999"/>
    <s v="Izba pamätihodnosti obce Dúbrava"/>
    <n v="328.88"/>
    <m/>
    <m/>
    <x v="0"/>
    <x v="1"/>
  </r>
  <r>
    <s v="nefo fond"/>
    <n v="2008"/>
    <s v="Prešovský"/>
    <s v="Humenné"/>
    <s v="Ľubiša"/>
    <s v="SK0412520454"/>
    <n v="323225"/>
    <s v="Ľubiša"/>
    <s v="2 Kultúra"/>
    <s v="Kultúra pre všetkých"/>
    <s v="Program 1 - Kultúra pre všetkých"/>
    <s v="Program 1 - Kultúra pre všetkých"/>
    <s v="Ľubiša"/>
    <n v="520454"/>
    <n v="49.005743799999998"/>
    <n v="21.948946110000001"/>
    <s v="Krst knihy, slávnostné uvedenie knihy „Ľubiša“ do života"/>
    <n v="493.32"/>
    <m/>
    <m/>
    <x v="0"/>
    <x v="0"/>
  </r>
  <r>
    <s v="nefo fond"/>
    <n v="2008"/>
    <s v="Prešovský"/>
    <s v="Snina"/>
    <s v="Snina"/>
    <s v="SK0419520802"/>
    <n v="42080509"/>
    <s v="Občianske združenie súkromných vlastníkov nehnuteľností"/>
    <s v="2 Kultúra"/>
    <s v="Kultúra pre všetkých"/>
    <s v="Program 1 - Kultúra pre všetkých"/>
    <s v="Program 1 - Kultúra pre všetkých"/>
    <s v="Snina"/>
    <n v="520802"/>
    <n v="48.990062299999998"/>
    <n v="22.155624809999999"/>
    <s v="Stretnutie rodákov Ruské 2008"/>
    <n v="822.21"/>
    <m/>
    <m/>
    <x v="0"/>
    <x v="0"/>
  </r>
  <r>
    <s v="nefo fond"/>
    <n v="2008"/>
    <s v="Prešovský"/>
    <s v="Prešov"/>
    <s v="Prešov"/>
    <s v="SK0417524140"/>
    <n v="44765835"/>
    <s v="UNIVERSUM - EU, s. r. o."/>
    <s v="2 Kultúra"/>
    <s v="Kultúra pre všetkých"/>
    <s v="Program 1 - Kultúra pre všetkých"/>
    <s v="Program 1 - Kultúra pre všetkých"/>
    <s v="Prešov"/>
    <n v="524140"/>
    <n v="48.997630999999998"/>
    <n v="21.24018731"/>
    <s v="Pamäť Prešovského kraja - Juraj Slávik (monografia)"/>
    <n v="657.76"/>
    <m/>
    <m/>
    <x v="0"/>
    <x v="0"/>
  </r>
  <r>
    <s v="nefo fond"/>
    <n v="2008"/>
    <s v="Prešovský"/>
    <s v="Vranov nad Topľou"/>
    <s v="Hanušovce nad Topľou"/>
    <s v="SK041D544213"/>
    <n v="37788183"/>
    <s v="OZ Miniregión 21"/>
    <s v="2 Kultúra"/>
    <s v="Kultúra pre všetkých"/>
    <s v="Program 1 - Kultúra pre všetkých"/>
    <s v="Program 1 - Kultúra pre všetkých"/>
    <s v="Hanušovce nad Topľou"/>
    <n v="544213"/>
    <n v="49.026879100000002"/>
    <n v="21.502247310000001"/>
    <s v="Mladé talenty v novinách - podpora kultúrno- spoločenského života v regióne"/>
    <n v="493.32"/>
    <m/>
    <m/>
    <x v="0"/>
    <x v="0"/>
  </r>
  <r>
    <s v="nefo fond"/>
    <n v="2008"/>
    <s v="Prešovský"/>
    <s v="Bardejov"/>
    <s v="Bardejov"/>
    <s v="SK0411519006"/>
    <n v="31997929"/>
    <s v="Rímskokatolícka farnosť sv. Egídia, Bardejov"/>
    <s v="2 Kultúra"/>
    <s v="Obnova kultúrnych pamiatok"/>
    <s v="Program 2 - Obnova kultúrnych pamiatok"/>
    <s v="Program 2 - Obnova kultúrnych pamiatok"/>
    <s v="Bardejov"/>
    <n v="519006"/>
    <n v="49.292687100000002"/>
    <n v="21.275603109999999"/>
    <s v="Súsošie Kalvária-Golgota z Baziliky sv. Egídia- Reštaurátorské práce"/>
    <n v="2959.94"/>
    <m/>
    <m/>
    <x v="0"/>
    <x v="0"/>
  </r>
  <r>
    <s v="nefo fond"/>
    <n v="2008"/>
    <s v="Prešovský"/>
    <s v="Prešov"/>
    <s v="Miklušovce"/>
    <s v="SK0417524867"/>
    <n v="31951821"/>
    <s v="Gréckokatolícka cirkev, farnosť Miklušovce"/>
    <s v="2 Kultúra"/>
    <s v="Obnova kultúrnych pamiatok"/>
    <s v="Program 2 - Obnova kultúrnych pamiatok"/>
    <s v="Program 2 - Obnova kultúrnych pamiatok"/>
    <s v="Miklušovce"/>
    <n v="524867"/>
    <n v="48.917687299999997"/>
    <n v="21.078736809999999"/>
    <s v="Obnova chrámu Narodenia Presvätej Bohorodičky v Miklušovciach"/>
    <n v="2959.94"/>
    <m/>
    <m/>
    <x v="0"/>
    <x v="0"/>
  </r>
  <r>
    <s v="nefo fond"/>
    <n v="2008"/>
    <s v="Prešovský"/>
    <s v="Prešov"/>
    <s v="Prešov"/>
    <s v="SK0417524140"/>
    <n v="17147000"/>
    <s v="Rímskokatolícka farnosť sv. Mikuláša, Prešov"/>
    <s v="2 Kultúra"/>
    <s v="Obnova kultúrnych pamiatok"/>
    <s v="Program 2 - Obnova kultúrnych pamiatok"/>
    <s v="Program 2 - Obnova kultúrnych pamiatok"/>
    <s v="Prešov"/>
    <n v="524140"/>
    <n v="48.997630999999998"/>
    <n v="21.24018731"/>
    <s v="Obnova severnej fasády na objekte Divadlo, Jarková 77, Prešov"/>
    <n v="2959.94"/>
    <m/>
    <m/>
    <x v="0"/>
    <x v="0"/>
  </r>
  <r>
    <s v="nefo fond"/>
    <n v="2008"/>
    <s v="Prešovský"/>
    <s v="Medzilaborce"/>
    <s v="Habura"/>
    <s v="SK0415520187"/>
    <n v="31951074"/>
    <s v="Gréckokatolícka cirkev, farnosť Habura"/>
    <s v="2 Kultúra"/>
    <s v="Obnova kultúrnych pamiatok"/>
    <s v="Program 2 - Obnova kultúrnych pamiatok"/>
    <s v="Program 2 - Obnova kultúrnych pamiatok"/>
    <s v="Habura"/>
    <n v="520187"/>
    <n v="49.325963199999997"/>
    <n v="21.86113581"/>
    <s v="Rekonštrukcia exteriéru gréckokatol. Chrámu v obci Habura"/>
    <n v="4933.24"/>
    <m/>
    <m/>
    <x v="0"/>
    <x v="0"/>
  </r>
  <r>
    <s v="nefo fond"/>
    <n v="2008"/>
    <s v="Prešovský"/>
    <s v="Poprad"/>
    <s v="Hozelec"/>
    <s v="SK0416523496"/>
    <n v="31999972"/>
    <s v="Rímskokatolícka cirkev, farnosť Hozelec"/>
    <s v="2 Kultúra"/>
    <s v="Obnova kultúrnych pamiatok"/>
    <s v="Program 2 - Obnova kultúrnych pamiatok"/>
    <s v="Program 2 - Obnova kultúrnych pamiatok"/>
    <s v="Hozelec"/>
    <n v="523496"/>
    <n v="49.032660499999999"/>
    <n v="20.344847009999999"/>
    <s v="Úprava chóru a rekonštrukcia orgánu kostola Sv. M.Archanjela v Gánovciach"/>
    <n v="3946.59"/>
    <m/>
    <m/>
    <x v="0"/>
    <x v="0"/>
  </r>
  <r>
    <s v="nefo fond"/>
    <n v="2008"/>
    <s v="Prešovský"/>
    <s v="Bardejov"/>
    <s v="Mikulášová"/>
    <s v="SK0411519600"/>
    <n v="31951937"/>
    <s v="Gréckokatolícka cirkev, farnosť Mikulášová"/>
    <s v="2 Kultúra"/>
    <s v="Obnova kultúrnych pamiatok"/>
    <s v="Program 2 - Obnova kultúrnych pamiatok"/>
    <s v="Program 2 - Obnova kultúrnych pamiatok"/>
    <s v="Mikulášová"/>
    <n v="519600"/>
    <n v="49.383189000000002"/>
    <n v="21.391209310000001"/>
    <s v="Reštaurovanie svietnikov v chráme Ochrany Bohorodičky z Mikulášovej"/>
    <n v="1644.41"/>
    <m/>
    <m/>
    <x v="0"/>
    <x v="0"/>
  </r>
  <r>
    <s v="nefo fond"/>
    <n v="2008"/>
    <s v="Prešovský"/>
    <s v="Kežmarok"/>
    <s v="Ihľany"/>
    <s v="SK0413523534"/>
    <n v="37876325"/>
    <s v="Rímskokatolícka cirkev, farnosť IHĽANY"/>
    <s v="2 Kultúra"/>
    <s v="Obnova kultúrnych pamiatok"/>
    <s v="Program 2 - Obnova kultúrnych pamiatok"/>
    <s v="Program 2 - Obnova kultúrnych pamiatok"/>
    <s v="Ihľany"/>
    <n v="523534"/>
    <n v="49.187516299999999"/>
    <n v="20.537682010000001"/>
    <s v="Zváranie prasknutého zvona, rekonštr. Vešiakov a elektrifikácia zvonov v kostole v Ihľanoch"/>
    <n v="1644.41"/>
    <m/>
    <m/>
    <x v="0"/>
    <x v="0"/>
  </r>
  <r>
    <s v="nefo fond"/>
    <n v="2008"/>
    <s v="Prešovský"/>
    <s v="Svidník"/>
    <s v="Krajná Bystrá"/>
    <s v="SK041C527424"/>
    <n v="31952186"/>
    <s v="Gréckokatolícka cirkev, farnosť Krajná Bystrá"/>
    <s v="2 Kultúra"/>
    <s v="Obnova kultúrnych pamiatok"/>
    <s v="Program 2 - Obnova kultúrnych pamiatok"/>
    <s v="Program 2 - Obnova kultúrnych pamiatok"/>
    <s v="Vyšný Komárnik"/>
    <n v="528064"/>
    <n v="49.402004599999998"/>
    <n v="21.704733610000002"/>
    <s v="Drevený chrám sv. Kozmu a Damiána - opravné a konzervačné práce"/>
    <n v="2302.1799999999998"/>
    <m/>
    <m/>
    <x v="0"/>
    <x v="0"/>
  </r>
  <r>
    <s v="nefo fond"/>
    <n v="2008"/>
    <s v="Prešovský"/>
    <s v="Kežmarok"/>
    <s v="Kežmarok"/>
    <s v="SK0413523585"/>
    <n v="31999701"/>
    <s v="Rímskokatolícka cirkev, farnosť Kežmarok"/>
    <s v="2 Kultúra"/>
    <s v="Obnova kultúrnych pamiatok"/>
    <s v="Program 2 - Obnova kultúrnych pamiatok"/>
    <s v="Program 2 - Obnova kultúrnych pamiatok"/>
    <s v="Kežmarok"/>
    <n v="523585"/>
    <n v="49.136208799999999"/>
    <n v="20.430870110000001"/>
    <s v="Reštaurovanie Oltára Korunovania Panny Márie v Bazilike minor sv. Kríža v Kežmarku"/>
    <n v="5591"/>
    <m/>
    <m/>
    <x v="0"/>
    <x v="0"/>
  </r>
  <r>
    <s v="nefo fond"/>
    <n v="2008"/>
    <s v="Prešovský"/>
    <s v="Poprad"/>
    <s v="Šuňava"/>
    <s v="SK0416524107"/>
    <n v="31999964"/>
    <s v="Rímskokatolícka cirkev, farnosť Šuňava"/>
    <s v="2 Kultúra"/>
    <s v="Obnova kultúrnych pamiatok"/>
    <s v="Program 2 - Obnova kultúrnych pamiatok"/>
    <s v="Program 2 - Obnova kultúrnych pamiatok"/>
    <s v="Šuňava"/>
    <n v="524107"/>
    <n v="49.030156699999999"/>
    <n v="20.09063961"/>
    <s v="Reštaurovanie olejomaľby na plátne olt. Obrazu hl.oltára Všetkých svätých v Nižnej Šuňave"/>
    <n v="1644.41"/>
    <m/>
    <m/>
    <x v="0"/>
    <x v="0"/>
  </r>
  <r>
    <s v="nefo fond"/>
    <n v="2008"/>
    <s v="Prešovský"/>
    <s v="Snina"/>
    <s v="Ulič"/>
    <s v="SK0419520934"/>
    <n v="31955576"/>
    <s v="Gréckokatolícka cirkev, farnosť Ulič"/>
    <s v="2 Kultúra"/>
    <s v="Obnova kultúrnych pamiatok"/>
    <s v="Program 2 - Obnova kultúrnych pamiatok"/>
    <s v="Program 2 - Obnova kultúrnych pamiatok"/>
    <s v="Ulič"/>
    <n v="520934"/>
    <n v="48.962026299999998"/>
    <n v="22.42446361"/>
    <s v="Rekonštukcia krovu a strechy chrámu sv. Mikuláša v Uliči"/>
    <n v="1644.41"/>
    <m/>
    <m/>
    <x v="0"/>
    <x v="0"/>
  </r>
  <r>
    <s v="nefo fond"/>
    <n v="2008"/>
    <s v="Košický"/>
    <s v="Košice I"/>
    <s v="Košice-Staré Mesto"/>
    <s v="SK0422598186"/>
    <n v="179094"/>
    <s v="Košická arcidiecéza"/>
    <s v="2 Kultúra"/>
    <s v="Obnova kultúrnych pamiatok"/>
    <s v="Program 2 - Obnova kultúrnych pamiatok"/>
    <s v="Program 2 - Obnova kultúrnych pamiatok"/>
    <s v="Prešov"/>
    <n v="524140"/>
    <n v="48.997630999999998"/>
    <n v="21.24018731"/>
    <s v="Obnova meštianskeho domu na Hlavnej 80 v Prešove"/>
    <n v="5591"/>
    <m/>
    <m/>
    <x v="0"/>
    <x v="0"/>
  </r>
  <r>
    <s v="nefo fond"/>
    <n v="2008"/>
    <s v="Prešovský"/>
    <s v="Medzilaborce"/>
    <s v="Čabiny"/>
    <s v="SK0415520101"/>
    <n v="322873"/>
    <s v="Čabiny"/>
    <s v="2 Kultúra"/>
    <s v="Obnova kultúrnych pamiatok"/>
    <s v="Program 2 - Obnova kultúrnych pamiatok"/>
    <s v="Program 2 - Obnova kultúrnych pamiatok"/>
    <s v="Čabiny"/>
    <n v="520101"/>
    <n v="49.178004899999998"/>
    <n v="21.902446009999998"/>
    <s v="Úprava areálu pamätníka Anatolija Kralického v Čabinách"/>
    <n v="2959.94"/>
    <m/>
    <m/>
    <x v="0"/>
    <x v="0"/>
  </r>
  <r>
    <s v="nefo fond"/>
    <n v="2008"/>
    <s v="Prešovský"/>
    <s v="Svidník"/>
    <s v="Medvedie"/>
    <s v="SK041C527556"/>
    <n v="31988261"/>
    <s v="Pravoslávna cirkevná obec v Medveďom"/>
    <s v="2 Kultúra"/>
    <s v="Obnova kultúrnych pamiatok"/>
    <s v="Program 2 - Obnova kultúrnych pamiatok"/>
    <s v="Program 2 - Obnova kultúrnych pamiatok"/>
    <s v="Medvedie"/>
    <n v="527556"/>
    <n v="49.397934300000003"/>
    <n v="21.640418910000001"/>
    <s v="Rekonštrukcia dreveného chrámu sv. Veľkomučenníka Dimitrija"/>
    <n v="3946.59"/>
    <m/>
    <m/>
    <x v="0"/>
    <x v="0"/>
  </r>
  <r>
    <s v="nefo fond"/>
    <n v="2008"/>
    <s v="Prešovský"/>
    <s v="Prešov"/>
    <s v="Drienov"/>
    <s v="SK0417524352"/>
    <n v="31998496"/>
    <s v="Rímskokatolícka farnosť sv. Šimona a Júdu, Drienov"/>
    <s v="2 Kultúra"/>
    <s v="Obnova kultúrnych pamiatok"/>
    <s v="Program 2 - Obnova kultúrnych pamiatok"/>
    <s v="Program 2 - Obnova kultúrnych pamiatok"/>
    <s v="Drienov"/>
    <n v="524352"/>
    <n v="48.874168099999999"/>
    <n v="21.270188610000002"/>
    <s v="Obnova historickej stavby kostola v Chabžanoch"/>
    <n v="2959.94"/>
    <m/>
    <m/>
    <x v="0"/>
    <x v="0"/>
  </r>
  <r>
    <s v="nefo fond"/>
    <n v="2008"/>
    <s v="Prešovský"/>
    <s v="Prešov"/>
    <s v="Haniska"/>
    <s v="SK0417518522"/>
    <n v="690520"/>
    <s v="Haniska"/>
    <s v="2 Kultúra"/>
    <s v="Obnova kultúrnych pamiatok"/>
    <s v="Program 2 - Obnova kultúrnych pamiatok"/>
    <s v="Program 2 - Obnova kultúrnych pamiatok"/>
    <s v="Haniska"/>
    <n v="518522"/>
    <n v="48.958002200000003"/>
    <n v="21.238699709999999"/>
    <s v="Obnova secesnej kúrie z obci Haniska"/>
    <n v="1644.41"/>
    <m/>
    <m/>
    <x v="0"/>
    <x v="0"/>
  </r>
  <r>
    <s v="nefo fond"/>
    <n v="2008"/>
    <s v="Prešovský"/>
    <s v="Sabinov"/>
    <s v="Sabinov"/>
    <s v="SK0418525146"/>
    <n v="31946305"/>
    <s v="Cirkevný zbor Evanjelickej cirkvi augsburského vyznania na Slovensku Sabinov"/>
    <s v="2 Kultúra"/>
    <s v="Obnova kultúrnych pamiatok"/>
    <s v="Program 2 - Obnova kultúrnych pamiatok"/>
    <s v="Program 2 - Obnova kultúrnych pamiatok"/>
    <s v="Sabinov"/>
    <n v="525146"/>
    <n v="49.102674"/>
    <n v="21.097333710000001"/>
    <s v="Obnova evanjelického (nemeckého) kostola z roku 1796 v Sabinove"/>
    <n v="2959.94"/>
    <m/>
    <m/>
    <x v="0"/>
    <x v="0"/>
  </r>
  <r>
    <s v="nefo fond"/>
    <n v="2008"/>
    <s v="Prešovský"/>
    <s v="Svidník"/>
    <s v="Svidník"/>
    <s v="SK041C527106"/>
    <n v="42037565"/>
    <s v="O.Z. Touristteam Vertical"/>
    <s v="2 Kultúra"/>
    <s v="Obnova kultúrnych pamiatok"/>
    <s v="Program 2 - Obnova kultúrnych pamiatok"/>
    <s v="Program 2 - Obnova kultúrnych pamiatok"/>
    <s v="Svidník"/>
    <n v="527106"/>
    <n v="49.308508199999999"/>
    <n v="21.573350810000001"/>
    <s v="Obnova vojensko-historickej súčasti bojiska KDO"/>
    <n v="1644.41"/>
    <m/>
    <m/>
    <x v="0"/>
    <x v="0"/>
  </r>
  <r>
    <s v="nefo fond"/>
    <n v="2008"/>
    <s v="Prešovský"/>
    <s v="Stará Ľubovňa"/>
    <s v="Údol"/>
    <s v="SK041A527050"/>
    <n v="31952283"/>
    <s v="Gréckokatolícka cirkev, farnosť Údol"/>
    <s v="2 Kultúra"/>
    <s v="Obnova kultúrnych pamiatok"/>
    <s v="Program 2 - Obnova kultúrnych pamiatok"/>
    <s v="Program 2 - Obnova kultúrnych pamiatok"/>
    <s v="Údol"/>
    <n v="527050"/>
    <n v="49.2923829"/>
    <n v="20.807572910000001"/>
    <s v="Obnova NKP, chrám Sv. veľkomučeníka Demetera v Údole - exteriér"/>
    <n v="3288.82"/>
    <m/>
    <m/>
    <x v="0"/>
    <x v="0"/>
  </r>
  <r>
    <s v="nefo fond"/>
    <n v="2008"/>
    <s v="Prešovský"/>
    <s v="Snina"/>
    <s v="Snina"/>
    <s v="SK0419520802"/>
    <n v="31987761"/>
    <s v="Pravoslávna cirkevná obec v Snine"/>
    <s v="2 Kultúra"/>
    <s v="Obnova kultúrnych pamiatok"/>
    <s v="Program 2 - Obnova kultúrnych pamiatok"/>
    <s v="Program 2 - Obnova kultúrnych pamiatok"/>
    <s v="Snina"/>
    <n v="520802"/>
    <n v="48.990062299999998"/>
    <n v="22.155624809999999"/>
    <s v="Ochrana a obnova národnej kult. Pamiatky pravoslávn. Dreven. Chrámu sv. Michala Archanjela v Ruskom Potoku, č. ÚZPF 144/1-5"/>
    <n v="6906.53"/>
    <m/>
    <m/>
    <x v="0"/>
    <x v="0"/>
  </r>
  <r>
    <s v="nefo fond"/>
    <n v="2008"/>
    <s v="Bratislavský"/>
    <s v="Bratislava I"/>
    <s v="Bratislava-Staré Mesto"/>
    <s v="SK0101528595"/>
    <n v="586862"/>
    <s v="Rehoľa menších bratov Františkánov"/>
    <s v="2 Kultúra"/>
    <s v="Obnova kultúrnych pamiatok"/>
    <s v="Program 2 - Obnova kultúrnych pamiatok"/>
    <s v="Program 2 - Obnova kultúrnych pamiatok"/>
    <s v="Prešov"/>
    <n v="524140"/>
    <n v="48.997630999999998"/>
    <n v="21.24018731"/>
    <s v="Obnova kult. Pamiatky - Františk. Kostola sv. Jozefa a kláštor v Prešove: výmena okien Oratórium a kláštora"/>
    <n v="4933.24"/>
    <m/>
    <m/>
    <x v="0"/>
    <x v="0"/>
  </r>
  <r>
    <s v="nefo fond"/>
    <n v="2008"/>
    <s v="Prešovský"/>
    <s v="Stropkov"/>
    <s v="Brusnica"/>
    <s v="SK041B527173"/>
    <n v="31955606"/>
    <s v="Gréckokatolícka cirkev, farnosť Brusnica"/>
    <s v="2 Kultúra"/>
    <s v="Obnova kultúrnych pamiatok"/>
    <s v="Program 2 - Obnova kultúrnych pamiatok"/>
    <s v="Program 2 - Obnova kultúrnych pamiatok"/>
    <s v="Brusnica"/>
    <n v="527173"/>
    <n v="49.153621700000002"/>
    <n v="21.698915509999999"/>
    <s v="Rekonštrukcia hlavnej veže chrámu Narodenia presvätej Bohorodičky v Brusnici"/>
    <n v="1973.29"/>
    <m/>
    <m/>
    <x v="0"/>
    <x v="0"/>
  </r>
  <r>
    <s v="nefo fond"/>
    <n v="2008"/>
    <s v="Prešovský"/>
    <s v="Stropkov"/>
    <s v="Breznica"/>
    <s v="SK041B527157"/>
    <n v="31979238"/>
    <s v="Rímskokatolícka farnosť sv. Jozefa, Breznica"/>
    <s v="2 Kultúra"/>
    <s v="Obnova kultúrnych pamiatok"/>
    <s v="Program 2 - Obnova kultúrnych pamiatok"/>
    <s v="Program 2 - Obnova kultúrnych pamiatok"/>
    <s v="Breznica"/>
    <n v="527157"/>
    <n v="49.160926600000003"/>
    <n v="21.66341401"/>
    <s v="Oprava fasády a odkvapkového systému rímsko-katolíckeho kostola Nižná Olšava"/>
    <n v="1644.41"/>
    <m/>
    <m/>
    <x v="0"/>
    <x v="0"/>
  </r>
  <r>
    <s v="nefo fond"/>
    <n v="2008"/>
    <s v="Prešovský"/>
    <s v="Bardejov"/>
    <s v="Zborov"/>
    <s v="SK0411519961"/>
    <n v="31998046"/>
    <s v="Rímskokatolícka farnosť sv. Margity Antiochijskej, Zborov"/>
    <s v="2 Kultúra"/>
    <s v="Obnova kultúrnych pamiatok"/>
    <s v="Program 2 - Obnova kultúrnych pamiatok"/>
    <s v="Program 2 - Obnova kultúrnych pamiatok"/>
    <s v="Zborov"/>
    <n v="519961"/>
    <n v="49.367910199999997"/>
    <n v="21.308001409999999"/>
    <s v="Obnova fasády nár. kult. Pamiatky - kostola sv. M. Antiochijskej v Zborove"/>
    <n v="4933.24"/>
    <m/>
    <m/>
    <x v="0"/>
    <x v="0"/>
  </r>
  <r>
    <s v="nefo fond"/>
    <n v="2008"/>
    <s v="Prešovský"/>
    <s v="Medzilaborce"/>
    <s v="Čabalovce"/>
    <s v="SK0415520098"/>
    <n v="31994539"/>
    <s v="Gréckokatolícka cirkev, farnosť Čabalovce"/>
    <s v="2 Kultúra"/>
    <s v="Obnova kultúrnych pamiatok"/>
    <s v="Program 2 - Obnova kultúrnych pamiatok"/>
    <s v="Program 2 - Obnova kultúrnych pamiatok"/>
    <s v="Čabalovce"/>
    <n v="520098"/>
    <n v="49.2266914"/>
    <n v="21.963851510000001"/>
    <s v="Rekonštrukcia interiéru kult.hist. Pamiatky gréckokat. chrámu v obci Čabalovce"/>
    <n v="1644.41"/>
    <m/>
    <m/>
    <x v="0"/>
    <x v="0"/>
  </r>
  <r>
    <s v="nefo fond"/>
    <n v="2008"/>
    <s v="Bratislavský"/>
    <s v="Bratislava I"/>
    <s v="Bratislava-Staré Mesto"/>
    <s v="SK0101528595"/>
    <n v="587133"/>
    <s v="Kongregácia Najsvätejšieho Vykupiteľa - redemptoristov"/>
    <s v="2 Kultúra"/>
    <s v="Obnova kultúrnych pamiatok"/>
    <s v="Program 2 - Obnova kultúrnych pamiatok"/>
    <s v="Program 2 - Obnova kultúrnych pamiatok"/>
    <s v="Stará Ľubovňa"/>
    <n v="526665"/>
    <n v="49.300153299999998"/>
    <n v="20.688923110000001"/>
    <s v="4. etapa reštaurovania zariadenia sakristie súprava (Paramentár) Kláštorný kostol sv. Stanislava, okr. Stará Ľubovňa"/>
    <n v="4933.24"/>
    <m/>
    <m/>
    <x v="1"/>
    <x v="0"/>
  </r>
  <r>
    <s v="nefo fond"/>
    <n v="2008"/>
    <s v="Prešovský"/>
    <s v="Levoča"/>
    <s v="Levoča"/>
    <s v="SK0414543292"/>
    <n v="31966314"/>
    <s v="Rímskokatolícka cirkev, farnosť Levoča"/>
    <s v="2 Kultúra"/>
    <s v="Obnova kultúrnych pamiatok"/>
    <s v="Program 2 - Obnova kultúrnych pamiatok"/>
    <s v="Program 2 - Obnova kultúrnych pamiatok"/>
    <s v="Levoča"/>
    <n v="543292"/>
    <n v="49.025111600000002"/>
    <n v="20.587999010000001"/>
    <s v="Reštaurovanie Epitafu Žofie Greffovej z kostola sv. Jakuba v Levoči"/>
    <n v="4933.24"/>
    <m/>
    <m/>
    <x v="0"/>
    <x v="0"/>
  </r>
  <r>
    <s v="nefo fond"/>
    <n v="2008"/>
    <s v="Košický"/>
    <s v="Košice II"/>
    <s v="Košice-Sídlisko KVP"/>
    <s v="SK0423599883"/>
    <n v="35568178"/>
    <s v="TATRY-EU-VRCHOLY"/>
    <s v="2 Kultúra"/>
    <s v="Prešov – európske hlavné mesto kultúry 2008"/>
    <s v="Program 3 Prešov – európske hlavné mesto kultúry 2008"/>
    <s v="Program 3 Prešov – európske hlavné mesto kultúry 2008"/>
    <s v="Prešov"/>
    <n v="524140"/>
    <n v="48.997630999999998"/>
    <n v="21.24018731"/>
    <s v="Výstava veľkoplošných fotografií: PSK - putovanie krajinou"/>
    <n v="3288.82"/>
    <m/>
    <m/>
    <x v="0"/>
    <x v="0"/>
  </r>
  <r>
    <s v="nefo fond"/>
    <n v="2008"/>
    <s v="Prešovský"/>
    <s v="Snina"/>
    <s v="Snina"/>
    <s v="SK0419520802"/>
    <n v="36163601"/>
    <s v="Nadácia ART.EAST"/>
    <s v="2 Kultúra"/>
    <s v="Prešov – európske hlavné mesto kultúry 2008"/>
    <s v="Program 3 Prešov – európske hlavné mesto kultúry 2008"/>
    <s v="Program 3 Prešov – európske hlavné mesto kultúry 2008"/>
    <s v="Snina"/>
    <n v="520802"/>
    <n v="48.990062299999998"/>
    <n v="22.155624809999999"/>
    <s v="Európska únia - Otvorený priestor II.Medzinárodný výtvarný festival Snina 2008 - 15. ročník"/>
    <n v="3288.82"/>
    <m/>
    <m/>
    <x v="0"/>
    <x v="0"/>
  </r>
  <r>
    <s v="nefo fond"/>
    <n v="2008"/>
    <s v="Prešovský"/>
    <s v="Prešov"/>
    <s v="Prešov"/>
    <s v="SK0417524140"/>
    <n v="327646"/>
    <s v="Prešov"/>
    <s v="2 Kultúra"/>
    <s v="Prešov – európske hlavné mesto kultúry 2008"/>
    <s v="Program 3 Prešov – európske hlavné mesto kultúry 2008"/>
    <s v="Program 3 Prešov – európske hlavné mesto kultúry 2008"/>
    <s v="Prešov"/>
    <n v="524140"/>
    <n v="48.997630999999998"/>
    <n v="21.24018731"/>
    <s v="Výroba propag. Materiálov podporujúcich kandidatúru mesta Prešov, výroba foldrov, nákup darčekov na podujatie Rachotíme..."/>
    <n v="8222.06"/>
    <m/>
    <m/>
    <x v="0"/>
    <x v="0"/>
  </r>
  <r>
    <s v="nefo fond"/>
    <n v="2008"/>
    <s v="Prešovský"/>
    <s v="Prešov"/>
    <s v="Prešov"/>
    <s v="SK0417524140"/>
    <n v="31950507"/>
    <s v="Regionálne poradenské a informačné centrum Prešov Regional Advisory and Information Centre Prešov"/>
    <s v="2 Kultúra"/>
    <s v="Prešov – európske hlavné mesto kultúry 2008"/>
    <s v="Program 3 Prešov – európske hlavné mesto kultúry 2008"/>
    <s v="Program 3 Prešov – európske hlavné mesto kultúry 2008"/>
    <s v="Prešov"/>
    <n v="524140"/>
    <n v="48.997630999999998"/>
    <n v="21.24018731"/>
    <s v="Aby nás bolo počuť"/>
    <n v="8222.06"/>
    <m/>
    <m/>
    <x v="0"/>
    <x v="0"/>
  </r>
  <r>
    <s v="nefo fond"/>
    <n v="2008"/>
    <s v="Prešovský"/>
    <s v="Prešov"/>
    <s v="Prešov"/>
    <s v="SK0417524140"/>
    <n v="42038979"/>
    <s v="PO ART"/>
    <s v="2 Kultúra"/>
    <s v="Prešov – európske hlavné mesto kultúry 2008"/>
    <s v="Program 3 Prešov – európske hlavné mesto kultúry 2008"/>
    <s v="Program 3 Prešov – európske hlavné mesto kultúry 2008"/>
    <s v="Prešov"/>
    <n v="524140"/>
    <n v="48.997630999999998"/>
    <n v="21.24018731"/>
    <s v="Aby nás bolo počuť"/>
    <n v="8222.06"/>
    <m/>
    <m/>
    <x v="0"/>
    <x v="0"/>
  </r>
  <r>
    <s v="nefo fond"/>
    <n v="2008"/>
    <s v="Prešovský"/>
    <s v="Prešov"/>
    <s v="Prešov"/>
    <s v="SK0417524140"/>
    <n v="179205"/>
    <s v="Gréckokatolícke arcibiskupstvo Prešov"/>
    <s v="2 Kultúra"/>
    <s v="Prešov – európske hlavné mesto kultúry 2008"/>
    <s v="Program 3 Prešov – európske hlavné mesto kultúry 2008"/>
    <s v="Program 3 Prešov – európske hlavné mesto kultúry 2008"/>
    <s v="Prešov"/>
    <n v="524140"/>
    <n v="48.997630999999998"/>
    <n v="21.24018731"/>
    <s v="Vydanie prezentačnej publikácie o Prešovskej gréckokatolíc. Metropólii"/>
    <n v="3288.82"/>
    <m/>
    <m/>
    <x v="0"/>
    <x v="0"/>
  </r>
  <r>
    <s v="nefo fond"/>
    <n v="2008"/>
    <s v="Prešovský"/>
    <s v="Prešov"/>
    <s v="Prešov"/>
    <s v="SK0417524140"/>
    <n v="42028922"/>
    <s v="HISTORICKÁ SPOLOČNOSŤ KRÁĽOVSKÉHO MESTA PREŠOV"/>
    <s v="2 Kultúra"/>
    <s v="Prešov – európske hlavné mesto kultúry 2008"/>
    <s v="Program 3 Prešov – európske hlavné mesto kultúry 2008"/>
    <s v="Program 3 Prešov – európske hlavné mesto kultúry 2008"/>
    <s v="Prešov"/>
    <n v="524140"/>
    <n v="48.997630999999998"/>
    <n v="21.24018731"/>
    <s v="Prešovské kolégium v rokoch 1850 - 1918"/>
    <n v="3288.82"/>
    <m/>
    <m/>
    <x v="0"/>
    <x v="0"/>
  </r>
  <r>
    <s v="nefo fond"/>
    <n v="2008"/>
    <s v="Prešovský"/>
    <s v="Prešov"/>
    <s v="Prešov"/>
    <s v="SK0417524140"/>
    <n v="37872168"/>
    <s v="PIVNÁ GALÉRIA"/>
    <s v="2 Kultúra"/>
    <s v="Prešov – európske hlavné mesto kultúry 2008"/>
    <s v="Program 3 Prešov – európske hlavné mesto kultúry 2008"/>
    <s v="Program 3 Prešov – európske hlavné mesto kultúry 2008"/>
    <s v="Prešov"/>
    <n v="524140"/>
    <n v="48.997630999999998"/>
    <n v="21.24018731"/>
    <s v="Ďereš - karikatúry Fedora Vica"/>
    <n v="3288.82"/>
    <m/>
    <m/>
    <x v="0"/>
    <x v="0"/>
  </r>
  <r>
    <s v="nefo fond"/>
    <n v="2008"/>
    <s v="Prešovský"/>
    <s v="Levoča"/>
    <s v="Spišské Podhradie"/>
    <s v="SK0414543578"/>
    <n v="329622"/>
    <s v="Spišské Podhradie"/>
    <s v="1 Šport"/>
    <s v="Šport pre všetkých"/>
    <s v="1 Šport pre všetkých"/>
    <s v="1 Šport pre všetkých"/>
    <s v="Spišské Podhradie"/>
    <n v="543578"/>
    <n v="49.000034999999997"/>
    <n v="20.75107161"/>
    <s v="20 mierových km okolo Spišského hradu"/>
    <n v="657.76"/>
    <m/>
    <m/>
    <x v="0"/>
    <x v="0"/>
  </r>
  <r>
    <s v="nefo fond"/>
    <n v="2008"/>
    <s v="Prešovský"/>
    <s v="Bardejov"/>
    <s v="Bardejov"/>
    <s v="SK0411519006"/>
    <n v="37874039"/>
    <s v="Základná škola s materskou školou, Pod Vinbargom 1, Bardejov"/>
    <s v="1 Šport"/>
    <s v="Šport pre všetkých"/>
    <s v="1 Šport pre všetkých"/>
    <s v="1 Šport pre všetkých"/>
    <s v="Bardejov"/>
    <n v="519006"/>
    <n v="49.292687100000002"/>
    <n v="21.275603109999999"/>
    <s v="Šport pre všetkých"/>
    <n v="657.76"/>
    <m/>
    <m/>
    <x v="0"/>
    <x v="0"/>
  </r>
  <r>
    <s v="nefo fond"/>
    <n v="2008"/>
    <s v="Prešovský"/>
    <s v="Prešov"/>
    <s v="Hendrichovce"/>
    <s v="SK0417524450"/>
    <n v="327077"/>
    <s v="Hendrichovce"/>
    <s v="1 Šport"/>
    <s v="Šport pre všetkých"/>
    <s v="1 Šport pre všetkých"/>
    <s v="1 Šport pre všetkých"/>
    <s v="Hendrichovce"/>
    <n v="524450"/>
    <n v="49.021630500000001"/>
    <n v="20.997680509999999"/>
    <s v="Športový deň obce"/>
    <n v="328.88"/>
    <m/>
    <m/>
    <x v="0"/>
    <x v="0"/>
  </r>
  <r>
    <s v="nefo fond"/>
    <n v="2008"/>
    <s v="Prešovský"/>
    <s v="Humenné"/>
    <s v="Humenné"/>
    <s v="SK0412520004"/>
    <n v="31303188"/>
    <s v="1. Tenisový klub Humenné"/>
    <s v="1 Šport"/>
    <s v="Šport pre všetkých"/>
    <s v="1 Šport pre všetkých"/>
    <s v="1 Šport pre všetkých"/>
    <s v="Humenné"/>
    <n v="520004"/>
    <n v="48.935003299999998"/>
    <n v="21.902026809999999"/>
    <s v="Hľadáme tenisových olympionikov - otvorený ten.turna pre neregistrovaných chlapcov a dievčatá do 9 rokov"/>
    <n v="328.88"/>
    <m/>
    <m/>
    <x v="0"/>
    <x v="0"/>
  </r>
  <r>
    <s v="nefo fond"/>
    <n v="2008"/>
    <s v="Prešovský"/>
    <s v="Humenné"/>
    <s v="Humenné"/>
    <s v="SK0412520004"/>
    <n v="31303188"/>
    <s v="1. Tenisový klub Humenné"/>
    <s v="1 Šport"/>
    <s v="Šport pre všetkých"/>
    <s v="1 Šport pre všetkých"/>
    <s v="1 Šport pre všetkých"/>
    <s v="Humenné"/>
    <n v="520004"/>
    <n v="48.935003299999998"/>
    <n v="21.902026809999999"/>
    <s v="Otvorený tenisový turnaj pre mladších žiakov a mladšie žiačky do 12 rokov v dvojhre a v štvorhre"/>
    <n v="328.88"/>
    <m/>
    <m/>
    <x v="0"/>
    <x v="0"/>
  </r>
  <r>
    <s v="nefo fond"/>
    <n v="2008"/>
    <s v="Prešovský"/>
    <s v="Vranov nad Topľou"/>
    <s v="Nižný Hrušov"/>
    <s v="SK041D528919"/>
    <n v="332607"/>
    <s v="Nižný Hrušov"/>
    <s v="1 Šport"/>
    <s v="Šport pre všetkých"/>
    <s v="1 Šport pre všetkých"/>
    <s v="1 Šport pre všetkých"/>
    <s v="Nižný Hrušov"/>
    <n v="528919"/>
    <n v="48.807879399999997"/>
    <n v="21.77461971"/>
    <s v="1. hrušovská sedmička"/>
    <n v="328.88"/>
    <m/>
    <m/>
    <x v="0"/>
    <x v="0"/>
  </r>
  <r>
    <s v="nefo fond"/>
    <n v="2008"/>
    <s v="Prešovský"/>
    <s v="Stará Ľubovňa"/>
    <s v="Vislanka"/>
    <s v="SK041A527084"/>
    <n v="330256"/>
    <s v="Vislanka"/>
    <s v="1 Šport"/>
    <s v="Šport pre všetkých"/>
    <s v="1 Šport pre všetkých"/>
    <s v="1 Šport pre všetkých"/>
    <s v="Vislanka"/>
    <n v="527084"/>
    <n v="49.231771000000002"/>
    <n v="20.861627110000001"/>
    <s v="Memoriál Jána Karaffu - futbalový turnaj"/>
    <n v="493.32"/>
    <m/>
    <m/>
    <x v="0"/>
    <x v="0"/>
  </r>
  <r>
    <s v="nefo fond"/>
    <n v="2008"/>
    <s v="Prešovský"/>
    <s v="Stará Ľubovňa"/>
    <s v="Litmanová"/>
    <s v="SK041A526851"/>
    <n v="330019"/>
    <s v="Litmanová"/>
    <s v="1 Šport"/>
    <s v="Šport pre všetkých"/>
    <s v="1 Šport pre všetkých"/>
    <s v="1 Šport pre všetkých"/>
    <s v="Litmanová"/>
    <n v="526851"/>
    <n v="49.370593399999997"/>
    <n v="20.62297131"/>
    <s v="Jedenástky 2008 - šanca pre každého"/>
    <n v="493.32"/>
    <m/>
    <m/>
    <x v="0"/>
    <x v="0"/>
  </r>
  <r>
    <s v="nefo fond"/>
    <n v="2008"/>
    <s v="Prešovský"/>
    <s v="Poprad"/>
    <s v="Štrba"/>
    <s v="SK0416523933"/>
    <n v="892106"/>
    <s v="Športový klub Štrba"/>
    <s v="1 Šport"/>
    <s v="Šport pre všetkých"/>
    <s v="1 Šport pre všetkých"/>
    <s v="1 Šport pre všetkých"/>
    <s v="Štrba"/>
    <n v="523933"/>
    <n v="49.054205199999998"/>
    <n v="20.079202309999999"/>
    <s v="31. ročník Malého štrbského maratónu"/>
    <n v="657.76"/>
    <m/>
    <m/>
    <x v="0"/>
    <x v="0"/>
  </r>
  <r>
    <s v="nefo fond"/>
    <n v="2008"/>
    <s v="Prešovský"/>
    <s v="Poprad"/>
    <s v="Gerlachov"/>
    <s v="SK0416523445"/>
    <n v="37783823"/>
    <s v="Horský kros Gerlach"/>
    <s v="1 Šport"/>
    <s v="Šport pre všetkých"/>
    <s v="1 Šport pre všetkých"/>
    <s v="1 Šport pre všetkých"/>
    <s v="Gerlachov"/>
    <n v="519189"/>
    <n v="49.320951399999998"/>
    <n v="21.108518709999998"/>
    <s v="15. ročník horského crossu &quot;Gerlach&quot;"/>
    <n v="1315.53"/>
    <m/>
    <m/>
    <x v="0"/>
    <x v="0"/>
  </r>
  <r>
    <s v="nefo fond"/>
    <n v="2008"/>
    <s v="Prešovský"/>
    <s v="Prešov"/>
    <s v="Prešov"/>
    <s v="SK0417524140"/>
    <n v="37945653"/>
    <s v="Súkromná stredná športová škola ELBA, Smetanova 2, Prešov"/>
    <s v="1 Šport"/>
    <s v="Šport pre všetkých"/>
    <s v="1 Šport pre všetkých"/>
    <s v="1 Šport pre všetkých"/>
    <s v="Prešov"/>
    <n v="524140"/>
    <n v="48.997630999999998"/>
    <n v="21.24018731"/>
    <s v="Mini olympijské hry ELBA 2008"/>
    <n v="657.76"/>
    <m/>
    <m/>
    <x v="0"/>
    <x v="0"/>
  </r>
  <r>
    <s v="nefo fond"/>
    <n v="2008"/>
    <s v="Prešovský"/>
    <s v="Prešov"/>
    <s v="Prešov"/>
    <s v="SK0417524140"/>
    <n v="36167207"/>
    <s v="Maroško,n.f."/>
    <s v="1 Šport"/>
    <s v="Šport pre všetkých"/>
    <s v="1 Šport pre všetkých"/>
    <s v="1 Šport pre všetkých"/>
    <s v="Prešov"/>
    <n v="524140"/>
    <n v="48.997630999999998"/>
    <n v="21.24018731"/>
    <s v="Futbalový festival mládeže"/>
    <n v="1315.53"/>
    <m/>
    <m/>
    <x v="0"/>
    <x v="0"/>
  </r>
  <r>
    <s v="nefo fond"/>
    <n v="2008"/>
    <s v="Prešovský"/>
    <s v="Sabinov"/>
    <s v="Sabinov"/>
    <s v="SK0418525146"/>
    <n v="36156264"/>
    <s v="Slovenský rybársky zväz"/>
    <s v="1 Šport"/>
    <s v="Šport pre všetkých"/>
    <s v="1 Šport pre všetkých"/>
    <s v="1 Šport pre všetkých"/>
    <s v="Sabinov"/>
    <n v="525146"/>
    <n v="49.102674"/>
    <n v="21.097333710000001"/>
    <s v="Rybárska 24 hodinovka - preteky detí a mládež z PSK v love rýb udicou"/>
    <n v="657.76"/>
    <m/>
    <m/>
    <x v="0"/>
    <x v="0"/>
  </r>
  <r>
    <s v="nefo fond"/>
    <n v="2008"/>
    <s v="Prešovský"/>
    <s v="Svidník"/>
    <s v="Svidník"/>
    <s v="SK041C527106"/>
    <n v="48479942"/>
    <s v="KST Beskyd Svidník"/>
    <s v="1 Šport"/>
    <s v="Šport pre všetkých"/>
    <s v="1 Šport pre všetkých"/>
    <s v="1 Šport pre všetkých"/>
    <s v="Svidník"/>
    <n v="527106"/>
    <n v="49.308508199999999"/>
    <n v="21.573350810000001"/>
    <s v="55. zraz slovenských turistov KST a 39. stretnutie TOM KST"/>
    <n v="1973.29"/>
    <m/>
    <m/>
    <x v="0"/>
    <x v="0"/>
  </r>
  <r>
    <s v="nefo fond"/>
    <n v="2008"/>
    <s v="Prešovský"/>
    <s v="Stropkov"/>
    <s v="Nižná Olšava"/>
    <s v="SK041B527637"/>
    <n v="330809"/>
    <s v="Nižná Olšava"/>
    <s v="1 Šport"/>
    <s v="Šport pre všetkých"/>
    <s v="1 Šport pre všetkých"/>
    <s v="1 Šport pre všetkých"/>
    <s v="Nižná Olšava"/>
    <n v="527637"/>
    <n v="49.15"/>
    <n v="21.633333310000001"/>
    <s v="Športový deň obce"/>
    <n v="493.32"/>
    <m/>
    <m/>
    <x v="0"/>
    <x v="0"/>
  </r>
  <r>
    <s v="nefo fond"/>
    <n v="2008"/>
    <s v="Prešovský"/>
    <s v="Vranov nad Topľou"/>
    <s v="Vranov nad Topľou"/>
    <s v="SK041D544051"/>
    <n v="37944088"/>
    <s v="Vranovské oblastné športové združenie"/>
    <s v="1 Šport"/>
    <s v="Šport pre všetkých"/>
    <s v="1 Šport pre všetkých"/>
    <s v="1 Šport pre všetkých"/>
    <s v="Vranov nad Topľou"/>
    <n v="544051"/>
    <n v="48.889151300000002"/>
    <n v="21.682231810000001"/>
    <s v="Futbalový deň žiakov,Memoriál A. Demčáka,VIII.roční"/>
    <n v="328.88"/>
    <m/>
    <m/>
    <x v="0"/>
    <x v="0"/>
  </r>
  <r>
    <s v="nefo fond"/>
    <n v="2008"/>
    <s v="Prešovský"/>
    <s v="Vranov nad Topľou"/>
    <s v="Vranov nad Topľou"/>
    <s v="SK041D544051"/>
    <n v="37944088"/>
    <s v="Vranovské oblastné športové združenie"/>
    <s v="1 Šport"/>
    <s v="Šport pre všetkých"/>
    <s v="1 Šport pre všetkých"/>
    <s v="1 Šport pre všetkých"/>
    <s v="Vranov nad Topľou"/>
    <n v="544051"/>
    <n v="48.889151300000002"/>
    <n v="21.682231810000001"/>
    <s v="Cykloturistický pretek žiakov"/>
    <n v="164.44"/>
    <m/>
    <m/>
    <x v="0"/>
    <x v="0"/>
  </r>
  <r>
    <s v="nefo fond"/>
    <n v="2008"/>
    <s v="Prešovský"/>
    <s v="Kežmarok"/>
    <s v="Kežmarok"/>
    <s v="SK0413523585"/>
    <n v="37938096"/>
    <s v="Centrum voľného času Kežmarok"/>
    <s v="1 Šport"/>
    <s v="Šport pre všetkých"/>
    <s v="1 Šport pre všetkých"/>
    <s v="1 Šport pre všetkých"/>
    <s v="Kežmarok"/>
    <n v="523585"/>
    <n v="49.136208799999999"/>
    <n v="20.430870110000001"/>
    <s v="Krajský pretek turistickej zdatnosti"/>
    <n v="1315.53"/>
    <m/>
    <m/>
    <x v="0"/>
    <x v="0"/>
  </r>
  <r>
    <s v="nefo fond"/>
    <n v="2008"/>
    <s v="Prešovský"/>
    <s v="Bardejov"/>
    <s v="Bardejov"/>
    <s v="SK0411519006"/>
    <n v="37945173"/>
    <s v="Občianske združenie LASTOVIČKA pri ZŠ Pod Vinbargom v Bardejove"/>
    <s v="1 Šport"/>
    <s v="Šport pre všetkých"/>
    <s v="1 Šport pre všetkých"/>
    <s v="1 Šport pre všetkých"/>
    <s v="Bardejov"/>
    <n v="519006"/>
    <n v="49.292687100000002"/>
    <n v="21.275603109999999"/>
    <s v="Šport pre všetkých"/>
    <n v="328.88"/>
    <m/>
    <m/>
    <x v="0"/>
    <x v="0"/>
  </r>
  <r>
    <s v="nefo fond"/>
    <n v="2008"/>
    <s v="Prešovský"/>
    <s v="Svidník"/>
    <s v="Svidník"/>
    <s v="SK041C527106"/>
    <n v="331023"/>
    <s v="Svidník"/>
    <s v="1 Šport"/>
    <s v="Šport pre všetkých"/>
    <s v="1 Šport pre všetkých"/>
    <s v="1 Šport pre všetkých"/>
    <s v="Svidník"/>
    <n v="527106"/>
    <n v="49.308508199999999"/>
    <n v="21.573350810000001"/>
    <s v="Dukelský beh mieru 2008"/>
    <n v="1315.53"/>
    <m/>
    <m/>
    <x v="0"/>
    <x v="0"/>
  </r>
  <r>
    <s v="nefo fond"/>
    <n v="2008"/>
    <s v="Prešovský"/>
    <s v="Levoča"/>
    <s v="Levoča"/>
    <s v="SK0414543292"/>
    <n v="329321"/>
    <s v="Levoča"/>
    <s v="1 Šport"/>
    <s v="Šport pre všetkých"/>
    <s v="1 Šport pre všetkých"/>
    <s v="1 Šport pre všetkých"/>
    <s v="Levoča"/>
    <n v="543292"/>
    <n v="49.025111600000002"/>
    <n v="20.587999010000001"/>
    <s v="Streetball 2008 v Levoči"/>
    <n v="1315.53"/>
    <m/>
    <m/>
    <x v="0"/>
    <x v="0"/>
  </r>
  <r>
    <s v="nefo fond"/>
    <n v="2008"/>
    <s v="Prešovský"/>
    <s v="Prešov"/>
    <s v="Prešov"/>
    <s v="SK0417524140"/>
    <n v="37785770"/>
    <s v="Športový klub nepočujúcich detí"/>
    <s v="1 Šport"/>
    <s v="Šport pre všetkých"/>
    <s v="1 Šport pre všetkých"/>
    <s v="1 Šport pre všetkých"/>
    <s v="Prešov"/>
    <n v="524140"/>
    <n v="48.997630999999998"/>
    <n v="21.24018731"/>
    <s v="XVI.ročník medz.halového futbalového turnaja nepočujúcich žiakov do 16 rokov"/>
    <n v="1315.53"/>
    <m/>
    <m/>
    <x v="0"/>
    <x v="0"/>
  </r>
  <r>
    <s v="nefo fond"/>
    <n v="2008"/>
    <s v="Bratislavský"/>
    <s v="Bratislava IV"/>
    <s v="Bratislava-Karlova Ves"/>
    <s v="SK0104529397"/>
    <n v="36070734"/>
    <s v="REGIÓN VRANOV"/>
    <s v="1 Šport"/>
    <s v="Šport pre všetkých"/>
    <s v="1 Šport pre všetkých"/>
    <s v="1 Šport pre všetkých"/>
    <s v="Malá Domaša"/>
    <n v="528846"/>
    <n v="48.970606699999998"/>
    <n v="21.71041061"/>
    <s v="Cyklistické podujatie OKOLO DOMAŠE priesmyk,Vyšný Komárnik,Bodružal,Krajne Čierno"/>
    <n v="986.65"/>
    <m/>
    <m/>
    <x v="0"/>
    <x v="0"/>
  </r>
  <r>
    <s v="nefo fond"/>
    <n v="2008"/>
    <s v="Prešovský"/>
    <s v="Kežmarok"/>
    <s v="Kežmarok"/>
    <s v="SK0413523585"/>
    <n v="326283"/>
    <s v="Kežmarok"/>
    <s v="1 Šport"/>
    <s v="Šport pre všetkých"/>
    <s v="1 Šport pre všetkých"/>
    <s v="1 Šport pre všetkých"/>
    <s v="Kežmarok"/>
    <n v="523585"/>
    <n v="49.136208799999999"/>
    <n v="20.430870110000001"/>
    <s v="Dni športu mesta Kežmarok 2008"/>
    <n v="328.88"/>
    <m/>
    <m/>
    <x v="0"/>
    <x v="0"/>
  </r>
  <r>
    <s v="nefo fond"/>
    <n v="2008"/>
    <s v="Prešovský"/>
    <s v="Kežmarok"/>
    <s v="Kežmarok"/>
    <s v="SK0413523585"/>
    <n v="326283"/>
    <s v="Kežmarok"/>
    <s v="1 Šport"/>
    <s v="Šport pre všetkých"/>
    <s v="1 Šport pre všetkých"/>
    <s v="1 Šport pre všetkých"/>
    <s v="Kežmarok"/>
    <n v="523585"/>
    <n v="49.136208799999999"/>
    <n v="20.430870110000001"/>
    <s v="1.čásť Kežmarskej volejbalovej ligy"/>
    <n v="197.33"/>
    <m/>
    <m/>
    <x v="0"/>
    <x v="0"/>
  </r>
  <r>
    <s v="nefo fond"/>
    <n v="2008"/>
    <s v="Prešovský"/>
    <s v="Kežmarok"/>
    <s v="Kežmarok"/>
    <s v="SK0413523585"/>
    <n v="326283"/>
    <s v="Kežmarok"/>
    <s v="1 Šport"/>
    <s v="Šport pre všetkých"/>
    <s v="1 Šport pre všetkých"/>
    <s v="1 Šport pre všetkých"/>
    <s v="Kežmarok"/>
    <n v="523585"/>
    <n v="49.136208799999999"/>
    <n v="20.430870110000001"/>
    <s v="2.čásť Kežmarskej volejbalovej ligy"/>
    <n v="197.33"/>
    <m/>
    <m/>
    <x v="0"/>
    <x v="0"/>
  </r>
  <r>
    <s v="nefo fond"/>
    <n v="2008"/>
    <s v="Prešovský"/>
    <s v="Sabinov"/>
    <s v="Lipany"/>
    <s v="SK0418524778"/>
    <n v="37795953"/>
    <s v="Športový klub Odeva Lipany"/>
    <s v="1 Šport"/>
    <s v="Šport pre všetkých"/>
    <s v="1 Šport pre všetkých"/>
    <s v="1 Šport pre všetkých"/>
    <s v="Lipany"/>
    <n v="524778"/>
    <n v="49.152599199999997"/>
    <n v="20.963100310000002"/>
    <s v="Memoriál Antona Repeľa"/>
    <n v="493.32"/>
    <m/>
    <m/>
    <x v="0"/>
    <x v="0"/>
  </r>
  <r>
    <s v="nefo fond"/>
    <n v="2008"/>
    <s v="Prešovský"/>
    <s v="Prešov"/>
    <s v="Prešov"/>
    <s v="SK0417524140"/>
    <n v="42074550"/>
    <s v="Bowling Klub Lineas Prešov"/>
    <s v="1 Šport"/>
    <s v="Šport pre všetkých"/>
    <s v="1 Šport pre všetkých"/>
    <s v="1 Šport pre všetkých"/>
    <s v="Prešov"/>
    <n v="524140"/>
    <n v="48.997630999999998"/>
    <n v="21.24018731"/>
    <s v="Bowlingová liga mládeže"/>
    <n v="1644.41"/>
    <m/>
    <m/>
    <x v="0"/>
    <x v="0"/>
  </r>
  <r>
    <s v="nefo fond"/>
    <n v="2008"/>
    <s v="Prešovský"/>
    <s v="Stropkov"/>
    <s v="Stropkov"/>
    <s v="SK041B527840"/>
    <n v="37786156"/>
    <s v="Futbalový oddiel Sokol Sitníky"/>
    <s v="1 Šport"/>
    <s v="Šport pre všetkých"/>
    <s v="1 Šport pre všetkých"/>
    <s v="1 Šport pre všetkých"/>
    <s v="Stropkov"/>
    <n v="527840"/>
    <n v="49.202009099999998"/>
    <n v="21.652134310000001"/>
    <s v="Nohejbalový turnaj"/>
    <n v="328.88"/>
    <m/>
    <m/>
    <x v="0"/>
    <x v="0"/>
  </r>
  <r>
    <s v="nefo fond"/>
    <n v="2008"/>
    <s v="Prešovský"/>
    <s v="Prešov"/>
    <s v="Prešov"/>
    <s v="SK0417524140"/>
    <n v="37938207"/>
    <s v="Materská škola ul. Jurkovičova 17, v Prešove"/>
    <s v="1 Šport"/>
    <s v="Šport pre všetkých"/>
    <s v="1 Šport pre všetkých"/>
    <s v="1 Šport pre všetkých"/>
    <s v="Prešov"/>
    <n v="524140"/>
    <n v="48.997630999999998"/>
    <n v="21.24018731"/>
    <s v="&quot;Škôlkári na kopec!&quot;"/>
    <n v="986.65"/>
    <m/>
    <m/>
    <x v="0"/>
    <x v="0"/>
  </r>
  <r>
    <s v="nefo fond"/>
    <n v="2008"/>
    <s v="Prešovský"/>
    <s v="Sabinov"/>
    <s v="Rožkovany"/>
    <s v="SK0418525120"/>
    <n v="327719"/>
    <s v="Rožkovany"/>
    <s v="1 Šport"/>
    <s v="Šport pre všetkých"/>
    <s v="1 Šport pre všetkých"/>
    <s v="1 Šport pre všetkých"/>
    <s v="Rožkovany"/>
    <n v="525120"/>
    <n v="49.137222100000002"/>
    <n v="20.990509710000001"/>
    <s v="Športová čásť obecných slávností:Futbalový turnaj Old Boys a súťaže vo fut.zručnostiach detí"/>
    <n v="328.88"/>
    <m/>
    <m/>
    <x v="0"/>
    <x v="0"/>
  </r>
  <r>
    <s v="nefo fond"/>
    <n v="2008"/>
    <s v="Prešovský"/>
    <s v="Prešov"/>
    <s v="Vyšná Šebastová"/>
    <s v="SK0417525430"/>
    <n v="328006"/>
    <s v="Vyšná Šebastová"/>
    <s v="1 Šport"/>
    <s v="Šport pre všetkých"/>
    <s v="1 Šport pre všetkých"/>
    <s v="1 Šport pre všetkých"/>
    <s v="Vyšná Šebastová"/>
    <n v="525430"/>
    <n v="49.015754399999999"/>
    <n v="21.326378009999999"/>
    <s v="Šebešská sedemnástka"/>
    <n v="328.88"/>
    <m/>
    <m/>
    <x v="0"/>
    <x v="0"/>
  </r>
  <r>
    <s v="nefo fond"/>
    <n v="2008"/>
    <s v="Prešovský"/>
    <s v="Stará Ľubovňa"/>
    <s v="Šambron"/>
    <s v="SK041A527033"/>
    <n v="330205"/>
    <s v="Šambron"/>
    <s v="1 Šport"/>
    <s v="Šport pre všetkých"/>
    <s v="1 Šport pre všetkých"/>
    <s v="1 Šport pre všetkých"/>
    <s v="Šambron"/>
    <n v="527033"/>
    <n v="49.225982799999997"/>
    <n v="20.74995101"/>
    <s v="Športový deň obce Šambron"/>
    <n v="328.88"/>
    <m/>
    <m/>
    <x v="0"/>
    <x v="0"/>
  </r>
  <r>
    <s v="nefo fond"/>
    <n v="2008"/>
    <s v="Prešovský"/>
    <s v="Prešov"/>
    <s v="Prešov"/>
    <s v="SK0417524140"/>
    <n v="37870823"/>
    <s v="Klub slovenských turistov Regiónu Prešov"/>
    <s v="1 Šport"/>
    <s v="Šport pre všetkých"/>
    <s v="1 Šport pre všetkých"/>
    <s v="1 Šport pre všetkých"/>
    <s v="Prešov"/>
    <n v="524140"/>
    <n v="48.997630999999998"/>
    <n v="21.24018731"/>
    <s v="Lyžiarský prechod Branisko-Bachureň - Lipany"/>
    <n v="98.66"/>
    <m/>
    <m/>
    <x v="0"/>
    <x v="0"/>
  </r>
  <r>
    <s v="nefo fond"/>
    <n v="2008"/>
    <s v="Prešovský"/>
    <s v="Humenné"/>
    <s v="Zbudské Dlhé"/>
    <s v="SK0412521086"/>
    <n v="323845"/>
    <s v="Zbudské Dlhé"/>
    <s v="1 Šport"/>
    <s v="Šport pre všetkých"/>
    <s v="1 Šport pre všetkých"/>
    <s v="1 Šport pre všetkých"/>
    <s v="Zbudské Dlhé"/>
    <n v="521086"/>
    <n v="49.075251899999998"/>
    <n v="21.960096010000001"/>
    <s v="Športový deň obce"/>
    <n v="493.32"/>
    <m/>
    <m/>
    <x v="0"/>
    <x v="0"/>
  </r>
  <r>
    <s v="nefo fond"/>
    <n v="2008"/>
    <s v="Prešovský"/>
    <s v="Bardejov"/>
    <s v="Hankovce"/>
    <s v="SK0411519201"/>
    <n v="321991"/>
    <s v="Hankovce"/>
    <s v="1 Šport"/>
    <s v="Šport pre všetkých"/>
    <s v="1 Šport pre všetkých"/>
    <s v="1 Šport pre všetkých"/>
    <s v="Hankovce"/>
    <n v="519201"/>
    <n v="49.203998400000003"/>
    <n v="21.405424109999998"/>
    <s v="Športom za zdravím"/>
    <n v="328.88"/>
    <m/>
    <m/>
    <x v="0"/>
    <x v="0"/>
  </r>
  <r>
    <s v="nefo fond"/>
    <n v="2008"/>
    <s v="Prešovský"/>
    <s v="Prešov"/>
    <s v="Prešov"/>
    <s v="SK0417524140"/>
    <n v="37941798"/>
    <s v="Krajské športové centrum Prešov"/>
    <s v="1 Šport"/>
    <s v="Šport pre všetkých"/>
    <s v="1 Šport pre všetkých"/>
    <s v="1 Šport pre všetkých"/>
    <s v="Prešov"/>
    <n v="524140"/>
    <n v="48.997630999999998"/>
    <n v="21.24018731"/>
    <s v="Voda je moja nová priateľka"/>
    <n v="1644.41"/>
    <m/>
    <m/>
    <x v="0"/>
    <x v="0"/>
  </r>
  <r>
    <s v="nefo fond"/>
    <n v="2008"/>
    <s v="Prešovský"/>
    <s v="Prešov"/>
    <s v="Záborské"/>
    <s v="SK0417525448"/>
    <n v="328014"/>
    <s v="Záborské"/>
    <s v="1 Šport"/>
    <s v="Výstavba, rekonštrukcia športovísk"/>
    <s v="Program 2 - Výstavba, rekonštrukcia športovísk"/>
    <s v="Program 2 - Výstavba, rekonštrukcia športovísk"/>
    <s v="Záborské"/>
    <n v="525448"/>
    <n v="48.944445199999997"/>
    <n v="21.289564510000002"/>
    <s v="Poďme sa hýbať"/>
    <n v="3288.82"/>
    <m/>
    <m/>
    <x v="0"/>
    <x v="0"/>
  </r>
  <r>
    <s v="nefo fond"/>
    <n v="2008"/>
    <s v="Prešovský"/>
    <s v="Poprad"/>
    <s v="Vysoké Tatry"/>
    <s v="SK0416560103"/>
    <n v="37879693"/>
    <s v="Horská záchranná služba"/>
    <s v="1 Šport"/>
    <s v="Výstavba, rekonštrukcia športovísk"/>
    <s v="Program 2 - Výstavba, rekonštrukcia športovísk"/>
    <s v="Program 2 - Výstavba, rekonštrukcia športovísk"/>
    <s v="Vysoké Tatry"/>
    <n v="560103"/>
    <n v="49.138589500000002"/>
    <n v="20.220797009999998"/>
    <s v="Rekonštrukcia strechy na záchrannej stanici HS Lysá a modernizácia záchranárskych vakuových dláh"/>
    <n v="1644.41"/>
    <m/>
    <m/>
    <x v="0"/>
    <x v="0"/>
  </r>
  <r>
    <s v="nefo fond"/>
    <n v="2008"/>
    <s v="Prešovský"/>
    <s v="Prešov"/>
    <s v="Šindliar"/>
    <s v="SK0417525251"/>
    <n v="327824"/>
    <s v="Šindliar"/>
    <s v="1 Šport"/>
    <s v="Výstavba, rekonštrukcia športovísk"/>
    <s v="Program 2 - Výstavba, rekonštrukcia športovísk"/>
    <s v="Program 2 - Výstavba, rekonštrukcia športovísk"/>
    <s v="Šindliar"/>
    <n v="525251"/>
    <n v="49.0381243"/>
    <n v="20.943975510000001"/>
    <s v="Výstavba športového ihriska GROND"/>
    <n v="3782.15"/>
    <m/>
    <m/>
    <x v="0"/>
    <x v="0"/>
  </r>
  <r>
    <s v="nefo fond"/>
    <n v="2008"/>
    <s v="Prešovský"/>
    <s v="Prešov"/>
    <s v="Teriakovce"/>
    <s v="SK0417525286"/>
    <n v="327859"/>
    <s v="Teriakovce"/>
    <s v="1 Šport"/>
    <s v="Výstavba, rekonštrukcia športovísk"/>
    <s v="Program 2 - Výstavba, rekonštrukcia športovísk"/>
    <s v="Program 2 - Výstavba, rekonštrukcia športovísk"/>
    <s v="Teriakovce"/>
    <n v="525286"/>
    <n v="48.990468800000002"/>
    <n v="21.309611409999999"/>
    <s v="Viacúčelové ihrisko Teriakovce"/>
    <n v="3288.82"/>
    <m/>
    <m/>
    <x v="0"/>
    <x v="0"/>
  </r>
  <r>
    <s v="nefo fond"/>
    <n v="2008"/>
    <s v="Prešovský"/>
    <s v="Prešov"/>
    <s v="Zlatá Baňa"/>
    <s v="SK0417525472"/>
    <n v="328031"/>
    <s v="Zlatá Baňa"/>
    <s v="1 Šport"/>
    <s v="Výstavba, rekonštrukcia športovísk"/>
    <s v="Program 2 - Výstavba, rekonštrukcia športovísk"/>
    <s v="Program 2 - Výstavba, rekonštrukcia športovísk"/>
    <s v="Zlatá Baňa"/>
    <n v="525472"/>
    <n v="48.950101600000004"/>
    <n v="21.421717009999998"/>
    <s v="Viacúčelové ihrisko"/>
    <n v="1644.41"/>
    <m/>
    <m/>
    <x v="0"/>
    <x v="0"/>
  </r>
  <r>
    <s v="nefo fond"/>
    <n v="2008"/>
    <s v="Prešovský"/>
    <s v="Prešov"/>
    <s v="Malý Šariš"/>
    <s v="SK0417524841"/>
    <n v="327441"/>
    <s v="Malý Šariš"/>
    <s v="1 Šport"/>
    <s v="Výstavba, rekonštrukcia športovísk"/>
    <s v="Program 2 - Výstavba, rekonštrukcia športovísk"/>
    <s v="Program 2 - Výstavba, rekonštrukcia športovísk"/>
    <s v="Malý Šariš"/>
    <n v="524841"/>
    <n v="49.008713700000001"/>
    <n v="21.18229681"/>
    <s v="Viacúčelové ihrisko M.Šariš-novostavba"/>
    <n v="3288.82"/>
    <m/>
    <m/>
    <x v="0"/>
    <x v="0"/>
  </r>
  <r>
    <s v="nefo fond"/>
    <n v="2008"/>
    <s v="Prešovský"/>
    <s v="Prešov"/>
    <s v="Veľký Šariš"/>
    <s v="SK0417525405"/>
    <n v="327972"/>
    <s v="Veľký Šariš"/>
    <s v="1 Šport"/>
    <s v="Výstavba, rekonštrukcia športovísk"/>
    <s v="Program 2 - Výstavba, rekonštrukcia športovísk"/>
    <s v="Program 2 - Výstavba, rekonštrukcia športovísk"/>
    <s v="Veľký Šariš"/>
    <n v="525405"/>
    <n v="49.05"/>
    <n v="21.20000001"/>
    <s v="Ihrisko pre všetkých"/>
    <n v="3782.15"/>
    <m/>
    <m/>
    <x v="0"/>
    <x v="0"/>
  </r>
  <r>
    <s v="nefo fond"/>
    <n v="2008"/>
    <s v="Prešovský"/>
    <s v="Prešov"/>
    <s v="Prešov"/>
    <s v="SK0417524140"/>
    <n v="36158437"/>
    <s v="Futbalový klub SAFI"/>
    <s v="1 Šport"/>
    <s v="Výstavba, rekonštrukcia športovísk"/>
    <s v="Program 2 - Výstavba, rekonštrukcia športovísk"/>
    <s v="Program 2 - Výstavba, rekonštrukcia športovísk"/>
    <s v="Prešov"/>
    <n v="524140"/>
    <n v="48.997630999999998"/>
    <n v="21.24018731"/>
    <s v="Stropná doska - základ tribúnovej časti"/>
    <n v="3782.15"/>
    <m/>
    <m/>
    <x v="0"/>
    <x v="0"/>
  </r>
  <r>
    <s v="nefo fond"/>
    <n v="2008"/>
    <s v="Prešovský"/>
    <s v="Prešov"/>
    <s v="Kojatice"/>
    <s v="SK0417524654"/>
    <n v="327263"/>
    <s v="Kojatice"/>
    <s v="1 Šport"/>
    <s v="Výstavba, rekonštrukcia športovísk"/>
    <s v="Program 2 - Výstavba, rekonštrukcia športovísk"/>
    <s v="Program 2 - Výstavba, rekonštrukcia športovísk"/>
    <s v="Kojatice"/>
    <n v="524654"/>
    <n v="48.998202300000003"/>
    <n v="21.130294809999999"/>
    <s v="Výstavba detského ihriska v obci Kojatice"/>
    <n v="3782.15"/>
    <m/>
    <m/>
    <x v="0"/>
    <x v="0"/>
  </r>
  <r>
    <s v="nefo fond"/>
    <n v="2008"/>
    <s v="Prešovský"/>
    <s v="Prešov"/>
    <s v="Terňa"/>
    <s v="SK0417525294"/>
    <n v="327867"/>
    <s v="Terňa"/>
    <s v="1 Šport"/>
    <s v="Výstavba, rekonštrukcia športovísk"/>
    <s v="Program 2 - Výstavba, rekonštrukcia športovísk"/>
    <s v="Program 2 - Výstavba, rekonštrukcia športovísk"/>
    <s v="Terňa"/>
    <n v="525294"/>
    <n v="49.110195900000001"/>
    <n v="21.238246010000001"/>
    <s v="Plocha,úprava ihriska,nátery"/>
    <n v="1644.41"/>
    <m/>
    <m/>
    <x v="0"/>
    <x v="0"/>
  </r>
  <r>
    <s v="nefo fond"/>
    <n v="2008"/>
    <s v="Prešovský"/>
    <s v="Prešov"/>
    <s v="Záhradné"/>
    <s v="SK0417525456"/>
    <n v="328022"/>
    <s v="Záhradné"/>
    <s v="1 Šport"/>
    <s v="Výstavba, rekonštrukcia športovísk"/>
    <s v="Program 2 - Výstavba, rekonštrukcia športovísk"/>
    <s v="Program 2 - Výstavba, rekonštrukcia športovísk"/>
    <s v="Záhradné"/>
    <n v="525456"/>
    <n v="49.089294099999996"/>
    <n v="21.270057309999999"/>
    <s v="Šatne školského ihriska,prestavba a prístavba"/>
    <n v="3288.82"/>
    <m/>
    <m/>
    <x v="0"/>
    <x v="0"/>
  </r>
  <r>
    <s v="nefo fond"/>
    <n v="2008"/>
    <s v="Prešovský"/>
    <s v="Poprad"/>
    <s v="Poprad"/>
    <s v="SK0416523381"/>
    <n v="36164674"/>
    <s v="DOMKA-Združenie saleziánskej mládeže, stredisko Poprad"/>
    <s v="1 Šport"/>
    <s v="Výstavba, rekonštrukcia športovísk"/>
    <s v="Program 2 - Výstavba, rekonštrukcia športovísk"/>
    <s v="Program 2 - Výstavba, rekonštrukcia športovísk"/>
    <s v="Poprad"/>
    <n v="523381"/>
    <n v="49.054152100000003"/>
    <n v="20.29764011"/>
    <s v="Rekultivácia ihriska pri saleziánskom mládežníckom ihrisku Poprad"/>
    <n v="5755.44"/>
    <m/>
    <m/>
    <x v="0"/>
    <x v="0"/>
  </r>
  <r>
    <s v="nefo fond"/>
    <n v="2008"/>
    <s v="Prešovský"/>
    <s v="Poprad"/>
    <s v="Hranovnica"/>
    <s v="SK0416523518"/>
    <n v="326224"/>
    <s v="Hranovnica"/>
    <s v="1 Šport"/>
    <s v="Výstavba, rekonštrukcia športovísk"/>
    <s v="Program 2 - Výstavba, rekonštrukcia športovísk"/>
    <s v="Program 2 - Výstavba, rekonštrukcia športovísk"/>
    <s v="Hranovnica"/>
    <n v="523518"/>
    <n v="48.9877666"/>
    <n v="20.309344209999999"/>
    <s v="Modernizácia športového areálu ZŠ Hranovnica"/>
    <n v="4933.24"/>
    <m/>
    <m/>
    <x v="0"/>
    <x v="0"/>
  </r>
  <r>
    <s v="nefo fond"/>
    <n v="2008"/>
    <s v="Prešovský"/>
    <s v="Poprad"/>
    <s v="Batizovce"/>
    <s v="SK0416523402"/>
    <n v="326119"/>
    <s v="Batizovce"/>
    <s v="1 Šport"/>
    <s v="Výstavba, rekonštrukcia športovísk"/>
    <s v="Program 2 - Výstavba, rekonštrukcia športovísk"/>
    <s v="Program 2 - Výstavba, rekonštrukcia športovísk"/>
    <s v="Batizovce"/>
    <n v="523402"/>
    <n v="49.073466600000003"/>
    <n v="20.18430291"/>
    <s v="Náter strechy na sokolovni a oprava oplotenia na ihrisku TJ Družstevník Batizovce"/>
    <n v="1315.53"/>
    <m/>
    <m/>
    <x v="0"/>
    <x v="0"/>
  </r>
  <r>
    <s v="nefo fond"/>
    <n v="2008"/>
    <s v="Prešovský"/>
    <s v="Poprad"/>
    <s v="Liptovská Teplička"/>
    <s v="SK0416523631"/>
    <n v="326330"/>
    <s v="Liptovská Teplička"/>
    <s v="1 Šport"/>
    <s v="Výstavba, rekonštrukcia športovísk"/>
    <s v="Program 2 - Výstavba, rekonštrukcia športovísk"/>
    <s v="Program 2 - Výstavba, rekonštrukcia športovísk"/>
    <s v="Liptovská Teplička"/>
    <n v="523631"/>
    <n v="48.9665599"/>
    <n v="20.089061010000002"/>
    <s v="Dobudovanie viacúčelového ihriska - výstavba mantinelov"/>
    <n v="5591"/>
    <m/>
    <m/>
    <x v="0"/>
    <x v="0"/>
  </r>
  <r>
    <s v="nefo fond"/>
    <n v="2008"/>
    <s v="Prešovský"/>
    <s v="Poprad"/>
    <s v="Vysoké Tatry"/>
    <s v="SK0416560103"/>
    <n v="326585"/>
    <s v="Vysoké Tatry"/>
    <s v="1 Šport"/>
    <s v="Výstavba, rekonštrukcia športovísk"/>
    <s v="Program 2 - Výstavba, rekonštrukcia športovísk"/>
    <s v="Program 2 - Výstavba, rekonštrukcia športovísk"/>
    <s v="Vysoké Tatry"/>
    <n v="560103"/>
    <n v="49.138589500000002"/>
    <n v="20.220797009999998"/>
    <s v="Oplotenie viacúčelového ihriska vo Vysokých Tatrách"/>
    <n v="3288.82"/>
    <m/>
    <m/>
    <x v="0"/>
    <x v="0"/>
  </r>
  <r>
    <s v="nefo fond"/>
    <n v="2008"/>
    <s v="Prešovský"/>
    <s v="Sabinov"/>
    <s v="Sabinov"/>
    <s v="SK0418525146"/>
    <n v="327735"/>
    <s v="Sabinov"/>
    <s v="1 Šport"/>
    <s v="Výstavba, rekonštrukcia športovísk"/>
    <s v="Program 2 - Výstavba, rekonštrukcia športovísk"/>
    <s v="Program 2 - Výstavba, rekonštrukcia športovísk"/>
    <s v="Sabinov"/>
    <n v="525146"/>
    <n v="49.102674"/>
    <n v="21.097333710000001"/>
    <s v="Atraktívne detské ihrisko pre sabinovské deti"/>
    <n v="2631.06"/>
    <m/>
    <m/>
    <x v="0"/>
    <x v="0"/>
  </r>
  <r>
    <s v="nefo fond"/>
    <n v="2008"/>
    <s v="Prešovský"/>
    <s v="Sabinov"/>
    <s v="Šarišské Dravce"/>
    <s v="SK0418525219"/>
    <n v="327794"/>
    <s v="Šarišské Dravce"/>
    <s v="1 Šport"/>
    <s v="Výstavba, rekonštrukcia športovísk"/>
    <s v="Program 2 - Výstavba, rekonštrukcia športovísk"/>
    <s v="Program 2 - Výstavba, rekonštrukcia športovísk"/>
    <s v="Šarišské Dravce"/>
    <n v="525219"/>
    <n v="49.1745375"/>
    <n v="20.867209509999999"/>
    <s v="Tribúna - zastrešenie, obecný športový areál Šarišské Dravce"/>
    <n v="3288.82"/>
    <m/>
    <m/>
    <x v="0"/>
    <x v="0"/>
  </r>
  <r>
    <s v="nefo fond"/>
    <n v="2008"/>
    <s v="Prešovský"/>
    <s v="Sabinov"/>
    <s v="Rožkovany"/>
    <s v="SK0418525120"/>
    <n v="327719"/>
    <s v="Rožkovany"/>
    <s v="1 Šport"/>
    <s v="Výstavba, rekonštrukcia športovísk"/>
    <s v="Program 2 - Výstavba, rekonštrukcia športovísk"/>
    <s v="Program 2 - Výstavba, rekonštrukcia športovísk"/>
    <s v="Rožkovany"/>
    <n v="525120"/>
    <n v="49.137222100000002"/>
    <n v="20.990509710000001"/>
    <s v="Rekonštrukcia a vybavenie viacúčelového ihriska"/>
    <n v="3288.82"/>
    <m/>
    <m/>
    <x v="0"/>
    <x v="0"/>
  </r>
  <r>
    <s v="nefo fond"/>
    <n v="2008"/>
    <s v="Prešovský"/>
    <s v="Sabinov"/>
    <s v="Hubošovce"/>
    <s v="SK0418524492"/>
    <n v="327107"/>
    <s v="Hubošovce"/>
    <s v="1 Šport"/>
    <s v="Výstavba, rekonštrukcia športovísk"/>
    <s v="Program 2 - Výstavba, rekonštrukcia športovísk"/>
    <s v="Program 2 - Výstavba, rekonštrukcia športovísk"/>
    <s v="Hubošovce"/>
    <n v="524492"/>
    <n v="49.095784999999999"/>
    <n v="21.205926909999999"/>
    <s v="Rekonštrukcia viacúčelového ihriska a jeho vybavenie špor. zaria"/>
    <n v="3288.82"/>
    <m/>
    <m/>
    <x v="0"/>
    <x v="0"/>
  </r>
  <r>
    <s v="nefo fond"/>
    <n v="2008"/>
    <s v="Prešovský"/>
    <s v="Sabinov"/>
    <s v="Milpoš"/>
    <s v="SK0418524875"/>
    <n v="327476"/>
    <s v="Milpoš"/>
    <s v="1 Šport"/>
    <s v="Výstavba, rekonštrukcia športovísk"/>
    <s v="Program 2 - Výstavba, rekonštrukcia športovísk"/>
    <s v="Program 2 - Výstavba, rekonštrukcia športovísk"/>
    <s v="Milpoš"/>
    <n v="524875"/>
    <n v="49.180363300000003"/>
    <n v="21.005156710000001"/>
    <s v="Prestavba školskej triedy na telocvičňu a jej vybavenie"/>
    <n v="3288.82"/>
    <m/>
    <m/>
    <x v="0"/>
    <x v="0"/>
  </r>
  <r>
    <s v="nefo fond"/>
    <n v="2008"/>
    <s v="Prešovský"/>
    <s v="Prešov"/>
    <s v="Červenica"/>
    <s v="SK0417524301"/>
    <n v="326917"/>
    <s v="Červenica"/>
    <s v="1 Šport"/>
    <s v="Výstavba, rekonštrukcia športovísk"/>
    <s v="Program 2 - Výstavba, rekonštrukcia športovísk"/>
    <s v="Program 2 - Výstavba, rekonštrukcia športovísk"/>
    <s v="Červenica"/>
    <n v="524301"/>
    <n v="48.883623700000001"/>
    <n v="21.44854441"/>
    <s v="Viacúčelové miniihrisko"/>
    <n v="2302.1799999999998"/>
    <m/>
    <m/>
    <x v="0"/>
    <x v="0"/>
  </r>
  <r>
    <s v="nefo fond"/>
    <n v="2008"/>
    <s v="Prešovský"/>
    <s v="Sabinov"/>
    <s v="Olejníkov"/>
    <s v="SK0418524948"/>
    <n v="327531"/>
    <s v="Olejníkov"/>
    <s v="1 Šport"/>
    <s v="Výstavba, rekonštrukcia športovísk"/>
    <s v="Program 2 - Výstavba, rekonštrukcia športovísk"/>
    <s v="Program 2 - Výstavba, rekonštrukcia športovísk"/>
    <s v="Olejníkov"/>
    <n v="524948"/>
    <n v="49.183333300000001"/>
    <n v="21.06666671"/>
    <s v="Úprava a výstavba športovo - oddychového centra Majdan"/>
    <n v="3782.15"/>
    <m/>
    <m/>
    <x v="0"/>
    <x v="0"/>
  </r>
  <r>
    <s v="nefo fond"/>
    <n v="2008"/>
    <s v="Prešovský"/>
    <s v="Bardejov"/>
    <s v="Richvald"/>
    <s v="SK0411519766"/>
    <n v="322555"/>
    <s v="Richvald"/>
    <s v="1 Šport"/>
    <s v="Výstavba, rekonštrukcia športovísk"/>
    <s v="Program 2 - Výstavba, rekonštrukcia športovísk"/>
    <s v="Program 2 - Výstavba, rekonštrukcia športovísk"/>
    <s v="Richvald"/>
    <n v="519766"/>
    <n v="49.2761353"/>
    <n v="21.190232909999999"/>
    <s v="Šport pre všetkých - výstavba multifunkčného ihriska v obci Richvald II. etapa"/>
    <n v="3288.82"/>
    <m/>
    <m/>
    <x v="0"/>
    <x v="0"/>
  </r>
  <r>
    <s v="nefo fond"/>
    <n v="2008"/>
    <s v="Prešovský"/>
    <s v="Bardejov"/>
    <s v="Nemcovce"/>
    <s v="SK0411519626"/>
    <n v="322415"/>
    <s v="Nemcovce"/>
    <s v="1 Šport"/>
    <s v="Výstavba, rekonštrukcia športovísk"/>
    <s v="Program 2 - Výstavba, rekonštrukcia športovísk"/>
    <s v="Program 2 - Výstavba, rekonštrukcia športovísk"/>
    <s v="Nemcovce"/>
    <n v="519626"/>
    <n v="49.209563500000002"/>
    <n v="21.441291209999999"/>
    <s v="Rekonštrukcia a modernizácia športového areálu"/>
    <n v="3782.15"/>
    <m/>
    <m/>
    <x v="0"/>
    <x v="0"/>
  </r>
  <r>
    <s v="nefo fond"/>
    <n v="2008"/>
    <s v="Prešovský"/>
    <s v="Bardejov"/>
    <s v="Fričkovce"/>
    <s v="SK0411519162"/>
    <n v="321958"/>
    <s v="Fričkovce"/>
    <s v="1 Šport"/>
    <s v="Výstavba, rekonštrukcia športovísk"/>
    <s v="Program 2 - Výstavba, rekonštrukcia športovísk"/>
    <s v="Program 2 - Výstavba, rekonštrukcia športovísk"/>
    <s v="Fričkovce"/>
    <n v="519162"/>
    <n v="49.184586600000003"/>
    <n v="21.240937209999998"/>
    <s v="Športovo - oddychové centrum pri ZŠ Fričkovce - dobudovanie"/>
    <n v="3288.82"/>
    <m/>
    <m/>
    <x v="0"/>
    <x v="0"/>
  </r>
  <r>
    <s v="nefo fond"/>
    <n v="2008"/>
    <s v="Prešovský"/>
    <s v="Bardejov"/>
    <s v="Šiba"/>
    <s v="SK0411519863"/>
    <n v="322652"/>
    <s v="Šiba"/>
    <s v="1 Šport"/>
    <s v="Výstavba, rekonštrukcia športovísk"/>
    <s v="Program 2 - Výstavba, rekonštrukcia športovísk"/>
    <s v="Program 2 - Výstavba, rekonštrukcia športovísk"/>
    <s v="Šiba"/>
    <n v="519863"/>
    <n v="49.233333299999998"/>
    <n v="21.233333309999999"/>
    <s v="Rekonštrukcia ihriska v obci Šiba II.etapa"/>
    <n v="3782.15"/>
    <m/>
    <m/>
    <x v="0"/>
    <x v="0"/>
  </r>
  <r>
    <s v="nefo fond"/>
    <n v="2008"/>
    <s v="Prešovský"/>
    <s v="Bardejov"/>
    <s v="Bardejov"/>
    <s v="SK0411519006"/>
    <n v="36154903"/>
    <s v="Rímskokatolícka farnosť Svätej Rodiny, Bardejov"/>
    <s v="1 Šport"/>
    <s v="Výstavba, rekonštrukcia športovísk"/>
    <s v="Program 2 - Výstavba, rekonštrukcia športovísk"/>
    <s v="Program 2 - Výstavba, rekonštrukcia športovísk"/>
    <s v="Bardejov"/>
    <n v="519006"/>
    <n v="49.292687100000002"/>
    <n v="21.275603109999999"/>
    <s v="Výstavba športového areálu Oratória"/>
    <n v="3782.15"/>
    <m/>
    <m/>
    <x v="0"/>
    <x v="0"/>
  </r>
  <r>
    <s v="nefo fond"/>
    <n v="2008"/>
    <s v="Prešovský"/>
    <s v="Bardejov"/>
    <s v="Bardejov"/>
    <s v="SK0411519006"/>
    <n v="892025"/>
    <s v="Hokejový Club 46 BARDEJOV"/>
    <s v="1 Šport"/>
    <s v="Výstavba, rekonštrukcia športovísk"/>
    <s v="Program 2 - Výstavba, rekonštrukcia športovísk"/>
    <s v="Program 2 - Výstavba, rekonštrukcia športovísk"/>
    <s v="Bardejov"/>
    <n v="519006"/>
    <n v="49.292687100000002"/>
    <n v="21.275603109999999"/>
    <s v="Rekonštrukcia športového zariadenia pre úpolové športy, fitnes a kulturistiku pre členov HC 46 Bardejov a verejnosť"/>
    <n v="2631.06"/>
    <m/>
    <m/>
    <x v="0"/>
    <x v="0"/>
  </r>
  <r>
    <s v="nefo fond"/>
    <n v="2008"/>
    <s v="Prešovský"/>
    <s v="Snina"/>
    <s v="Belá nad Cirochou"/>
    <s v="SK0419520039"/>
    <n v="322814"/>
    <s v="Belá nad Cirochou"/>
    <s v="1 Šport"/>
    <s v="Výstavba, rekonštrukcia športovísk"/>
    <s v="Program 2 - Výstavba, rekonštrukcia športovísk"/>
    <s v="Program 2 - Výstavba, rekonštrukcia športovísk"/>
    <s v="Belá nad Cirochou"/>
    <n v="520039"/>
    <n v="48.974421"/>
    <n v="22.107270809999999"/>
    <s v="Multifunkčné ihrisko"/>
    <n v="3782.15"/>
    <m/>
    <m/>
    <x v="0"/>
    <x v="0"/>
  </r>
  <r>
    <s v="nefo fond"/>
    <n v="2008"/>
    <s v="Prešovský"/>
    <s v="Svidník"/>
    <s v="Nižný Orlík"/>
    <s v="SK041C527670"/>
    <n v="330841"/>
    <s v="Nižný Orlík"/>
    <s v="1 Šport"/>
    <s v="Výstavba, rekonštrukcia športovísk"/>
    <s v="Program 2 - Výstavba, rekonštrukcia športovísk"/>
    <s v="Program 2 - Výstavba, rekonštrukcia športovísk"/>
    <s v="Nižný Orlík"/>
    <n v="527670"/>
    <n v="49.3346163"/>
    <n v="21.525711909999998"/>
    <s v="Rekonštrukcia volejbalového ihriska na viacúčelové ihrisko"/>
    <n v="3288.82"/>
    <m/>
    <m/>
    <x v="0"/>
    <x v="0"/>
  </r>
  <r>
    <s v="nefo fond"/>
    <n v="2008"/>
    <s v="Prešovský"/>
    <s v="Svidník"/>
    <s v="Fijaš"/>
    <s v="SK041C527271"/>
    <n v="330442"/>
    <s v="Fijaš"/>
    <s v="1 Šport"/>
    <s v="Výstavba, rekonštrukcia športovísk"/>
    <s v="Program 2 - Výstavba, rekonštrukcia športovísk"/>
    <s v="Program 2 - Výstavba, rekonštrukcia športovísk"/>
    <s v="Fijaš"/>
    <n v="527271"/>
    <n v="49.125760200000002"/>
    <n v="21.573511509999999"/>
    <s v="Výstavba viacúčelového ihriska pre deti a mládež Fijaš"/>
    <n v="2959.94"/>
    <m/>
    <m/>
    <x v="0"/>
    <x v="0"/>
  </r>
  <r>
    <s v="nefo fond"/>
    <n v="2008"/>
    <s v="Prešovský"/>
    <s v="Svidník"/>
    <s v="Dlhoňa"/>
    <s v="SK041C527238"/>
    <n v="330400"/>
    <s v="Dlhoňa"/>
    <s v="1 Šport"/>
    <s v="Výstavba, rekonštrukcia športovísk"/>
    <s v="Program 2 - Výstavba, rekonštrukcia športovísk"/>
    <s v="Program 2 - Výstavba, rekonštrukcia športovísk"/>
    <s v="Dlhoňa"/>
    <n v="527238"/>
    <n v="49.401536"/>
    <n v="21.569821009999998"/>
    <s v="Viacúčelové ihrisko"/>
    <n v="3288.82"/>
    <m/>
    <m/>
    <x v="0"/>
    <x v="0"/>
  </r>
  <r>
    <s v="nefo fond"/>
    <n v="2008"/>
    <s v="Prešovský"/>
    <s v="Svidník"/>
    <s v="Ladomirová"/>
    <s v="SK041C527505"/>
    <n v="330671"/>
    <s v="Ladomirová"/>
    <s v="1 Šport"/>
    <s v="Výstavba, rekonštrukcia športovísk"/>
    <s v="Program 2 - Výstavba, rekonštrukcia športovísk"/>
    <s v="Program 2 - Výstavba, rekonštrukcia športovísk"/>
    <s v="Ladomirová"/>
    <n v="527505"/>
    <n v="49.329517799999998"/>
    <n v="21.624615510000002"/>
    <s v="Detský svet"/>
    <n v="3288.82"/>
    <m/>
    <m/>
    <x v="0"/>
    <x v="0"/>
  </r>
  <r>
    <s v="nefo fond"/>
    <n v="2008"/>
    <s v="Prešovský"/>
    <s v="Svidník"/>
    <s v="Kečkovce"/>
    <s v="SK041C527378"/>
    <n v="330540"/>
    <s v="Kečkovce"/>
    <s v="1 Šport"/>
    <s v="Výstavba, rekonštrukcia športovísk"/>
    <s v="Program 2 - Výstavba, rekonštrukcia športovísk"/>
    <s v="Program 2 - Výstavba, rekonštrukcia športovísk"/>
    <s v="Kečkovce"/>
    <n v="527378"/>
    <n v="49.388715500000004"/>
    <n v="21.51406991"/>
    <s v="Viacúčelové športové ihrisko"/>
    <n v="3617.71"/>
    <m/>
    <m/>
    <x v="0"/>
    <x v="0"/>
  </r>
  <r>
    <s v="nefo fond"/>
    <n v="2008"/>
    <s v="Prešovský"/>
    <s v="Svidník"/>
    <s v="Svidník"/>
    <s v="SK041C527106"/>
    <n v="42079811"/>
    <s v="Občianske združenie STOPBALL"/>
    <s v="1 Šport"/>
    <s v="Výstavba, rekonštrukcia športovísk"/>
    <s v="Program 2 - Výstavba, rekonštrukcia športovísk"/>
    <s v="Program 2 - Výstavba, rekonštrukcia športovísk"/>
    <s v="Svidník"/>
    <n v="527106"/>
    <n v="49.308508199999999"/>
    <n v="21.573350810000001"/>
    <s v="Tenisový areál"/>
    <n v="3617.71"/>
    <m/>
    <m/>
    <x v="0"/>
    <x v="0"/>
  </r>
  <r>
    <s v="nefo fond"/>
    <n v="2008"/>
    <s v="Prešovský"/>
    <s v="Svidník"/>
    <s v="Svidník"/>
    <s v="SK041C527106"/>
    <n v="331023"/>
    <s v="Svidník"/>
    <s v="1 Šport"/>
    <s v="Výstavba, rekonštrukcia športovísk"/>
    <s v="Program 2 - Výstavba, rekonštrukcia športovísk"/>
    <s v="Program 2 - Výstavba, rekonštrukcia športovísk"/>
    <s v="Svidník"/>
    <n v="527106"/>
    <n v="49.308508199999999"/>
    <n v="21.573350810000001"/>
    <s v="Rekonštrukcia ihriska na Sídlisku za Dda DSS"/>
    <n v="1973.29"/>
    <m/>
    <m/>
    <x v="0"/>
    <x v="0"/>
  </r>
  <r>
    <s v="nefo fond"/>
    <n v="2008"/>
    <s v="Prešovský"/>
    <s v="Svidník"/>
    <s v="Cigla"/>
    <s v="SK041C527220"/>
    <n v="330396"/>
    <s v="Cigla"/>
    <s v="1 Šport"/>
    <s v="Výstavba, rekonštrukcia športovísk"/>
    <s v="Program 2 - Výstavba, rekonštrukcia športovísk"/>
    <s v="Program 2 - Výstavba, rekonštrukcia športovísk"/>
    <s v="Cigla"/>
    <n v="527220"/>
    <n v="49.360993899999997"/>
    <n v="21.396539310000001"/>
    <s v="Viacúčelové športové ihrisko Cigla"/>
    <n v="3124.38"/>
    <m/>
    <m/>
    <x v="0"/>
    <x v="0"/>
  </r>
  <r>
    <s v="nefo fond"/>
    <n v="2008"/>
    <s v="Prešovský"/>
    <s v="Svidník"/>
    <s v="Svidník"/>
    <s v="SK041C527106"/>
    <n v="31942661"/>
    <s v="Telovýchovná jednota Slávia Svidník"/>
    <s v="1 Šport"/>
    <s v="Výstavba, rekonštrukcia športovísk"/>
    <s v="Program 2 - Výstavba, rekonštrukcia športovísk"/>
    <s v="Program 2 - Výstavba, rekonštrukcia športovísk"/>
    <s v="Svidník"/>
    <n v="527106"/>
    <n v="49.308508199999999"/>
    <n v="21.573350810000001"/>
    <s v="Rekonštrukcia ÚK, rozšírenie plynofikácie telocvične T - 18 Svidn"/>
    <n v="3617.71"/>
    <m/>
    <m/>
    <x v="0"/>
    <x v="0"/>
  </r>
  <r>
    <s v="nefo fond"/>
    <n v="2008"/>
    <s v="Prešovský"/>
    <s v="Svidník"/>
    <s v="Kurimka"/>
    <s v="SK041C527491"/>
    <n v="330663"/>
    <s v="Kurimka"/>
    <s v="1 Šport"/>
    <s v="Výstavba, rekonštrukcia športovísk"/>
    <s v="Program 2 - Výstavba, rekonštrukcia športovísk"/>
    <s v="Program 2 - Výstavba, rekonštrukcia športovísk"/>
    <s v="Kurimka"/>
    <n v="527491"/>
    <n v="49.318910500000001"/>
    <n v="21.438175510000001"/>
    <s v="Multifunkčné ihrisko"/>
    <n v="3288.82"/>
    <m/>
    <m/>
    <x v="0"/>
    <x v="0"/>
  </r>
  <r>
    <s v="nefo fond"/>
    <n v="2008"/>
    <s v="Prešovský"/>
    <s v="Svidník"/>
    <s v="Kružlová"/>
    <s v="SK041C527483"/>
    <n v="330655"/>
    <s v="Kružlová"/>
    <s v="1 Šport"/>
    <s v="Výstavba, rekonštrukcia športovísk"/>
    <s v="Program 2 - Výstavba, rekonštrukcia športovísk"/>
    <s v="Program 2 - Výstavba, rekonštrukcia športovísk"/>
    <s v="Kružlová"/>
    <n v="527483"/>
    <n v="49.362638500000003"/>
    <n v="21.582208810000001"/>
    <s v="Multifunkčné viacúčelové ihrisko"/>
    <n v="3288.82"/>
    <m/>
    <m/>
    <x v="1"/>
    <x v="0"/>
  </r>
  <r>
    <s v="nefo fond"/>
    <n v="2008"/>
    <s v="Prešovský"/>
    <s v="Levoča"/>
    <s v="Spišský Hrhov"/>
    <s v="SK0414543608"/>
    <n v="329592"/>
    <s v="Spišský Hrhov"/>
    <s v="1 Šport"/>
    <s v="Výstavba, rekonštrukcia športovísk"/>
    <s v="Program 2 - Výstavba, rekonštrukcia športovísk"/>
    <s v="Program 2 - Výstavba, rekonštrukcia športovísk"/>
    <s v="Spišský Hrhov"/>
    <n v="543608"/>
    <n v="49.001317499999999"/>
    <n v="20.640971409999999"/>
    <s v="Rekonštrukcia šatní na futbalovom ihrisku"/>
    <n v="3288.82"/>
    <m/>
    <m/>
    <x v="0"/>
    <x v="0"/>
  </r>
  <r>
    <s v="nefo fond"/>
    <n v="2008"/>
    <s v="Prešovský"/>
    <s v="Levoča"/>
    <s v="Spišské Podhradie"/>
    <s v="SK0414543578"/>
    <n v="329622"/>
    <s v="Spišské Podhradie"/>
    <s v="1 Šport"/>
    <s v="Výstavba, rekonštrukcia športovísk"/>
    <s v="Program 2 - Výstavba, rekonštrukcia športovísk"/>
    <s v="Program 2 - Výstavba, rekonštrukcia športovísk"/>
    <s v="Spišské Podhradie"/>
    <n v="543578"/>
    <n v="49.000034999999997"/>
    <n v="20.75107161"/>
    <s v="Ukončenie výstavby multifunkčného ihriska,miestna čásť Katúň"/>
    <n v="3288.82"/>
    <m/>
    <m/>
    <x v="0"/>
    <x v="0"/>
  </r>
  <r>
    <s v="nefo fond"/>
    <n v="2008"/>
    <s v="Prešovský"/>
    <s v="Levoča"/>
    <s v="Spišský Štvrtok"/>
    <s v="SK0414543624"/>
    <n v="17082510"/>
    <s v="Obecný športový klub Spišský Štvrtok"/>
    <s v="1 Šport"/>
    <s v="Výstavba, rekonštrukcia športovísk"/>
    <s v="Program 2 - Výstavba, rekonštrukcia športovísk"/>
    <s v="Program 2 - Výstavba, rekonštrukcia športovísk"/>
    <s v="Spišský Štvrtok"/>
    <n v="543624"/>
    <n v="49.001508800000003"/>
    <n v="20.46722291"/>
    <s v="Výstavba,rekonštrukcia a opravy športovísk a ich vybavenie"/>
    <n v="4933.24"/>
    <m/>
    <m/>
    <x v="0"/>
    <x v="0"/>
  </r>
  <r>
    <s v="nefo fond"/>
    <n v="2008"/>
    <s v="Prešovský"/>
    <s v="Levoča"/>
    <s v="Torysky"/>
    <s v="SK0414543675"/>
    <n v="329703"/>
    <s v="Torysky"/>
    <s v="1 Šport"/>
    <s v="Výstavba, rekonštrukcia športovísk"/>
    <s v="Program 2 - Výstavba, rekonštrukcia športovísk"/>
    <s v="Program 2 - Výstavba, rekonštrukcia športovísk"/>
    <s v="Torysky"/>
    <n v="543675"/>
    <n v="49.095590299999998"/>
    <n v="20.67772411"/>
    <s v="Športový a detský raj - Torysky"/>
    <n v="3782.15"/>
    <m/>
    <m/>
    <x v="0"/>
    <x v="0"/>
  </r>
  <r>
    <s v="nefo fond"/>
    <n v="2008"/>
    <s v="Prešovský"/>
    <s v="Levoča"/>
    <s v="Bijacovce"/>
    <s v="SK0414526401"/>
    <n v="328961"/>
    <s v="Bijacovce"/>
    <s v="1 Šport"/>
    <s v="Výstavba, rekonštrukcia športovísk"/>
    <s v="Program 2 - Výstavba, rekonštrukcia športovísk"/>
    <s v="Program 2 - Výstavba, rekonštrukcia športovísk"/>
    <s v="Bijacovce"/>
    <n v="526401"/>
    <n v="49.023595100000001"/>
    <n v="20.79707131"/>
    <s v="Chceme sa hrať"/>
    <n v="3288.82"/>
    <m/>
    <m/>
    <x v="0"/>
    <x v="0"/>
  </r>
  <r>
    <s v="nefo fond"/>
    <n v="2008"/>
    <s v="Prešovský"/>
    <s v="Kežmarok"/>
    <s v="Kežmarok"/>
    <s v="SK0413523585"/>
    <n v="326283"/>
    <s v="Kežmarok"/>
    <s v="1 Šport"/>
    <s v="Výstavba, rekonštrukcia športovísk"/>
    <s v="Program 2 - Výstavba, rekonštrukcia športovísk"/>
    <s v="Program 2 - Výstavba, rekonštrukcia športovísk"/>
    <s v="Kežmarok"/>
    <n v="523585"/>
    <n v="49.136208799999999"/>
    <n v="20.430870110000001"/>
    <s v="Vybudovanie závlahového systému na atleticko -futbalovom štadióne v Kežmarku"/>
    <n v="3946.59"/>
    <m/>
    <m/>
    <x v="0"/>
    <x v="0"/>
  </r>
  <r>
    <s v="nefo fond"/>
    <n v="2008"/>
    <s v="Prešovský"/>
    <s v="Kežmarok"/>
    <s v="Lendak"/>
    <s v="SK0413523623"/>
    <n v="326321"/>
    <s v="Lendak"/>
    <s v="1 Šport"/>
    <s v="Výstavba, rekonštrukcia športovísk"/>
    <s v="Program 2 - Výstavba, rekonštrukcia športovísk"/>
    <s v="Program 2 - Výstavba, rekonštrukcia športovísk"/>
    <s v="Lendak"/>
    <n v="523623"/>
    <n v="49.235946400000003"/>
    <n v="20.354003110000001"/>
    <s v="Výstavba multifunkčného ihriska pri ZŠ Lendak"/>
    <n v="5591"/>
    <m/>
    <m/>
    <x v="0"/>
    <x v="0"/>
  </r>
  <r>
    <s v="nefo fond"/>
    <n v="2008"/>
    <s v="Prešovský"/>
    <s v="Stará Ľubovňa"/>
    <s v="Nižné Ružbachy"/>
    <s v="SK041A526916"/>
    <n v="37790889"/>
    <s v="Slovenský skauting, 66. zbor Eduarda Korponaya"/>
    <s v="1 Šport"/>
    <s v="Výstavba, rekonštrukcia športovísk"/>
    <s v="Program 2 - Výstavba, rekonštrukcia športovísk"/>
    <s v="Program 2 - Výstavba, rekonštrukcia športovísk"/>
    <s v="Vrbov"/>
    <n v="524077"/>
    <n v="49.087140599999998"/>
    <n v="20.426727410000002"/>
    <s v="Športový areál v priestoroch RKFU vo Vrbove"/>
    <n v="657.76"/>
    <m/>
    <m/>
    <x v="0"/>
    <x v="0"/>
  </r>
  <r>
    <s v="nefo fond"/>
    <n v="2008"/>
    <s v="Prešovský"/>
    <s v="Kežmarok"/>
    <s v="Spišská Stará Ves"/>
    <s v="SK0413523836"/>
    <n v="326526"/>
    <s v="Spišská Stará Ves"/>
    <s v="1 Šport"/>
    <s v="Výstavba, rekonštrukcia športovísk"/>
    <s v="Program 2 - Výstavba, rekonštrukcia športovísk"/>
    <s v="Program 2 - Výstavba, rekonštrukcia športovísk"/>
    <s v="Spišská Stará Ves"/>
    <n v="523836"/>
    <n v="49.383146000000004"/>
    <n v="20.359813509999999"/>
    <s v="Športujeme a zabávame sa všetci na našom ihrisku"/>
    <n v="2631.06"/>
    <m/>
    <m/>
    <x v="0"/>
    <x v="0"/>
  </r>
  <r>
    <s v="nefo fond"/>
    <n v="2008"/>
    <s v="Prešovský"/>
    <s v="Kežmarok"/>
    <s v="Mlynčeky"/>
    <s v="SK0413523739"/>
    <n v="326411"/>
    <s v="Mlynčeky"/>
    <s v="1 Šport"/>
    <s v="Výstavba, rekonštrukcia športovísk"/>
    <s v="Program 2 - Výstavba, rekonštrukcia športovísk"/>
    <s v="Program 2 - Výstavba, rekonštrukcia športovísk"/>
    <s v="Mlynčeky"/>
    <n v="523739"/>
    <n v="49.167775300000002"/>
    <n v="20.38322501"/>
    <s v="Šport pre všetkých"/>
    <n v="2466.62"/>
    <m/>
    <m/>
    <x v="0"/>
    <x v="0"/>
  </r>
  <r>
    <s v="nefo fond"/>
    <n v="2008"/>
    <s v="Prešovský"/>
    <s v="Kežmarok"/>
    <s v="Malý Slavkov"/>
    <s v="SK0413581241"/>
    <n v="31984673"/>
    <s v="Malý Slavkov"/>
    <s v="1 Šport"/>
    <s v="Výstavba, rekonštrukcia športovísk"/>
    <s v="Program 2 - Výstavba, rekonštrukcia športovísk"/>
    <s v="Program 2 - Výstavba, rekonštrukcia športovísk"/>
    <s v="Malý Slavkov"/>
    <n v="581241"/>
    <n v="49.1372018"/>
    <n v="20.388096310000002"/>
    <s v="Výstavba športoviska"/>
    <n v="4604.3500000000004"/>
    <m/>
    <m/>
    <x v="0"/>
    <x v="0"/>
  </r>
  <r>
    <s v="nefo fond"/>
    <n v="2008"/>
    <s v="Prešovský"/>
    <s v="Kežmarok"/>
    <s v="Osturňa"/>
    <s v="SK0413523771"/>
    <n v="326453"/>
    <s v="Osturňa"/>
    <s v="1 Šport"/>
    <s v="Výstavba, rekonštrukcia športovísk"/>
    <s v="Program 2 - Výstavba, rekonštrukcia športovísk"/>
    <s v="Program 2 - Výstavba, rekonštrukcia športovísk"/>
    <s v="Osturňa"/>
    <n v="523771"/>
    <n v="49.3333333"/>
    <n v="20.233333309999999"/>
    <s v="Zriadenie a zariadenie obecnej posilňovne"/>
    <n v="657.76"/>
    <m/>
    <m/>
    <x v="0"/>
    <x v="0"/>
  </r>
  <r>
    <s v="nefo fond"/>
    <n v="2008"/>
    <s v="Prešovský"/>
    <s v="Kežmarok"/>
    <s v="Rakúsy"/>
    <s v="SK0413523798"/>
    <n v="326488"/>
    <s v="Rakúsy"/>
    <s v="1 Šport"/>
    <s v="Výstavba, rekonštrukcia športovísk"/>
    <s v="Program 2 - Výstavba, rekonštrukcia športovísk"/>
    <s v="Program 2 - Výstavba, rekonštrukcia športovísk"/>
    <s v="Rakúsy"/>
    <n v="523798"/>
    <n v="49.188545699999999"/>
    <n v="20.383246410000002"/>
    <s v="Viacúčelové ihrisko pre deti a mládež"/>
    <n v="4275.47"/>
    <m/>
    <m/>
    <x v="0"/>
    <x v="0"/>
  </r>
  <r>
    <s v="nefo fond"/>
    <n v="2008"/>
    <s v="Prešovský"/>
    <s v="Vranov nad Topľou"/>
    <s v="Dlhé Klčovo"/>
    <s v="SK041D544175"/>
    <n v="332356"/>
    <s v="Dlhé Klčovo"/>
    <s v="1 Šport"/>
    <s v="Výstavba, rekonštrukcia športovísk"/>
    <s v="Program 2 - Výstavba, rekonštrukcia športovísk"/>
    <s v="Program 2 - Výstavba, rekonštrukcia športovísk"/>
    <s v="Dlhé Klčovo"/>
    <n v="544175"/>
    <n v="48.809557099999999"/>
    <n v="21.74113041"/>
    <s v="Regenerácia a zavlažovanie futbalového ihriska"/>
    <n v="2631.06"/>
    <m/>
    <m/>
    <x v="0"/>
    <x v="0"/>
  </r>
  <r>
    <s v="nefo fond"/>
    <n v="2008"/>
    <s v="Prešovský"/>
    <s v="Vranov nad Topľou"/>
    <s v="Benkovce"/>
    <s v="SK041D544086"/>
    <n v="332267"/>
    <s v="Benkovce"/>
    <s v="1 Šport"/>
    <s v="Výstavba, rekonštrukcia športovísk"/>
    <s v="Program 2 - Výstavba, rekonštrukcia športovísk"/>
    <s v="Program 2 - Výstavba, rekonštrukcia športovísk"/>
    <s v="Benkovce"/>
    <n v="544086"/>
    <n v="48.949703200000002"/>
    <n v="21.71000351"/>
    <s v="Výstavba turistickej rozhľadne na Inovci"/>
    <n v="3782.15"/>
    <m/>
    <m/>
    <x v="0"/>
    <x v="0"/>
  </r>
  <r>
    <s v="nefo fond"/>
    <n v="2008"/>
    <s v="Prešovský"/>
    <s v="Vranov nad Topľou"/>
    <s v="Soľ"/>
    <s v="SK041D529176"/>
    <n v="332861"/>
    <s v="Soľ"/>
    <s v="1 Šport"/>
    <s v="Výstavba, rekonštrukcia športovísk"/>
    <s v="Program 2 - Výstavba, rekonštrukcia športovísk"/>
    <s v="Program 2 - Výstavba, rekonštrukcia športovísk"/>
    <s v="Soľ"/>
    <n v="529176"/>
    <n v="48.927252699999997"/>
    <n v="21.599310809999999"/>
    <s v="Zavlažovanie športového areálu"/>
    <n v="2631.06"/>
    <m/>
    <m/>
    <x v="0"/>
    <x v="0"/>
  </r>
  <r>
    <s v="nefo fond"/>
    <n v="2008"/>
    <s v="Prešovský"/>
    <s v="Vranov nad Topľou"/>
    <s v="Ondavské Matiašovce"/>
    <s v="SK041D528943"/>
    <n v="332631"/>
    <s v="Ondavské Matiašovce"/>
    <s v="1 Šport"/>
    <s v="Výstavba, rekonštrukcia športovísk"/>
    <s v="Program 2 - Výstavba, rekonštrukcia športovísk"/>
    <s v="Program 2 - Výstavba, rekonštrukcia športovísk"/>
    <s v="Ondavské Matiašovce"/>
    <n v="528943"/>
    <n v="48.936218199999999"/>
    <n v="21.745866710000001"/>
    <s v="Zariadenie do obecnej posilňovne"/>
    <n v="2631.06"/>
    <m/>
    <m/>
    <x v="0"/>
    <x v="0"/>
  </r>
  <r>
    <s v="nefo fond"/>
    <n v="2008"/>
    <s v="Prešovský"/>
    <s v="Vranov nad Topľou"/>
    <s v="Nižný Hrušov"/>
    <s v="SK041D528919"/>
    <n v="332607"/>
    <s v="Nižný Hrušov"/>
    <s v="1 Šport"/>
    <s v="Výstavba, rekonštrukcia športovísk"/>
    <s v="Program 2 - Výstavba, rekonštrukcia športovísk"/>
    <s v="Program 2 - Výstavba, rekonštrukcia športovísk"/>
    <s v="Nižný Hrušov"/>
    <n v="528919"/>
    <n v="48.807879399999997"/>
    <n v="21.77461971"/>
    <s v="Prístavba telocvične k ZŠ-zabezpečenie okien a dverí"/>
    <n v="3782.15"/>
    <m/>
    <m/>
    <x v="0"/>
    <x v="0"/>
  </r>
  <r>
    <s v="nefo fond"/>
    <n v="2008"/>
    <s v="Prešovský"/>
    <s v="Stará Ľubovňa"/>
    <s v="Stará Ľubovňa"/>
    <s v="SK041A526665"/>
    <n v="42088917"/>
    <s v="Základná škola s materskou školou sv. Cyrila a Metoda"/>
    <s v="1 Šport"/>
    <s v="Výstavba, rekonštrukcia športovísk"/>
    <s v="Program 2 - Výstavba, rekonštrukcia športovísk"/>
    <s v="Program 2 - Výstavba, rekonštrukcia športovísk"/>
    <s v="Stará Ľubovňa"/>
    <n v="526665"/>
    <n v="49.300153299999998"/>
    <n v="20.688923110000001"/>
    <s v="Rekonštrukcia tenisového ihriska"/>
    <n v="3946.59"/>
    <m/>
    <m/>
    <x v="1"/>
    <x v="0"/>
  </r>
  <r>
    <s v="nefo fond"/>
    <n v="2008"/>
    <s v="Prešovský"/>
    <s v="Stará Ľubovňa"/>
    <s v="Hromoš"/>
    <s v="SK041A526746"/>
    <n v="329908"/>
    <s v="Hromoš"/>
    <s v="1 Šport"/>
    <s v="Výstavba, rekonštrukcia športovísk"/>
    <s v="Program 2 - Výstavba, rekonštrukcia športovísk"/>
    <s v="Program 2 - Výstavba, rekonštrukcia športovísk"/>
    <s v="Hromoš"/>
    <n v="526746"/>
    <n v="49.255336100000001"/>
    <n v="20.794693909999999"/>
    <s v="Dostavba športového areálu - vybavenie doplnkami"/>
    <n v="986.65"/>
    <m/>
    <m/>
    <x v="0"/>
    <x v="0"/>
  </r>
  <r>
    <s v="nefo fond"/>
    <n v="2008"/>
    <s v="Prešovský"/>
    <s v="Stará Ľubovňa"/>
    <s v="Šambron"/>
    <s v="SK041A527033"/>
    <n v="330205"/>
    <s v="Šambron"/>
    <s v="1 Šport"/>
    <s v="Výstavba, rekonštrukcia športovísk"/>
    <s v="Program 2 - Výstavba, rekonštrukcia športovísk"/>
    <s v="Program 2 - Výstavba, rekonštrukcia športovísk"/>
    <s v="Šambron"/>
    <n v="527033"/>
    <n v="49.225982799999997"/>
    <n v="20.74995101"/>
    <s v="Vybavenie športovísk športovým naradím"/>
    <n v="1479.97"/>
    <m/>
    <m/>
    <x v="0"/>
    <x v="0"/>
  </r>
  <r>
    <s v="nefo fond"/>
    <n v="2008"/>
    <s v="Prešovský"/>
    <s v="Stará Ľubovňa"/>
    <s v="Jakubany"/>
    <s v="SK041A526762"/>
    <n v="329924"/>
    <s v="Jakubany"/>
    <s v="1 Šport"/>
    <s v="Výstavba, rekonštrukcia športovísk"/>
    <s v="Program 2 - Výstavba, rekonštrukcia športovísk"/>
    <s v="Program 2 - Výstavba, rekonštrukcia športovísk"/>
    <s v="Jakubany"/>
    <n v="526762"/>
    <n v="49.2460667"/>
    <n v="20.69530761"/>
    <s v="Výstavba viacúčelového ihriska s umelým trávnikom"/>
    <n v="3782.15"/>
    <m/>
    <m/>
    <x v="0"/>
    <x v="0"/>
  </r>
  <r>
    <s v="nefo fond"/>
    <n v="2008"/>
    <s v="Prešovský"/>
    <s v="Stará Ľubovňa"/>
    <s v="Lesnica"/>
    <s v="SK041A526843"/>
    <n v="330001"/>
    <s v="Lesnica"/>
    <s v="1 Šport"/>
    <s v="Výstavba, rekonštrukcia športovísk"/>
    <s v="Program 2 - Výstavba, rekonštrukcia športovísk"/>
    <s v="Program 2 - Výstavba, rekonštrukcia športovísk"/>
    <s v="Lesnica"/>
    <n v="526843"/>
    <n v="49.400491600000002"/>
    <n v="20.472686710000001"/>
    <s v="Rozšírenie rekreačného ihriska pri chate Pieniny"/>
    <n v="4933.24"/>
    <m/>
    <m/>
    <x v="0"/>
    <x v="0"/>
  </r>
  <r>
    <s v="nefo fond"/>
    <n v="2008"/>
    <s v="Prešovský"/>
    <s v="Stropkov"/>
    <s v="Korunková"/>
    <s v="SK041B527408"/>
    <n v="330574"/>
    <s v="Korunková"/>
    <s v="1 Šport"/>
    <s v="Výstavba, rekonštrukcia športovísk"/>
    <s v="Program 2 - Výstavba, rekonštrukcia športovísk"/>
    <s v="Program 2 - Výstavba, rekonštrukcia športovísk"/>
    <s v="Korunková"/>
    <n v="527408"/>
    <n v="49.198439499999999"/>
    <n v="21.74645941"/>
    <s v="Viacúčelové športové ihrisko"/>
    <n v="3782.15"/>
    <m/>
    <m/>
    <x v="0"/>
    <x v="0"/>
  </r>
  <r>
    <s v="nefo fond"/>
    <n v="2008"/>
    <s v="Prešovský"/>
    <s v="Stropkov"/>
    <s v="Nižná Olšava"/>
    <s v="SK041B527637"/>
    <n v="330809"/>
    <s v="Nižná Olšava"/>
    <s v="1 Šport"/>
    <s v="Výstavba, rekonštrukcia športovísk"/>
    <s v="Program 2 - Výstavba, rekonštrukcia športovísk"/>
    <s v="Program 2 - Výstavba, rekonštrukcia športovísk"/>
    <s v="Nižná Olšava"/>
    <n v="527637"/>
    <n v="49.15"/>
    <n v="21.633333310000001"/>
    <s v="Dokončenie a sprevádzkovanie miniihriská"/>
    <n v="3288.82"/>
    <m/>
    <m/>
    <x v="0"/>
    <x v="0"/>
  </r>
  <r>
    <s v="nefo fond"/>
    <n v="2008"/>
    <s v="Prešovský"/>
    <s v="Stropkov"/>
    <s v="Staškovce"/>
    <s v="SK041B527823"/>
    <n v="330981"/>
    <s v="Staškovce"/>
    <s v="1 Šport"/>
    <s v="Výstavba, rekonštrukcia športovísk"/>
    <s v="Program 2 - Výstavba, rekonštrukcia športovísk"/>
    <s v="Program 2 - Výstavba, rekonštrukcia športovísk"/>
    <s v="Staškovce"/>
    <n v="527823"/>
    <n v="49.2795384"/>
    <n v="21.75362501"/>
    <s v="Viacúčelové športové ihrisko pre mládež"/>
    <n v="2631.06"/>
    <m/>
    <m/>
    <x v="0"/>
    <x v="0"/>
  </r>
  <r>
    <s v="nefo fond"/>
    <n v="2008"/>
    <s v="Prešovský"/>
    <s v="Stropkov"/>
    <s v="Vyšná Olšava"/>
    <s v="SK041B528048"/>
    <n v="331210"/>
    <s v="Vyšná Olšava"/>
    <s v="1 Šport"/>
    <s v="Výstavba, rekonštrukcia športovísk"/>
    <s v="Program 2 - Výstavba, rekonštrukcia športovísk"/>
    <s v="Program 2 - Výstavba, rekonštrukcia športovísk"/>
    <s v="Vyšná Olšava"/>
    <n v="528048"/>
    <n v="49.1580753"/>
    <n v="21.604544109999999"/>
    <s v="Športový areál Vyšná Olšava"/>
    <n v="3782.15"/>
    <m/>
    <m/>
    <x v="0"/>
    <x v="0"/>
  </r>
  <r>
    <s v="nefo fond"/>
    <n v="2008"/>
    <s v="Prešovský"/>
    <s v="Stropkov"/>
    <s v="Krušinec"/>
    <s v="SK041B527475"/>
    <n v="330647"/>
    <s v="Krušinec"/>
    <s v="1 Šport"/>
    <s v="Výstavba, rekonštrukcia športovísk"/>
    <s v="Program 2 - Výstavba, rekonštrukcia športovísk"/>
    <s v="Program 2 - Výstavba, rekonštrukcia športovísk"/>
    <s v="Krušinec"/>
    <n v="527475"/>
    <n v="49.232574"/>
    <n v="21.661630209999998"/>
    <s v="Rekonštrukcia socialnych zariadení a šatní"/>
    <n v="3288.82"/>
    <m/>
    <m/>
    <x v="0"/>
    <x v="0"/>
  </r>
  <r>
    <s v="nefo fond"/>
    <n v="2008"/>
    <s v="Prešovský"/>
    <s v="Stropkov"/>
    <s v="Duplín"/>
    <s v="SK041B527262"/>
    <n v="330434"/>
    <s v="Duplín"/>
    <s v="1 Šport"/>
    <s v="Výstavba, rekonštrukcia športovísk"/>
    <s v="Program 2 - Výstavba, rekonštrukcia športovísk"/>
    <s v="Program 2 - Výstavba, rekonštrukcia športovísk"/>
    <s v="Duplín"/>
    <n v="527262"/>
    <n v="49.233895500000003"/>
    <n v="21.62627951"/>
    <s v="Rekonštrukcia budovy na fitness centrum a vybavenie športovým zariadením"/>
    <n v="3946.59"/>
    <m/>
    <m/>
    <x v="0"/>
    <x v="0"/>
  </r>
  <r>
    <s v="nefo fond"/>
    <n v="2008"/>
    <s v="Prešovský"/>
    <s v="Stropkov"/>
    <s v="Chotča"/>
    <s v="SK041B527335"/>
    <n v="330507"/>
    <s v="Chotča"/>
    <s v="1 Šport"/>
    <s v="Výstavba, rekonštrukcia športovísk"/>
    <s v="Program 2 - Výstavba, rekonštrukcia športovísk"/>
    <s v="Program 2 - Výstavba, rekonštrukcia športovísk"/>
    <s v="Chotča"/>
    <n v="527335"/>
    <n v="49.244884300000002"/>
    <n v="21.681635310000001"/>
    <s v="Viacúčelové športové ihrisko"/>
    <n v="3782.15"/>
    <m/>
    <m/>
    <x v="0"/>
    <x v="0"/>
  </r>
  <r>
    <s v="nefo fond"/>
    <n v="2008"/>
    <s v="Prešovský"/>
    <s v="Stropkov"/>
    <s v="Breznica"/>
    <s v="SK041B527157"/>
    <n v="330329"/>
    <s v="Breznica"/>
    <s v="1 Šport"/>
    <s v="Výstavba, rekonštrukcia športovísk"/>
    <s v="Program 2 - Výstavba, rekonštrukcia športovísk"/>
    <s v="Program 2 - Výstavba, rekonštrukcia športovísk"/>
    <s v="Breznica"/>
    <n v="527157"/>
    <n v="49.160926600000003"/>
    <n v="21.66341401"/>
    <s v="Vytvorenie fitnesscentra z podkrovných priestorov objektu šatní"/>
    <n v="3782.15"/>
    <m/>
    <m/>
    <x v="0"/>
    <x v="0"/>
  </r>
  <r>
    <s v="nefo fond"/>
    <n v="2008"/>
    <s v="Prešovský"/>
    <s v="Medzilaborce"/>
    <s v="Habura"/>
    <s v="SK0415520187"/>
    <n v="322954"/>
    <s v="Habura"/>
    <s v="1 Šport"/>
    <s v="Výstavba, rekonštrukcia športovísk"/>
    <s v="Program 2 - Výstavba, rekonštrukcia športovísk"/>
    <s v="Program 2 - Výstavba, rekonštrukcia športovísk"/>
    <s v="Habura"/>
    <n v="520187"/>
    <n v="49.325963199999997"/>
    <n v="21.86113581"/>
    <s v="Prístavba šatne a rekonštrukcia tribúny na futbal.ihrisku"/>
    <n v="12004.21"/>
    <m/>
    <m/>
    <x v="0"/>
    <x v="0"/>
  </r>
  <r>
    <s v="nefo fond"/>
    <n v="2008"/>
    <s v="Prešovský"/>
    <s v="Medzilaborce"/>
    <s v="Ňagov"/>
    <s v="SK0415520519"/>
    <n v="323276"/>
    <s v="Ňagov"/>
    <s v="1 Šport"/>
    <s v="Výstavba, rekonštrukcia športovísk"/>
    <s v="Program 2 - Výstavba, rekonštrukcia športovísk"/>
    <s v="Program 2 - Výstavba, rekonštrukcia športovísk"/>
    <s v="Ňagov"/>
    <n v="520519"/>
    <n v="49.250032699999998"/>
    <n v="21.93240621"/>
    <s v="Dokončenie športoviska - futbalového ihriska a jeho technického vybavenia"/>
    <n v="2631.06"/>
    <m/>
    <m/>
    <x v="0"/>
    <x v="0"/>
  </r>
  <r>
    <s v="nefo fond"/>
    <n v="2008"/>
    <s v="Prešovský"/>
    <s v="Humenné"/>
    <s v="Ohradzany"/>
    <s v="SK0412520560"/>
    <n v="323322"/>
    <s v="Ohradzany"/>
    <s v="1 Šport"/>
    <s v="Výstavba, rekonštrukcia športovísk"/>
    <s v="Program 2 - Výstavba, rekonštrukcia športovísk"/>
    <s v="Program 2 - Výstavba, rekonštrukcia športovísk"/>
    <s v="Ohradzany"/>
    <n v="520560"/>
    <n v="48.998855499999998"/>
    <n v="21.840987210000002"/>
    <s v="Športom spájame mladých - výstavba viacúčelového ihriska"/>
    <n v="3782.15"/>
    <m/>
    <m/>
    <x v="0"/>
    <x v="0"/>
  </r>
  <r>
    <s v="nefo fond"/>
    <n v="2008"/>
    <s v="Prešovský"/>
    <s v="Humenné"/>
    <s v="Hudcovce"/>
    <s v="SK0412520241"/>
    <n v="323012"/>
    <s v="Hudcovce"/>
    <s v="1 Šport"/>
    <s v="Výstavba, rekonštrukcia športovísk"/>
    <s v="Program 2 - Výstavba, rekonštrukcia športovísk"/>
    <s v="Program 2 - Výstavba, rekonštrukcia športovísk"/>
    <s v="Hudcovce"/>
    <n v="520241"/>
    <n v="48.907977600000002"/>
    <n v="21.789137310000001"/>
    <s v="Vybavenie tenisového ihriska"/>
    <n v="822.21"/>
    <m/>
    <m/>
    <x v="0"/>
    <x v="0"/>
  </r>
  <r>
    <s v="nefo fond"/>
    <n v="2008"/>
    <s v="Prešovský"/>
    <s v="Humenné"/>
    <s v="Slovenská Volová"/>
    <s v="SK0412520772"/>
    <n v="323535"/>
    <s v="Slovenská Volová"/>
    <s v="1 Šport"/>
    <s v="Výstavba, rekonštrukcia športovísk"/>
    <s v="Program 2 - Výstavba, rekonštrukcia športovísk"/>
    <s v="Program 2 - Výstavba, rekonštrukcia športovísk"/>
    <s v="Slovenská Volová"/>
    <n v="520772"/>
    <n v="48.982188800000003"/>
    <n v="21.84685271"/>
    <s v="Viacúčelové ihrisko"/>
    <n v="3288.82"/>
    <m/>
    <m/>
    <x v="0"/>
    <x v="0"/>
  </r>
  <r>
    <s v="nefo fond"/>
    <n v="2008"/>
    <s v="Prešovský"/>
    <s v="Humenné"/>
    <s v="Ptičie"/>
    <s v="SK0412520683"/>
    <n v="323446"/>
    <s v="Ptičie"/>
    <s v="1 Šport"/>
    <s v="Výstavba, rekonštrukcia športovísk"/>
    <s v="Program 2 - Výstavba, rekonštrukcia športovísk"/>
    <s v="Program 2 - Výstavba, rekonštrukcia športovísk"/>
    <s v="Ptičie"/>
    <n v="520683"/>
    <n v="48.904880599999998"/>
    <n v="21.95831931"/>
    <s v="Šatne-soc.zariadenie futb.a viacúčelového ihriska"/>
    <n v="3288.82"/>
    <m/>
    <m/>
    <x v="0"/>
    <x v="0"/>
  </r>
  <r>
    <s v="nefo fond"/>
    <n v="2008"/>
    <s v="Prešovský"/>
    <s v="Humenné"/>
    <s v="Rovné"/>
    <s v="SK0412520721"/>
    <n v="323489"/>
    <s v="Rovné"/>
    <s v="1 Šport"/>
    <s v="Výstavba, rekonštrukcia športovísk"/>
    <s v="Program 2 - Výstavba, rekonštrukcia športovísk"/>
    <s v="Program 2 - Výstavba, rekonštrukcia športovísk"/>
    <s v="Rovné"/>
    <n v="515485"/>
    <n v="48.5814886"/>
    <n v="20.05230281"/>
    <s v="Stavba viacúčelového ihriska"/>
    <n v="6577.65"/>
    <m/>
    <m/>
    <x v="0"/>
    <x v="1"/>
  </r>
  <r>
    <s v="nefo fond"/>
    <n v="2008"/>
    <s v="Prešovský"/>
    <s v="Humenné"/>
    <s v="Lieskovec"/>
    <s v="SK0412520446"/>
    <n v="647861"/>
    <s v="Lieskovec"/>
    <s v="1 Šport"/>
    <s v="Výstavba, rekonštrukcia športovísk"/>
    <s v="Program 2 - Výstavba, rekonštrukcia športovísk"/>
    <s v="Program 2 - Výstavba, rekonštrukcia športovísk"/>
    <s v="Lieskovec"/>
    <n v="520446"/>
    <n v="48.95"/>
    <n v="21.81666671"/>
    <s v="Rekonštrukcia hracej plochy futbalového ihriska"/>
    <n v="4439.91"/>
    <m/>
    <m/>
    <x v="0"/>
    <x v="0"/>
  </r>
  <r>
    <s v="nefo fond"/>
    <n v="2008"/>
    <s v="Prešovský"/>
    <s v="Humenné"/>
    <s v="Modra nad Cirochou"/>
    <s v="SK0412520497"/>
    <n v="323250"/>
    <s v="Modra nad Cirochou"/>
    <s v="1 Šport"/>
    <s v="Výstavba, rekonštrukcia športovísk"/>
    <s v="Program 2 - Výstavba, rekonštrukcia športovísk"/>
    <s v="Program 2 - Výstavba, rekonštrukcia športovísk"/>
    <s v="Modra nad Cirochou"/>
    <n v="520497"/>
    <n v="48.945052699999998"/>
    <n v="22.042548610000001"/>
    <s v="Viacúčelové ihrisko,zmena povrchu z antuky na asfalt"/>
    <n v="2631.06"/>
    <m/>
    <m/>
    <x v="0"/>
    <x v="0"/>
  </r>
  <r>
    <s v="nefo fond"/>
    <n v="2008"/>
    <s v="Prešovský"/>
    <s v="Humenné"/>
    <s v="Kochanovce"/>
    <s v="SK0412520373"/>
    <n v="50973436"/>
    <s v="Obecný Športový Klub Kochanovce"/>
    <s v="1 Šport"/>
    <s v="Výstavba, rekonštrukcia športovísk"/>
    <s v="Program 2 - Výstavba, rekonštrukcia športovísk"/>
    <s v="Program 2 - Výstavba, rekonštrukcia športovísk"/>
    <s v="Kochanovce"/>
    <n v="519359"/>
    <n v="49.190402900000002"/>
    <n v="21.38659741"/>
    <s v="Rekonštrukcia fut.ihriska a šatní pre mládežnícke družstvá"/>
    <n v="2959.94"/>
    <m/>
    <m/>
    <x v="0"/>
    <x v="1"/>
  </r>
  <r>
    <s v="nefo fond"/>
    <n v="2008"/>
    <s v="Prešovský"/>
    <s v="Humenné"/>
    <s v="Humenné"/>
    <s v="SK0412520004"/>
    <n v="31303188"/>
    <s v="1. Tenisový klub Humenné"/>
    <s v="1 Šport"/>
    <s v="Výstavba, rekonštrukcia športovísk"/>
    <s v="Program 2 - Výstavba, rekonštrukcia športovísk"/>
    <s v="Program 2 - Výstavba, rekonštrukcia športovísk"/>
    <s v="Humenné"/>
    <n v="520004"/>
    <n v="48.935003299999998"/>
    <n v="21.902026809999999"/>
    <m/>
    <n v="2959.94"/>
    <m/>
    <m/>
    <x v="0"/>
    <x v="0"/>
  </r>
  <r>
    <s v="nefo fond"/>
    <n v="2008"/>
    <s v="Prešovský"/>
    <s v="Stará Ľubovňa"/>
    <s v="Stará Ľubovňa"/>
    <s v="SK041A526665"/>
    <n v="36160652"/>
    <s v="JUNO ŠPORT Stará Ľubovňa"/>
    <s v="1 Šport"/>
    <s v="Cezhraničná spolupráca 2008"/>
    <s v="Program 4 - Cezhraničná spolupráca 2008"/>
    <s v="Program 4 - Cezhraničná spolupráca 2008"/>
    <s v="Stará Ľubovňa"/>
    <n v="526665"/>
    <n v="49.300153299999998"/>
    <n v="20.688923110000001"/>
    <s v="Medz. futb.turnaj st.žiakov krajín Vyšegrádskej štvorky"/>
    <n v="986.65"/>
    <m/>
    <m/>
    <x v="1"/>
    <x v="0"/>
  </r>
  <r>
    <s v="nefo fond"/>
    <n v="2008"/>
    <s v="Prešovský"/>
    <s v="Prešov"/>
    <s v="Fintice"/>
    <s v="SK0417524395"/>
    <n v="36159921"/>
    <s v="Spolok obcí mikroregiónu STRÁŽE /SOMS/"/>
    <s v="1 Šport"/>
    <s v="Cezhraničná spolupráca 2008"/>
    <s v="Program 4 - Cezhraničná spolupráca 2008"/>
    <s v="Program 4 - Cezhraničná spolupráca 2008"/>
    <s v="Fintice"/>
    <n v="524395"/>
    <n v="49.051657800000001"/>
    <n v="21.287162210000002"/>
    <s v="Športom získaj nových priateľov"/>
    <n v="986.65"/>
    <m/>
    <m/>
    <x v="0"/>
    <x v="0"/>
  </r>
  <r>
    <s v="nefo fond"/>
    <n v="2008"/>
    <s v="Prešovský"/>
    <s v="Snina"/>
    <s v="Zboj"/>
    <s v="SK0419521051"/>
    <n v="36163015"/>
    <s v="Spoločenstvo obcí mikroregiónu Uličská dolina"/>
    <s v="1 Šport"/>
    <s v="Cezhraničná spolupráca 2008"/>
    <s v="Program 4 - Cezhraničná spolupráca 2008"/>
    <s v="Program 4 - Cezhraničná spolupráca 2008"/>
    <s v="Zboj"/>
    <n v="521051"/>
    <n v="49.028552300000001"/>
    <n v="22.482654910000001"/>
    <s v="Detská olympiáda v Poloninách"/>
    <n v="1973.29"/>
    <m/>
    <m/>
    <x v="0"/>
    <x v="0"/>
  </r>
  <r>
    <s v="nefo fond"/>
    <n v="2008"/>
    <s v="Prešovský"/>
    <s v="Humenné"/>
    <s v="Nižná Sitnica"/>
    <s v="SK0412528897"/>
    <n v="332585"/>
    <s v="Nižná Sitnica"/>
    <s v="1 Šport"/>
    <s v="Cezhraničná spolupráca 2008"/>
    <s v="Program 4 - Cezhraničná spolupráca 2008"/>
    <s v="Program 4 - Cezhraničná spolupráca 2008"/>
    <s v="Nižná Sitnica"/>
    <n v="528897"/>
    <n v="49.067655500000001"/>
    <n v="21.793216910000002"/>
    <s v="Šport bez hraníc"/>
    <n v="657.76"/>
    <m/>
    <m/>
    <x v="0"/>
    <x v="0"/>
  </r>
  <r>
    <s v="nefo fond"/>
    <n v="2008"/>
    <s v="Prešovský"/>
    <s v="Humenné"/>
    <s v="Kamenica nad Cirochou"/>
    <s v="SK0412520331"/>
    <n v="323101"/>
    <s v="Kamenica nad Cirochou"/>
    <s v="1 Šport"/>
    <s v="Cezhraničná spolupráca 2008"/>
    <s v="Program 4 - Cezhraničná spolupráca 2008"/>
    <s v="Program 4 - Cezhraničná spolupráca 2008"/>
    <s v="Kamenica nad Cirochou"/>
    <n v="520331"/>
    <n v="48.931580699999998"/>
    <n v="21.99578481"/>
    <s v="Medzinárodný žiacky futbalový turnaj"/>
    <n v="493.32"/>
    <m/>
    <m/>
    <x v="0"/>
    <x v="0"/>
  </r>
  <r>
    <s v="nefo fond"/>
    <n v="2008"/>
    <s v="Prešovský"/>
    <s v="Sabinov"/>
    <s v="Šarišské Michaľany"/>
    <s v="SK0418525235"/>
    <n v="327808"/>
    <s v="Šarišské Michaľany"/>
    <s v="1 Šport"/>
    <s v="Cezhraničná spolupráca 2008"/>
    <s v="Program 4 - Cezhraničná spolupráca 2008"/>
    <s v="Program 4 - Cezhraničná spolupráca 2008"/>
    <s v="Šarišské Michaľany"/>
    <n v="525235"/>
    <n v="49.067346399999998"/>
    <n v="21.13506241"/>
    <s v="Medzinárodné stretnutia vo futbale"/>
    <n v="657.76"/>
    <m/>
    <m/>
    <x v="0"/>
    <x v="1"/>
  </r>
  <r>
    <s v="nefo fond"/>
    <n v="2008"/>
    <s v="Prešovský"/>
    <s v="Prešov"/>
    <s v="Prešov"/>
    <s v="SK0417524140"/>
    <n v="36167207"/>
    <s v="Maroško,n.f."/>
    <s v="1 Šport"/>
    <s v="Cezhraničná spolupráca 2008"/>
    <s v="Program 4 - Cezhraničná spolupráca 2008"/>
    <s v="Program 4 - Cezhraničná spolupráca 2008"/>
    <s v="Prešov"/>
    <n v="524140"/>
    <n v="48.997630999999998"/>
    <n v="21.24018731"/>
    <s v="Medzinárodné priateľské zápasy v rámci družobného styku vo futbale chlapcov a dievčat - Maďarsko"/>
    <n v="657.76"/>
    <m/>
    <m/>
    <x v="0"/>
    <x v="0"/>
  </r>
  <r>
    <s v="nefo fond"/>
    <n v="2008"/>
    <s v="Prešovský"/>
    <s v="Bardejov"/>
    <s v="Šiba"/>
    <s v="SK0411519863"/>
    <n v="322652"/>
    <s v="Šiba"/>
    <s v="1 Šport"/>
    <s v="Cezhraničná spolupráca 2008"/>
    <s v="Program 4 - Cezhraničná spolupráca 2008"/>
    <s v="Program 4 - Cezhraničná spolupráca 2008"/>
    <s v="Šiba"/>
    <n v="519863"/>
    <n v="49.233333299999998"/>
    <n v="21.233333309999999"/>
    <s v="Poďme spoločne športovať"/>
    <n v="657.76"/>
    <m/>
    <m/>
    <x v="0"/>
    <x v="0"/>
  </r>
  <r>
    <s v="nefo fond"/>
    <n v="2008"/>
    <s v="Prešovský"/>
    <s v="Stará Ľubovňa"/>
    <s v="Stará Ľubovňa"/>
    <s v="SK041A526665"/>
    <n v="17149096"/>
    <s v="Klub športovej kulturistiky mesta Stará Ľubovňa"/>
    <s v="1 Šport"/>
    <s v="Reprezentant  2008"/>
    <s v="Program 3 - Reprezentant  2008"/>
    <s v="Program 3 - Reprezentant  2008"/>
    <s v="Stará Ľubovňa"/>
    <n v="526665"/>
    <n v="49.300153299999998"/>
    <n v="20.688923110000001"/>
    <s v="činnosť klubu - kulturistika"/>
    <n v="1644.41"/>
    <m/>
    <m/>
    <x v="1"/>
    <x v="0"/>
  </r>
  <r>
    <s v="nefo fond"/>
    <n v="2008"/>
    <s v="Prešovský"/>
    <s v="Snina"/>
    <s v="Snina"/>
    <s v="SK0419520802"/>
    <n v="31945414"/>
    <s v="Klub šermu Snina"/>
    <s v="1 Šport"/>
    <s v="Reprezentant  2008"/>
    <s v="Program 3 - Reprezentant  2008"/>
    <s v="Program 3 - Reprezentant  2008"/>
    <s v="Snina"/>
    <n v="520802"/>
    <n v="48.990062299999998"/>
    <n v="22.155624809999999"/>
    <s v="činnosť klubu"/>
    <n v="1644.41"/>
    <m/>
    <m/>
    <x v="0"/>
    <x v="0"/>
  </r>
  <r>
    <s v="nefo fond"/>
    <n v="2008"/>
    <s v="Prešovský"/>
    <s v="Prešov"/>
    <s v="Prešov"/>
    <s v="SK0417524140"/>
    <n v="42027977"/>
    <s v="TENISOVÁ AKADÉMIA PREŠOV"/>
    <s v="1 Šport"/>
    <s v="Reprezentant  2008"/>
    <s v="Program 3 - Reprezentant  2008"/>
    <s v="Program 3 - Reprezentant  2008"/>
    <s v="Prešov"/>
    <n v="524140"/>
    <n v="48.997630999999998"/>
    <n v="21.24018731"/>
    <s v="Jana Silvaiová"/>
    <n v="986.65"/>
    <m/>
    <m/>
    <x v="0"/>
    <x v="0"/>
  </r>
  <r>
    <s v="nefo fond"/>
    <n v="2008"/>
    <s v="Prešovský"/>
    <s v="Prešov"/>
    <s v="Prešov"/>
    <s v="SK0417524140"/>
    <n v="35522534"/>
    <s v="1. tenisový klub Prešov"/>
    <s v="1 Šport"/>
    <s v="Reprezentant  2008"/>
    <s v="Program 3 - Reprezentant  2008"/>
    <s v="Program 3 - Reprezentant  2008"/>
    <s v="Prešov"/>
    <n v="524140"/>
    <n v="48.997630999999998"/>
    <n v="21.24018731"/>
    <s v="Lucia Kovaľová"/>
    <n v="986.65"/>
    <m/>
    <m/>
    <x v="0"/>
    <x v="0"/>
  </r>
  <r>
    <s v="nefo fond"/>
    <n v="2008"/>
    <s v="Prešovský"/>
    <s v="Kežmarok"/>
    <s v="Kežmarok"/>
    <s v="SK0413523585"/>
    <n v="42028434"/>
    <s v="Občianske združenie Kežmarská hokejbalová únia"/>
    <s v="1 Šport"/>
    <s v="Reprezentant  2008"/>
    <s v="Program 3 - Reprezentant  2008"/>
    <s v="Program 3 - Reprezentant  2008"/>
    <s v="Kežmarok"/>
    <n v="523585"/>
    <n v="49.136208799999999"/>
    <n v="20.430870110000001"/>
    <s v="činnosť klubu"/>
    <n v="1644.41"/>
    <m/>
    <m/>
    <x v="0"/>
    <x v="0"/>
  </r>
  <r>
    <s v="nefo fond"/>
    <n v="2008"/>
    <s v="Prešovský"/>
    <s v="Bardejov"/>
    <s v="Bardejov"/>
    <s v="SK0411519006"/>
    <n v="35518677"/>
    <s v="Klub silového trojboja a kulturistiky Matej"/>
    <s v="1 Šport"/>
    <s v="Reprezentant  2008"/>
    <s v="Program 3 - Reprezentant  2008"/>
    <s v="Program 3 - Reprezentant  2008"/>
    <s v="Bardejov"/>
    <n v="519006"/>
    <n v="49.292687100000002"/>
    <n v="21.275603109999999"/>
    <s v="činnosť klubu- klub silového trojboja"/>
    <n v="1644.41"/>
    <m/>
    <m/>
    <x v="0"/>
    <x v="0"/>
  </r>
  <r>
    <s v="nefo fond"/>
    <n v="2008"/>
    <s v="Prešovský"/>
    <s v="Prešov"/>
    <s v="Prešov"/>
    <s v="SK0417524140"/>
    <n v="37872222"/>
    <s v="TJ Sokol ŠŠG Poly - Trade"/>
    <s v="1 Šport"/>
    <s v="Reprezentant  2008"/>
    <s v="Program 3 - Reprezentant  2008"/>
    <s v="Program 3 - Reprezentant  2008"/>
    <s v="Prešov"/>
    <n v="524140"/>
    <n v="48.997630999999998"/>
    <n v="21.24018731"/>
    <s v="Erich-Štefan Nižník - športová gymnastika"/>
    <n v="986.65"/>
    <m/>
    <m/>
    <x v="0"/>
    <x v="0"/>
  </r>
  <r>
    <s v="nefo fond"/>
    <n v="2008"/>
    <s v="Prešovský"/>
    <s v="Prešov"/>
    <s v="Prešov"/>
    <s v="SK0417524140"/>
    <n v="42079331"/>
    <s v="JOKO BOXING CENTRUM"/>
    <s v="1 Šport"/>
    <s v="Reprezentant  2008"/>
    <s v="Program 3 - Reprezentant  2008"/>
    <s v="Program 3 - Reprezentant  2008"/>
    <s v="Prešov"/>
    <n v="524140"/>
    <n v="48.997630999999998"/>
    <n v="21.24018731"/>
    <s v="činnosť klubu"/>
    <n v="1644.41"/>
    <m/>
    <m/>
    <x v="0"/>
    <x v="0"/>
  </r>
  <r>
    <s v="nefo fond"/>
    <n v="2008"/>
    <s v="Prešovský"/>
    <s v="Poprad"/>
    <s v="Poprad"/>
    <s v="SK0416523381"/>
    <n v="31301070"/>
    <s v="Združenie NÁDEJ na pomoc ľuďom s mentálnym postihnutím v Poprade"/>
    <s v="3 Sociálne služby"/>
    <s v="Výstavba a rekonštrukcia"/>
    <s v="Program 1 - Výstavba a rekonštrukcia"/>
    <s v="Program 1 - Výstavba a rekonštrukcia"/>
    <s v="Poprad"/>
    <n v="523381"/>
    <n v="49.054152100000003"/>
    <n v="20.29764011"/>
    <s v="Šanca pre nas - práca s hlinou"/>
    <n v="2696.84"/>
    <m/>
    <m/>
    <x v="0"/>
    <x v="0"/>
  </r>
  <r>
    <s v="nefo fond"/>
    <n v="2008"/>
    <s v="Prešovský"/>
    <s v="Prešov"/>
    <s v="Prešov"/>
    <s v="SK0417524140"/>
    <n v="37886983"/>
    <s v="Gabriela, n.o."/>
    <s v="3 Sociálne služby"/>
    <s v="Výstavba a rekonštrukcia"/>
    <s v="Program 1 - Výstavba a rekonštrukcia"/>
    <s v="Program 1 - Výstavba a rekonštrukcia"/>
    <s v="Prešov"/>
    <n v="524140"/>
    <n v="48.997630999999998"/>
    <n v="21.24018731"/>
    <s v="Zateplenie objektu ZOS v Haniske"/>
    <n v="7399.86"/>
    <m/>
    <m/>
    <x v="0"/>
    <x v="0"/>
  </r>
  <r>
    <s v="nefo fond"/>
    <n v="2008"/>
    <s v="Prešovský"/>
    <s v="Prešov"/>
    <s v="Prešov"/>
    <s v="SK0417524140"/>
    <n v="42077087"/>
    <s v="MabajEnergy"/>
    <s v="3 Sociálne služby"/>
    <s v="Výstavba a rekonštrukcia"/>
    <s v="Program 1 - Výstavba a rekonštrukcia"/>
    <s v="Program 1 - Výstavba a rekonštrukcia"/>
    <s v="Prešov"/>
    <n v="524140"/>
    <n v="48.997630999999998"/>
    <n v="21.24018731"/>
    <s v="Výstavba bezbariérové vstupu v podobe nájazdovej rampy na pracovisko pre ťažko telesne postihnutých"/>
    <n v="9866.4699999999993"/>
    <m/>
    <m/>
    <x v="0"/>
    <x v="0"/>
  </r>
  <r>
    <s v="nefo fond"/>
    <n v="2008"/>
    <s v="Prešovský"/>
    <s v="Vranov nad Topľou"/>
    <s v="Vranov nad Topľou"/>
    <s v="SK041D544051"/>
    <n v="31959270"/>
    <s v="Združenie na pomoc ľuďom s mentálnym postihnutím vo Vranove n.T."/>
    <s v="3 Sociálne služby"/>
    <s v="Výstavba a rekonštrukcia"/>
    <s v="Program 1 - Výstavba a rekonštrukcia"/>
    <s v="Program 1 - Výstavba a rekonštrukcia"/>
    <s v="Vranov nad Topľou"/>
    <n v="544051"/>
    <n v="48.889151300000002"/>
    <n v="21.682231810000001"/>
    <s v="Výstavba a rekonštrukcia priestorov DSS - polyfunkčného rehabilitačného centra"/>
    <n v="9866.4699999999993"/>
    <m/>
    <m/>
    <x v="0"/>
    <x v="0"/>
  </r>
  <r>
    <s v="nefo fond"/>
    <n v="2008"/>
    <s v="Prešovský"/>
    <s v="Prešov"/>
    <s v="Prešov"/>
    <s v="SK0417524140"/>
    <n v="37786211"/>
    <s v="Občianske združenie Barlička"/>
    <s v="3 Sociálne služby"/>
    <s v="Výstavba a rekonštrukcia"/>
    <s v="Program 1 - Výstavba a rekonštrukcia"/>
    <s v="Program 1 - Výstavba a rekonštrukcia"/>
    <s v="Prešov"/>
    <n v="524140"/>
    <n v="48.997630999999998"/>
    <n v="21.24018731"/>
    <s v="Výmena podláh v objekte za protišmýkové, zaria denie kuchynky pre potreby denného pobytového centra, výmena osvetlenia v objekte za úsporné, čiastočná rekonštrukcia elektroinštalácie."/>
    <n v="9537.59"/>
    <m/>
    <m/>
    <x v="0"/>
    <x v="0"/>
  </r>
  <r>
    <s v="nefo fond"/>
    <n v="2008"/>
    <s v="Žilinský"/>
    <s v="Žilina"/>
    <s v="Žilina"/>
    <s v="SK031B517402"/>
    <n v="36149829"/>
    <s v="ALTREA n.o."/>
    <s v="3 Sociálne služby"/>
    <s v="Výstavba a rekonštrukcia"/>
    <s v="Program 1 - Výstavba a rekonštrukcia"/>
    <s v="Program 1 - Výstavba a rekonštrukcia"/>
    <s v="Lučivná"/>
    <n v="523658"/>
    <n v="49.051337699999998"/>
    <n v="20.144267209999999"/>
    <s v="Výťah pre DD v Lučivnej"/>
    <n v="3288.82"/>
    <m/>
    <m/>
    <x v="0"/>
    <x v="0"/>
  </r>
  <r>
    <s v="nefo fond"/>
    <n v="2008"/>
    <s v="Prešovský"/>
    <s v="Sabinov"/>
    <s v="Sabinov"/>
    <s v="SK0418525146"/>
    <n v="327735"/>
    <s v="Sabinov"/>
    <s v="3 Sociálne služby"/>
    <s v="Výstavba a rekonštrukcia"/>
    <s v="Program 1 - Výstavba a rekonštrukcia"/>
    <s v="Program 1 - Výstavba a rekonštrukcia"/>
    <s v="Sabinov"/>
    <n v="525146"/>
    <n v="49.102674"/>
    <n v="21.097333710000001"/>
    <s v="Výmena a oprava okien v centre sociálnych služieb Janka Borodača 8 v Sabinove"/>
    <n v="4604.3500000000004"/>
    <m/>
    <m/>
    <x v="0"/>
    <x v="0"/>
  </r>
  <r>
    <s v="nefo fond"/>
    <n v="2008"/>
    <e v="#N/A"/>
    <e v="#N/A"/>
    <e v="#N/A"/>
    <m/>
    <s v="# neidentifikovane"/>
    <s v="# neidentifikovane"/>
    <s v="3 Sociálne služby"/>
    <s v="Výstavba a rekonštrukcia"/>
    <s v="Program 1 - Výstavba a rekonštrukcia"/>
    <s v="Program 1 - Výstavba a rekonštrukcia"/>
    <s v="Prešov"/>
    <n v="524140"/>
    <n v="48.997630999999998"/>
    <n v="21.24018731"/>
    <s v="Dokončenie terasy, dokončenie parku, oprava rehabilitačnej miestnosti v Prešove"/>
    <n v="7169.64"/>
    <m/>
    <m/>
    <x v="0"/>
    <x v="0"/>
  </r>
  <r>
    <s v="nefo fond"/>
    <n v="2008"/>
    <s v="Prešovský"/>
    <s v="Prešov"/>
    <s v="Demjata"/>
    <s v="SK0417524336"/>
    <n v="36167819"/>
    <s v="Družstevné rozvojové centrum Prešov, n.o."/>
    <s v="3 Sociálne služby"/>
    <s v="Výstavba a rekonštrukcia"/>
    <s v="Program 1 - Výstavba a rekonštrukcia"/>
    <s v="Program 1 - Výstavba a rekonštrukcia"/>
    <s v="Demjata"/>
    <n v="524336"/>
    <n v="49.1065076"/>
    <n v="21.31176001"/>
    <s v="Zhotovenie skríň a postelí na mieru pre klientov"/>
    <n v="9537.59"/>
    <m/>
    <m/>
    <x v="0"/>
    <x v="0"/>
  </r>
  <r>
    <s v="nefo fond"/>
    <n v="2008"/>
    <s v="Prešovský"/>
    <s v="Prešov"/>
    <s v="Prešov"/>
    <s v="SK0417524140"/>
    <n v="585700"/>
    <s v="Kongregácia sestier služobníc Nepoškvrnenej Panny Márie"/>
    <s v="3 Sociálne služby"/>
    <s v="Výstavba a rekonštrukcia"/>
    <s v="Program 1 - Výstavba a rekonštrukcia"/>
    <s v="Program 1 - Výstavba a rekonštrukcia"/>
    <s v="Prešov"/>
    <n v="524140"/>
    <n v="48.997630999999998"/>
    <n v="21.24018731"/>
    <s v="Výmena okien, murárska výspravka, maľovanie interiéru - stien, výmena dveri"/>
    <n v="9537.59"/>
    <m/>
    <m/>
    <x v="0"/>
    <x v="0"/>
  </r>
  <r>
    <s v="nefo fond"/>
    <n v="2008"/>
    <s v="Prešovský"/>
    <s v="Prešov"/>
    <s v="Prešov"/>
    <s v="SK0417524140"/>
    <n v="35514388"/>
    <s v="Gréckokatolícka charita Prešov"/>
    <s v="3 Sociálne služby"/>
    <s v="Výstavba a rekonštrukcia"/>
    <s v="Program 1 - Výstavba a rekonštrukcia"/>
    <s v="Program 1 - Výstavba a rekonštrukcia"/>
    <s v="Prešov"/>
    <n v="524140"/>
    <n v="48.997630999999998"/>
    <n v="21.24018731"/>
    <s v="Skvalitnenie poskytovania sociálnej starostlivosti klientom v multifunkčnom soc. objekte cez jeho rekonštrukciu"/>
    <n v="9866.4699999999993"/>
    <m/>
    <m/>
    <x v="0"/>
    <x v="0"/>
  </r>
  <r>
    <s v="nefo fond"/>
    <n v="2008"/>
    <s v="Prešovský"/>
    <s v="Stará Ľubovňa"/>
    <s v="Jarabina"/>
    <s v="SK041A526771"/>
    <n v="329932"/>
    <s v="Jarabina"/>
    <s v="3 Sociálne služby"/>
    <s v="Výstavba a rekonštrukcia"/>
    <s v="Program 1 - Výstavba a rekonštrukcia"/>
    <s v="Program 1 - Výstavba a rekonštrukcia"/>
    <s v="Jarabina"/>
    <n v="526771"/>
    <n v="49.338284199999997"/>
    <n v="20.656046809999999"/>
    <s v="Skvalitnenie funkčnosti a služieb v DD a zariadení sociálnych služieb v Jarabine"/>
    <n v="7070.97"/>
    <m/>
    <m/>
    <x v="0"/>
    <x v="1"/>
  </r>
  <r>
    <s v="nefo fond"/>
    <n v="2008"/>
    <s v="Prešovský"/>
    <s v="Prešov"/>
    <s v="Široké"/>
    <s v="SK0417525260"/>
    <n v="36167754"/>
    <s v="OÁZA, n. o."/>
    <s v="3 Sociálne služby"/>
    <s v="Výstavba a rekonštrukcia"/>
    <s v="Program 1 - Výstavba a rekonštrukcia"/>
    <s v="Program 1 - Výstavba a rekonštrukcia"/>
    <s v="Široké"/>
    <n v="525260"/>
    <n v="48.9974615"/>
    <n v="20.939055710000002"/>
    <s v="Vybavenie technológie do novej vyvarovne jedál pre dôchodcov a ZŤP občanov"/>
    <n v="6906.53"/>
    <m/>
    <m/>
    <x v="0"/>
    <x v="0"/>
  </r>
  <r>
    <s v="nefo fond"/>
    <n v="2008"/>
    <s v="Prešovský"/>
    <s v="Prešov"/>
    <s v="Prešov"/>
    <s v="SK0417524140"/>
    <n v="36167614"/>
    <s v="Nádej, n.o. Prešov"/>
    <s v="3 Sociálne služby"/>
    <s v="Výstavba a rekonštrukcia"/>
    <s v="Program 1 - Výstavba a rekonštrukcia"/>
    <s v="Program 1 - Výstavba a rekonštrukcia"/>
    <s v="Prešov"/>
    <n v="524140"/>
    <n v="48.997630999999998"/>
    <n v="21.24018731"/>
    <s v="&quot;Krytý chodník&quot;"/>
    <n v="3288.82"/>
    <m/>
    <m/>
    <x v="0"/>
    <x v="0"/>
  </r>
  <r>
    <s v="nefo fond"/>
    <n v="2008"/>
    <s v="Prešovský"/>
    <s v="Prešov"/>
    <s v="Prešov"/>
    <s v="SK0417524140"/>
    <n v="37886932"/>
    <s v="HUMANITÁR, n.o. - Centrum psychosociálnej a ošetrovateľskej starostlivosti"/>
    <s v="3 Sociálne služby"/>
    <s v="Výstavba a rekonštrukcia"/>
    <s v="Program 1 - Výstavba a rekonštrukcia"/>
    <s v="Program 1 - Výstavba a rekonštrukcia"/>
    <s v="Prešov"/>
    <n v="524140"/>
    <n v="48.997630999999998"/>
    <n v="21.24018731"/>
    <s v="Optimalizácia a humanizácia pracovného prostre dia klientov DSS a DD v Spišskom Štiavniku"/>
    <n v="9636.26"/>
    <m/>
    <m/>
    <x v="0"/>
    <x v="0"/>
  </r>
  <r>
    <s v="nefo fond"/>
    <n v="2008"/>
    <s v="Prešovský"/>
    <s v="Prešov"/>
    <s v="Prešov"/>
    <s v="SK0417524140"/>
    <n v="37937421"/>
    <s v="Partneri pre sociálny rozvoj a pomoc"/>
    <s v="3 Sociálne služby"/>
    <s v="Výstavba a rekonštrukcia"/>
    <s v="Program 1 - Výstavba a rekonštrukcia"/>
    <s v="Program 1 - Výstavba a rekonštrukcia"/>
    <s v="Prešov"/>
    <n v="524140"/>
    <n v="48.997630999999998"/>
    <n v="21.24018731"/>
    <s v="Výstavba priečok na oddelené bývanie v špec. útulku pre mládež po odchode z DD a jeho vybav."/>
    <n v="3288.82"/>
    <m/>
    <m/>
    <x v="0"/>
    <x v="0"/>
  </r>
  <r>
    <s v="nefo fond"/>
    <n v="2008"/>
    <s v="Prešovský"/>
    <s v="Kežmarok"/>
    <s v="Spišské Hanušovce"/>
    <s v="SK0413523861"/>
    <n v="37886941"/>
    <s v="ŽIVOT, n. o."/>
    <s v="3 Sociálne služby"/>
    <s v="Výstavba a rekonštrukcia"/>
    <s v="Program 1 - Výstavba a rekonštrukcia"/>
    <s v="Program 1 - Výstavba a rekonštrukcia"/>
    <s v="Spišské Hanušovce"/>
    <n v="523861"/>
    <n v="49.331695799999999"/>
    <n v="20.34462971"/>
    <s v="Úprava okolia vchodových dverí a terasy za úče lom dosiahnutia ich bezbariérovosti vo súčasným zastrešením terasy"/>
    <n v="6577.65"/>
    <m/>
    <m/>
    <x v="0"/>
    <x v="0"/>
  </r>
  <r>
    <s v="nefo fond"/>
    <n v="2008"/>
    <s v="Prešovský"/>
    <s v="Poprad"/>
    <s v="Veľký Slavkov"/>
    <s v="SK0416524018"/>
    <n v="37945122"/>
    <s v="Stredisko Evanjelickej DIAKONIE Veľký Slavkov"/>
    <s v="3 Sociálne služby"/>
    <s v="Výstavba a rekonštrukcia"/>
    <s v="Program 1 - Výstavba a rekonštrukcia"/>
    <s v="Program 1 - Výstavba a rekonštrukcia"/>
    <s v="Veľký Slavkov"/>
    <n v="524018"/>
    <n v="49.093394799999999"/>
    <n v="20.28228111"/>
    <s v="Výmena okien za eurookná ako súčasť komplet nej rekonštrukcie budovy útulku"/>
    <n v="9537.59"/>
    <m/>
    <m/>
    <x v="0"/>
    <x v="0"/>
  </r>
  <r>
    <s v="nefo fond"/>
    <n v="2008"/>
    <s v="Prešovský"/>
    <s v="Snina"/>
    <s v="Snina"/>
    <s v="SK0419520802"/>
    <n v="36152005"/>
    <s v="Slovenský Červený kríž, územný spolok Snina"/>
    <s v="3 Sociálne služby"/>
    <s v="Výstavba a rekonštrukcia"/>
    <s v="Program 1 - Výstavba a rekonštrukcia"/>
    <s v="Program 1 - Výstavba a rekonštrukcia"/>
    <s v="Snina"/>
    <n v="520802"/>
    <n v="48.990062299999998"/>
    <n v="22.155624809999999"/>
    <s v="Vybavenie útulku a DOR v dome červeného kríža v Snine"/>
    <n v="8287.84"/>
    <m/>
    <m/>
    <x v="0"/>
    <x v="0"/>
  </r>
  <r>
    <s v="nefo fond"/>
    <n v="2008"/>
    <s v="Prešovský"/>
    <s v="Prešov"/>
    <s v="Prešov"/>
    <s v="SK0417524140"/>
    <n v="37786687"/>
    <s v="ZOM Prešov"/>
    <s v="3 Sociálne služby"/>
    <s v="Podpora podujatí"/>
    <s v="Program 2 - Podpora podujatí"/>
    <s v="Program 2 - Podpora podujatí"/>
    <s v="Prešov"/>
    <n v="524140"/>
    <n v="48.997630999999998"/>
    <n v="21.24018731"/>
    <s v="XXVIII. Športové hry telesne postihnutej mládeže"/>
    <n v="2466.62"/>
    <m/>
    <m/>
    <x v="0"/>
    <x v="0"/>
  </r>
  <r>
    <s v="nefo fond"/>
    <n v="2008"/>
    <s v="Prešovský"/>
    <s v="Poprad"/>
    <s v="Poprad"/>
    <s v="SK0416523381"/>
    <n v="37886207"/>
    <s v="LÉTHÉ, n. o."/>
    <s v="3 Sociálne služby"/>
    <s v="Inovatívne formy"/>
    <s v="Program 3 - Inovatívne formy"/>
    <s v="Program 3 - Inovatívne formy"/>
    <s v="Poprad"/>
    <n v="523381"/>
    <n v="49.054152100000003"/>
    <n v="20.29764011"/>
    <s v="Inovatívny projekt sociálnej služby. Bezpečnosť klientov v domácej starostlivosti"/>
    <n v="2959.94"/>
    <m/>
    <m/>
    <x v="0"/>
    <x v="0"/>
  </r>
  <r>
    <s v="nefo fond"/>
    <n v="2007"/>
    <s v="Prešovský"/>
    <s v="Stará Ľubovňa"/>
    <s v="Vislanka"/>
    <s v="SK041A527084"/>
    <n v="42033373"/>
    <s v="Občianske združenie - Naša Vislanka"/>
    <s v="2 Kultúra"/>
    <s v="Program 1 - Kultúra pre všetkých"/>
    <m/>
    <m/>
    <s v="Vislanka"/>
    <n v="527084"/>
    <n v="49.231771000000002"/>
    <n v="20.861627110000001"/>
    <s v="Ľudové zvyky a tradície našich predkov - podpora prezentácie živej kultúry v oblasti neprofesionálnej kultúry"/>
    <n v="891.09"/>
    <m/>
    <m/>
    <x v="0"/>
    <x v="0"/>
  </r>
  <r>
    <s v="nefo fond"/>
    <n v="2007"/>
    <s v="Prešovský"/>
    <s v="Stará Ľubovňa"/>
    <s v="Stará Ľubovňa"/>
    <s v="SK041A526665"/>
    <n v="330167"/>
    <s v="Stará Ľubovňa"/>
    <s v="2 Kultúra"/>
    <s v="Program 1 - Kultúra pre všetkých"/>
    <m/>
    <m/>
    <s v="Stará Ľubovňa"/>
    <n v="526665"/>
    <n v="49.300153299999998"/>
    <n v="20.688923110000001"/>
    <s v="Brána do histórie"/>
    <n v="1188.1199999999999"/>
    <m/>
    <m/>
    <x v="1"/>
    <x v="0"/>
  </r>
  <r>
    <s v="nefo fond"/>
    <n v="2007"/>
    <s v="Bratislavský"/>
    <s v="Malacky"/>
    <s v="Marianka"/>
    <s v="SK0106508080"/>
    <n v="37944533"/>
    <s v="Inštitút NAPS (Naše Aktivity Pre Slovensko)"/>
    <s v="2 Kultúra"/>
    <s v="Program 1 - Kultúra pre všetkých"/>
    <m/>
    <m/>
    <s v="Prešov"/>
    <n v="524140"/>
    <n v="48.997630999999998"/>
    <n v="21.24018731"/>
    <s v="3. NAPS (Medzinár.ekumen.koncert sakrálnych spevov 2007"/>
    <n v="2970.31"/>
    <m/>
    <m/>
    <x v="0"/>
    <x v="0"/>
  </r>
  <r>
    <s v="nefo fond"/>
    <n v="2007"/>
    <s v="Prešovský"/>
    <s v="Humenné"/>
    <s v="Ruská Poruba"/>
    <s v="SK0412529095"/>
    <n v="332780"/>
    <s v="Ruská Poruba"/>
    <s v="2 Kultúra"/>
    <s v="Program 1 - Kultúra pre všetkých"/>
    <m/>
    <m/>
    <s v="Ruská Poruba"/>
    <n v="529095"/>
    <n v="49.140085800000001"/>
    <n v="21.791293410000002"/>
    <s v="Folklórne slávnosti"/>
    <n v="594.05999999999995"/>
    <m/>
    <m/>
    <x v="0"/>
    <x v="0"/>
  </r>
  <r>
    <s v="nefo fond"/>
    <n v="2007"/>
    <s v="Prešovský"/>
    <s v="Levoča"/>
    <s v="Spišské Podhradie"/>
    <s v="SK0414543578"/>
    <n v="329622"/>
    <s v="Spišské Podhradie"/>
    <s v="2 Kultúra"/>
    <s v="Program 1 - Kultúra pre všetkých"/>
    <m/>
    <m/>
    <s v="Spišské Podhradie"/>
    <n v="543578"/>
    <n v="49.000034999999997"/>
    <n v="20.75107161"/>
    <s v="35. spišské folklórne slávnosti"/>
    <n v="2702.98"/>
    <m/>
    <m/>
    <x v="0"/>
    <x v="0"/>
  </r>
  <r>
    <s v="nefo fond"/>
    <n v="2007"/>
    <s v="Prešovský"/>
    <s v="Poprad"/>
    <s v="Liptovská Teplička"/>
    <s v="SK0416523631"/>
    <n v="326330"/>
    <s v="Liptovská Teplička"/>
    <s v="2 Kultúra"/>
    <s v="Program 1 - Kultúra pre všetkých"/>
    <m/>
    <m/>
    <s v="Liptovská Teplička"/>
    <n v="523631"/>
    <n v="48.9665599"/>
    <n v="20.089061010000002"/>
    <s v="Folklórne slávnosti pod Kráľovou Hoľou"/>
    <n v="2970.31"/>
    <m/>
    <m/>
    <x v="0"/>
    <x v="0"/>
  </r>
  <r>
    <s v="nefo fond"/>
    <n v="2007"/>
    <s v="Prešovský"/>
    <s v="Sabinov"/>
    <s v="Krivany"/>
    <s v="SK0418524689"/>
    <n v="327298"/>
    <s v="Krivany"/>
    <s v="2 Kultúra"/>
    <s v="Program 1 - Kultúra pre všetkých"/>
    <m/>
    <m/>
    <s v="Krivany"/>
    <n v="524689"/>
    <n v="49.171212799999999"/>
    <n v="20.91259561"/>
    <s v="14. ročník Hornotoryského folklórneho festivalu"/>
    <n v="1485.16"/>
    <m/>
    <m/>
    <x v="0"/>
    <x v="0"/>
  </r>
  <r>
    <s v="nefo fond"/>
    <n v="2007"/>
    <s v="Prešovský"/>
    <s v="Kežmarok"/>
    <s v="Červený Kláštor"/>
    <s v="SK0413523429"/>
    <n v="326135"/>
    <s v="Červený Kláštor"/>
    <s v="2 Kultúra"/>
    <s v="Program 1 - Kultúra pre všetkých"/>
    <m/>
    <m/>
    <s v="Červený Kláštor"/>
    <n v="523429"/>
    <n v="49.398902800000002"/>
    <n v="20.417162810000001"/>
    <s v="Stretnutie pod tromi korunami - folkl. Slávností"/>
    <n v="2079.2199999999998"/>
    <m/>
    <m/>
    <x v="0"/>
    <x v="1"/>
  </r>
  <r>
    <s v="nefo fond"/>
    <n v="2007"/>
    <s v="Prešovský"/>
    <s v="Vranov nad Topľou"/>
    <s v="Juskova Voľa"/>
    <s v="SK041D528765"/>
    <n v="332453"/>
    <s v="Juskova Voľa"/>
    <s v="2 Kultúra"/>
    <s v="Program 1 - Kultúra pre všetkých"/>
    <m/>
    <m/>
    <s v="Juskova Voľa"/>
    <n v="528765"/>
    <n v="48.878490499999998"/>
    <n v="21.566973709999999"/>
    <s v="Hľadanie pokladov zbojníka Juska"/>
    <n v="594.05999999999995"/>
    <m/>
    <m/>
    <x v="0"/>
    <x v="0"/>
  </r>
  <r>
    <s v="nefo fond"/>
    <n v="2007"/>
    <s v="Prešovský"/>
    <s v="Stará Ľubovňa"/>
    <s v="Jarabina"/>
    <s v="SK041A526771"/>
    <n v="329932"/>
    <s v="Jarabina"/>
    <s v="2 Kultúra"/>
    <s v="Program 1 - Kultúra pre všetkých"/>
    <m/>
    <m/>
    <s v="Jarabina"/>
    <n v="526771"/>
    <n v="49.338284199999997"/>
    <n v="20.656046809999999"/>
    <s v="Poznávaj a uchovávaj tradície svojich predkov"/>
    <n v="1485.16"/>
    <m/>
    <m/>
    <x v="0"/>
    <x v="1"/>
  </r>
  <r>
    <s v="nefo fond"/>
    <n v="2007"/>
    <s v="Prešovský"/>
    <s v="Svidník"/>
    <s v="Mestisko"/>
    <s v="SK041C527564"/>
    <n v="37936425"/>
    <s v="Folklórny súbor Brežinky"/>
    <s v="2 Kultúra"/>
    <s v="Program 1 - Kultúra pre všetkých"/>
    <m/>
    <m/>
    <s v="Mestisko"/>
    <n v="527564"/>
    <n v="49.258049800000002"/>
    <n v="21.58458551"/>
    <s v="Zachovanie kultúrneho dedičstva ďalším generáciám"/>
    <n v="1485.16"/>
    <m/>
    <m/>
    <x v="0"/>
    <x v="0"/>
  </r>
  <r>
    <s v="nefo fond"/>
    <n v="2007"/>
    <s v="Prešovský"/>
    <s v="Prešov"/>
    <s v="Prešov"/>
    <s v="SK0417524140"/>
    <n v="42085543"/>
    <s v="Materská škola"/>
    <s v="2 Kultúra"/>
    <s v="Program 1 - Kultúra pre všetkých"/>
    <m/>
    <m/>
    <s v="Prešov"/>
    <n v="524140"/>
    <n v="48.997630999999998"/>
    <n v="21.24018731"/>
    <s v="Detské tanečné kreácie 2007"/>
    <n v="1188.1199999999999"/>
    <m/>
    <m/>
    <x v="0"/>
    <x v="0"/>
  </r>
  <r>
    <s v="nefo fond"/>
    <n v="2007"/>
    <s v="Prešovský"/>
    <s v="Levoča"/>
    <s v="Dúbrava"/>
    <s v="SK0414526495"/>
    <n v="329053"/>
    <s v="Dúbrava"/>
    <s v="2 Kultúra"/>
    <s v="Program 1 - Kultúra pre všetkých"/>
    <m/>
    <m/>
    <s v="Dúbrava"/>
    <n v="510408"/>
    <n v="49.038297499999999"/>
    <n v="19.500438209999999"/>
    <s v="5. ročník Dúbravské pirohy a 14. ročník turist. Pochodu Dúbrava- Rajtopiky"/>
    <n v="445.55"/>
    <m/>
    <m/>
    <x v="0"/>
    <x v="1"/>
  </r>
  <r>
    <s v="nefo fond"/>
    <n v="2007"/>
    <s v="Prešovský"/>
    <s v="Prešov"/>
    <s v="Záhradné"/>
    <s v="SK0417525456"/>
    <n v="328022"/>
    <s v="Záhradné"/>
    <s v="2 Kultúra"/>
    <s v="Program 1 - Kultúra pre všetkých"/>
    <m/>
    <m/>
    <s v="Záhradné"/>
    <n v="525456"/>
    <n v="49.089294099999996"/>
    <n v="21.270057309999999"/>
    <s v="Rozvoj ľudových tradícií v obci"/>
    <n v="1485.16"/>
    <m/>
    <m/>
    <x v="0"/>
    <x v="0"/>
  </r>
  <r>
    <s v="nefo fond"/>
    <n v="2007"/>
    <s v="Prešovský"/>
    <s v="Vranov nad Topľou"/>
    <s v="Dlhé Klčovo"/>
    <s v="SK041D544175"/>
    <n v="332356"/>
    <s v="Dlhé Klčovo"/>
    <s v="2 Kultúra"/>
    <s v="Program 1 - Kultúra pre všetkých"/>
    <m/>
    <m/>
    <s v="Dlhé Klčovo"/>
    <n v="544175"/>
    <n v="48.809557099999999"/>
    <n v="21.74113041"/>
    <s v="Šaffova ostroha 2007 25. ročník"/>
    <n v="1485.16"/>
    <m/>
    <m/>
    <x v="0"/>
    <x v="0"/>
  </r>
  <r>
    <s v="nefo fond"/>
    <n v="2007"/>
    <s v="Prešovský"/>
    <s v="Svidník"/>
    <s v="Krajná Porúbka"/>
    <s v="SK041C527441"/>
    <n v="330612"/>
    <s v="Krajná Porúbka"/>
    <s v="2 Kultúra"/>
    <s v="Program 1 - Kultúra pre všetkých"/>
    <m/>
    <m/>
    <s v="Krajná Porúbka"/>
    <n v="527441"/>
    <n v="49.413508299999997"/>
    <n v="21.647404810000001"/>
    <s v="Stretnutie rodákov obce pri posvätení obecných symbolov"/>
    <n v="594.05999999999995"/>
    <m/>
    <m/>
    <x v="0"/>
    <x v="0"/>
  </r>
  <r>
    <s v="nefo fond"/>
    <n v="2007"/>
    <s v="Prešovský"/>
    <s v="Bardejov"/>
    <s v="Hervartov"/>
    <s v="SK0411519243"/>
    <n v="322032"/>
    <s v="Hervartov"/>
    <s v="2 Kultúra"/>
    <s v="Program 1 - Kultúra pre všetkých"/>
    <m/>
    <m/>
    <s v="Hervartov"/>
    <n v="519243"/>
    <n v="49.247478000000001"/>
    <n v="21.207451110000001"/>
    <s v="Chráňme si kultúrne dedičstvo - zvyky a tradície našich predkov"/>
    <n v="891.09"/>
    <m/>
    <m/>
    <x v="0"/>
    <x v="0"/>
  </r>
  <r>
    <s v="nefo fond"/>
    <n v="2007"/>
    <s v="Prešovský"/>
    <s v="Medzilaborce"/>
    <s v="Čabiny"/>
    <s v="SK0415520101"/>
    <n v="322873"/>
    <s v="Čabiny"/>
    <s v="2 Kultúra"/>
    <s v="Program 1 - Kultúra pre všetkých"/>
    <m/>
    <m/>
    <s v="Čabiny"/>
    <n v="520101"/>
    <n v="49.178004899999998"/>
    <n v="21.902446009999998"/>
    <s v="Výstava obrazov Michala Čabalu"/>
    <n v="1485.16"/>
    <m/>
    <m/>
    <x v="0"/>
    <x v="0"/>
  </r>
  <r>
    <s v="nefo fond"/>
    <n v="2007"/>
    <s v="Prešovský"/>
    <s v="Levoča"/>
    <s v="Levoča"/>
    <s v="SK0414543292"/>
    <n v="31976093"/>
    <s v="Správa účelových zariadení mesta Levoča"/>
    <s v="2 Kultúra"/>
    <s v="Program 1 - Kultúra pre všetkých"/>
    <m/>
    <m/>
    <s v="Levoča"/>
    <n v="543292"/>
    <n v="49.025111600000002"/>
    <n v="20.587999010000001"/>
    <s v="Medzinárodný plenér Majstra Pavla"/>
    <n v="1633.67"/>
    <m/>
    <m/>
    <x v="0"/>
    <x v="0"/>
  </r>
  <r>
    <s v="nefo fond"/>
    <n v="2007"/>
    <s v="Prešovský"/>
    <s v="Vranov nad Topľou"/>
    <s v="Hanušovce nad Topľou"/>
    <s v="SK041D544213"/>
    <n v="332399"/>
    <s v="Hanušovce nad Topľou"/>
    <s v="2 Kultúra"/>
    <s v="Program 1 - Kultúra pre všetkých"/>
    <m/>
    <m/>
    <s v="Hanušovce nad Topľou"/>
    <n v="544213"/>
    <n v="49.026879100000002"/>
    <n v="21.502247310000001"/>
    <s v="Zvyky z pod Oblíka - 40. výročie folkl. Súboru"/>
    <n v="1485.16"/>
    <m/>
    <m/>
    <x v="0"/>
    <x v="0"/>
  </r>
  <r>
    <s v="nefo fond"/>
    <n v="2007"/>
    <s v="Prešovský"/>
    <s v="Stropkov"/>
    <s v="Miková"/>
    <s v="SK041B527572"/>
    <n v="330744"/>
    <s v="Miková"/>
    <s v="2 Kultúra"/>
    <s v="Program 1 - Kultúra pre všetkých"/>
    <m/>
    <m/>
    <s v="Miková"/>
    <n v="527572"/>
    <n v="49.299206400000003"/>
    <n v="21.821517310000001"/>
    <s v="Festival rusínskej kultúry na počesť Andyho Warholu"/>
    <n v="1485.16"/>
    <m/>
    <m/>
    <x v="0"/>
    <x v="0"/>
  </r>
  <r>
    <s v="nefo fond"/>
    <n v="2007"/>
    <s v="Prešovský"/>
    <s v="Svidník"/>
    <s v="Roztoky"/>
    <s v="SK041C527785"/>
    <n v="330949"/>
    <s v="Roztoky"/>
    <s v="2 Kultúra"/>
    <s v="Program 1 - Kultúra pre všetkých"/>
    <m/>
    <m/>
    <s v="Roztoky"/>
    <n v="527785"/>
    <n v="49.390633800000003"/>
    <n v="21.493215710000001"/>
    <s v="Rusíni na streche Európy - folkl. festival"/>
    <n v="1188.1199999999999"/>
    <m/>
    <m/>
    <x v="0"/>
    <x v="0"/>
  </r>
  <r>
    <s v="nefo fond"/>
    <n v="2007"/>
    <s v="Prešovský"/>
    <s v="Medzilaborce"/>
    <s v="Medzilaborce"/>
    <s v="SK0415520471"/>
    <n v="323233"/>
    <s v="Medzilaborce"/>
    <s v="2 Kultúra"/>
    <s v="Program 1 - Kultúra pre všetkých"/>
    <m/>
    <m/>
    <s v="Medzilaborce"/>
    <n v="520471"/>
    <n v="49.271132299999998"/>
    <n v="21.903964510000002"/>
    <s v="Festival kultúry a športu"/>
    <n v="1188.1199999999999"/>
    <m/>
    <m/>
    <x v="0"/>
    <x v="0"/>
  </r>
  <r>
    <s v="nefo fond"/>
    <n v="2007"/>
    <s v="Prešovský"/>
    <s v="Bardejov"/>
    <s v="Richvald"/>
    <s v="SK0411519766"/>
    <n v="322555"/>
    <s v="Richvald"/>
    <s v="2 Kultúra"/>
    <s v="Program 1 - Kultúra pre všetkých"/>
    <m/>
    <m/>
    <s v="Richvald"/>
    <n v="519766"/>
    <n v="49.2761353"/>
    <n v="21.190232909999999"/>
    <s v="Dni obce Richvald"/>
    <n v="1485.16"/>
    <m/>
    <m/>
    <x v="0"/>
    <x v="0"/>
  </r>
  <r>
    <s v="nefo fond"/>
    <n v="2007"/>
    <s v="Prešovský"/>
    <s v="Prešov"/>
    <s v="Petrovany"/>
    <s v="SK0417525014"/>
    <n v="327603"/>
    <s v="Petrovany"/>
    <s v="2 Kultúra"/>
    <s v="Program 1 - Kultúra pre všetkých"/>
    <m/>
    <m/>
    <s v="Petrovany"/>
    <n v="525014"/>
    <n v="48.916620399999999"/>
    <n v="21.261603109999999"/>
    <s v="Dni Jožka Príhodu"/>
    <n v="594.05999999999995"/>
    <m/>
    <m/>
    <x v="0"/>
    <x v="0"/>
  </r>
  <r>
    <s v="nefo fond"/>
    <n v="2007"/>
    <s v="Prešovský"/>
    <s v="Stará Ľubovňa"/>
    <s v="Ľubotín"/>
    <s v="SK041A526878"/>
    <n v="330035"/>
    <s v="Ľubotín"/>
    <s v="2 Kultúra"/>
    <s v="Program 1 - Kultúra pre všetkých"/>
    <m/>
    <m/>
    <s v="Ľubotín"/>
    <n v="526878"/>
    <n v="49.261290199999998"/>
    <n v="20.876288209999998"/>
    <s v="13. ročník kultúrneho leta v obci Ľubotín"/>
    <n v="1485.16"/>
    <m/>
    <m/>
    <x v="0"/>
    <x v="0"/>
  </r>
  <r>
    <s v="nefo fond"/>
    <n v="2007"/>
    <s v="Prešovský"/>
    <s v="Stará Ľubovňa"/>
    <s v="Šarišské Jastrabie"/>
    <s v="SK041A527041"/>
    <n v="330213"/>
    <s v="Šarišské Jastrabie"/>
    <s v="2 Kultúra"/>
    <s v="Program 1 - Kultúra pre všetkých"/>
    <m/>
    <m/>
    <s v="Šarišské Jastrabie"/>
    <n v="527041"/>
    <n v="49.245179700000001"/>
    <n v="20.909528909999999"/>
    <s v="Kultúrne leto pod Minčolom 2007"/>
    <n v="1485.16"/>
    <m/>
    <m/>
    <x v="0"/>
    <x v="0"/>
  </r>
  <r>
    <s v="nefo fond"/>
    <n v="2007"/>
    <s v="Prešovský"/>
    <s v="Prešov"/>
    <s v="Miklušovce"/>
    <s v="SK0417524867"/>
    <n v="31951821"/>
    <s v="Gréckokatolícka cirkev, farnosť Miklušovce"/>
    <s v="2 Kultúra"/>
    <s v="Program 2 - Obnova kultúrnych pamiatok"/>
    <m/>
    <m/>
    <s v="Miklušovce"/>
    <n v="524867"/>
    <n v="48.917687299999997"/>
    <n v="21.078736809999999"/>
    <s v="Obnova gréckokatolíckeho chrámu v Miklušovciach"/>
    <n v="7425.78"/>
    <m/>
    <m/>
    <x v="0"/>
    <x v="0"/>
  </r>
  <r>
    <s v="nefo fond"/>
    <n v="2007"/>
    <s v="Prešovský"/>
    <s v="Levoča"/>
    <s v="Levoča"/>
    <s v="SK0414543292"/>
    <n v="31966314"/>
    <s v="Rímskokatolícka cirkev, farnosť Levoča"/>
    <s v="2 Kultúra"/>
    <s v="Program 2 - Obnova kultúrnych pamiatok"/>
    <m/>
    <m/>
    <s v="Levoča"/>
    <n v="543292"/>
    <n v="49.025111600000002"/>
    <n v="20.587999010000001"/>
    <s v="Reštaurovanie dreveného epitafu"/>
    <n v="7425.78"/>
    <m/>
    <m/>
    <x v="0"/>
    <x v="0"/>
  </r>
  <r>
    <s v="nefo fond"/>
    <n v="2007"/>
    <s v="Prešovský"/>
    <s v="Prešov"/>
    <s v="Prešov"/>
    <s v="SK0417524140"/>
    <n v="31993273"/>
    <s v="Židovská náboženská obec Prešov"/>
    <s v="2 Kultúra"/>
    <s v="Program 2 - Obnova kultúrnych pamiatok"/>
    <m/>
    <m/>
    <s v="Prešov"/>
    <n v="524140"/>
    <n v="48.997630999999998"/>
    <n v="21.24018731"/>
    <s v="Oprava stropu Ortodoxnej synagógy v Prešove"/>
    <n v="3861.41"/>
    <m/>
    <m/>
    <x v="0"/>
    <x v="0"/>
  </r>
  <r>
    <s v="nefo fond"/>
    <n v="2007"/>
    <s v="Prešovský"/>
    <s v="Bardejov"/>
    <s v="Bardejov"/>
    <s v="SK0411519006"/>
    <n v="31997929"/>
    <s v="Rímskokatolícka farnosť sv. Egídia, Bardejov"/>
    <s v="2 Kultúra"/>
    <s v="Program 2 - Obnova kultúrnych pamiatok"/>
    <m/>
    <m/>
    <s v="Bardejov"/>
    <n v="519006"/>
    <n v="49.292687100000002"/>
    <n v="21.275603109999999"/>
    <s v="Reštaurátorske práce závesného obrazu"/>
    <n v="7425.78"/>
    <m/>
    <m/>
    <x v="0"/>
    <x v="0"/>
  </r>
  <r>
    <s v="nefo fond"/>
    <n v="2007"/>
    <s v="Prešovský"/>
    <s v="Bardejov"/>
    <s v="Varadka"/>
    <s v="SK0411519901"/>
    <n v="31987630"/>
    <s v="Pravoslávna cirkevná obec vo Varadke"/>
    <s v="2 Kultúra"/>
    <s v="Program 2 - Obnova kultúrnych pamiatok"/>
    <m/>
    <m/>
    <s v="Varadka"/>
    <n v="519901"/>
    <n v="49.412087499999998"/>
    <n v="21.38456811"/>
    <s v="Záchrana pravoslavného chrámu v obci Varadka"/>
    <n v="3564.37"/>
    <m/>
    <m/>
    <x v="0"/>
    <x v="0"/>
  </r>
  <r>
    <s v="nefo fond"/>
    <n v="2007"/>
    <s v="Prešovský"/>
    <s v="Kežmarok"/>
    <s v="Spišská Belá"/>
    <s v="SK0413523828"/>
    <n v="326518"/>
    <s v="Spišská Belá"/>
    <s v="2 Kultúra"/>
    <s v="Program 2 - Obnova kultúrnych pamiatok"/>
    <m/>
    <m/>
    <s v="Spišská Belá"/>
    <n v="523828"/>
    <n v="49.1900051"/>
    <n v="20.455324610000002"/>
    <s v="Obnova náhrobkov a náhrobných kaplniek"/>
    <n v="4455.47"/>
    <m/>
    <m/>
    <x v="0"/>
    <x v="0"/>
  </r>
  <r>
    <s v="nefo fond"/>
    <n v="2007"/>
    <s v="Prešovský"/>
    <s v="Svidník"/>
    <s v="Ladomirová"/>
    <s v="SK041C527505"/>
    <n v="31952216"/>
    <s v="Gréckokatolícka cirkev, farnosť Ladomirová"/>
    <s v="2 Kultúra"/>
    <s v="Program 2 - Obnova kultúrnych pamiatok"/>
    <m/>
    <m/>
    <s v="Šemetkovce"/>
    <n v="527891"/>
    <n v="49.310087000000003"/>
    <n v="21.66069581"/>
    <s v="Reštaurovanie prestola"/>
    <n v="5346.56"/>
    <m/>
    <m/>
    <x v="0"/>
    <x v="0"/>
  </r>
  <r>
    <s v="nefo fond"/>
    <n v="2007"/>
    <s v="Prešovský"/>
    <s v="Stará Ľubovňa"/>
    <s v="Kyjov"/>
    <s v="SK041A526819"/>
    <n v="31952062"/>
    <s v="Gréckokatolícka cirkev, farnosť Kyjov"/>
    <s v="2 Kultúra"/>
    <s v="Program 2 - Obnova kultúrnych pamiatok"/>
    <m/>
    <m/>
    <s v="Kyjov"/>
    <n v="526819"/>
    <n v="49.217713099999997"/>
    <n v="20.939259910000001"/>
    <s v="Oprava chrámu Kyjov - el.Inštalácia"/>
    <n v="2376.25"/>
    <m/>
    <m/>
    <x v="0"/>
    <x v="0"/>
  </r>
  <r>
    <s v="nefo fond"/>
    <n v="2007"/>
    <s v="Prešovský"/>
    <s v="Prešov"/>
    <s v="Žipov"/>
    <s v="SK0417525502"/>
    <n v="328065"/>
    <s v="Žipov"/>
    <s v="2 Kultúra"/>
    <s v="Program 2 - Obnova kultúrnych pamiatok"/>
    <m/>
    <m/>
    <s v="Žipov"/>
    <n v="525502"/>
    <n v="48.966624000000003"/>
    <n v="21.08504851"/>
    <s v="Obnova kultúrnej pamiatky - kaštiel v obci Žipov"/>
    <n v="1485.16"/>
    <m/>
    <m/>
    <x v="0"/>
    <x v="0"/>
  </r>
  <r>
    <s v="nefo fond"/>
    <n v="2007"/>
    <s v="Prešovský"/>
    <s v="Snina"/>
    <s v="Ulič"/>
    <s v="SK0419520934"/>
    <n v="323691"/>
    <s v="Ulič"/>
    <s v="2 Kultúra"/>
    <s v="Program 2 - Obnova kultúrnych pamiatok"/>
    <m/>
    <m/>
    <s v="Ulič"/>
    <n v="520934"/>
    <n v="48.962026299999998"/>
    <n v="22.42446361"/>
    <s v="Rekonštrukcia historického obecného parku"/>
    <n v="13366.4"/>
    <m/>
    <m/>
    <x v="0"/>
    <x v="0"/>
  </r>
  <r>
    <s v="nefo fond"/>
    <n v="2007"/>
    <s v="Prešovský"/>
    <s v="Prešov"/>
    <s v="Prešov"/>
    <s v="SK0417524140"/>
    <n v="179205"/>
    <s v="Gréckokatolícke arcibiskupstvo Prešov"/>
    <s v="2 Kultúra"/>
    <s v="Program 2 - Obnova kultúrnych pamiatok"/>
    <m/>
    <m/>
    <s v="Prešov"/>
    <n v="524140"/>
    <n v="48.997630999999998"/>
    <n v="21.24018731"/>
    <s v="Oprava okien na Katedrálnom chráme sv. J.Krstiteľa v Prešove"/>
    <n v="5940.62"/>
    <m/>
    <m/>
    <x v="0"/>
    <x v="0"/>
  </r>
  <r>
    <s v="nefo fond"/>
    <n v="2007"/>
    <s v="Prešovský"/>
    <s v="Stropkov"/>
    <s v="Stropkov"/>
    <s v="SK041B527840"/>
    <n v="331007"/>
    <s v="Stropkov"/>
    <s v="2 Kultúra"/>
    <s v="Program 2 - Obnova kultúrnych pamiatok"/>
    <m/>
    <m/>
    <s v="Stropkov"/>
    <n v="527840"/>
    <n v="49.202009099999998"/>
    <n v="21.652134310000001"/>
    <s v="Obnova nehnuteľnej kult. Pamiatky - Socha Panny Márie"/>
    <n v="4455.47"/>
    <m/>
    <m/>
    <x v="0"/>
    <x v="0"/>
  </r>
  <r>
    <s v="nefo fond"/>
    <n v="2007"/>
    <s v="Prešovský"/>
    <s v="Kežmarok"/>
    <s v="Vrbov"/>
    <s v="SK0413524077"/>
    <n v="31966080"/>
    <s v="Rímskokatolícka cirkev, farnosť Vrbov"/>
    <s v="2 Kultúra"/>
    <s v="Program 2 - Obnova kultúrnych pamiatok"/>
    <m/>
    <m/>
    <s v="Vrbov"/>
    <n v="524077"/>
    <n v="49.087140599999998"/>
    <n v="20.426727410000002"/>
    <s v="Reštaurovanie rokokovej štukovej výzdoby v interiéri RK Vrbov"/>
    <n v="8316.8700000000008"/>
    <m/>
    <m/>
    <x v="0"/>
    <x v="0"/>
  </r>
  <r>
    <s v="nefo fond"/>
    <n v="2007"/>
    <s v="Prešovský"/>
    <s v="Sabinov"/>
    <s v="Sabinov"/>
    <s v="SK0418525146"/>
    <n v="31978509"/>
    <s v="Rímskokatolícka farnosť Mučeníckej smrti sv. Jána Krstiteľa, Sabinov"/>
    <s v="2 Kultúra"/>
    <s v="Program 2 - Obnova kultúrnych pamiatok"/>
    <m/>
    <m/>
    <s v="Sabinov"/>
    <n v="525146"/>
    <n v="49.102674"/>
    <n v="21.097333710000001"/>
    <s v="Obnova historickej pamiatky - Kostola Mučeníckej smrti sv. J.K. v Sabinove"/>
    <n v="8910.94"/>
    <m/>
    <m/>
    <x v="0"/>
    <x v="0"/>
  </r>
  <r>
    <s v="nefo fond"/>
    <n v="2007"/>
    <s v="Prešovský"/>
    <s v="Levoča"/>
    <s v="Spišské Podhradie"/>
    <s v="SK0414543578"/>
    <n v="329622"/>
    <s v="Spišské Podhradie"/>
    <s v="4 Regionálny rozvoj"/>
    <s v="Program 1 - Príprava projektu LEADER"/>
    <m/>
    <m/>
    <s v="Spišské Podhradie"/>
    <n v="543578"/>
    <n v="49.000034999999997"/>
    <n v="20.75107161"/>
    <s v="Spišský Hrad - Pod Branisko (mikroregión)"/>
    <n v="13366.4"/>
    <m/>
    <m/>
    <x v="0"/>
    <x v="0"/>
  </r>
  <r>
    <s v="nefo fond"/>
    <n v="2007"/>
    <s v="Prešovský"/>
    <s v="Snina"/>
    <s v="Stakčín"/>
    <s v="SK0419520829"/>
    <n v="323578"/>
    <s v="Stakčín"/>
    <s v="4 Regionálny rozvoj"/>
    <s v="Program 1 - Príprava projektu LEADER"/>
    <m/>
    <m/>
    <s v="Stakčín"/>
    <n v="520829"/>
    <n v="49.003941500000003"/>
    <n v="22.233633709999999"/>
    <s v="Poloniny (mikroregión)"/>
    <n v="13366.4"/>
    <m/>
    <m/>
    <x v="0"/>
    <x v="0"/>
  </r>
  <r>
    <s v="nefo fond"/>
    <n v="2007"/>
    <s v="Prešovský"/>
    <s v="Vranov nad Topľou"/>
    <s v="Vranov nad Topľou"/>
    <s v="SK041D544051"/>
    <n v="332933"/>
    <s v="Vranov nad Topľou"/>
    <s v="4 Regionálny rozvoj"/>
    <s v="Program 1 - Príprava projektu LEADER"/>
    <m/>
    <m/>
    <s v="Vranov nad Topľou"/>
    <n v="544051"/>
    <n v="48.889151300000002"/>
    <n v="21.682231810000001"/>
    <s v="Vranovský región (mikroregión)"/>
    <n v="10396.09"/>
    <m/>
    <m/>
    <x v="0"/>
    <x v="0"/>
  </r>
  <r>
    <s v="nefo fond"/>
    <n v="2007"/>
    <s v="Prešovský"/>
    <s v="Sabinov"/>
    <s v="Drienica"/>
    <s v="SK0418524344"/>
    <n v="326968"/>
    <s v="Drienica"/>
    <s v="4 Regionálny rozvoj"/>
    <s v="Program 1 - Príprava projektu LEADER"/>
    <m/>
    <m/>
    <s v="Drienica"/>
    <n v="524344"/>
    <n v="49.129693600000003"/>
    <n v="21.109542909999998"/>
    <s v="Čergov (mikroregión)"/>
    <n v="13366.4"/>
    <m/>
    <m/>
    <x v="0"/>
    <x v="0"/>
  </r>
  <r>
    <s v="nefo fond"/>
    <n v="2007"/>
    <s v="Prešovský"/>
    <s v="Kežmarok"/>
    <s v="Červený Kláštor"/>
    <s v="SK0413523429"/>
    <n v="326135"/>
    <s v="Červený Kláštor"/>
    <s v="4 Regionálny rozvoj"/>
    <s v="Program 1 - Príprava projektu LEADER"/>
    <m/>
    <m/>
    <s v="Červený Kláštor"/>
    <n v="523429"/>
    <n v="49.398902800000002"/>
    <n v="20.417162810000001"/>
    <s v="Pieniny - Zamagurie (mikroregión)"/>
    <n v="13366.4"/>
    <m/>
    <m/>
    <x v="0"/>
    <x v="1"/>
  </r>
  <r>
    <s v="nefo fond"/>
    <n v="2007"/>
    <s v="Prešovský"/>
    <s v="Sabinov"/>
    <s v="Lipany"/>
    <s v="SK0418524778"/>
    <n v="327379"/>
    <s v="Lipany"/>
    <s v="4 Regionálny rozvoj"/>
    <s v="Program 1 - Príprava projektu LEADER"/>
    <m/>
    <m/>
    <s v="Lipany"/>
    <n v="524778"/>
    <n v="49.152599199999997"/>
    <n v="20.963100310000002"/>
    <s v="Horná Torysa (mikroregión)"/>
    <n v="10396.09"/>
    <m/>
    <m/>
    <x v="0"/>
    <x v="0"/>
  </r>
  <r>
    <s v="nefo fond"/>
    <n v="2007"/>
    <s v="Prešovský"/>
    <s v="Prešov"/>
    <s v="Fintice"/>
    <s v="SK0417524395"/>
    <n v="327018"/>
    <s v="Fintice"/>
    <s v="4 Regionálny rozvoj"/>
    <s v="Program 1 - Príprava projektu LEADER"/>
    <m/>
    <m/>
    <s v="Fintice"/>
    <n v="524395"/>
    <n v="49.051657800000001"/>
    <n v="21.287162210000002"/>
    <s v="Stráže (mikroregión)"/>
    <n v="10396.09"/>
    <m/>
    <m/>
    <x v="0"/>
    <x v="0"/>
  </r>
  <r>
    <s v="nefo fond"/>
    <n v="2007"/>
    <s v="Prešovský"/>
    <s v="Prešov"/>
    <s v="Prešov"/>
    <s v="SK0417524140"/>
    <n v="179205"/>
    <s v="Gréckokatolícke arcibiskupstvo Prešov"/>
    <s v="3 Sociálne služby"/>
    <s v="Program 1 - Výstavba a rekonštrukcia"/>
    <m/>
    <m/>
    <s v="Prešov"/>
    <n v="524140"/>
    <n v="48.997630999999998"/>
    <n v="21.24018731"/>
    <s v="Sociálne veci - Program 1 - Výstavba a rekonštrukcia"/>
    <n v="5940.62"/>
    <m/>
    <m/>
    <x v="0"/>
    <x v="0"/>
  </r>
  <r>
    <s v="nefo fond"/>
    <n v="2007"/>
    <s v="Prešovský"/>
    <s v="Sabinov"/>
    <s v="Sabinov"/>
    <s v="SK0418525146"/>
    <n v="327735"/>
    <s v="Sabinov"/>
    <s v="3 Sociálne služby"/>
    <s v="Program 1 - Výstavba a rekonštrukcia"/>
    <m/>
    <m/>
    <s v="Sabinov"/>
    <n v="525146"/>
    <n v="49.102674"/>
    <n v="21.097333710000001"/>
    <s v="Sociálne veci - Program 1 - Výstavba a rekonštrukcia"/>
    <n v="3273.73"/>
    <m/>
    <m/>
    <x v="0"/>
    <x v="0"/>
  </r>
  <r>
    <s v="nefo fond"/>
    <n v="2007"/>
    <s v="Prešovský"/>
    <s v="Kežmarok"/>
    <s v="Kežmarok"/>
    <s v="SK0413523585"/>
    <n v="326283"/>
    <s v="Mesto Kežmarok"/>
    <s v="3 Sociálne služby"/>
    <s v="Program 1 - Výstavba a rekonštrukcia"/>
    <m/>
    <m/>
    <s v="Kežmarok"/>
    <n v="523585"/>
    <n v="49.136208799999999"/>
    <n v="20.430870110000001"/>
    <s v="Sociálne veci - Program 1 - Výstavba a rekonštrukcia"/>
    <n v="4152.4399999999996"/>
    <m/>
    <m/>
    <x v="0"/>
    <x v="0"/>
  </r>
  <r>
    <s v="nefo fond"/>
    <n v="2007"/>
    <s v="Prešovský"/>
    <s v="Bardejov"/>
    <s v="Bardejov"/>
    <s v="SK0411519006"/>
    <n v="17149355"/>
    <s v="Centrum sociálnych služieb"/>
    <s v="3 Sociálne služby"/>
    <s v="Program 1 - Výstavba a rekonštrukcia"/>
    <m/>
    <m/>
    <s v="Bardejov"/>
    <n v="519006"/>
    <n v="49.292687100000002"/>
    <n v="21.275603109999999"/>
    <s v="Sociálne veci - Program 1 - Výstavba a rekonštrukcia"/>
    <n v="2845.41"/>
    <m/>
    <m/>
    <x v="0"/>
    <x v="0"/>
  </r>
  <r>
    <s v="nefo fond"/>
    <n v="2007"/>
    <s v="Prešovský"/>
    <s v="Prešov"/>
    <s v="Prešov"/>
    <s v="SK0417524140"/>
    <n v="35514388"/>
    <s v="Gréckokatolícka charita Prešov"/>
    <s v="3 Sociálne služby"/>
    <s v="Program 1 - Výstavba a rekonštrukcia"/>
    <m/>
    <m/>
    <s v="Prešov"/>
    <n v="524140"/>
    <n v="48.997630999999998"/>
    <n v="21.24018731"/>
    <s v="Sociálne veci - Program 1 - Výstavba a rekonštrukcia"/>
    <n v="5940.62"/>
    <m/>
    <m/>
    <x v="0"/>
    <x v="0"/>
  </r>
  <r>
    <s v="nefo fond"/>
    <n v="2007"/>
    <s v="Prešovský"/>
    <s v="Medzilaborce"/>
    <s v="Medzilaborce"/>
    <s v="SK0415520471"/>
    <n v="37887009"/>
    <s v="Nemocnica s poliklinikou Medzilaborce, n.o."/>
    <s v="3 Sociálne služby"/>
    <s v="Program 1 - Výstavba a rekonštrukcia"/>
    <m/>
    <m/>
    <s v="Medzilaborce"/>
    <n v="520471"/>
    <n v="49.271132299999998"/>
    <n v="21.903964510000002"/>
    <s v="Sociálne veci - Program 1 - Výstavba a rekonštrukcia"/>
    <n v="5940.62"/>
    <m/>
    <m/>
    <x v="0"/>
    <x v="0"/>
  </r>
  <r>
    <s v="nefo fond"/>
    <n v="2007"/>
    <s v="Prešovský"/>
    <s v="Prešov"/>
    <s v="Prešov"/>
    <s v="SK0417524140"/>
    <n v="37796861"/>
    <s v="Klub sclerosis multiplex v Prešove"/>
    <s v="3 Sociálne služby"/>
    <s v="Program 1 - Výstavba a rekonštrukcia"/>
    <m/>
    <m/>
    <s v="Prešov"/>
    <n v="524140"/>
    <n v="48.997630999999998"/>
    <n v="21.24018731"/>
    <s v="Sociálne veci - Program 1 - Výstavba a rekonštrukcia"/>
    <n v="5847.74"/>
    <m/>
    <m/>
    <x v="0"/>
    <x v="0"/>
  </r>
  <r>
    <s v="nefo fond"/>
    <n v="2007"/>
    <s v="Prešovský"/>
    <s v="Prešov"/>
    <s v="Prešov"/>
    <s v="SK0417524140"/>
    <n v="37941143"/>
    <s v="Prešovské oblastné športové združenie"/>
    <s v="1 Šport"/>
    <s v="1 Šport pre všetkých"/>
    <m/>
    <m/>
    <s v="Prešov"/>
    <n v="524140"/>
    <n v="48.997630999999998"/>
    <n v="21.24018731"/>
    <s v="10.ročník Behu Terryho Foxa"/>
    <n v="148.52000000000001"/>
    <m/>
    <m/>
    <x v="0"/>
    <x v="0"/>
  </r>
  <r>
    <s v="nefo fond"/>
    <n v="2007"/>
    <s v="Prešovský"/>
    <s v="Prešov"/>
    <s v="Prešov"/>
    <s v="SK0417524140"/>
    <n v="37941143"/>
    <s v="Prešovské oblastné športové združenie"/>
    <s v="1 Šport"/>
    <s v="1 Šport pre všetkých"/>
    <m/>
    <m/>
    <s v="Prešov"/>
    <n v="524140"/>
    <n v="48.997630999999998"/>
    <n v="21.24018731"/>
    <s v="Prešovské Dní športu 2007 vo volejbale,basketbale, tenise St.tenise,modernej gymnastike a RTVŠ"/>
    <n v="297.02999999999997"/>
    <m/>
    <m/>
    <x v="0"/>
    <x v="0"/>
  </r>
  <r>
    <s v="nefo fond"/>
    <n v="2007"/>
    <s v="Prešovský"/>
    <s v="Prešov"/>
    <s v="Prešov"/>
    <s v="SK0417524140"/>
    <n v="37941143"/>
    <s v="Prešovské oblastné športové združenie"/>
    <s v="1 Šport"/>
    <s v="1 Šport pre všetkých"/>
    <m/>
    <m/>
    <s v="Prešov"/>
    <n v="524140"/>
    <n v="48.997630999999998"/>
    <n v="21.24018731"/>
    <s v="27.r.dlhodobej oblastnej súťaže v basketbale dorastencov, žiakov a žiačok stredných škôl okresov PO a SB"/>
    <n v="178.22"/>
    <m/>
    <m/>
    <x v="0"/>
    <x v="0"/>
  </r>
  <r>
    <s v="nefo fond"/>
    <n v="2007"/>
    <s v="Prešovský"/>
    <s v="Prešov"/>
    <s v="Prešov"/>
    <s v="SK0417524140"/>
    <n v="37941143"/>
    <s v="Prešovské oblastné športové združenie"/>
    <s v="1 Šport"/>
    <s v="1 Šport pre všetkých"/>
    <m/>
    <m/>
    <s v="Prešov"/>
    <n v="524140"/>
    <n v="48.997630999999998"/>
    <n v="21.24018731"/>
    <s v="9.r. Veľkonočného bedmintonového turnaja mládeže neregistrovaných hráčov a hráčok"/>
    <n v="89.11"/>
    <m/>
    <m/>
    <x v="0"/>
    <x v="0"/>
  </r>
  <r>
    <s v="nefo fond"/>
    <n v="2007"/>
    <s v="Prešovský"/>
    <s v="Prešov"/>
    <s v="Prešov"/>
    <s v="SK0417524140"/>
    <n v="37941143"/>
    <s v="Prešovské oblastné športové združenie"/>
    <s v="1 Šport"/>
    <s v="1 Šport pre všetkých"/>
    <m/>
    <m/>
    <s v="Prešov"/>
    <n v="524140"/>
    <n v="48.997630999999998"/>
    <n v="21.24018731"/>
    <s v="9.r. Vianočného bedmintonového turnaja mládeže neregistrovaných hráčov a hráčok"/>
    <n v="178.22"/>
    <m/>
    <m/>
    <x v="0"/>
    <x v="0"/>
  </r>
  <r>
    <s v="nefo fond"/>
    <n v="2007"/>
    <s v="Prešovský"/>
    <s v="Prešov"/>
    <s v="Prešov"/>
    <s v="SK0417524140"/>
    <n v="37941143"/>
    <s v="Prešovské oblastné športové združenie"/>
    <s v="1 Šport"/>
    <s v="1 Šport pre všetkých"/>
    <m/>
    <m/>
    <s v="Prešov"/>
    <n v="524140"/>
    <n v="48.997630999999998"/>
    <n v="21.24018731"/>
    <s v="11.r.dlhodobej oblastnej súťaže družstiev v šachu dorastencov žiakov a žiačok stredných škôl okresov PO a SB"/>
    <n v="89.11"/>
    <m/>
    <m/>
    <x v="0"/>
    <x v="0"/>
  </r>
  <r>
    <s v="nefo fond"/>
    <n v="2007"/>
    <s v="Prešovský"/>
    <s v="Prešov"/>
    <s v="Prešov"/>
    <s v="SK0417524140"/>
    <n v="37941143"/>
    <s v="Prešovské oblastné športové združenie"/>
    <s v="1 Šport"/>
    <s v="1 Šport pre všetkých"/>
    <m/>
    <m/>
    <s v="Prešov"/>
    <n v="524140"/>
    <n v="48.997630999999998"/>
    <n v="21.24018731"/>
    <s v="13.r.Mestskej stolnotenisovej ligy Sabinov družstiev dospelých a dorastu"/>
    <n v="89.11"/>
    <m/>
    <m/>
    <x v="0"/>
    <x v="0"/>
  </r>
  <r>
    <s v="nefo fond"/>
    <n v="2007"/>
    <s v="Prešovský"/>
    <s v="Prešov"/>
    <s v="Prešov"/>
    <s v="SK0417524140"/>
    <n v="37941143"/>
    <s v="Prešovské oblastné športové združenie"/>
    <s v="1 Šport"/>
    <s v="1 Šport pre všetkých"/>
    <m/>
    <m/>
    <s v="Prešov"/>
    <n v="524140"/>
    <n v="48.997630999999998"/>
    <n v="21.24018731"/>
    <s v="7.r. Okresných majstrovstiev Sabinov v stolnom tenise jednotlivcov v dvojhrách a štvorhrách pre rok 2007"/>
    <n v="89.11"/>
    <m/>
    <m/>
    <x v="0"/>
    <x v="0"/>
  </r>
  <r>
    <s v="nefo fond"/>
    <n v="2007"/>
    <s v="Prešovský"/>
    <s v="Prešov"/>
    <s v="Prešov"/>
    <s v="SK0417524140"/>
    <n v="37941143"/>
    <s v="Prešovské oblastné športové združenie"/>
    <s v="1 Šport"/>
    <s v="1 Šport pre všetkých"/>
    <m/>
    <m/>
    <s v="Prešov"/>
    <n v="524140"/>
    <n v="48.997630999999998"/>
    <n v="21.24018731"/>
    <s v="13.r.Dlhodobej súťaže v stolnom tenise družstiev neregistrovaných hráčov a hráčok-dorastencov-žiakov stredných škôl PO a SB"/>
    <n v="89.11"/>
    <m/>
    <m/>
    <x v="0"/>
    <x v="0"/>
  </r>
  <r>
    <s v="nefo fond"/>
    <n v="2007"/>
    <s v="Prešovský"/>
    <s v="Prešov"/>
    <s v="Prešov"/>
    <s v="SK0417524140"/>
    <n v="37941143"/>
    <s v="Prešovské oblastné športové združenie"/>
    <s v="1 Šport"/>
    <s v="1 Šport pre všetkých"/>
    <m/>
    <m/>
    <s v="Prešov"/>
    <n v="524140"/>
    <n v="48.997630999999998"/>
    <n v="21.24018731"/>
    <s v="6.r.na vrchol Minčola - masové bežecké podujatie do vrchu pre všetký vekové kategórie"/>
    <n v="89.11"/>
    <m/>
    <m/>
    <x v="0"/>
    <x v="0"/>
  </r>
  <r>
    <s v="nefo fond"/>
    <n v="2007"/>
    <s v="Prešovský"/>
    <s v="Prešov"/>
    <s v="Prešov"/>
    <s v="SK0417524140"/>
    <n v="37941143"/>
    <s v="Prešovské oblastné športové združenie"/>
    <s v="1 Šport"/>
    <s v="1 Šport pre všetkých"/>
    <m/>
    <m/>
    <s v="Prešov"/>
    <n v="524140"/>
    <n v="48.997630999999998"/>
    <n v="21.24018731"/>
    <s v="13.r.Pečovskonovoveský šľapák-masové podujatie pre všetký vekové kategórie"/>
    <n v="89.11"/>
    <m/>
    <m/>
    <x v="0"/>
    <x v="0"/>
  </r>
  <r>
    <s v="nefo fond"/>
    <n v="2007"/>
    <s v="Prešovský"/>
    <s v="Prešov"/>
    <s v="Prešov"/>
    <s v="SK0417524140"/>
    <n v="37941143"/>
    <s v="Prešovské oblastné športové združenie"/>
    <s v="1 Šport"/>
    <s v="1 Šport pre všetkých"/>
    <m/>
    <m/>
    <s v="Prešov"/>
    <n v="524140"/>
    <n v="48.997630999999998"/>
    <n v="21.24018731"/>
    <s v="25.r.Jarného behu - masové bežecké podujatie"/>
    <n v="89.11"/>
    <m/>
    <m/>
    <x v="0"/>
    <x v="0"/>
  </r>
  <r>
    <s v="nefo fond"/>
    <n v="2007"/>
    <s v="Prešovský"/>
    <s v="Prešov"/>
    <s v="Prešov"/>
    <s v="SK0417524140"/>
    <n v="37941143"/>
    <s v="Prešovské oblastné športové združenie"/>
    <s v="1 Šport"/>
    <s v="1 Šport pre všetkých"/>
    <m/>
    <m/>
    <s v="Prešov"/>
    <n v="524140"/>
    <n v="48.997630999999998"/>
    <n v="21.24018731"/>
    <s v="47.r.Večerného behu Prešovom"/>
    <n v="148.52000000000001"/>
    <m/>
    <m/>
    <x v="0"/>
    <x v="0"/>
  </r>
  <r>
    <s v="nefo fond"/>
    <n v="2007"/>
    <s v="Prešovský"/>
    <s v="Prešov"/>
    <s v="Prešov"/>
    <s v="SK0417524140"/>
    <n v="37941143"/>
    <s v="Prešovské oblastné športové združenie"/>
    <s v="1 Šport"/>
    <s v="1 Šport pre všetkých"/>
    <m/>
    <m/>
    <s v="Prešov"/>
    <n v="524140"/>
    <n v="48.997630999999998"/>
    <n v="21.24018731"/>
    <s v="17.r. Oblastnej bežeckej ligy regiónu Prešov a Sabinov za rok 2007 pre všetky vekové kategórie"/>
    <n v="89.11"/>
    <m/>
    <m/>
    <x v="0"/>
    <x v="0"/>
  </r>
  <r>
    <s v="nefo fond"/>
    <n v="2007"/>
    <s v="Prešovský"/>
    <s v="Prešov"/>
    <s v="Prešov"/>
    <s v="SK0417524140"/>
    <n v="37785699"/>
    <s v="Slovenský cykloklub - Šariš Prešov"/>
    <s v="1 Šport"/>
    <s v="1 Šport pre všetkých"/>
    <m/>
    <m/>
    <s v="Prešov"/>
    <n v="524140"/>
    <n v="48.997630999999998"/>
    <n v="21.24018731"/>
    <s v="Slanský cyklomaratón 2007"/>
    <n v="89.11"/>
    <m/>
    <m/>
    <x v="0"/>
    <x v="0"/>
  </r>
  <r>
    <s v="nefo fond"/>
    <n v="2007"/>
    <s v="Prešovský"/>
    <s v="Prešov"/>
    <s v="Prešov"/>
    <s v="SK0417524140"/>
    <n v="37785699"/>
    <s v="Slovenský cykloklub - Šariš Prešov"/>
    <s v="1 Šport"/>
    <s v="1 Šport pre všetkých"/>
    <m/>
    <m/>
    <s v="Prešov"/>
    <n v="524140"/>
    <n v="48.997630999999998"/>
    <n v="21.24018731"/>
    <s v="Šarišský cyklomaratón"/>
    <n v="89.11"/>
    <m/>
    <m/>
    <x v="0"/>
    <x v="0"/>
  </r>
  <r>
    <s v="nefo fond"/>
    <n v="2007"/>
    <s v="Prešovský"/>
    <s v="Prešov"/>
    <s v="Prešov"/>
    <s v="SK0417524140"/>
    <n v="37785699"/>
    <s v="Slovenský cykloklub - Šariš Prešov"/>
    <s v="1 Šport"/>
    <s v="1 Šport pre všetkých"/>
    <m/>
    <m/>
    <s v="Prešov"/>
    <n v="524140"/>
    <n v="48.997630999999998"/>
    <n v="21.24018731"/>
    <s v="Cyklofestival"/>
    <n v="89.11"/>
    <m/>
    <m/>
    <x v="0"/>
    <x v="0"/>
  </r>
  <r>
    <s v="nefo fond"/>
    <n v="2007"/>
    <s v="Prešovský"/>
    <s v="Prešov"/>
    <s v="Prešov"/>
    <s v="SK0417524140"/>
    <n v="36155179"/>
    <s v="Športovostrelecký klub PO - 0016"/>
    <s v="1 Šport"/>
    <s v="1 Šport pre všetkých"/>
    <m/>
    <m/>
    <s v="Prešov"/>
    <n v="524140"/>
    <n v="48.997630999999998"/>
    <n v="21.24018731"/>
    <s v="Partizánska vatra-brannošportová súťaž"/>
    <n v="89.11"/>
    <m/>
    <m/>
    <x v="0"/>
    <x v="0"/>
  </r>
  <r>
    <s v="nefo fond"/>
    <n v="2007"/>
    <s v="Prešovský"/>
    <s v="Prešov"/>
    <s v="Prešov"/>
    <s v="SK0417524140"/>
    <n v="36155179"/>
    <s v="Športovostrelecký klub PO - 0016"/>
    <s v="1 Šport"/>
    <s v="1 Šport pre všetkých"/>
    <m/>
    <m/>
    <s v="Prešov"/>
    <n v="524140"/>
    <n v="48.997630999999998"/>
    <n v="21.24018731"/>
    <s v="CENA SOLIVARU - strelecká súťaž"/>
    <n v="89.11"/>
    <m/>
    <m/>
    <x v="0"/>
    <x v="0"/>
  </r>
  <r>
    <s v="nefo fond"/>
    <n v="2007"/>
    <s v="Prešovský"/>
    <s v="Prešov"/>
    <s v="Prešov"/>
    <s v="SK0417524140"/>
    <n v="36155179"/>
    <s v="Športovostrelecký klub PO - 0016"/>
    <s v="1 Šport"/>
    <s v="1 Šport pre všetkých"/>
    <m/>
    <m/>
    <s v="Prešov"/>
    <n v="524140"/>
    <n v="48.997630999999998"/>
    <n v="21.24018731"/>
    <s v="MAJÁLES - branno-športová súťaž"/>
    <n v="89.11"/>
    <m/>
    <m/>
    <x v="0"/>
    <x v="0"/>
  </r>
  <r>
    <s v="nefo fond"/>
    <n v="2007"/>
    <s v="Prešovský"/>
    <s v="Prešov"/>
    <s v="Prešov"/>
    <s v="SK0417524140"/>
    <n v="37870823"/>
    <s v="Klub slovenských turistov Regiónu Prešov"/>
    <s v="1 Šport"/>
    <s v="1 Šport pre všetkých"/>
    <m/>
    <m/>
    <s v="Prešov"/>
    <n v="524140"/>
    <n v="48.997630999999998"/>
    <n v="21.24018731"/>
    <s v="Regionálne preteky turistickej zdatnosti,verejný pretek pre všetký kategórie"/>
    <n v="89.11"/>
    <m/>
    <m/>
    <x v="0"/>
    <x v="0"/>
  </r>
  <r>
    <s v="nefo fond"/>
    <n v="2007"/>
    <s v="Prešovský"/>
    <s v="Prešov"/>
    <s v="Prešov"/>
    <s v="SK0417524140"/>
    <n v="36159042"/>
    <s v="Základná škola"/>
    <s v="1 Šport"/>
    <s v="1 Šport pre všetkých"/>
    <m/>
    <m/>
    <s v="Prešov"/>
    <n v="524140"/>
    <n v="48.997630999999998"/>
    <n v="21.24018731"/>
    <s v="Tenisový turnaj pre deti do 9 rokov-Hľadáme tenisových olympionikov"/>
    <n v="178.22"/>
    <m/>
    <m/>
    <x v="0"/>
    <x v="0"/>
  </r>
  <r>
    <s v="nefo fond"/>
    <n v="2007"/>
    <s v="Prešovský"/>
    <s v="Prešov"/>
    <s v="Prešov"/>
    <s v="SK0417524140"/>
    <n v="37785770"/>
    <s v="Športový klub nepočujúcich detí"/>
    <s v="1 Šport"/>
    <s v="1 Šport pre všetkých"/>
    <m/>
    <m/>
    <s v="Prešov"/>
    <n v="524140"/>
    <n v="48.997630999999998"/>
    <n v="21.24018731"/>
    <s v="XV.ročník medzinárodného futbalového turnaja nep.detí do 16r."/>
    <n v="2970.31"/>
    <m/>
    <m/>
    <x v="0"/>
    <x v="0"/>
  </r>
  <r>
    <s v="nefo fond"/>
    <n v="2007"/>
    <s v="Prešovský"/>
    <s v="Prešov"/>
    <s v="Prešov"/>
    <s v="SK0417524140"/>
    <n v="37941143"/>
    <s v="Prešovské oblastné športové združenie"/>
    <s v="1 Šport"/>
    <s v="1 Šport pre všetkých"/>
    <m/>
    <m/>
    <s v="Prešov"/>
    <n v="524140"/>
    <n v="48.997630999999998"/>
    <n v="21.24018731"/>
    <s v="19.r.Šebešská sedemnástka - masové bežecké podujatie pre všetký vekové kategórie"/>
    <n v="89.11"/>
    <m/>
    <m/>
    <x v="0"/>
    <x v="0"/>
  </r>
  <r>
    <s v="nefo fond"/>
    <n v="2007"/>
    <s v="Prešovský"/>
    <s v="Prešov"/>
    <s v="Prešov"/>
    <s v="SK0417524140"/>
    <n v="37941143"/>
    <s v="Prešovské oblastné športové združenie"/>
    <s v="1 Šport"/>
    <s v="1 Šport pre všetkých"/>
    <m/>
    <m/>
    <s v="Prešov"/>
    <n v="524140"/>
    <n v="48.997630999999998"/>
    <n v="21.24018731"/>
    <s v="11.r.Dvojmíľový beh"/>
    <n v="89.11"/>
    <m/>
    <m/>
    <x v="0"/>
    <x v="0"/>
  </r>
  <r>
    <s v="nefo fond"/>
    <n v="2007"/>
    <s v="Prešovský"/>
    <s v="Prešov"/>
    <s v="Prešov"/>
    <s v="SK0417524140"/>
    <n v="37941143"/>
    <s v="Prešovské oblastné športové združenie"/>
    <s v="1 Šport"/>
    <s v="1 Šport pre všetkých"/>
    <m/>
    <m/>
    <s v="Prešov"/>
    <n v="524140"/>
    <n v="48.997630999999998"/>
    <n v="21.24018731"/>
    <s v="22.r. Silvestrovského behu"/>
    <n v="118.81"/>
    <m/>
    <m/>
    <x v="0"/>
    <x v="0"/>
  </r>
  <r>
    <s v="nefo fond"/>
    <n v="2007"/>
    <s v="Prešovský"/>
    <s v="Prešov"/>
    <s v="Prešov"/>
    <s v="SK0417524140"/>
    <n v="37941143"/>
    <s v="Prešovské oblastné športové združenie"/>
    <s v="1 Šport"/>
    <s v="1 Šport pre všetkých"/>
    <m/>
    <m/>
    <s v="Prešov"/>
    <n v="524140"/>
    <n v="48.997630999999998"/>
    <n v="21.24018731"/>
    <s v="22.r. Volejbalového turnaja rodinných družstiev"/>
    <n v="297.02999999999997"/>
    <m/>
    <m/>
    <x v="0"/>
    <x v="0"/>
  </r>
  <r>
    <s v="nefo fond"/>
    <n v="2007"/>
    <s v="Prešovský"/>
    <s v="Prešov"/>
    <s v="Prešov"/>
    <s v="SK0417524140"/>
    <n v="37941143"/>
    <s v="Prešovské oblastné športové združenie"/>
    <s v="1 Šport"/>
    <s v="1 Šport pre všetkých"/>
    <m/>
    <m/>
    <s v="Prešov"/>
    <n v="524140"/>
    <n v="48.997630999999998"/>
    <n v="21.24018731"/>
    <s v="27.r. Dlhodobej súťaže vo volejbale neregistrovaných dorastencov a dorasteniek okresov PO a SB"/>
    <n v="89.11"/>
    <m/>
    <m/>
    <x v="0"/>
    <x v="0"/>
  </r>
  <r>
    <s v="nefo fond"/>
    <n v="2007"/>
    <s v="Prešovský"/>
    <s v="Prešov"/>
    <s v="Prešov"/>
    <s v="SK0417524140"/>
    <n v="37941143"/>
    <s v="Prešovské oblastné športové združenie"/>
    <s v="1 Šport"/>
    <s v="1 Šport pre všetkých"/>
    <m/>
    <m/>
    <s v="Prešov"/>
    <n v="524140"/>
    <n v="48.997630999999998"/>
    <n v="21.24018731"/>
    <s v="5.r. Volejbalového turnaja zamestnancov Domovov sociálnych služieb"/>
    <n v="89.11"/>
    <m/>
    <m/>
    <x v="0"/>
    <x v="0"/>
  </r>
  <r>
    <s v="nefo fond"/>
    <n v="2007"/>
    <s v="Prešovský"/>
    <s v="Prešov"/>
    <s v="Prešov"/>
    <s v="SK0417524140"/>
    <n v="37941143"/>
    <s v="Prešovské oblastné športové združenie"/>
    <s v="1 Šport"/>
    <s v="1 Šport pre všetkých"/>
    <m/>
    <m/>
    <s v="Prešov"/>
    <n v="524140"/>
    <n v="48.997630999999998"/>
    <n v="21.24018731"/>
    <s v="Športový deň študentov - volejbal,basketbal,šach a st.tenis"/>
    <n v="148.52000000000001"/>
    <m/>
    <m/>
    <x v="0"/>
    <x v="0"/>
  </r>
  <r>
    <s v="nefo fond"/>
    <n v="2007"/>
    <s v="Prešovský"/>
    <s v="Prešov"/>
    <s v="Prešov"/>
    <s v="SK0417524140"/>
    <n v="37941143"/>
    <s v="Prešovské oblastné športové združenie"/>
    <s v="1 Šport"/>
    <s v="1 Šport pre všetkých"/>
    <m/>
    <m/>
    <s v="Prešov"/>
    <n v="524140"/>
    <n v="48.997630999999998"/>
    <n v="21.24018731"/>
    <s v="Wellnes víkend-relaxačné cvičenia žien"/>
    <n v="89.11"/>
    <m/>
    <m/>
    <x v="0"/>
    <x v="0"/>
  </r>
  <r>
    <s v="nefo fond"/>
    <n v="2007"/>
    <s v="Prešovský"/>
    <s v="Prešov"/>
    <s v="Prešov"/>
    <s v="SK0417524140"/>
    <n v="37941143"/>
    <s v="Prešovské oblastné športové združenie"/>
    <s v="1 Šport"/>
    <s v="1 Šport pre všetkých"/>
    <m/>
    <m/>
    <s v="Prešov"/>
    <n v="524140"/>
    <n v="48.997630999999998"/>
    <n v="21.24018731"/>
    <s v="Okresné kolo viacboja všestrannosti detí materských škôl okresu Sabinov"/>
    <n v="89.11"/>
    <m/>
    <m/>
    <x v="0"/>
    <x v="0"/>
  </r>
  <r>
    <s v="nefo fond"/>
    <n v="2007"/>
    <s v="Prešovský"/>
    <s v="Prešov"/>
    <s v="Prešov"/>
    <s v="SK0417524140"/>
    <n v="37941143"/>
    <s v="Prešovské oblastné športové združenie"/>
    <s v="1 Šport"/>
    <s v="1 Šport pre všetkých"/>
    <m/>
    <m/>
    <s v="Prešov"/>
    <n v="524140"/>
    <n v="48.997630999999998"/>
    <n v="21.24018731"/>
    <s v="Cvičenie s Mikulášom"/>
    <n v="89.11"/>
    <m/>
    <m/>
    <x v="0"/>
    <x v="0"/>
  </r>
  <r>
    <s v="nefo fond"/>
    <n v="2007"/>
    <s v="Prešovský"/>
    <s v="Prešov"/>
    <s v="Hendrichovce"/>
    <s v="SK0417524450"/>
    <n v="327077"/>
    <s v="Hendrichovce"/>
    <s v="1 Šport"/>
    <s v="1 Šport pre všetkých"/>
    <m/>
    <m/>
    <s v="Hendrichovce"/>
    <n v="524450"/>
    <n v="49.021630500000001"/>
    <n v="20.997680509999999"/>
    <s v="Športový deň obce"/>
    <n v="148.52000000000001"/>
    <m/>
    <m/>
    <x v="0"/>
    <x v="0"/>
  </r>
  <r>
    <s v="nefo fond"/>
    <n v="2007"/>
    <s v="Prešovský"/>
    <s v="Sabinov"/>
    <s v="Šarišské Michaľany"/>
    <s v="SK0418525235"/>
    <n v="327808"/>
    <s v="Šarišské Michaľany"/>
    <s v="1 Šport"/>
    <s v="1 Šport pre všetkých"/>
    <m/>
    <m/>
    <s v="Šarišské Michaľany"/>
    <n v="525235"/>
    <n v="49.067346399999998"/>
    <n v="21.13506241"/>
    <s v="Strelecká súťaž o &quot;Pohár starostu obce&quot;"/>
    <n v="118.81"/>
    <m/>
    <m/>
    <x v="0"/>
    <x v="1"/>
  </r>
  <r>
    <s v="nefo fond"/>
    <n v="2007"/>
    <s v="Prešovský"/>
    <s v="Sabinov"/>
    <s v="Šarišské Michaľany"/>
    <s v="SK0418525235"/>
    <n v="327808"/>
    <s v="Šarišské Michaľany"/>
    <s v="1 Šport"/>
    <s v="1 Šport pre všetkých"/>
    <m/>
    <m/>
    <s v="Šarišské Michaľany"/>
    <n v="525235"/>
    <n v="49.067346399999998"/>
    <n v="21.13506241"/>
    <s v="Stolnotenisový turnajRodičia+deti"/>
    <n v="89.11"/>
    <m/>
    <m/>
    <x v="0"/>
    <x v="1"/>
  </r>
  <r>
    <s v="nefo fond"/>
    <n v="2007"/>
    <s v="Prešovský"/>
    <s v="Poprad"/>
    <s v="Štrba"/>
    <s v="SK0416523933"/>
    <n v="37876040"/>
    <s v="Základná škola"/>
    <s v="1 Šport"/>
    <s v="1 Šport pre všetkých"/>
    <m/>
    <m/>
    <s v="Štrba"/>
    <n v="523933"/>
    <n v="49.054205199999998"/>
    <n v="20.079202309999999"/>
    <s v="Turnaj v malom florbale žiakov ZŠ"/>
    <n v="89.11"/>
    <m/>
    <m/>
    <x v="0"/>
    <x v="0"/>
  </r>
  <r>
    <s v="nefo fond"/>
    <n v="2007"/>
    <s v="Prešovský"/>
    <s v="Poprad"/>
    <s v="Poprad"/>
    <s v="SK0416523381"/>
    <n v="42083788"/>
    <s v="Spojená škola"/>
    <s v="1 Šport"/>
    <s v="1 Šport pre všetkých"/>
    <m/>
    <m/>
    <s v="Poprad"/>
    <n v="523381"/>
    <n v="49.054152100000003"/>
    <n v="20.29764011"/>
    <s v="II.ročník paralympiády telesne postihnutých žiakov ZŠ Slovenska"/>
    <n v="2227.73"/>
    <m/>
    <m/>
    <x v="0"/>
    <x v="0"/>
  </r>
  <r>
    <s v="nefo fond"/>
    <n v="2007"/>
    <s v="Prešovský"/>
    <s v="Poprad"/>
    <s v="Svit"/>
    <s v="SK0416523925"/>
    <n v="37795741"/>
    <s v="Športový klub HORAL - ALTO Slovakia"/>
    <s v="1 Šport"/>
    <s v="1 Šport pre všetkých"/>
    <m/>
    <m/>
    <s v="Svit"/>
    <n v="523925"/>
    <n v="49.058235699999997"/>
    <n v="20.19652911"/>
    <s v="Dema-Horal-Alto cyklomaratón"/>
    <n v="445.55"/>
    <m/>
    <m/>
    <x v="0"/>
    <x v="0"/>
  </r>
  <r>
    <s v="nefo fond"/>
    <n v="2007"/>
    <s v="Prešovský"/>
    <s v="Bardejov"/>
    <s v="Kružlov"/>
    <s v="SK0411519421"/>
    <n v="322211"/>
    <s v="Kružlov"/>
    <s v="1 Šport"/>
    <s v="1 Šport pre všetkých"/>
    <m/>
    <m/>
    <s v="Kružlov"/>
    <n v="519421"/>
    <n v="49.304629800000001"/>
    <n v="21.134795109999999"/>
    <s v="MUNDIALITO 2007"/>
    <n v="297.02999999999997"/>
    <m/>
    <m/>
    <x v="0"/>
    <x v="1"/>
  </r>
  <r>
    <s v="nefo fond"/>
    <n v="2007"/>
    <s v="Prešovský"/>
    <s v="Svidník"/>
    <s v="Giraltovce"/>
    <s v="SK041C519197"/>
    <n v="321982"/>
    <s v="Giraltovce"/>
    <s v="1 Šport"/>
    <s v="1 Šport pre všetkých"/>
    <m/>
    <m/>
    <s v="Giraltovce"/>
    <n v="519197"/>
    <n v="49.113526700000001"/>
    <n v="21.516658710000002"/>
    <s v="Cyrilometodské hry"/>
    <n v="594.05999999999995"/>
    <m/>
    <m/>
    <x v="0"/>
    <x v="0"/>
  </r>
  <r>
    <s v="nefo fond"/>
    <n v="2007"/>
    <s v="Prešovský"/>
    <s v="Stropkov"/>
    <s v="Breznica"/>
    <s v="SK041B527157"/>
    <n v="330329"/>
    <s v="Breznica"/>
    <s v="1 Šport"/>
    <s v="1 Šport pre všetkých"/>
    <m/>
    <m/>
    <s v="Breznica"/>
    <n v="527157"/>
    <n v="49.160926600000003"/>
    <n v="21.66341401"/>
    <s v="Športové leto v obci Breznica"/>
    <n v="297.02999999999997"/>
    <m/>
    <m/>
    <x v="0"/>
    <x v="0"/>
  </r>
  <r>
    <s v="nefo fond"/>
    <n v="2007"/>
    <s v="Prešovský"/>
    <s v="Svidník"/>
    <s v="Giraltovce"/>
    <s v="SK041C519197"/>
    <n v="321982"/>
    <s v="Giraltovce"/>
    <s v="1 Šport"/>
    <s v="1 Šport pre všetkých"/>
    <m/>
    <m/>
    <s v="Giraltovce"/>
    <n v="519197"/>
    <n v="49.113526700000001"/>
    <n v="21.516658710000002"/>
    <s v="Memoriál dr.Juraja Mackulina"/>
    <n v="297.02999999999997"/>
    <m/>
    <m/>
    <x v="0"/>
    <x v="0"/>
  </r>
  <r>
    <s v="nefo fond"/>
    <n v="2007"/>
    <s v="Prešovský"/>
    <s v="Svidník"/>
    <s v="Cernina"/>
    <s v="SK041C527211"/>
    <n v="330388"/>
    <s v="Cernina"/>
    <s v="1 Šport"/>
    <s v="1 Šport pre všetkých"/>
    <m/>
    <m/>
    <s v="Cernina"/>
    <n v="527211"/>
    <n v="49.296286500000001"/>
    <n v="21.473052410000001"/>
    <s v="Priateľské športové popoludnie s družobnou obcou Černina okr. Humenné"/>
    <n v="297.02999999999997"/>
    <m/>
    <m/>
    <x v="0"/>
    <x v="0"/>
  </r>
  <r>
    <s v="nefo fond"/>
    <n v="2007"/>
    <s v="Prešovský"/>
    <s v="Levoča"/>
    <s v="Granč-Petrovce"/>
    <s v="SK0414526517"/>
    <n v="329070"/>
    <s v="Granč-Petrovce"/>
    <s v="1 Šport"/>
    <s v="1 Šport pre všetkých"/>
    <m/>
    <m/>
    <s v="Granč-Petrovce"/>
    <n v="526517"/>
    <n v="48.9967039"/>
    <n v="20.803381309999999"/>
    <s v="Deň detí 2007"/>
    <n v="207.92"/>
    <m/>
    <m/>
    <x v="0"/>
    <x v="0"/>
  </r>
  <r>
    <s v="nefo fond"/>
    <n v="2007"/>
    <s v="Prešovský"/>
    <s v="Levoča"/>
    <s v="Levoča"/>
    <s v="SK0414543292"/>
    <n v="329321"/>
    <s v="Levoča"/>
    <s v="1 Šport"/>
    <s v="1 Šport pre všetkých"/>
    <m/>
    <m/>
    <s v="Levoča"/>
    <n v="543292"/>
    <n v="49.025111600000002"/>
    <n v="20.587999010000001"/>
    <s v="Streetball 2007 v Levoči"/>
    <n v="297.02999999999997"/>
    <m/>
    <m/>
    <x v="0"/>
    <x v="0"/>
  </r>
  <r>
    <s v="nefo fond"/>
    <n v="2007"/>
    <s v="Prešovský"/>
    <s v="Kežmarok"/>
    <s v="Kežmarok"/>
    <s v="SK0413523585"/>
    <n v="326283"/>
    <s v="Kežmarok"/>
    <s v="1 Šport"/>
    <s v="1 Šport pre všetkých"/>
    <m/>
    <m/>
    <s v="Kežmarok"/>
    <n v="523585"/>
    <n v="49.136208799999999"/>
    <n v="20.430870110000001"/>
    <s v="Dni športu mesta Kežmarok 2007"/>
    <n v="148.52000000000001"/>
    <m/>
    <m/>
    <x v="0"/>
    <x v="0"/>
  </r>
  <r>
    <s v="nefo fond"/>
    <n v="2007"/>
    <s v="Prešovský"/>
    <s v="Kežmarok"/>
    <s v="Kežmarok"/>
    <s v="SK0413523585"/>
    <n v="326283"/>
    <s v="Kežmarok"/>
    <s v="1 Šport"/>
    <s v="1 Šport pre všetkých"/>
    <m/>
    <m/>
    <s v="Kežmarok"/>
    <n v="523585"/>
    <n v="49.136208799999999"/>
    <n v="20.430870110000001"/>
    <s v="I.čásť Kežmarskej volejbalovej ligy a Kežmarskej volejbalovej ligy nenáročných"/>
    <n v="89.11"/>
    <m/>
    <m/>
    <x v="0"/>
    <x v="0"/>
  </r>
  <r>
    <s v="nefo fond"/>
    <n v="2007"/>
    <s v="Prešovský"/>
    <s v="Kežmarok"/>
    <s v="Kežmarok"/>
    <s v="SK0413523585"/>
    <n v="326283"/>
    <s v="Kežmarok"/>
    <s v="1 Šport"/>
    <s v="1 Šport pre všetkých"/>
    <m/>
    <m/>
    <s v="Kežmarok"/>
    <n v="523585"/>
    <n v="49.136208799999999"/>
    <n v="20.430870110000001"/>
    <s v="II.čásť Kežmarskej volejbalovej ligy a Kežmarskej volejbalovej ligy nenáročných"/>
    <n v="89.11"/>
    <m/>
    <m/>
    <x v="0"/>
    <x v="0"/>
  </r>
  <r>
    <s v="nefo fond"/>
    <n v="2007"/>
    <s v="Prešovský"/>
    <s v="Vranov nad Topľou"/>
    <s v="Kladzany"/>
    <s v="SK041D528781"/>
    <n v="332470"/>
    <s v="Kladzany"/>
    <s v="1 Šport"/>
    <s v="1 Šport pre všetkých"/>
    <m/>
    <m/>
    <s v="Kladzany"/>
    <n v="528781"/>
    <n v="48.885832000000001"/>
    <n v="21.75053831"/>
    <s v="Vianočný stolnotenisový turnaj"/>
    <n v="89.11"/>
    <m/>
    <m/>
    <x v="0"/>
    <x v="0"/>
  </r>
  <r>
    <s v="nefo fond"/>
    <n v="2007"/>
    <s v="Prešovský"/>
    <s v="Vranov nad Topľou"/>
    <s v="Vranov nad Topľou"/>
    <s v="SK041D544051"/>
    <n v="37944088"/>
    <s v="Vranovské oblastné športové združenie"/>
    <s v="1 Šport"/>
    <s v="1 Šport pre všetkých"/>
    <m/>
    <m/>
    <s v="Vranov nad Topľou"/>
    <n v="544051"/>
    <n v="48.889151300000002"/>
    <n v="21.682231810000001"/>
    <s v="Turistický výstup Soľ-Rudlov-Javorová-Šimonka"/>
    <n v="89.11"/>
    <m/>
    <m/>
    <x v="0"/>
    <x v="0"/>
  </r>
  <r>
    <s v="nefo fond"/>
    <n v="2007"/>
    <s v="Prešovský"/>
    <s v="Vranov nad Topľou"/>
    <s v="Vranov nad Topľou"/>
    <s v="SK041D544051"/>
    <n v="37944088"/>
    <s v="Vranovské oblastné športové združenie"/>
    <s v="1 Šport"/>
    <s v="1 Šport pre všetkých"/>
    <m/>
    <m/>
    <s v="Vranov nad Topľou"/>
    <n v="544051"/>
    <n v="48.889151300000002"/>
    <n v="21.682231810000001"/>
    <s v="Medzinárodný volejbalový turnaj mladších žiakov - IV.ročník"/>
    <n v="148.52000000000001"/>
    <m/>
    <m/>
    <x v="0"/>
    <x v="0"/>
  </r>
  <r>
    <s v="nefo fond"/>
    <n v="2007"/>
    <s v="Prešovský"/>
    <s v="Vranov nad Topľou"/>
    <s v="Vranov nad Topľou"/>
    <s v="SK041D544051"/>
    <n v="37944088"/>
    <s v="Vranovské oblastné športové združenie"/>
    <s v="1 Šport"/>
    <s v="1 Šport pre všetkých"/>
    <m/>
    <m/>
    <s v="Vranov nad Topľou"/>
    <n v="544051"/>
    <n v="48.889151300000002"/>
    <n v="21.682231810000001"/>
    <s v="Finále okresnej ligy dievčat a chlapcov stredných škôl III.ročník"/>
    <n v="148.52000000000001"/>
    <m/>
    <m/>
    <x v="0"/>
    <x v="0"/>
  </r>
  <r>
    <s v="nefo fond"/>
    <n v="2007"/>
    <s v="Prešovský"/>
    <s v="Vranov nad Topľou"/>
    <s v="Nižný Hrušov"/>
    <s v="SK041D528919"/>
    <n v="332607"/>
    <s v="Nižný Hrušov"/>
    <s v="1 Šport"/>
    <s v="1 Šport pre všetkých"/>
    <m/>
    <m/>
    <s v="Nižný Hrušov"/>
    <n v="528919"/>
    <n v="48.807879399999997"/>
    <n v="21.77461971"/>
    <s v="Po Hrušovských mohylách"/>
    <n v="89.11"/>
    <m/>
    <m/>
    <x v="0"/>
    <x v="0"/>
  </r>
  <r>
    <s v="nefo fond"/>
    <n v="2007"/>
    <s v="Prešovský"/>
    <s v="Stará Ľubovňa"/>
    <s v="Stará Ľubovňa"/>
    <s v="SK041A526665"/>
    <n v="37947125"/>
    <s v="BENKO TENIS CLUB"/>
    <s v="1 Šport"/>
    <s v="1 Šport pre všetkých"/>
    <m/>
    <m/>
    <s v="Stará Ľubovňa"/>
    <n v="526665"/>
    <n v="49.300153299999998"/>
    <n v="20.688923110000001"/>
    <s v="VI.ročník medz.mládežníckého tenisového turnaja neregistrovaných tenistov BENKO CUP 2007"/>
    <n v="237.62"/>
    <m/>
    <m/>
    <x v="1"/>
    <x v="0"/>
  </r>
  <r>
    <s v="nefo fond"/>
    <n v="2007"/>
    <s v="Prešovský"/>
    <s v="Stará Ľubovňa"/>
    <s v="Stará Ľubovňa"/>
    <s v="SK041A526665"/>
    <n v="37947125"/>
    <s v="BENKO TENIS CLUB"/>
    <s v="1 Šport"/>
    <s v="1 Šport pre všetkých"/>
    <m/>
    <m/>
    <s v="Stará Ľubovňa"/>
    <n v="526665"/>
    <n v="49.300153299999998"/>
    <n v="20.688923110000001"/>
    <s v="I. ročník rodinného tenisového turnaja FAMILY CUP 2007"/>
    <n v="237.62"/>
    <m/>
    <m/>
    <x v="1"/>
    <x v="0"/>
  </r>
  <r>
    <s v="nefo fond"/>
    <n v="2007"/>
    <s v="Prešovský"/>
    <s v="Stará Ľubovňa"/>
    <s v="Vislanka"/>
    <s v="SK041A527084"/>
    <n v="330256"/>
    <s v="Vislanka"/>
    <s v="1 Šport"/>
    <s v="1 Šport pre všetkých"/>
    <m/>
    <m/>
    <s v="Vislanka"/>
    <n v="527084"/>
    <n v="49.231771000000002"/>
    <n v="20.861627110000001"/>
    <s v="Memoriál Jána Karaffu vo futbale"/>
    <n v="148.52000000000001"/>
    <m/>
    <m/>
    <x v="0"/>
    <x v="0"/>
  </r>
  <r>
    <s v="nefo fond"/>
    <n v="2007"/>
    <s v="Prešovský"/>
    <s v="Stropkov"/>
    <s v="Vyšný Hrabovec"/>
    <s v="SK041B560073"/>
    <n v="689297"/>
    <s v="Vyšný Hrabovec"/>
    <s v="1 Šport"/>
    <s v="1 Šport pre všetkých"/>
    <m/>
    <m/>
    <s v="Vyšný Hrabovec"/>
    <n v="560073"/>
    <n v="49.085001900000002"/>
    <n v="21.687207610000002"/>
    <s v="Žiacký futbalový turnaj"/>
    <n v="89.11"/>
    <m/>
    <m/>
    <x v="0"/>
    <x v="0"/>
  </r>
  <r>
    <s v="nefo fond"/>
    <n v="2007"/>
    <s v="Prešovský"/>
    <s v="Stropkov"/>
    <s v="Nižná Olšava"/>
    <s v="SK041B527637"/>
    <n v="330809"/>
    <s v="Nižná Olšava"/>
    <s v="1 Šport"/>
    <s v="1 Šport pre všetkých"/>
    <m/>
    <m/>
    <s v="Nižná Olšava"/>
    <n v="527637"/>
    <n v="49.15"/>
    <n v="21.633333310000001"/>
    <s v="Športové dni obce N.Olšava a Združenia mikroregiónu Ondava"/>
    <n v="237.62"/>
    <m/>
    <m/>
    <x v="0"/>
    <x v="0"/>
  </r>
  <r>
    <s v="nefo fond"/>
    <n v="2007"/>
    <s v="Prešovský"/>
    <s v="Stropkov"/>
    <s v="Stropkov"/>
    <s v="SK041B527840"/>
    <n v="37873181"/>
    <s v="Základná škola Mlynská 697/7, Stropkov"/>
    <s v="1 Šport"/>
    <s v="1 Šport pre všetkých"/>
    <m/>
    <m/>
    <s v="Stropkov"/>
    <n v="527840"/>
    <n v="49.202009099999998"/>
    <n v="21.652134310000001"/>
    <s v="Školská športová olympiáda 22.ročník"/>
    <n v="297.02999999999997"/>
    <m/>
    <m/>
    <x v="0"/>
    <x v="0"/>
  </r>
  <r>
    <s v="nefo fond"/>
    <n v="2007"/>
    <s v="Prešovský"/>
    <s v="Humenné"/>
    <s v="Humenné"/>
    <s v="SK0412520004"/>
    <n v="17084407"/>
    <s v="Oblastné športové centrum Humenné"/>
    <s v="1 Šport"/>
    <s v="1 Šport pre všetkých"/>
    <m/>
    <m/>
    <s v="Humenné"/>
    <n v="520004"/>
    <n v="48.935003299999998"/>
    <n v="21.902026809999999"/>
    <s v="Oblastná bežecká liga pre všetky vekové kategórie"/>
    <n v="297.02999999999997"/>
    <m/>
    <m/>
    <x v="0"/>
    <x v="0"/>
  </r>
  <r>
    <s v="nefo fond"/>
    <n v="2007"/>
    <s v="Prešovský"/>
    <s v="Humenné"/>
    <s v="Humenné"/>
    <s v="SK0412520004"/>
    <n v="17084407"/>
    <s v="Oblastné športové centrum Humenné"/>
    <s v="1 Šport"/>
    <s v="1 Šport pre všetkých"/>
    <m/>
    <m/>
    <s v="Humenné"/>
    <n v="520004"/>
    <n v="48.935003299999998"/>
    <n v="21.902026809999999"/>
    <s v="Oblastná volejbalová liga pre všetky vekové kategórie"/>
    <n v="148.52000000000001"/>
    <m/>
    <m/>
    <x v="0"/>
    <x v="0"/>
  </r>
  <r>
    <s v="nefo fond"/>
    <n v="2007"/>
    <s v="Prešovský"/>
    <s v="Humenné"/>
    <s v="Humenné"/>
    <s v="SK0412520004"/>
    <n v="17084407"/>
    <s v="Oblastné športové centrum Humenné"/>
    <s v="1 Šport"/>
    <s v="1 Šport pre všetkých"/>
    <m/>
    <m/>
    <s v="Humenné"/>
    <n v="520004"/>
    <n v="48.935003299999998"/>
    <n v="21.902026809999999"/>
    <s v="Oblastná tenisová liga"/>
    <n v="89.11"/>
    <m/>
    <m/>
    <x v="0"/>
    <x v="0"/>
  </r>
  <r>
    <s v="nefo fond"/>
    <n v="2007"/>
    <s v="Prešovský"/>
    <s v="Humenné"/>
    <s v="Humenné"/>
    <s v="SK0412520004"/>
    <n v="31303188"/>
    <s v="1. Tenisový klub Humenné"/>
    <s v="1 Šport"/>
    <s v="1 Šport pre všetkých"/>
    <m/>
    <m/>
    <s v="Humenné"/>
    <n v="520004"/>
    <n v="48.935003299999998"/>
    <n v="21.902026809999999"/>
    <s v="Otvorený tenisový turnaj pre ml.žiakov a žiačky do 12 rokov"/>
    <n v="148.52000000000001"/>
    <m/>
    <m/>
    <x v="0"/>
    <x v="0"/>
  </r>
  <r>
    <s v="nefo fond"/>
    <n v="2007"/>
    <s v="Prešovský"/>
    <s v="Humenné"/>
    <s v="Humenné"/>
    <s v="SK0412520004"/>
    <n v="31303188"/>
    <s v="1. Tenisový klub Humenné"/>
    <s v="1 Šport"/>
    <s v="1 Šport pre všetkých"/>
    <m/>
    <m/>
    <s v="Humenné"/>
    <n v="520004"/>
    <n v="48.935003299999998"/>
    <n v="21.902026809999999"/>
    <s v="Hľadáme tenisového olympionika"/>
    <n v="118.81"/>
    <m/>
    <m/>
    <x v="0"/>
    <x v="0"/>
  </r>
  <r>
    <s v="nefo fond"/>
    <n v="2007"/>
    <s v="Prešovský"/>
    <s v="Kežmarok"/>
    <s v="Kežmarok"/>
    <s v="SK0413523585"/>
    <n v="688541"/>
    <s v="Telovýchovná jednota ŠTART"/>
    <s v="1 Šport"/>
    <s v="Program 4 - Reprezentant"/>
    <m/>
    <m/>
    <s v="Kežmarok"/>
    <n v="523585"/>
    <n v="49.136208799999999"/>
    <n v="20.430870110000001"/>
    <s v="Šimon Štancel - lyžovanie"/>
    <n v="1485.16"/>
    <m/>
    <m/>
    <x v="0"/>
    <x v="0"/>
  </r>
  <r>
    <s v="nefo fond"/>
    <n v="2007"/>
    <s v="Prešovský"/>
    <s v="Prešov"/>
    <s v="Prešov"/>
    <s v="SK0417524140"/>
    <n v="42027471"/>
    <s v="Školský športový klub HERMES pri Obchodnej akadémii v Prešove"/>
    <s v="1 Šport"/>
    <s v="Program 4 - Reprezentant"/>
    <m/>
    <m/>
    <s v="Prešov"/>
    <n v="524140"/>
    <n v="48.997630999999998"/>
    <n v="21.24018731"/>
    <s v="činnosť klubu"/>
    <n v="1485.16"/>
    <m/>
    <m/>
    <x v="0"/>
    <x v="0"/>
  </r>
  <r>
    <s v="nefo fond"/>
    <n v="2007"/>
    <s v="Prešovský"/>
    <s v="Bardejov"/>
    <s v="Bardejov"/>
    <s v="SK0411519006"/>
    <n v="42028205"/>
    <s v="HARD Power Team Bardejov"/>
    <s v="1 Šport"/>
    <s v="Program 4 - Reprezentant"/>
    <m/>
    <m/>
    <s v="Bardejov"/>
    <n v="519006"/>
    <n v="49.292687100000002"/>
    <n v="21.275603109999999"/>
    <s v="činnosť klubu"/>
    <n v="891.09"/>
    <m/>
    <m/>
    <x v="0"/>
    <x v="0"/>
  </r>
  <r>
    <s v="nefo fond"/>
    <n v="2007"/>
    <s v="Prešovský"/>
    <s v="Bardejov"/>
    <s v="Bardejov"/>
    <s v="SK0411519006"/>
    <n v="37947711"/>
    <s v="URBAN - Dance Studio Bardejov"/>
    <s v="1 Šport"/>
    <s v="Program 4 - Reprezentant"/>
    <m/>
    <m/>
    <s v="Bardejov"/>
    <n v="519006"/>
    <n v="49.292687100000002"/>
    <n v="21.275603109999999"/>
    <s v="činnosť klubu"/>
    <n v="891.09"/>
    <m/>
    <m/>
    <x v="0"/>
    <x v="0"/>
  </r>
  <r>
    <s v="nefo fond"/>
    <n v="2007"/>
    <s v="Prešovský"/>
    <s v="Sabinov"/>
    <s v="Šarišské Michaľany"/>
    <s v="SK0418525235"/>
    <n v="37784013"/>
    <s v="Športovostrelecký klub Šarišské Michaľany"/>
    <s v="1 Šport"/>
    <s v="Program 4 - Reprezentant"/>
    <m/>
    <m/>
    <s v="Šarišské Michaľany"/>
    <n v="525235"/>
    <n v="49.067346399999998"/>
    <n v="21.13506241"/>
    <s v="Michal Timko - športový strelec"/>
    <n v="1485.16"/>
    <m/>
    <m/>
    <x v="0"/>
    <x v="1"/>
  </r>
  <r>
    <s v="nefo fond"/>
    <n v="2007"/>
    <s v="Prešovský"/>
    <s v="Prešov"/>
    <s v="Prešov"/>
    <s v="SK0417524140"/>
    <n v="35522534"/>
    <s v="1. tenisový klub Prešov"/>
    <s v="1 Šport"/>
    <s v="Program 4 - Reprezentant"/>
    <m/>
    <m/>
    <s v="Prešov"/>
    <n v="524140"/>
    <n v="48.997630999999998"/>
    <n v="21.24018731"/>
    <s v="činnosť klubu"/>
    <n v="1485.16"/>
    <m/>
    <m/>
    <x v="0"/>
    <x v="0"/>
  </r>
  <r>
    <s v="nefo fond"/>
    <n v="2007"/>
    <s v="Prešovský"/>
    <s v="Prešov"/>
    <s v="Prešov"/>
    <s v="SK0417524140"/>
    <n v="619884"/>
    <s v="Telovýchovná jednota Slávia Prešovská univerzita Prešov"/>
    <s v="1 Šport"/>
    <s v="Program 4 - Reprezentant"/>
    <m/>
    <m/>
    <s v="Prešov"/>
    <n v="524140"/>
    <n v="48.997630999999998"/>
    <n v="21.24018731"/>
    <s v="Alžbeta Segedyová"/>
    <n v="297.02999999999997"/>
    <m/>
    <m/>
    <x v="0"/>
    <x v="0"/>
  </r>
  <r>
    <s v="nefo fond"/>
    <n v="2007"/>
    <s v="Prešovský"/>
    <s v="Prešov"/>
    <s v="Prešov"/>
    <s v="SK0417524140"/>
    <n v="619884"/>
    <s v="Telovýchovná jednota Slávia Prešovská univerzita Prešov"/>
    <s v="1 Šport"/>
    <s v="Program 4 - Reprezentant"/>
    <m/>
    <m/>
    <s v="Prešov"/>
    <n v="524140"/>
    <n v="48.997630999999998"/>
    <n v="21.24018731"/>
    <s v="Petra Tomková"/>
    <n v="297.02999999999997"/>
    <m/>
    <m/>
    <x v="0"/>
    <x v="0"/>
  </r>
  <r>
    <s v="nefo fond"/>
    <n v="2007"/>
    <s v="Prešovský"/>
    <s v="Prešov"/>
    <s v="Prešov"/>
    <s v="SK0417524140"/>
    <n v="619884"/>
    <s v="Telovýchovná jednota Slávia Prešovská univerzita Prešov"/>
    <s v="1 Šport"/>
    <s v="Program 4 - Reprezentant"/>
    <m/>
    <m/>
    <s v="Prešov"/>
    <n v="524140"/>
    <n v="48.997630999999998"/>
    <n v="21.24018731"/>
    <s v="Ivana Faměrová"/>
    <n v="297.02999999999997"/>
    <m/>
    <m/>
    <x v="0"/>
    <x v="0"/>
  </r>
  <r>
    <s v="nefo fond"/>
    <n v="2007"/>
    <s v="Prešovský"/>
    <s v="Prešov"/>
    <s v="Prešov"/>
    <s v="SK0417524140"/>
    <n v="619884"/>
    <s v="Telovýchovná jednota Slávia Prešovská univerzita Prešov"/>
    <s v="1 Šport"/>
    <s v="Program 4 - Reprezentant"/>
    <m/>
    <m/>
    <s v="Prešov"/>
    <n v="524140"/>
    <n v="48.997630999999998"/>
    <n v="21.24018731"/>
    <s v="Alexandra Koval"/>
    <n v="297.02999999999997"/>
    <m/>
    <m/>
    <x v="0"/>
    <x v="0"/>
  </r>
  <r>
    <s v="nefo fond"/>
    <n v="2007"/>
    <s v="Prešovský"/>
    <s v="Prešov"/>
    <s v="Prešov"/>
    <s v="SK0417524140"/>
    <n v="619884"/>
    <s v="Telovýchovná jednota Slávia Prešovská univerzita Prešov"/>
    <s v="1 Šport"/>
    <s v="Program 4 - Reprezentant"/>
    <m/>
    <m/>
    <s v="Prešov"/>
    <n v="524140"/>
    <n v="48.997630999999998"/>
    <n v="21.24018731"/>
    <s v="Zuzana Lukáčová"/>
    <n v="297.02999999999997"/>
    <m/>
    <m/>
    <x v="0"/>
    <x v="0"/>
  </r>
  <r>
    <s v="nefo fond"/>
    <n v="2007"/>
    <s v="Prešovský"/>
    <s v="Sabinov"/>
    <s v="Sabinov"/>
    <s v="SK0418525146"/>
    <n v="37937600"/>
    <s v="Klub silového trojboja T+T"/>
    <s v="1 Šport"/>
    <s v="Program 4 - Reprezentant"/>
    <m/>
    <m/>
    <s v="Sabinov"/>
    <n v="525146"/>
    <n v="49.102674"/>
    <n v="21.097333710000001"/>
    <s v="Matúš Triščík"/>
    <n v="519.79999999999995"/>
    <m/>
    <m/>
    <x v="0"/>
    <x v="0"/>
  </r>
  <r>
    <s v="nefo fond"/>
    <n v="2007"/>
    <s v="Prešovský"/>
    <s v="Humenné"/>
    <s v="Humenné"/>
    <s v="SK0412520004"/>
    <n v="31957757"/>
    <s v="Oblastný futbalový zväz Humenné"/>
    <s v="1 Šport"/>
    <s v="Program 5 - Cezhraničná spolupráca"/>
    <m/>
    <m/>
    <s v="Humenné"/>
    <n v="520004"/>
    <n v="48.935003299999998"/>
    <n v="21.902026809999999"/>
    <s v="Recipročný medz.futbalový turnaj pre žiakov do 14 rokov a mládežnícky výber do 25 rokov"/>
    <n v="1110.9000000000001"/>
    <m/>
    <m/>
    <x v="0"/>
    <x v="0"/>
  </r>
  <r>
    <s v="nefo fond"/>
    <n v="2007"/>
    <s v="Prešovský"/>
    <s v="Bardejov"/>
    <s v="Hankovce"/>
    <s v="SK0411519201"/>
    <n v="321991"/>
    <s v="Hankovce"/>
    <s v="1 Šport"/>
    <s v="Program 5 - Cezhraničná spolupráca"/>
    <m/>
    <m/>
    <s v="Hankovce"/>
    <n v="519201"/>
    <n v="49.203998400000003"/>
    <n v="21.405424109999998"/>
    <s v="Športom k rozvoju medzinárodnej spolupráce"/>
    <n v="891.09"/>
    <m/>
    <m/>
    <x v="0"/>
    <x v="0"/>
  </r>
  <r>
    <s v="nefo fond"/>
    <n v="2007"/>
    <s v="Prešovský"/>
    <s v="Stará Ľubovňa"/>
    <s v="Stará Ľubovňa"/>
    <s v="SK041A526665"/>
    <n v="37942336"/>
    <s v="Ľubovnianske okresné športové združenie"/>
    <s v="1 Šport"/>
    <s v="Program 5 - Cezhraničná spolupráca"/>
    <m/>
    <m/>
    <s v="Stará Ľubovňa"/>
    <n v="526665"/>
    <n v="49.300153299999998"/>
    <n v="20.688923110000001"/>
    <s v="Slovensko-Poľsko liga - futbal"/>
    <n v="1188.1199999999999"/>
    <m/>
    <m/>
    <x v="1"/>
    <x v="0"/>
  </r>
  <r>
    <s v="nefo fond"/>
    <n v="2007"/>
    <s v="Prešovský"/>
    <s v="Poprad"/>
    <s v="Vysoké Tatry"/>
    <s v="SK0416560103"/>
    <n v="326585"/>
    <s v="Vysoké Tatry"/>
    <s v="1 Šport"/>
    <s v="Program 5 - Cezhraničná spolupráca"/>
    <m/>
    <m/>
    <s v="Vysoké Tatry"/>
    <n v="560103"/>
    <n v="49.138589500000002"/>
    <n v="20.220797009999998"/>
    <s v="Tatranská letná športová olympiáda"/>
    <n v="1188.1199999999999"/>
    <m/>
    <m/>
    <x v="0"/>
    <x v="0"/>
  </r>
  <r>
    <s v="nefo fond"/>
    <n v="2007"/>
    <s v="Prešovský"/>
    <s v="Bardejov"/>
    <s v="Hervartov"/>
    <s v="SK0411519243"/>
    <n v="322032"/>
    <s v="Hervartov"/>
    <s v="1 Šport"/>
    <s v="Program 5 - Cezhraničná spolupráca"/>
    <m/>
    <m/>
    <s v="Hervartov"/>
    <n v="519243"/>
    <n v="49.247478000000001"/>
    <n v="21.207451110000001"/>
    <s v="Družobné dni Hervatov-Uscie Gorlickie /PL/"/>
    <n v="594.05999999999995"/>
    <m/>
    <m/>
    <x v="0"/>
    <x v="0"/>
  </r>
  <r>
    <s v="nefo fond"/>
    <n v="2007"/>
    <s v="Prešovský"/>
    <s v="Prešov"/>
    <s v="Prešov"/>
    <s v="SK0417524140"/>
    <n v="42035716"/>
    <s v="TALENT"/>
    <s v="1 Šport"/>
    <s v="Program 5 - Cezhraničná spolupráca"/>
    <m/>
    <m/>
    <s v="Prešov"/>
    <n v="524140"/>
    <n v="48.997630999999998"/>
    <n v="21.24018731"/>
    <s v="Memoriál Alojza Lehockého vo futbale"/>
    <n v="1485.16"/>
    <m/>
    <m/>
    <x v="0"/>
    <x v="0"/>
  </r>
  <r>
    <s v="nefo fond"/>
    <n v="2007"/>
    <s v="Prešovský"/>
    <s v="Medzilaborce"/>
    <s v="Krásny Brod"/>
    <s v="SK0415520411"/>
    <n v="323187"/>
    <s v="Krásny Brod"/>
    <s v="1 Šport"/>
    <s v="Program 5 - Cezhraničná spolupráca"/>
    <m/>
    <m/>
    <s v="Krásny Brod"/>
    <n v="520411"/>
    <n v="49.240924900000003"/>
    <n v="21.898672810000001"/>
    <s v="Krásno Brodské cezhraničné stretnutie"/>
    <n v="742.58"/>
    <m/>
    <m/>
    <x v="0"/>
    <x v="0"/>
  </r>
  <r>
    <s v="nefo fond"/>
    <n v="2007"/>
    <s v="Prešovský"/>
    <s v="Prešov"/>
    <s v="Prešov"/>
    <s v="SK0417524140"/>
    <n v="36167207"/>
    <s v="Maroško,n.f."/>
    <s v="1 Šport"/>
    <s v="Program 5 - Cezhraničná spolupráca"/>
    <m/>
    <m/>
    <s v="Prešov"/>
    <n v="524140"/>
    <n v="48.997630999999998"/>
    <n v="21.24018731"/>
    <s v="Futbalový turnaj Wisly Krakow"/>
    <n v="371.29"/>
    <m/>
    <m/>
    <x v="0"/>
    <x v="0"/>
  </r>
  <r>
    <s v="nefo fond"/>
    <n v="2007"/>
    <s v="Prešovský"/>
    <s v="Vranov nad Topľou"/>
    <s v="Hanušovce nad Topľou"/>
    <s v="SK041D544213"/>
    <n v="37873288"/>
    <s v="Základná škola"/>
    <s v="1 Šport"/>
    <s v="Program 5 - Cezhraničná spolupráca"/>
    <m/>
    <m/>
    <s v="Hanušovce nad Topľou"/>
    <n v="544213"/>
    <n v="49.026879100000002"/>
    <n v="21.502247310000001"/>
    <s v="Družobná výmena slov. a poľs. mládeže"/>
    <n v="594.05999999999995"/>
    <m/>
    <m/>
    <x v="0"/>
    <x v="0"/>
  </r>
  <r>
    <s v="nefo fond"/>
    <n v="2007"/>
    <s v="Prešovský"/>
    <s v="Prešov"/>
    <s v="Šarišské Bohdanovce"/>
    <s v="SK0417525201"/>
    <n v="327786"/>
    <s v="Šarišské Bohdanovce"/>
    <s v="1 Šport"/>
    <s v="Program 2 - Výstavba, rekonštrukcia športovísk"/>
    <m/>
    <m/>
    <s v="Šarišské Bohdanovce"/>
    <n v="525201"/>
    <n v="48.845999800000001"/>
    <n v="21.317168710000001"/>
    <s v="Dostavba športového areálu v obci Šarišské Bohdanovce"/>
    <n v="2970.31"/>
    <m/>
    <m/>
    <x v="0"/>
    <x v="0"/>
  </r>
  <r>
    <s v="nefo fond"/>
    <n v="2007"/>
    <s v="Prešovský"/>
    <s v="Prešov"/>
    <s v="Terňa"/>
    <s v="SK0417525294"/>
    <n v="327867"/>
    <s v="Terňa"/>
    <s v="1 Šport"/>
    <s v="Program 2 - Výstavba, rekonštrukcia športovísk"/>
    <m/>
    <m/>
    <s v="Terňa"/>
    <n v="525294"/>
    <n v="49.110195900000001"/>
    <n v="21.238246010000001"/>
    <s v="Športové ihrisko, oplotenie, podkladový betón"/>
    <n v="2970.31"/>
    <m/>
    <m/>
    <x v="0"/>
    <x v="0"/>
  </r>
  <r>
    <s v="nefo fond"/>
    <n v="2007"/>
    <s v="Prešovský"/>
    <s v="Prešov"/>
    <s v="Malý Šariš"/>
    <s v="SK0417524841"/>
    <n v="327441"/>
    <s v="Malý Šariš"/>
    <s v="1 Šport"/>
    <s v="Program 2 - Výstavba, rekonštrukcia športovísk"/>
    <m/>
    <m/>
    <s v="Malý Šariš"/>
    <n v="524841"/>
    <n v="49.008713700000001"/>
    <n v="21.18229681"/>
    <s v="Viacúčelové ihrisko - novostavba"/>
    <n v="4455.47"/>
    <m/>
    <m/>
    <x v="0"/>
    <x v="0"/>
  </r>
  <r>
    <s v="nefo fond"/>
    <n v="2007"/>
    <s v="Prešovský"/>
    <s v="Prešov"/>
    <s v="Dulova Ves"/>
    <s v="SK0417524387"/>
    <n v="327000"/>
    <s v="Dulova Ves"/>
    <s v="1 Šport"/>
    <s v="Program 2 - Výstavba, rekonštrukcia športovísk"/>
    <m/>
    <m/>
    <s v="Dulova Ves"/>
    <n v="524387"/>
    <n v="48.953164700000002"/>
    <n v="21.30476561"/>
    <s v="Tenisový kurt - dokončenie výstavby"/>
    <n v="1485.16"/>
    <m/>
    <m/>
    <x v="0"/>
    <x v="0"/>
  </r>
  <r>
    <s v="nefo fond"/>
    <n v="2007"/>
    <s v="Prešovský"/>
    <s v="Prešov"/>
    <s v="Zlatá Baňa"/>
    <s v="SK0417525472"/>
    <n v="328031"/>
    <s v="Zlatá Baňa"/>
    <s v="1 Šport"/>
    <s v="Program 2 - Výstavba, rekonštrukcia športovísk"/>
    <m/>
    <m/>
    <s v="Zlatá Baňa"/>
    <n v="525472"/>
    <n v="48.950101600000004"/>
    <n v="21.421717009999998"/>
    <s v="Viacúčelové ihrisko"/>
    <n v="2970.31"/>
    <m/>
    <m/>
    <x v="0"/>
    <x v="0"/>
  </r>
  <r>
    <s v="nefo fond"/>
    <n v="2007"/>
    <s v="Prešovský"/>
    <s v="Prešov"/>
    <s v="Prešov"/>
    <s v="SK0417524140"/>
    <n v="36165603"/>
    <s v="FC OZEX - Solivar"/>
    <s v="1 Šport"/>
    <s v="Program 2 - Výstavba, rekonštrukcia športovísk"/>
    <m/>
    <m/>
    <s v="Prešov"/>
    <n v="524140"/>
    <n v="48.997630999999998"/>
    <n v="21.24018731"/>
    <s v="Bangee - trampolína centrum FC Ozex"/>
    <n v="4455.47"/>
    <m/>
    <m/>
    <x v="0"/>
    <x v="0"/>
  </r>
  <r>
    <s v="nefo fond"/>
    <n v="2007"/>
    <s v="Prešovský"/>
    <s v="Prešov"/>
    <s v="Prešov"/>
    <s v="SK0417524140"/>
    <n v="327646"/>
    <s v="Prešov"/>
    <s v="1 Šport"/>
    <s v="Program 2 - Výstavba, rekonštrukcia športovísk"/>
    <m/>
    <m/>
    <s v="Prešov"/>
    <n v="524140"/>
    <n v="48.997630999999998"/>
    <n v="21.24018731"/>
    <s v="Ihriská pre futsal a ostatné voľnočasové aktivity občanov Prešova a okolia"/>
    <n v="5346.56"/>
    <m/>
    <m/>
    <x v="0"/>
    <x v="0"/>
  </r>
  <r>
    <s v="nefo fond"/>
    <n v="2007"/>
    <s v="Prešovský"/>
    <s v="Prešov"/>
    <s v="Petrovany"/>
    <s v="SK0417525014"/>
    <n v="327603"/>
    <s v="Petrovany"/>
    <s v="1 Šport"/>
    <s v="Program 2 - Výstavba, rekonštrukcia športovísk"/>
    <m/>
    <m/>
    <s v="Petrovany"/>
    <n v="525014"/>
    <n v="48.916620399999999"/>
    <n v="21.261603109999999"/>
    <s v="Fitnes klub Petrovany amatérskych a záujmových športovcov"/>
    <n v="2376.25"/>
    <m/>
    <m/>
    <x v="0"/>
    <x v="0"/>
  </r>
  <r>
    <s v="nefo fond"/>
    <n v="2007"/>
    <s v="Prešovský"/>
    <s v="Prešov"/>
    <s v="Víťaz"/>
    <s v="SK0417525413"/>
    <n v="31305580"/>
    <s v="Telovýchovná Jednota Družstevník Víťaz"/>
    <s v="1 Šport"/>
    <s v="Program 2 - Výstavba, rekonštrukcia športovísk"/>
    <m/>
    <m/>
    <s v="Víťaz"/>
    <n v="525413"/>
    <n v="48.971919"/>
    <n v="20.953231209999998"/>
    <s v="Rekonštrukcia a vybavenie šatní a futbalového ihriska"/>
    <n v="2970.31"/>
    <m/>
    <m/>
    <x v="0"/>
    <x v="0"/>
  </r>
  <r>
    <s v="nefo fond"/>
    <n v="2007"/>
    <s v="Prešovský"/>
    <s v="Prešov"/>
    <s v="Prešov"/>
    <s v="SK0417524140"/>
    <n v="42074100"/>
    <s v="TJ Nižná Šebastová"/>
    <s v="1 Šport"/>
    <s v="Program 2 - Výstavba, rekonštrukcia športovísk"/>
    <m/>
    <m/>
    <s v="Prešov"/>
    <n v="524140"/>
    <n v="48.997630999999998"/>
    <n v="21.24018731"/>
    <s v="Modernizácia prevádzkovej budovy na ihrisku"/>
    <n v="2376.25"/>
    <m/>
    <m/>
    <x v="0"/>
    <x v="0"/>
  </r>
  <r>
    <s v="nefo fond"/>
    <n v="2007"/>
    <s v="Prešovský"/>
    <s v="Prešov"/>
    <s v="Veľký Šariš"/>
    <s v="SK0417525405"/>
    <n v="327972"/>
    <s v="Veľký Šariš"/>
    <s v="1 Šport"/>
    <s v="Program 2 - Výstavba, rekonštrukcia športovísk"/>
    <m/>
    <m/>
    <s v="Veľký Šariš"/>
    <n v="525405"/>
    <n v="49.05"/>
    <n v="21.20000001"/>
    <s v="Rekonštrukcia žiackych šatní"/>
    <n v="2970.31"/>
    <m/>
    <m/>
    <x v="0"/>
    <x v="0"/>
  </r>
  <r>
    <s v="nefo fond"/>
    <n v="2007"/>
    <s v="Prešovský"/>
    <s v="Sabinov"/>
    <s v="Ďačov"/>
    <s v="SK0418524310"/>
    <n v="326933"/>
    <s v="Ďačov"/>
    <s v="1 Šport"/>
    <s v="Program 2 - Výstavba, rekonštrukcia športovísk"/>
    <m/>
    <m/>
    <s v="Ďačov"/>
    <n v="524310"/>
    <n v="49.15"/>
    <n v="20.933333309999998"/>
    <s v="Vybavenie viacúčelového ihriska športovým zariadením"/>
    <n v="2970.31"/>
    <m/>
    <m/>
    <x v="0"/>
    <x v="0"/>
  </r>
  <r>
    <s v="nefo fond"/>
    <n v="2007"/>
    <s v="Prešovský"/>
    <s v="Sabinov"/>
    <s v="Nižný Slavkov"/>
    <s v="SK0418524921"/>
    <n v="327514"/>
    <s v="Nižný Slavkov"/>
    <s v="1 Šport"/>
    <s v="Program 2 - Výstavba, rekonštrukcia športovísk"/>
    <m/>
    <m/>
    <s v="Nižný Slavkov"/>
    <n v="524921"/>
    <n v="49.1"/>
    <n v="20.850000009999999"/>
    <s v="Šport pre všetkých, športový areál - výstavba"/>
    <n v="7425.78"/>
    <m/>
    <m/>
    <x v="0"/>
    <x v="0"/>
  </r>
  <r>
    <s v="nefo fond"/>
    <n v="2007"/>
    <s v="Prešovský"/>
    <s v="Sabinov"/>
    <s v="Lipany"/>
    <s v="SK0418524778"/>
    <n v="327379"/>
    <s v="Lipany"/>
    <s v="1 Šport"/>
    <s v="Program 2 - Výstavba, rekonštrukcia športovísk"/>
    <m/>
    <m/>
    <s v="Lipany"/>
    <n v="524778"/>
    <n v="49.152599199999997"/>
    <n v="20.963100310000002"/>
    <s v="Skatepark Lipany"/>
    <n v="10396.09"/>
    <m/>
    <m/>
    <x v="0"/>
    <x v="0"/>
  </r>
  <r>
    <s v="nefo fond"/>
    <n v="2007"/>
    <s v="Prešovský"/>
    <s v="Sabinov"/>
    <s v="Oľšov"/>
    <s v="SK0418524956"/>
    <n v="327549"/>
    <s v="Oľšov"/>
    <s v="1 Šport"/>
    <s v="Program 2 - Výstavba, rekonštrukcia športovísk"/>
    <m/>
    <m/>
    <s v="Oľšov"/>
    <n v="524956"/>
    <n v="49.180627299999998"/>
    <n v="20.878173610000001"/>
    <s v="Výstavba viacúčelového športoviska"/>
    <n v="2970.31"/>
    <m/>
    <m/>
    <x v="0"/>
    <x v="0"/>
  </r>
  <r>
    <s v="nefo fond"/>
    <n v="2007"/>
    <s v="Prešovský"/>
    <s v="Poprad"/>
    <s v="Vysoké Tatry"/>
    <s v="SK0416560103"/>
    <n v="37887041"/>
    <s v="Vysoké Tatry - Horse area, n.o."/>
    <s v="1 Šport"/>
    <s v="Program 2 - Výstavba, rekonštrukcia športovísk"/>
    <m/>
    <m/>
    <s v="Vysoké Tatry"/>
    <n v="560103"/>
    <n v="49.138589500000002"/>
    <n v="20.220797009999998"/>
    <s v="Obnova tribún pre divákov, zastrešenie, dokončenie tribúny, riešenie vykúrovania, oplechovanie, oplotenie, maľovanie"/>
    <n v="1485.16"/>
    <m/>
    <m/>
    <x v="0"/>
    <x v="0"/>
  </r>
  <r>
    <s v="nefo fond"/>
    <n v="2007"/>
    <s v="Prešovský"/>
    <s v="Poprad"/>
    <s v="Liptovská Teplička"/>
    <s v="SK0416523631"/>
    <n v="326330"/>
    <s v="Liptovská Teplička"/>
    <s v="1 Šport"/>
    <s v="Program 2 - Výstavba, rekonštrukcia športovísk"/>
    <m/>
    <m/>
    <s v="Liptovská Teplička"/>
    <n v="523631"/>
    <n v="48.9665599"/>
    <n v="20.089061010000002"/>
    <s v="Rekreačno-športové centrum pre letné aktivity - viacúčelové ihrisko"/>
    <n v="13663.43"/>
    <m/>
    <m/>
    <x v="0"/>
    <x v="0"/>
  </r>
  <r>
    <s v="nefo fond"/>
    <n v="2007"/>
    <s v="Prešovský"/>
    <s v="Poprad"/>
    <s v="Švábovce"/>
    <s v="SK0416523950"/>
    <n v="326623"/>
    <s v="Švábovce"/>
    <s v="1 Šport"/>
    <s v="Program 2 - Výstavba, rekonštrukcia športovísk"/>
    <m/>
    <m/>
    <s v="Švábovce"/>
    <n v="523950"/>
    <n v="49.026357500000003"/>
    <n v="20.35892321"/>
    <s v="Výstavba atletického oválu ako súčasti športového areálu pri ZŠ a MŠ vo Švábovciach"/>
    <n v="2970.31"/>
    <m/>
    <m/>
    <x v="0"/>
    <x v="0"/>
  </r>
  <r>
    <s v="nefo fond"/>
    <n v="2007"/>
    <s v="Prešovský"/>
    <s v="Poprad"/>
    <s v="Šuňava"/>
    <s v="SK0416524107"/>
    <n v="37873911"/>
    <s v="Základná škola s materskou školou Šuňava"/>
    <s v="1 Šport"/>
    <s v="Program 2 - Výstavba, rekonštrukcia športovísk"/>
    <m/>
    <m/>
    <s v="Šuňava"/>
    <n v="524107"/>
    <n v="49.030156699999999"/>
    <n v="20.09063961"/>
    <s v="Vybavenie novostavby telocvične ZŠ"/>
    <n v="11881.25"/>
    <m/>
    <m/>
    <x v="0"/>
    <x v="0"/>
  </r>
  <r>
    <s v="nefo fond"/>
    <n v="2007"/>
    <s v="Prešovský"/>
    <s v="Bardejov"/>
    <s v="Bardejov"/>
    <s v="SK0411519006"/>
    <n v="42027136"/>
    <s v="Cirkevná základná škola s materskou školou sv. Faustíny, Pánska 2420, Bardejov - Dlhá Lúka"/>
    <s v="1 Šport"/>
    <s v="Program 2 - Výstavba, rekonštrukcia a oprava športovísk a ich vybavenie športovým zariadením"/>
    <m/>
    <m/>
    <s v="Bardejov"/>
    <n v="519006"/>
    <n v="49.292687100000002"/>
    <n v="21.275603109999999"/>
    <s v="n /a"/>
    <n v="0"/>
    <m/>
    <m/>
    <x v="0"/>
    <x v="0"/>
  </r>
  <r>
    <s v="nefo fond"/>
    <n v="2007"/>
    <s v="Prešovský"/>
    <s v="Bardejov"/>
    <s v="Bardejov"/>
    <s v="SK0411519006"/>
    <n v="321842"/>
    <s v="Bardejov"/>
    <s v="1 Šport"/>
    <s v="Program 2 - Výstavba, rekonštrukcia športovísk"/>
    <m/>
    <m/>
    <s v="Bardejov"/>
    <n v="519006"/>
    <n v="49.292687100000002"/>
    <n v="21.275603109999999"/>
    <s v="Detské ihrisko Dlhá Lúka"/>
    <n v="2970.31"/>
    <m/>
    <m/>
    <x v="0"/>
    <x v="0"/>
  </r>
  <r>
    <s v="nefo fond"/>
    <n v="2007"/>
    <s v="Prešovský"/>
    <s v="Bardejov"/>
    <s v="Kružlov"/>
    <s v="SK0411519421"/>
    <n v="322211"/>
    <s v="Kružlov"/>
    <s v="1 Šport"/>
    <s v="Program 2 - Výstavba, rekonštrukcia športovísk"/>
    <m/>
    <m/>
    <s v="Kružlov"/>
    <n v="519421"/>
    <n v="49.304629800000001"/>
    <n v="21.134795109999999"/>
    <s v="Výstavba multifunkčného ihriska"/>
    <n v="2970.31"/>
    <m/>
    <m/>
    <x v="0"/>
    <x v="1"/>
  </r>
  <r>
    <s v="nefo fond"/>
    <n v="2007"/>
    <s v="Prešovský"/>
    <s v="Bardejov"/>
    <s v="Kurima"/>
    <s v="SK0411519456"/>
    <n v="31998003"/>
    <s v="Rímskokatolícka farnosť sv. Michala, Kurima"/>
    <s v="1 Šport"/>
    <s v="Program 2 - Výstavba, rekonštrukcia športovísk"/>
    <m/>
    <m/>
    <s v="Kurima"/>
    <n v="519456"/>
    <n v="49.226616999999997"/>
    <n v="21.452446309999999"/>
    <s v="Farské športové centrum Jozefa Pastira"/>
    <n v="5940.62"/>
    <m/>
    <m/>
    <x v="0"/>
    <x v="1"/>
  </r>
  <r>
    <s v="nefo fond"/>
    <n v="2007"/>
    <s v="Prešovský"/>
    <s v="Bardejov"/>
    <s v="Richvald"/>
    <s v="SK0411519766"/>
    <n v="322555"/>
    <s v="Richvald"/>
    <s v="1 Šport"/>
    <s v="Program 2 - Výstavba, rekonštrukcia športovísk"/>
    <m/>
    <m/>
    <s v="Richvald"/>
    <n v="519766"/>
    <n v="49.2761353"/>
    <n v="21.190232909999999"/>
    <s v="Šport pre všetkých"/>
    <n v="2970.31"/>
    <m/>
    <m/>
    <x v="0"/>
    <x v="0"/>
  </r>
  <r>
    <s v="nefo fond"/>
    <n v="2007"/>
    <s v="Prešovský"/>
    <s v="Bardejov"/>
    <s v="Koprivnica"/>
    <s v="SK0411519375"/>
    <n v="322164"/>
    <s v="Koprivnica"/>
    <s v="1 Šport"/>
    <s v="Program 2 - Výstavba, rekonštrukcia športovísk"/>
    <m/>
    <m/>
    <s v="Koprivnica"/>
    <n v="519375"/>
    <n v="49.156393399999999"/>
    <n v="21.39532831"/>
    <s v="Výstavba športovo-oddychového areálu"/>
    <n v="2970.31"/>
    <m/>
    <m/>
    <x v="0"/>
    <x v="0"/>
  </r>
  <r>
    <s v="nefo fond"/>
    <n v="2007"/>
    <s v="Prešovský"/>
    <s v="Bardejov"/>
    <s v="Bardejov"/>
    <s v="SK0411519006"/>
    <n v="37884484"/>
    <s v="Občianske združenie Volejbalový klub Bardejov"/>
    <s v="1 Šport"/>
    <s v="Program 2 - Výstavba, rekonštrukcia športovísk"/>
    <m/>
    <m/>
    <s v="Bardejov"/>
    <n v="519006"/>
    <n v="49.292687100000002"/>
    <n v="21.275603109999999"/>
    <s v="Viacúčelové plážové ihrisko"/>
    <n v="5940.62"/>
    <m/>
    <m/>
    <x v="0"/>
    <x v="0"/>
  </r>
  <r>
    <s v="nefo fond"/>
    <n v="2007"/>
    <s v="Prešovský"/>
    <s v="Bardejov"/>
    <s v="Hertník"/>
    <s v="SK0411519235"/>
    <n v="322024"/>
    <s v="Hertník"/>
    <s v="1 Šport"/>
    <s v="Program 2 - Výstavba, rekonštrukcia športovísk"/>
    <m/>
    <m/>
    <s v="Hertník"/>
    <n v="519235"/>
    <n v="49.208661900000003"/>
    <n v="21.237875209999999"/>
    <s v="Športovo - oddychové centrum v areáli ZŠ Hertník"/>
    <n v="2970.31"/>
    <m/>
    <m/>
    <x v="1"/>
    <x v="0"/>
  </r>
  <r>
    <s v="nefo fond"/>
    <n v="2007"/>
    <s v="Prešovský"/>
    <s v="Snina"/>
    <s v="Kolonica"/>
    <s v="SK0419520390"/>
    <n v="323161"/>
    <s v="Kolonica"/>
    <s v="1 Šport"/>
    <s v="Program 2 - Výstavba, rekonštrukcia športovísk"/>
    <m/>
    <m/>
    <s v="Kolonica"/>
    <n v="520390"/>
    <n v="48.957771800000003"/>
    <n v="22.257317910000001"/>
    <s v="Výstavba verejne prístupného multifunkčného šport.ihriska"/>
    <n v="13663.43"/>
    <m/>
    <m/>
    <x v="0"/>
    <x v="0"/>
  </r>
  <r>
    <s v="nefo fond"/>
    <n v="2007"/>
    <s v="Prešovský"/>
    <s v="Svidník"/>
    <s v="Nižný Komárnik"/>
    <s v="SK041C527653"/>
    <n v="330825"/>
    <s v="Nižný Komárnik"/>
    <s v="1 Šport"/>
    <s v="Program 2 - Výstavba, rekonštrukcia športovísk"/>
    <m/>
    <m/>
    <s v="Nižný Komárnik"/>
    <n v="527653"/>
    <n v="49.375513599999998"/>
    <n v="21.694753609999999"/>
    <s v="Rekonštrukcia ihriska a vybavenie športovým zariadením"/>
    <n v="2970.31"/>
    <m/>
    <m/>
    <x v="0"/>
    <x v="0"/>
  </r>
  <r>
    <s v="nefo fond"/>
    <n v="2007"/>
    <s v="Prešovský"/>
    <s v="Svidník"/>
    <s v="Svidník"/>
    <s v="SK041C527106"/>
    <n v="48479942"/>
    <s v="KST Beskyd Svidník"/>
    <s v="1 Šport"/>
    <s v="Program 2 - Výstavba, rekonštrukcia športovísk"/>
    <m/>
    <m/>
    <s v="Svidník"/>
    <n v="527106"/>
    <n v="49.308508199999999"/>
    <n v="21.573350810000001"/>
    <s v="Turistická útulňa Čierna Hora"/>
    <n v="5940.62"/>
    <m/>
    <m/>
    <x v="0"/>
    <x v="0"/>
  </r>
  <r>
    <s v="nefo fond"/>
    <n v="2007"/>
    <s v="Prešovský"/>
    <s v="Svidník"/>
    <s v="Giraltovce"/>
    <s v="SK041C519197"/>
    <n v="321982"/>
    <s v="Giraltovce"/>
    <s v="1 Šport"/>
    <s v="Program 2 - Výstavba, rekonštrukcia športovísk"/>
    <m/>
    <m/>
    <s v="Giraltovce"/>
    <n v="519197"/>
    <n v="49.113526700000001"/>
    <n v="21.516658710000002"/>
    <s v="Dostavba a dovybudovanie tenisových kurtov"/>
    <n v="1485.16"/>
    <m/>
    <m/>
    <x v="0"/>
    <x v="0"/>
  </r>
  <r>
    <s v="nefo fond"/>
    <n v="2007"/>
    <s v="Prešovský"/>
    <s v="Svidník"/>
    <s v="Rakovčík"/>
    <s v="SK041C527769"/>
    <n v="330922"/>
    <s v="Rakovčík"/>
    <s v="1 Šport"/>
    <s v="Program 2 - Výstavba, rekonštrukcia športovísk"/>
    <m/>
    <m/>
    <s v="Rakovčík"/>
    <n v="527769"/>
    <n v="49.242014400000002"/>
    <n v="21.579993609999999"/>
    <s v="Výstavba multifunkčného ihriska"/>
    <n v="1485.16"/>
    <m/>
    <m/>
    <x v="0"/>
    <x v="0"/>
  </r>
  <r>
    <s v="nefo fond"/>
    <n v="2007"/>
    <s v="Prešovský"/>
    <s v="Levoča"/>
    <s v="Vyšný Slavkov"/>
    <s v="SK0414526614"/>
    <n v="329771"/>
    <s v="Vyšný Slavkov"/>
    <s v="1 Šport"/>
    <s v="Program 2 - Výstavba, rekonštrukcia športovísk"/>
    <m/>
    <m/>
    <s v="Vyšný Slavkov"/>
    <n v="526614"/>
    <n v="49.071984399999998"/>
    <n v="20.85453961"/>
    <s v="Detské športové ihrisko a oddychová zóna v objekte zelenej zelene"/>
    <n v="4455.47"/>
    <m/>
    <m/>
    <x v="0"/>
    <x v="0"/>
  </r>
  <r>
    <s v="nefo fond"/>
    <n v="2007"/>
    <s v="Prešovský"/>
    <s v="Levoča"/>
    <s v="Spišské Podhradie"/>
    <s v="SK0414543578"/>
    <n v="329622"/>
    <s v="Spišské Podhradie"/>
    <s v="1 Šport"/>
    <s v="Program 2 - Výstavba, rekonštrukcia športovísk"/>
    <m/>
    <m/>
    <s v="Spišské Podhradie"/>
    <n v="543578"/>
    <n v="49.000034999999997"/>
    <n v="20.75107161"/>
    <s v="Výstavba multifunkčného športového ihriska v Spišs.Podhradí"/>
    <n v="4455.47"/>
    <m/>
    <m/>
    <x v="0"/>
    <x v="0"/>
  </r>
  <r>
    <s v="nefo fond"/>
    <n v="2007"/>
    <s v="Prešovský"/>
    <s v="Kežmarok"/>
    <s v="Spišská Belá"/>
    <s v="SK0413523828"/>
    <n v="326518"/>
    <s v="Spišská Belá"/>
    <s v="1 Šport"/>
    <s v="Program 2 - Výstavba, rekonštrukcia športovísk"/>
    <m/>
    <m/>
    <s v="Spišská Belá"/>
    <n v="523828"/>
    <n v="49.1900051"/>
    <n v="20.455324610000002"/>
    <s v="Dokončenie výstavby viacúčelového športového ihriska na Tatranskej ulici v Spišskej Belej"/>
    <n v="14257.5"/>
    <m/>
    <m/>
    <x v="0"/>
    <x v="0"/>
  </r>
  <r>
    <s v="nefo fond"/>
    <n v="2007"/>
    <s v="Prešovský"/>
    <s v="Vranov nad Topľou"/>
    <s v="Bystré"/>
    <s v="SK041D544094"/>
    <n v="332275"/>
    <s v="Bystré"/>
    <s v="1 Šport"/>
    <s v="Program 2 - Výstavba, rekonštrukcia športovísk"/>
    <m/>
    <m/>
    <s v="Bystré"/>
    <n v="544094"/>
    <n v="49.010721400000001"/>
    <n v="21.542329909999999"/>
    <s v="Dostavba verejného športového areálu v obci Bystré"/>
    <n v="4455.47"/>
    <m/>
    <m/>
    <x v="0"/>
    <x v="0"/>
  </r>
  <r>
    <s v="nefo fond"/>
    <n v="2007"/>
    <s v="Prešovský"/>
    <s v="Vranov nad Topľou"/>
    <s v="Kvakovce"/>
    <s v="SK041D528820"/>
    <n v="332518"/>
    <s v="Kvakovce"/>
    <s v="1 Šport"/>
    <s v="Program 2 - Výstavba, rekonštrukcia športovísk"/>
    <m/>
    <m/>
    <s v="Kvakovce"/>
    <n v="528820"/>
    <n v="48.988239200000002"/>
    <n v="21.672091810000001"/>
    <s v="Výstavba ihriska pre plážový volejbal"/>
    <n v="1782.19"/>
    <m/>
    <m/>
    <x v="0"/>
    <x v="0"/>
  </r>
  <r>
    <s v="nefo fond"/>
    <n v="2007"/>
    <s v="Prešovský"/>
    <s v="Vranov nad Topľou"/>
    <s v="Hanušovce nad Topľou"/>
    <s v="SK041D544213"/>
    <n v="37873288"/>
    <s v="Základná škola"/>
    <s v="1 Šport"/>
    <s v="Program 2 - Výstavba, rekonštrukcia športovísk"/>
    <m/>
    <m/>
    <s v="Hanušovce nad Topľou"/>
    <n v="544213"/>
    <n v="49.026879100000002"/>
    <n v="21.502247310000001"/>
    <s v="Rekonštrukcia viacúčelového asfaltového ihriska - areálu pre žiakov, mládež a dospelých"/>
    <n v="2970.31"/>
    <m/>
    <m/>
    <x v="0"/>
    <x v="0"/>
  </r>
  <r>
    <s v="nefo fond"/>
    <n v="2007"/>
    <s v="Prešovský"/>
    <s v="Vranov nad Topľou"/>
    <s v="Soľ"/>
    <s v="SK041D529176"/>
    <n v="332861"/>
    <s v="Soľ"/>
    <s v="1 Šport"/>
    <s v="Program 2 - Výstavba, rekonštrukcia športovísk"/>
    <m/>
    <m/>
    <s v="Soľ"/>
    <n v="529176"/>
    <n v="48.927252699999997"/>
    <n v="21.599310809999999"/>
    <s v="Prístavba sociálneho zariadenia k posilňovni a viacúčel.šport. Ihrisku"/>
    <n v="4455.47"/>
    <m/>
    <m/>
    <x v="0"/>
    <x v="0"/>
  </r>
  <r>
    <s v="nefo fond"/>
    <n v="2007"/>
    <s v="Prešovský"/>
    <s v="Stará Ľubovňa"/>
    <s v="Kyjov"/>
    <s v="SK041A526819"/>
    <n v="329975"/>
    <s v="Kyjov"/>
    <s v="1 Šport"/>
    <s v="Program 2 - Výstavba, rekonštrukcia športovísk"/>
    <m/>
    <m/>
    <s v="Kyjov"/>
    <n v="526819"/>
    <n v="49.217713099999997"/>
    <n v="20.939259910000001"/>
    <s v="Rekonštrukcia viacúčelového ihriska"/>
    <n v="1455.45"/>
    <m/>
    <m/>
    <x v="0"/>
    <x v="0"/>
  </r>
  <r>
    <s v="nefo fond"/>
    <n v="2007"/>
    <s v="Prešovský"/>
    <s v="Stará Ľubovňa"/>
    <s v="Nižné Ružbachy"/>
    <s v="SK041A526916"/>
    <n v="330078"/>
    <s v="Nižné Ružbachy"/>
    <s v="1 Šport"/>
    <s v="Program 2 - Výstavba, rekonštrukcia športovísk"/>
    <m/>
    <m/>
    <s v="Nižné Ružbachy"/>
    <n v="526916"/>
    <n v="49.281439300000002"/>
    <n v="20.57734331"/>
    <s v="Uloženie pevnostnej povrchovej vrstvy viacúčelovej športovej plochy a rozšírenie technickej vybavenosti o basketbal"/>
    <n v="4455.47"/>
    <m/>
    <m/>
    <x v="0"/>
    <x v="0"/>
  </r>
  <r>
    <s v="nefo fond"/>
    <n v="2007"/>
    <s v="Prešovský"/>
    <s v="Stará Ľubovňa"/>
    <s v="Ľubotín"/>
    <s v="SK041A526878"/>
    <n v="330035"/>
    <s v="Ľubotín"/>
    <s v="1 Šport"/>
    <s v="Program 2 - Výstavba, rekonštrukcia športovísk"/>
    <m/>
    <m/>
    <s v="Ľubotín"/>
    <n v="526878"/>
    <n v="49.261290199999998"/>
    <n v="20.876288209999998"/>
    <s v="Rekonštrukcia a dovybavenie športovo-relaxačného centra Ľubotín"/>
    <n v="1485.16"/>
    <m/>
    <m/>
    <x v="0"/>
    <x v="0"/>
  </r>
  <r>
    <s v="nefo fond"/>
    <n v="2007"/>
    <s v="Prešovský"/>
    <s v="Stará Ľubovňa"/>
    <s v="Šambron"/>
    <s v="SK041A527033"/>
    <n v="330205"/>
    <s v="Šambron"/>
    <s v="1 Šport"/>
    <s v="Program 2 - Výstavba, rekonštrukcia športovísk"/>
    <m/>
    <m/>
    <s v="Šambron"/>
    <n v="527033"/>
    <n v="49.225982799999997"/>
    <n v="20.74995101"/>
    <s v="Výstavba športového areálu"/>
    <n v="6534.69"/>
    <m/>
    <m/>
    <x v="0"/>
    <x v="0"/>
  </r>
  <r>
    <s v="nefo fond"/>
    <n v="2007"/>
    <s v="Prešovský"/>
    <s v="Stropkov"/>
    <s v="Breznica"/>
    <s v="SK041B527157"/>
    <n v="330329"/>
    <s v="Breznica"/>
    <s v="1 Šport"/>
    <s v="Program 2 - Výstavba, rekonštrukcia športovísk"/>
    <m/>
    <m/>
    <s v="Breznica"/>
    <n v="527157"/>
    <n v="49.160926600000003"/>
    <n v="21.66341401"/>
    <s v="Výstavba viacúčelového ihriska"/>
    <n v="11881.25"/>
    <m/>
    <m/>
    <x v="0"/>
    <x v="0"/>
  </r>
  <r>
    <s v="nefo fond"/>
    <n v="2007"/>
    <s v="Prešovský"/>
    <s v="Stropkov"/>
    <s v="Tisinec"/>
    <s v="SK041B527912"/>
    <n v="331082"/>
    <s v="Tisinec"/>
    <s v="1 Šport"/>
    <s v="Program 2 - Výstavba, rekonštrukcia športovísk"/>
    <m/>
    <m/>
    <s v="Tisinec"/>
    <n v="527912"/>
    <n v="49.2226401"/>
    <n v="21.636099909999999"/>
    <s v="Multifunkčné ihrisko"/>
    <n v="2376.25"/>
    <m/>
    <m/>
    <x v="0"/>
    <x v="1"/>
  </r>
  <r>
    <s v="nefo fond"/>
    <n v="2007"/>
    <s v="Prešovský"/>
    <s v="Stropkov"/>
    <s v="Nižná Olšava"/>
    <s v="SK041B527637"/>
    <n v="330809"/>
    <s v="Nižná Olšava"/>
    <s v="1 Šport"/>
    <s v="Program 2 - Výstavba, rekonštrukcia športovísk"/>
    <m/>
    <m/>
    <s v="Nižná Olšava"/>
    <n v="527637"/>
    <n v="49.15"/>
    <n v="21.633333310000001"/>
    <s v="Osvetlenie, oplotenie a vybavenie viacúčelového miniihriska športovým zariadením"/>
    <n v="4455.47"/>
    <m/>
    <m/>
    <x v="0"/>
    <x v="0"/>
  </r>
  <r>
    <s v="nefo fond"/>
    <n v="2007"/>
    <s v="Prešovský"/>
    <s v="Medzilaborce"/>
    <s v="Medzilaborce"/>
    <s v="SK0415520471"/>
    <n v="17076382"/>
    <s v="Telovýchovná jednota Družstevník Borov"/>
    <s v="1 Šport"/>
    <s v="Program 2 - Výstavba, rekonštrukcia športovísk"/>
    <m/>
    <m/>
    <s v="Medzilaborce"/>
    <n v="520471"/>
    <n v="49.271132299999998"/>
    <n v="21.903964510000002"/>
    <s v="Rekonštrukcia futbalového štadióna"/>
    <n v="11881.25"/>
    <m/>
    <m/>
    <x v="0"/>
    <x v="0"/>
  </r>
  <r>
    <s v="nefo fond"/>
    <n v="2007"/>
    <s v="Prešovský"/>
    <s v="Humenné"/>
    <s v="Humenné"/>
    <s v="SK0412520004"/>
    <n v="37874101"/>
    <s v="Základná škola, Laborecká 66, Humenné"/>
    <s v="1 Šport"/>
    <s v="Program 2 - Výstavba, rekonštrukcia športovísk"/>
    <m/>
    <m/>
    <s v="Humenné"/>
    <n v="520004"/>
    <n v="48.935003299999998"/>
    <n v="21.902026809999999"/>
    <s v="Dievčatá: Zelená je tráva, futbal to je hra"/>
    <n v="4455.47"/>
    <m/>
    <m/>
    <x v="0"/>
    <x v="0"/>
  </r>
  <r>
    <s v="nefo fond"/>
    <n v="2007"/>
    <s v="Prešovský"/>
    <s v="Humenné"/>
    <s v="Humenné"/>
    <s v="SK0412520004"/>
    <n v="323021"/>
    <s v="Humenné"/>
    <s v="1 Šport"/>
    <s v="Program 2 - Výstavba, rekonštrukcia športovísk"/>
    <m/>
    <m/>
    <s v="Humenné"/>
    <n v="520004"/>
    <n v="48.935003299999998"/>
    <n v="21.902026809999999"/>
    <s v="Vybavenie mestskej športovej haly v Humennom športovým zariadením"/>
    <n v="2970.31"/>
    <m/>
    <m/>
    <x v="0"/>
    <x v="0"/>
  </r>
  <r>
    <s v="nefo fond"/>
    <n v="2007"/>
    <s v="Prešovský"/>
    <s v="Humenné"/>
    <s v="Košarovce"/>
    <s v="SK0412528803"/>
    <n v="17151953"/>
    <s v="TJ DP Košarovce"/>
    <s v="1 Šport"/>
    <s v="Program 2 - Výstavba, rekonštrukcia športovísk"/>
    <m/>
    <m/>
    <s v="Košarovce"/>
    <n v="528803"/>
    <n v="49.043395099999998"/>
    <n v="21.78143481"/>
    <s v="Rekonštrukcia hracej plochy, ihriska TJ-FO Košarovce"/>
    <n v="2376.25"/>
    <m/>
    <m/>
    <x v="0"/>
    <x v="0"/>
  </r>
  <r>
    <s v="nefo fond"/>
    <n v="2007"/>
    <s v="Prešovský"/>
    <s v="Humenné"/>
    <s v="Rokytov pri Humennom"/>
    <s v="SK0412520250"/>
    <n v="410683"/>
    <s v="Rokytov pri Humennom"/>
    <s v="1 Šport"/>
    <s v="Program 2 - Výstavba, rekonštrukcia športovísk"/>
    <m/>
    <m/>
    <s v="Rokytov pri Humennom"/>
    <n v="520250"/>
    <n v="49.1021036"/>
    <n v="21.99048801"/>
    <s v="Rekonštrukcia ihriska v obci Rokytov pri Humennom"/>
    <n v="5049.53"/>
    <m/>
    <m/>
    <x v="0"/>
    <x v="0"/>
  </r>
  <r>
    <s v="nefo fond"/>
    <n v="2004"/>
    <s v="Prešovský"/>
    <s v="Vranov nad Topľou"/>
    <s v="Babie"/>
    <s v="SK041D544060"/>
    <n v="332241"/>
    <s v="Babie"/>
    <s v="3 Sociálne služby"/>
    <s v="n / a"/>
    <m/>
    <m/>
    <s v="Babie"/>
    <n v="544060"/>
    <n v="49.069388699999998"/>
    <n v="21.492623909999999"/>
    <s v="Povodne"/>
    <n v="57.39"/>
    <m/>
    <m/>
    <x v="0"/>
    <x v="0"/>
  </r>
  <r>
    <s v="nefo fond"/>
    <n v="2004"/>
    <s v="Prešovský"/>
    <s v="Bardejov"/>
    <s v="Bardejov"/>
    <s v="SK0411519006"/>
    <n v="321842"/>
    <s v="Bardejov"/>
    <s v="3 Sociálne služby"/>
    <s v="n / a"/>
    <m/>
    <m/>
    <s v="Bardejov"/>
    <n v="519006"/>
    <n v="49.292687100000002"/>
    <n v="21.275603109999999"/>
    <s v="Povodne"/>
    <n v="681.16"/>
    <m/>
    <m/>
    <x v="0"/>
    <x v="0"/>
  </r>
  <r>
    <s v="nefo fond"/>
    <n v="2004"/>
    <s v="Prešovský"/>
    <s v="Bardejov"/>
    <s v="Brezov"/>
    <s v="SK0411519081"/>
    <n v="321893"/>
    <s v="Brezov"/>
    <s v="3 Sociálne služby"/>
    <s v="n / a"/>
    <m/>
    <m/>
    <s v="Brezov"/>
    <n v="519081"/>
    <n v="49.144060000000003"/>
    <n v="21.493858710000001"/>
    <s v="Povodne"/>
    <n v="1539.48"/>
    <m/>
    <m/>
    <x v="0"/>
    <x v="0"/>
  </r>
  <r>
    <s v="nefo fond"/>
    <n v="2004"/>
    <s v="Prešovský"/>
    <s v="Stropkov"/>
    <s v="Brusnica"/>
    <s v="SK041B527173"/>
    <n v="330345"/>
    <s v="Brusnica"/>
    <s v="3 Sociálne služby"/>
    <s v="n / a"/>
    <m/>
    <m/>
    <s v="Brusnica"/>
    <n v="527173"/>
    <n v="49.153621700000002"/>
    <n v="21.698915509999999"/>
    <s v="Povodne"/>
    <n v="1584.39"/>
    <m/>
    <m/>
    <x v="0"/>
    <x v="0"/>
  </r>
  <r>
    <s v="nefo fond"/>
    <n v="2004"/>
    <s v="Prešovský"/>
    <s v="Bardejov"/>
    <s v="Buclovany"/>
    <s v="SK0411519103"/>
    <n v="321915"/>
    <s v="Buclovany"/>
    <s v="3 Sociálne služby"/>
    <s v="n / a"/>
    <m/>
    <m/>
    <s v="Buclovany"/>
    <n v="519103"/>
    <n v="49.154696600000001"/>
    <n v="21.366115709999999"/>
    <s v="Povodne"/>
    <n v="192.12"/>
    <m/>
    <m/>
    <x v="0"/>
    <x v="0"/>
  </r>
  <r>
    <s v="nefo fond"/>
    <n v="2004"/>
    <s v="Prešovský"/>
    <s v="Bardejov"/>
    <s v="Cigeľka"/>
    <s v="SK0411519111"/>
    <n v="321923"/>
    <s v="Cigeľka"/>
    <s v="3 Sociálne služby"/>
    <s v="n / a"/>
    <m/>
    <m/>
    <s v="Cigeľka"/>
    <n v="519111"/>
    <n v="49.405588600000002"/>
    <n v="21.148099810000001"/>
    <s v="Povodne"/>
    <n v="284.44"/>
    <m/>
    <m/>
    <x v="0"/>
    <x v="0"/>
  </r>
  <r>
    <s v="nefo fond"/>
    <n v="2004"/>
    <s v="Prešovský"/>
    <s v="Vranov nad Topľou"/>
    <s v="Ďapalovce"/>
    <s v="SK041D544141"/>
    <n v="332321"/>
    <s v="Ďapalovce"/>
    <s v="3 Sociálne služby"/>
    <s v="n / a"/>
    <m/>
    <m/>
    <s v="Ďapalovce"/>
    <n v="544141"/>
    <n v="49.066666699999999"/>
    <n v="21.750000010000001"/>
    <s v="Povodne"/>
    <n v="404.21"/>
    <m/>
    <m/>
    <x v="0"/>
    <x v="0"/>
  </r>
  <r>
    <s v="nefo fond"/>
    <n v="2004"/>
    <s v="Prešovský"/>
    <s v="Prešov"/>
    <s v="Demjata"/>
    <s v="SK0417524336"/>
    <n v="326950"/>
    <s v="Demjata"/>
    <s v="3 Sociálne služby"/>
    <s v="n / a"/>
    <m/>
    <m/>
    <s v="Demjata"/>
    <n v="524336"/>
    <n v="49.1065076"/>
    <n v="21.31176001"/>
    <s v="Povodne"/>
    <n v="237.03"/>
    <m/>
    <m/>
    <x v="0"/>
    <x v="0"/>
  </r>
  <r>
    <s v="nefo fond"/>
    <n v="2004"/>
    <s v="Prešovský"/>
    <s v="Prešov"/>
    <s v="Drienov"/>
    <s v="SK0417524352"/>
    <n v="326984"/>
    <s v="Drienov"/>
    <s v="3 Sociálne služby"/>
    <s v="n / a"/>
    <m/>
    <m/>
    <s v="Drienov"/>
    <n v="524352"/>
    <n v="48.874168099999999"/>
    <n v="21.270188610000002"/>
    <s v="Povodne"/>
    <n v="668.69"/>
    <m/>
    <m/>
    <x v="0"/>
    <x v="0"/>
  </r>
  <r>
    <s v="nefo fond"/>
    <n v="2004"/>
    <s v="Prešovský"/>
    <s v="Svidník"/>
    <s v="Dubová"/>
    <s v="SK041C527254"/>
    <n v="304735"/>
    <s v="Dubová"/>
    <s v="3 Sociálne služby"/>
    <s v="n / a"/>
    <m/>
    <m/>
    <s v="Dubová"/>
    <n v="507881"/>
    <n v="48.364508600000001"/>
    <n v="17.33840331"/>
    <s v="Povodne"/>
    <n v="57.39"/>
    <m/>
    <m/>
    <x v="0"/>
    <x v="0"/>
  </r>
  <r>
    <s v="nefo fond"/>
    <n v="2004"/>
    <s v="Prešovský"/>
    <s v="Svidník"/>
    <s v="Dukovce"/>
    <s v="SK041C580601"/>
    <n v="31302955"/>
    <s v="Dukovce"/>
    <s v="3 Sociálne služby"/>
    <s v="n / a"/>
    <m/>
    <m/>
    <s v="Dukovce"/>
    <n v="580601"/>
    <n v="49.121956300000001"/>
    <n v="21.415606409999999"/>
    <s v="Povodne"/>
    <n v="1030.48"/>
    <m/>
    <m/>
    <x v="0"/>
    <x v="0"/>
  </r>
  <r>
    <s v="nefo fond"/>
    <n v="2004"/>
    <s v="Prešovský"/>
    <s v="Vranov nad Topľou"/>
    <s v="Ďurďoš"/>
    <s v="SK041D544183"/>
    <n v="332364"/>
    <s v="Ďurďoš"/>
    <s v="3 Sociálne služby"/>
    <s v="n / a"/>
    <m/>
    <m/>
    <s v="Ďurďoš"/>
    <n v="544183"/>
    <n v="49.049150400000002"/>
    <n v="21.52289751"/>
    <s v="Povodne"/>
    <n v="74.849999999999994"/>
    <m/>
    <m/>
    <x v="0"/>
    <x v="0"/>
  </r>
  <r>
    <s v="nefo fond"/>
    <n v="2004"/>
    <s v="Prešovský"/>
    <s v="Bardejov"/>
    <s v="Frička"/>
    <s v="SK0411519154"/>
    <n v="321940"/>
    <s v="Frička"/>
    <s v="3 Sociálne služby"/>
    <s v="n / a"/>
    <m/>
    <m/>
    <s v="Frička"/>
    <n v="519154"/>
    <n v="49.400796900000003"/>
    <n v="21.090945009999999"/>
    <s v="Povodne"/>
    <n v="601.32000000000005"/>
    <m/>
    <m/>
    <x v="0"/>
    <x v="0"/>
  </r>
  <r>
    <s v="nefo fond"/>
    <n v="2004"/>
    <s v="Prešovský"/>
    <s v="Prešov"/>
    <s v="Fulianka"/>
    <s v="SK0417524417"/>
    <n v="327034"/>
    <s v="Fulianka"/>
    <s v="3 Sociálne služby"/>
    <s v="n / a"/>
    <m/>
    <m/>
    <s v="Fulianka"/>
    <n v="524417"/>
    <n v="49.0652136"/>
    <n v="21.329733109999999"/>
    <s v="Povodne"/>
    <n v="823.38"/>
    <m/>
    <m/>
    <x v="0"/>
    <x v="0"/>
  </r>
  <r>
    <s v="nefo fond"/>
    <n v="2004"/>
    <s v="Prešovský"/>
    <s v="Svidník"/>
    <s v="Giraltovce"/>
    <s v="SK041C519197"/>
    <n v="321982"/>
    <s v="Giraltovce"/>
    <s v="3 Sociálne služby"/>
    <s v="n / a"/>
    <m/>
    <m/>
    <s v="Giraltovce"/>
    <n v="519197"/>
    <n v="49.113526700000001"/>
    <n v="21.516658710000002"/>
    <s v="Povodne"/>
    <n v="1230.0899999999999"/>
    <m/>
    <m/>
    <x v="0"/>
    <x v="0"/>
  </r>
  <r>
    <s v="nefo fond"/>
    <n v="2004"/>
    <s v="Prešovský"/>
    <s v="Stropkov"/>
    <s v="Gribov"/>
    <s v="SK041B527289"/>
    <n v="330451"/>
    <s v="Gribov"/>
    <s v="3 Sociálne služby"/>
    <s v="n / a"/>
    <m/>
    <m/>
    <s v="Gribov"/>
    <n v="527289"/>
    <n v="49.296325500000002"/>
    <n v="21.721430810000001"/>
    <s v="Povodne"/>
    <n v="67.37"/>
    <m/>
    <m/>
    <x v="0"/>
    <x v="0"/>
  </r>
  <r>
    <s v="nefo fond"/>
    <n v="2004"/>
    <s v="Prešovský"/>
    <s v="Prešov"/>
    <s v="Haniska"/>
    <s v="SK0417518522"/>
    <n v="690520"/>
    <s v="Haniska"/>
    <s v="3 Sociálne služby"/>
    <s v="n / a"/>
    <m/>
    <m/>
    <s v="Haniska"/>
    <n v="518522"/>
    <n v="48.958002200000003"/>
    <n v="21.238699709999999"/>
    <s v="Povodne"/>
    <n v="2123.33"/>
    <m/>
    <m/>
    <x v="0"/>
    <x v="0"/>
  </r>
  <r>
    <s v="nefo fond"/>
    <n v="2004"/>
    <s v="Prešovský"/>
    <s v="Vranov nad Topľou"/>
    <s v="Hanušovce nad Topľou"/>
    <s v="SK041D544213"/>
    <n v="332399"/>
    <s v="Hanušovce nad Topľou"/>
    <s v="3 Sociálne služby"/>
    <s v="n / a"/>
    <m/>
    <m/>
    <s v="Hanušovce nad Topľou"/>
    <n v="544213"/>
    <n v="49.026879100000002"/>
    <n v="21.502247310000001"/>
    <s v="Povodne"/>
    <n v="1003.03"/>
    <m/>
    <m/>
    <x v="0"/>
    <x v="0"/>
  </r>
  <r>
    <s v="nefo fond"/>
    <n v="2004"/>
    <s v="Prešovský"/>
    <s v="Vranov nad Topľou"/>
    <s v="Holčíkovce"/>
    <s v="SK041D528731"/>
    <n v="332429"/>
    <s v="Holčíkovce"/>
    <s v="3 Sociálne služby"/>
    <s v="n / a"/>
    <m/>
    <m/>
    <s v="Holčíkovce"/>
    <n v="528731"/>
    <n v="49.015826799999999"/>
    <n v="21.726541409999999"/>
    <s v="Povodne"/>
    <n v="89.82"/>
    <m/>
    <m/>
    <x v="0"/>
    <x v="0"/>
  </r>
  <r>
    <s v="nefo fond"/>
    <n v="2004"/>
    <s v="Prešovský"/>
    <s v="Humenné"/>
    <s v="Hrubov"/>
    <s v="SK0412520233"/>
    <n v="323004"/>
    <s v="Hrubov"/>
    <s v="3 Sociálne služby"/>
    <s v="n / a"/>
    <m/>
    <m/>
    <s v="Hrubov"/>
    <n v="520233"/>
    <n v="49.092565499999999"/>
    <n v="21.862235309999999"/>
    <s v="Povodne"/>
    <n v="394.23"/>
    <m/>
    <m/>
    <x v="0"/>
    <x v="0"/>
  </r>
  <r>
    <s v="nefo fond"/>
    <n v="2004"/>
    <s v="Prešovský"/>
    <s v="Prešov"/>
    <s v="Janov"/>
    <s v="SK0417524581"/>
    <n v="690627"/>
    <s v="Janov"/>
    <s v="3 Sociálne služby"/>
    <s v="n / a"/>
    <m/>
    <m/>
    <s v="Janov"/>
    <n v="524581"/>
    <n v="48.9402665"/>
    <n v="21.18037691"/>
    <s v="Povodne"/>
    <n v="409.2"/>
    <m/>
    <m/>
    <x v="0"/>
    <x v="0"/>
  </r>
  <r>
    <s v="nefo fond"/>
    <n v="2004"/>
    <s v="Prešovský"/>
    <s v="Svidník"/>
    <s v="Kalnište"/>
    <s v="SK041C519316"/>
    <n v="322105"/>
    <s v="Kalnište"/>
    <s v="3 Sociálne služby"/>
    <s v="n / a"/>
    <m/>
    <m/>
    <s v="Kalnište"/>
    <n v="519316"/>
    <n v="49.130277200000002"/>
    <n v="21.48377601"/>
    <s v="Povodne"/>
    <n v="384.25"/>
    <m/>
    <m/>
    <x v="0"/>
    <x v="0"/>
  </r>
  <r>
    <s v="nefo fond"/>
    <n v="2004"/>
    <s v="Prešovský"/>
    <s v="Prešov"/>
    <s v="Kapušany"/>
    <s v="SK0417524620"/>
    <n v="327239"/>
    <s v="Kapušany"/>
    <s v="3 Sociálne služby"/>
    <s v="n / a"/>
    <m/>
    <m/>
    <s v="Kapušany"/>
    <n v="524620"/>
    <n v="49.045320599999997"/>
    <n v="21.33544771"/>
    <s v="Povodne"/>
    <n v="4930.32"/>
    <m/>
    <m/>
    <x v="0"/>
    <x v="0"/>
  </r>
  <r>
    <s v="nefo fond"/>
    <n v="2004"/>
    <s v="Prešovský"/>
    <s v="Prešov"/>
    <s v="Kendice"/>
    <s v="SK0417524638"/>
    <n v="327247"/>
    <s v="Kendice"/>
    <s v="3 Sociálne služby"/>
    <s v="n / a"/>
    <m/>
    <m/>
    <s v="Kendice"/>
    <n v="524638"/>
    <n v="48.925056599999998"/>
    <n v="21.243099010000002"/>
    <s v="Povodne"/>
    <n v="476.56"/>
    <m/>
    <m/>
    <x v="0"/>
    <x v="0"/>
  </r>
  <r>
    <s v="nefo fond"/>
    <n v="2004"/>
    <s v="Prešovský"/>
    <s v="Prešov"/>
    <s v="Kojatice"/>
    <s v="SK0417524654"/>
    <n v="327263"/>
    <s v="Kojatice"/>
    <s v="3 Sociálne služby"/>
    <s v="n / a"/>
    <m/>
    <m/>
    <s v="Kojatice"/>
    <n v="524654"/>
    <n v="48.998202300000003"/>
    <n v="21.130294809999999"/>
    <s v="Povodne"/>
    <n v="77.349999999999994"/>
    <m/>
    <m/>
    <x v="0"/>
    <x v="0"/>
  </r>
  <r>
    <s v="nefo fond"/>
    <n v="2004"/>
    <s v="Prešovský"/>
    <s v="Humenné"/>
    <s v="Košarovce"/>
    <s v="SK0412528803"/>
    <n v="332496"/>
    <s v="Košarovce"/>
    <s v="3 Sociálne služby"/>
    <s v="n / a"/>
    <m/>
    <m/>
    <s v="Košarovce"/>
    <n v="528803"/>
    <n v="49.043395099999998"/>
    <n v="21.78143481"/>
    <s v="Povodne"/>
    <n v="152.19999999999999"/>
    <m/>
    <m/>
    <x v="0"/>
    <x v="0"/>
  </r>
  <r>
    <s v="nefo fond"/>
    <n v="2004"/>
    <s v="Prešovský"/>
    <s v="Bardejov"/>
    <s v="Kožany"/>
    <s v="SK0411519383"/>
    <n v="322172"/>
    <s v="Kožany"/>
    <s v="3 Sociálne služby"/>
    <s v="n / a"/>
    <m/>
    <m/>
    <s v="Kožany"/>
    <n v="519383"/>
    <n v="49.216666699999998"/>
    <n v="21.500000010000001"/>
    <s v="Povodne"/>
    <n v="67.37"/>
    <m/>
    <m/>
    <x v="0"/>
    <x v="0"/>
  </r>
  <r>
    <s v="nefo fond"/>
    <n v="2004"/>
    <s v="Prešovský"/>
    <s v="Svidník"/>
    <s v="Kračúnovce"/>
    <s v="SK041C519391"/>
    <n v="322181"/>
    <s v="Kračúnovce"/>
    <s v="3 Sociálne služby"/>
    <s v="n / a"/>
    <m/>
    <m/>
    <s v="Kračúnovce"/>
    <n v="519391"/>
    <n v="49.096910700000002"/>
    <n v="21.488038410000001"/>
    <s v="Povodne"/>
    <n v="264.48"/>
    <m/>
    <m/>
    <x v="0"/>
    <x v="0"/>
  </r>
  <r>
    <s v="nefo fond"/>
    <n v="2004"/>
    <s v="Prešovský"/>
    <s v="Stará Ľubovňa"/>
    <s v="Kremná"/>
    <s v="SK041A526801"/>
    <n v="329967"/>
    <s v="Kremná"/>
    <s v="3 Sociálne služby"/>
    <s v="n / a"/>
    <m/>
    <m/>
    <s v="Kremná"/>
    <n v="526801"/>
    <n v="49.356180500000001"/>
    <n v="20.69691211"/>
    <s v="Povodne"/>
    <n v="99.8"/>
    <m/>
    <m/>
    <x v="0"/>
    <x v="0"/>
  </r>
  <r>
    <s v="nefo fond"/>
    <n v="2004"/>
    <s v="Prešovský"/>
    <s v="Stropkov"/>
    <s v="Kručov"/>
    <s v="SK041B527793"/>
    <n v="330957"/>
    <s v="Kručov"/>
    <s v="3 Sociálne služby"/>
    <s v="n / a"/>
    <m/>
    <m/>
    <s v="Kručov"/>
    <n v="527793"/>
    <n v="49.114556399999998"/>
    <n v="21.607504710000001"/>
    <s v="Povodne"/>
    <n v="164.68"/>
    <m/>
    <m/>
    <x v="0"/>
    <x v="0"/>
  </r>
  <r>
    <s v="nefo fond"/>
    <n v="2004"/>
    <s v="Prešovský"/>
    <s v="Bardejov"/>
    <s v="Kurov"/>
    <s v="SK0411519464"/>
    <n v="322253"/>
    <s v="Kurov"/>
    <s v="3 Sociálne služby"/>
    <s v="n / a"/>
    <m/>
    <m/>
    <s v="Kurov"/>
    <n v="519464"/>
    <n v="49.342547199999998"/>
    <n v="21.133790009999998"/>
    <s v="Povodne"/>
    <n v="1407.24"/>
    <m/>
    <m/>
    <x v="0"/>
    <x v="0"/>
  </r>
  <r>
    <s v="nefo fond"/>
    <n v="2004"/>
    <s v="Prešovský"/>
    <s v="Prešov"/>
    <s v="Lada"/>
    <s v="SK0417524727"/>
    <n v="327336"/>
    <s v="Lada"/>
    <s v="3 Sociálne služby"/>
    <s v="n / a"/>
    <m/>
    <m/>
    <s v="Lada"/>
    <n v="524727"/>
    <n v="49.0442848"/>
    <n v="21.358741510000002"/>
    <s v="Povodne"/>
    <n v="419.18"/>
    <m/>
    <m/>
    <x v="0"/>
    <x v="0"/>
  </r>
  <r>
    <s v="nefo fond"/>
    <n v="2004"/>
    <s v="Prešovský"/>
    <s v="Bardejov"/>
    <s v="Lascov"/>
    <s v="SK0411519472"/>
    <n v="322261"/>
    <s v="Lascov"/>
    <s v="3 Sociálne služby"/>
    <s v="n / a"/>
    <m/>
    <m/>
    <s v="Lascov"/>
    <n v="519472"/>
    <n v="49.157050099999999"/>
    <n v="21.475918010000001"/>
    <s v="Povodne"/>
    <n v="406.7"/>
    <m/>
    <m/>
    <x v="0"/>
    <x v="0"/>
  </r>
  <r>
    <s v="nefo fond"/>
    <n v="2004"/>
    <s v="Prešovský"/>
    <s v="Prešov"/>
    <s v="Lažany"/>
    <s v="SK0417524735"/>
    <n v="690481"/>
    <s v="Lažany"/>
    <s v="3 Sociálne služby"/>
    <s v="n / a"/>
    <m/>
    <m/>
    <s v="Lažany"/>
    <n v="524735"/>
    <n v="49.037202499999999"/>
    <n v="21.097899009999999"/>
    <s v="Povodne"/>
    <n v="77.349999999999994"/>
    <m/>
    <m/>
    <x v="0"/>
    <x v="0"/>
  </r>
  <r>
    <s v="nefo fond"/>
    <n v="2004"/>
    <s v="Prešovský"/>
    <s v="Stará Ľubovňa"/>
    <s v="Legnava"/>
    <s v="SK041A526835"/>
    <n v="329991"/>
    <s v="Legnava"/>
    <s v="3 Sociálne služby"/>
    <s v="n / a"/>
    <m/>
    <m/>
    <s v="Legnava"/>
    <n v="526835"/>
    <n v="49.3367504"/>
    <n v="20.849810210000001"/>
    <s v="Povodne"/>
    <n v="74.849999999999994"/>
    <m/>
    <m/>
    <x v="0"/>
    <x v="0"/>
  </r>
  <r>
    <s v="nefo fond"/>
    <n v="2004"/>
    <s v="Prešovský"/>
    <s v="Prešov"/>
    <s v="Lemešany"/>
    <s v="SK0417524743"/>
    <n v="327344"/>
    <s v="Lemešany"/>
    <s v="3 Sociálne služby"/>
    <s v="n / a"/>
    <m/>
    <m/>
    <s v="Lemešany"/>
    <n v="524743"/>
    <n v="48.851165000000002"/>
    <n v="21.271969309999999"/>
    <s v="Povodne"/>
    <n v="122.26"/>
    <m/>
    <m/>
    <x v="0"/>
    <x v="0"/>
  </r>
  <r>
    <s v="nefo fond"/>
    <n v="2004"/>
    <s v="Prešovský"/>
    <s v="Prešov"/>
    <s v="Ličartovce"/>
    <s v="SK0417524760"/>
    <n v="327361"/>
    <s v="Ličartovce"/>
    <s v="3 Sociálne služby"/>
    <s v="n / a"/>
    <m/>
    <m/>
    <s v="Ličartovce"/>
    <n v="524760"/>
    <n v="48.875201699999998"/>
    <n v="21.246733509999999"/>
    <s v="Povodne"/>
    <n v="264.48"/>
    <m/>
    <m/>
    <x v="0"/>
    <x v="0"/>
  </r>
  <r>
    <s v="nefo fond"/>
    <n v="2004"/>
    <s v="Prešovský"/>
    <s v="Prešov"/>
    <s v="Lipníky"/>
    <s v="SK0417559971"/>
    <n v="690490"/>
    <s v="Lipníky"/>
    <s v="3 Sociálne služby"/>
    <s v="n / a"/>
    <m/>
    <m/>
    <s v="Lipníky"/>
    <n v="559971"/>
    <n v="49.045970799999999"/>
    <n v="21.405986309999999"/>
    <s v="Povodne"/>
    <n v="4034.58"/>
    <m/>
    <m/>
    <x v="0"/>
    <x v="0"/>
  </r>
  <r>
    <s v="nefo fond"/>
    <n v="2004"/>
    <s v="Prešovský"/>
    <s v="Prešov"/>
    <s v="Lipovce"/>
    <s v="SK0417524786"/>
    <n v="327387"/>
    <s v="Lipovce"/>
    <s v="3 Sociálne služby"/>
    <s v="n / a"/>
    <m/>
    <m/>
    <s v="Lipovce"/>
    <n v="524786"/>
    <n v="49.0566222"/>
    <n v="20.952459709999999"/>
    <s v="Povodne"/>
    <n v="271.97000000000003"/>
    <m/>
    <m/>
    <x v="0"/>
    <x v="0"/>
  </r>
  <r>
    <s v="nefo fond"/>
    <n v="2004"/>
    <s v="Prešovský"/>
    <s v="Stropkov"/>
    <s v="Lomné"/>
    <s v="SK041B527513"/>
    <n v="330680"/>
    <s v="Lomné"/>
    <s v="3 Sociálne služby"/>
    <s v="n / a"/>
    <m/>
    <m/>
    <s v="Lomné"/>
    <n v="527513"/>
    <n v="49.106430899999999"/>
    <n v="21.63436651"/>
    <s v="Povodne"/>
    <n v="880.77"/>
    <m/>
    <m/>
    <x v="0"/>
    <x v="0"/>
  </r>
  <r>
    <s v="nefo fond"/>
    <n v="2004"/>
    <s v="Prešovský"/>
    <s v="Bardejov"/>
    <s v="Lopúchov"/>
    <s v="SK0411519529"/>
    <n v="322318"/>
    <s v="Lopúchov"/>
    <s v="3 Sociálne služby"/>
    <s v="n / a"/>
    <m/>
    <m/>
    <s v="Lopúchov"/>
    <n v="519529"/>
    <n v="49.138574699999999"/>
    <n v="21.371372910000002"/>
    <s v="Povodne"/>
    <n v="810.91"/>
    <m/>
    <m/>
    <x v="0"/>
    <x v="0"/>
  </r>
  <r>
    <s v="nefo fond"/>
    <n v="2004"/>
    <s v="Prešovský"/>
    <s v="Stará Ľubovňa"/>
    <s v="Ľubotín"/>
    <s v="SK041A526878"/>
    <n v="330035"/>
    <s v="Ľubotín"/>
    <s v="3 Sociálne služby"/>
    <s v="n / a"/>
    <m/>
    <m/>
    <s v="Ľubotín"/>
    <n v="526878"/>
    <n v="49.261290199999998"/>
    <n v="20.876288209999998"/>
    <s v="Povodne"/>
    <n v="179.65"/>
    <m/>
    <m/>
    <x v="0"/>
    <x v="0"/>
  </r>
  <r>
    <s v="nefo fond"/>
    <n v="2004"/>
    <s v="Prešovský"/>
    <s v="Svidník"/>
    <s v="Lúčka"/>
    <s v="SK041C519537"/>
    <n v="595764"/>
    <s v="Lúčka"/>
    <s v="3 Sociálne služby"/>
    <s v="n / a"/>
    <m/>
    <m/>
    <s v="Lúčka"/>
    <n v="519537"/>
    <n v="49.104004099999997"/>
    <n v="21.477387610000001"/>
    <s v="Povodne"/>
    <n v="301.91000000000003"/>
    <m/>
    <m/>
    <x v="1"/>
    <x v="1"/>
  </r>
  <r>
    <s v="nefo fond"/>
    <n v="2004"/>
    <s v="Prešovský"/>
    <s v="Bardejov"/>
    <s v="Lukov"/>
    <s v="SK0411519553"/>
    <n v="322342"/>
    <s v="Lukov"/>
    <s v="3 Sociálne služby"/>
    <s v="n / a"/>
    <m/>
    <m/>
    <s v="Lukov"/>
    <n v="519553"/>
    <n v="49.293623099999998"/>
    <n v="21.07790091"/>
    <s v="Povodne"/>
    <n v="3266.09"/>
    <m/>
    <m/>
    <x v="0"/>
    <x v="0"/>
  </r>
  <r>
    <s v="nefo fond"/>
    <n v="2004"/>
    <s v="Prešovský"/>
    <s v="Sabinov"/>
    <s v="Ľutina"/>
    <s v="SK0418524824"/>
    <n v="327425"/>
    <s v="Ľutina"/>
    <s v="3 Sociálne služby"/>
    <s v="n / a"/>
    <m/>
    <m/>
    <s v="Ľutina"/>
    <n v="524824"/>
    <n v="49.1666667"/>
    <n v="21.050000010000002"/>
    <s v="Povodne"/>
    <n v="162.18"/>
    <m/>
    <m/>
    <x v="0"/>
    <x v="1"/>
  </r>
  <r>
    <s v="nefo fond"/>
    <n v="2004"/>
    <s v="Prešovský"/>
    <s v="Stará Ľubovňa"/>
    <s v="Malý Lipník"/>
    <s v="SK041A526886"/>
    <n v="330043"/>
    <s v="Malý Lipník"/>
    <s v="3 Sociálne služby"/>
    <s v="n / a"/>
    <m/>
    <m/>
    <s v="Malý Lipník"/>
    <n v="526886"/>
    <n v="49.337317400000003"/>
    <n v="20.799561409999999"/>
    <s v="Povodne"/>
    <n v="227.05"/>
    <m/>
    <m/>
    <x v="0"/>
    <x v="0"/>
  </r>
  <r>
    <s v="nefo fond"/>
    <n v="2004"/>
    <s v="Prešovský"/>
    <s v="Bardejov"/>
    <s v="Marhaň"/>
    <s v="SK0411519588"/>
    <n v="322377"/>
    <s v="Marhaň"/>
    <s v="3 Sociálne služby"/>
    <s v="n / a"/>
    <m/>
    <m/>
    <s v="Marhaň"/>
    <n v="519588"/>
    <n v="49.168758599999997"/>
    <n v="21.450447610000001"/>
    <s v="Povodne"/>
    <n v="329.35"/>
    <m/>
    <m/>
    <x v="0"/>
    <x v="0"/>
  </r>
  <r>
    <s v="nefo fond"/>
    <n v="2004"/>
    <s v="Prešovský"/>
    <s v="Svidník"/>
    <s v="Matovce"/>
    <s v="SK041C527548"/>
    <n v="330710"/>
    <s v="Matovce"/>
    <s v="3 Sociálne služby"/>
    <s v="n / a"/>
    <m/>
    <m/>
    <s v="Matovce"/>
    <n v="527548"/>
    <n v="49.138931100000001"/>
    <n v="21.54565581"/>
    <s v="Povodne"/>
    <n v="551.41999999999996"/>
    <m/>
    <m/>
    <x v="0"/>
    <x v="0"/>
  </r>
  <r>
    <s v="nefo fond"/>
    <n v="2004"/>
    <s v="Prešovský"/>
    <s v="Stará Ľubovňa"/>
    <s v="Matysová"/>
    <s v="SK041A526894"/>
    <n v="330051"/>
    <s v="Matysová"/>
    <s v="3 Sociálne služby"/>
    <s v="n / a"/>
    <m/>
    <m/>
    <s v="Matysová"/>
    <n v="526894"/>
    <n v="49.314283400000001"/>
    <n v="20.764512310000001"/>
    <s v="Povodne"/>
    <n v="164.68"/>
    <m/>
    <m/>
    <x v="0"/>
    <x v="0"/>
  </r>
  <r>
    <s v="nefo fond"/>
    <n v="2004"/>
    <s v="Prešovský"/>
    <s v="Vranov nad Topľou"/>
    <s v="Medzianky"/>
    <s v="SK041D528862"/>
    <n v="332551"/>
    <s v="Medzianky"/>
    <s v="3 Sociálne služby"/>
    <s v="n / a"/>
    <m/>
    <m/>
    <s v="Medzianky"/>
    <n v="528862"/>
    <n v="49.036926700000002"/>
    <n v="21.471426009999998"/>
    <s v="Povodne"/>
    <n v="114.77"/>
    <m/>
    <m/>
    <x v="0"/>
    <x v="0"/>
  </r>
  <r>
    <s v="nefo fond"/>
    <n v="2004"/>
    <s v="Prešovský"/>
    <s v="Svidník"/>
    <s v="Mičakovce"/>
    <s v="SK041C519596"/>
    <n v="322385"/>
    <s v="Mičakovce"/>
    <s v="3 Sociálne služby"/>
    <s v="n / a"/>
    <m/>
    <m/>
    <s v="Mičakovce"/>
    <n v="519596"/>
    <n v="49.076287299999997"/>
    <n v="21.525976709999998"/>
    <s v="Povodne"/>
    <n v="359.29"/>
    <m/>
    <m/>
    <x v="0"/>
    <x v="0"/>
  </r>
  <r>
    <s v="nefo fond"/>
    <n v="2004"/>
    <s v="Prešovský"/>
    <s v="Bardejov"/>
    <s v="Mikulášová"/>
    <s v="SK0411519600"/>
    <n v="322393"/>
    <s v="Mikulášová"/>
    <s v="3 Sociálne služby"/>
    <s v="n / a"/>
    <m/>
    <m/>
    <s v="Mikulášová"/>
    <n v="519600"/>
    <n v="49.383189000000002"/>
    <n v="21.391209310000001"/>
    <s v="Povodne"/>
    <n v="818.39"/>
    <m/>
    <m/>
    <x v="0"/>
    <x v="0"/>
  </r>
  <r>
    <s v="nefo fond"/>
    <n v="2004"/>
    <s v="Prešovský"/>
    <s v="Humenné"/>
    <s v="Nižná Jablonka"/>
    <s v="SK0412520535"/>
    <n v="323292"/>
    <s v="Nižná Jablonka"/>
    <s v="3 Sociálne služby"/>
    <s v="n / a"/>
    <m/>
    <m/>
    <s v="Nižná Jablonka"/>
    <n v="520535"/>
    <n v="49.124545300000001"/>
    <n v="22.087104409999998"/>
    <s v="Povodne"/>
    <n v="753.52"/>
    <m/>
    <m/>
    <x v="0"/>
    <x v="0"/>
  </r>
  <r>
    <s v="nefo fond"/>
    <n v="2004"/>
    <s v="Prešovský"/>
    <s v="Humenné"/>
    <s v="Nižná Sitnica"/>
    <s v="SK0412528897"/>
    <n v="332585"/>
    <s v="Nižná Sitnica"/>
    <s v="3 Sociálne služby"/>
    <s v="n / a"/>
    <m/>
    <m/>
    <s v="Nižná Sitnica"/>
    <n v="528897"/>
    <n v="49.067655500000001"/>
    <n v="21.793216910000002"/>
    <s v="Povodne"/>
    <n v="239.53"/>
    <m/>
    <m/>
    <x v="0"/>
    <x v="0"/>
  </r>
  <r>
    <s v="nefo fond"/>
    <n v="2004"/>
    <s v="Prešovský"/>
    <s v="Stará Ľubovňa"/>
    <s v="Nižné Ružbachy"/>
    <s v="SK041A526916"/>
    <n v="330078"/>
    <s v="Nižné Ružbachy"/>
    <s v="3 Sociálne služby"/>
    <s v="n / a"/>
    <m/>
    <m/>
    <s v="Nižné Ružbachy"/>
    <n v="526916"/>
    <n v="49.281439300000002"/>
    <n v="20.57734331"/>
    <s v="Povodne"/>
    <n v="274.45999999999998"/>
    <m/>
    <m/>
    <x v="0"/>
    <x v="0"/>
  </r>
  <r>
    <s v="nefo fond"/>
    <n v="2004"/>
    <s v="Prešovský"/>
    <s v="Sabinov"/>
    <s v="Nižný Slavkov"/>
    <s v="SK0418524921"/>
    <n v="327514"/>
    <s v="Nižný Slavkov"/>
    <s v="3 Sociálne služby"/>
    <s v="n / a"/>
    <m/>
    <m/>
    <s v="Nižný Slavkov"/>
    <n v="524921"/>
    <n v="49.1"/>
    <n v="20.850000009999999"/>
    <s v="Povodne"/>
    <n v="132.24"/>
    <m/>
    <m/>
    <x v="0"/>
    <x v="0"/>
  </r>
  <r>
    <s v="nefo fond"/>
    <n v="2004"/>
    <s v="Prešovský"/>
    <s v="Bardejov"/>
    <s v="Nižný Tvarožec"/>
    <s v="SK0411519669"/>
    <n v="322440"/>
    <s v="Nižný Tvarožec"/>
    <s v="3 Sociálne služby"/>
    <s v="n / a"/>
    <m/>
    <m/>
    <s v="Nižný Tvarožec"/>
    <n v="519669"/>
    <n v="49.361871899999997"/>
    <n v="21.18446831"/>
    <s v="Povodne"/>
    <n v="57.39"/>
    <m/>
    <m/>
    <x v="0"/>
    <x v="0"/>
  </r>
  <r>
    <s v="nefo fond"/>
    <n v="2004"/>
    <s v="Prešovský"/>
    <s v="Humenné"/>
    <s v="Pakostov"/>
    <s v="SK0412528951"/>
    <n v="332640"/>
    <s v="Pakostov"/>
    <s v="3 Sociálne služby"/>
    <s v="n / a"/>
    <m/>
    <m/>
    <s v="Pakostov"/>
    <n v="528951"/>
    <n v="49.093197000000004"/>
    <n v="21.823276109999998"/>
    <s v="Povodne"/>
    <n v="177.15"/>
    <m/>
    <m/>
    <x v="0"/>
    <x v="0"/>
  </r>
  <r>
    <s v="nefo fond"/>
    <n v="2004"/>
    <s v="Prešovský"/>
    <s v="Vranov nad Topľou"/>
    <s v="Pavlovce"/>
    <s v="SK041D528960"/>
    <n v="649881"/>
    <s v="Pavlovce"/>
    <s v="3 Sociálne služby"/>
    <s v="n / a"/>
    <m/>
    <m/>
    <s v="Pavlovce"/>
    <n v="515281"/>
    <n v="48.326338200000002"/>
    <n v="20.081475709999999"/>
    <s v="Povodne"/>
    <n v="319.37"/>
    <m/>
    <m/>
    <x v="0"/>
    <x v="0"/>
  </r>
  <r>
    <s v="nefo fond"/>
    <n v="2004"/>
    <s v="Prešovský"/>
    <s v="Prešov"/>
    <s v="Petrovany"/>
    <s v="SK0417525014"/>
    <n v="327603"/>
    <s v="Petrovany"/>
    <s v="3 Sociálne služby"/>
    <s v="n / a"/>
    <m/>
    <m/>
    <s v="Petrovany"/>
    <n v="525014"/>
    <n v="48.916620399999999"/>
    <n v="21.261603109999999"/>
    <s v="Povodne"/>
    <n v="1309.93"/>
    <m/>
    <m/>
    <x v="0"/>
    <x v="0"/>
  </r>
  <r>
    <s v="nefo fond"/>
    <n v="2004"/>
    <s v="Prešovský"/>
    <s v="Vranov nad Topľou"/>
    <s v="Piskorovce"/>
    <s v="SK041D528994"/>
    <n v="332682"/>
    <s v="Piskorovce"/>
    <s v="3 Sociálne služby"/>
    <s v="n / a"/>
    <m/>
    <m/>
    <s v="Piskorovce"/>
    <n v="528994"/>
    <n v="49.106592800000001"/>
    <n v="21.73323091"/>
    <s v="Povodne"/>
    <n v="247.02"/>
    <m/>
    <m/>
    <x v="0"/>
    <x v="0"/>
  </r>
  <r>
    <s v="nefo fond"/>
    <n v="2004"/>
    <s v="Prešovský"/>
    <s v="Prešov"/>
    <s v="Podhradík"/>
    <s v="SK0417525031"/>
    <n v="327620"/>
    <s v="Podhradík"/>
    <s v="3 Sociálne služby"/>
    <s v="n / a"/>
    <m/>
    <m/>
    <s v="Podhradík"/>
    <n v="525031"/>
    <n v="49.003286199999998"/>
    <n v="21.34976271"/>
    <s v="Povodne"/>
    <n v="588.84"/>
    <m/>
    <m/>
    <x v="0"/>
    <x v="0"/>
  </r>
  <r>
    <s v="nefo fond"/>
    <n v="2004"/>
    <s v="Prešovský"/>
    <s v="Prešov"/>
    <s v="Prešov"/>
    <s v="SK0417524140"/>
    <n v="327646"/>
    <s v="Prešov"/>
    <s v="3 Sociálne služby"/>
    <s v="n / a"/>
    <m/>
    <m/>
    <s v="Prešov"/>
    <n v="524140"/>
    <n v="48.997630999999998"/>
    <n v="21.24018731"/>
    <s v="Povodne"/>
    <n v="2110.86"/>
    <m/>
    <m/>
    <x v="0"/>
    <x v="0"/>
  </r>
  <r>
    <s v="nefo fond"/>
    <n v="2004"/>
    <s v="Prešovský"/>
    <s v="Vranov nad Topľou"/>
    <s v="Prosačov"/>
    <s v="SK041D529028"/>
    <n v="332712"/>
    <s v="Prosačov"/>
    <s v="3 Sociálne služby"/>
    <s v="n / a"/>
    <m/>
    <m/>
    <s v="Prosačov"/>
    <n v="529028"/>
    <n v="49.044717200000001"/>
    <n v="21.534258210000001"/>
    <s v="Povodne"/>
    <n v="57.39"/>
    <m/>
    <m/>
    <x v="0"/>
    <x v="0"/>
  </r>
  <r>
    <s v="nefo fond"/>
    <n v="2004"/>
    <s v="Prešovský"/>
    <s v="Stará Ľubovňa"/>
    <s v="Pusté Pole"/>
    <s v="SK041A526983"/>
    <n v="330141"/>
    <s v="Pusté Pole"/>
    <s v="3 Sociálne služby"/>
    <s v="n / a"/>
    <m/>
    <m/>
    <s v="Pusté Pole"/>
    <n v="526983"/>
    <n v="49.215434100000003"/>
    <n v="20.907364210000001"/>
    <s v="Povodne"/>
    <n v="57.39"/>
    <m/>
    <m/>
    <x v="0"/>
    <x v="0"/>
  </r>
  <r>
    <s v="nefo fond"/>
    <n v="2004"/>
    <s v="Prešovský"/>
    <s v="Prešov"/>
    <s v="Pušovce"/>
    <s v="SK0417525065"/>
    <n v="327654"/>
    <s v="Pušovce"/>
    <s v="3 Sociálne služby"/>
    <s v="n / a"/>
    <m/>
    <m/>
    <s v="Pušovce"/>
    <n v="525065"/>
    <n v="49.086377800000001"/>
    <n v="21.410275009999999"/>
    <s v="Povodne"/>
    <n v="983.07"/>
    <m/>
    <m/>
    <x v="0"/>
    <x v="0"/>
  </r>
  <r>
    <s v="nefo fond"/>
    <n v="2004"/>
    <s v="Prešovský"/>
    <s v="Prešov"/>
    <s v="Radatice"/>
    <s v="SK0417525073"/>
    <n v="327662"/>
    <s v="Radatice"/>
    <s v="3 Sociálne služby"/>
    <s v="n / a"/>
    <m/>
    <m/>
    <s v="Radatice"/>
    <n v="525073"/>
    <n v="48.929441500000003"/>
    <n v="21.187725109999999"/>
    <s v="Povodne"/>
    <n v="1175.19"/>
    <m/>
    <m/>
    <x v="0"/>
    <x v="0"/>
  </r>
  <r>
    <s v="nefo fond"/>
    <n v="2004"/>
    <s v="Prešovský"/>
    <s v="Medzilaborce"/>
    <s v="Radvaň nad Laborcom"/>
    <s v="SK0415520691"/>
    <n v="323454"/>
    <s v="Radvaň nad Laborcom"/>
    <s v="3 Sociálne služby"/>
    <s v="n / a"/>
    <m/>
    <m/>
    <s v="Radvaň nad Laborcom"/>
    <n v="520691"/>
    <n v="49.130099299999998"/>
    <n v="21.927612209999999"/>
    <s v="Povodne"/>
    <n v="424.17"/>
    <m/>
    <m/>
    <x v="0"/>
    <x v="0"/>
  </r>
  <r>
    <s v="nefo fond"/>
    <n v="2004"/>
    <s v="Prešovský"/>
    <s v="Vranov nad Topľou"/>
    <s v="Rafajovce"/>
    <s v="SK041D529044"/>
    <n v="332739"/>
    <s v="Rafajovce"/>
    <s v="3 Sociálne služby"/>
    <s v="n / a"/>
    <m/>
    <m/>
    <s v="Rafajovce"/>
    <n v="529044"/>
    <n v="49.042054499999999"/>
    <n v="21.739911110000001"/>
    <s v="Povodne"/>
    <n v="137.22999999999999"/>
    <m/>
    <m/>
    <x v="0"/>
    <x v="0"/>
  </r>
  <r>
    <s v="nefo fond"/>
    <n v="2004"/>
    <s v="Prešovský"/>
    <s v="Bardejov"/>
    <s v="Raslavice"/>
    <s v="SK0411519936"/>
    <n v="322521"/>
    <s v="Raslavice"/>
    <s v="3 Sociálne služby"/>
    <s v="n / a"/>
    <m/>
    <m/>
    <s v="Raslavice"/>
    <n v="519936"/>
    <n v="49.149580899999997"/>
    <n v="21.319161909999998"/>
    <s v="Povodne"/>
    <n v="1472.11"/>
    <m/>
    <m/>
    <x v="0"/>
    <x v="0"/>
  </r>
  <r>
    <s v="nefo fond"/>
    <n v="2004"/>
    <s v="Prešovský"/>
    <s v="Sabinov"/>
    <s v="Ratvaj"/>
    <s v="SK0418525081"/>
    <n v="327671"/>
    <s v="Ratvaj"/>
    <s v="3 Sociálne služby"/>
    <s v="n / a"/>
    <m/>
    <m/>
    <s v="Ratvaj"/>
    <n v="525081"/>
    <n v="49.112954100000003"/>
    <n v="21.19780441"/>
    <s v="Povodne"/>
    <n v="164.68"/>
    <m/>
    <m/>
    <x v="0"/>
    <x v="0"/>
  </r>
  <r>
    <s v="nefo fond"/>
    <n v="2004"/>
    <s v="Prešovský"/>
    <s v="Vranov nad Topľou"/>
    <s v="Remeniny"/>
    <s v="SK041D529052"/>
    <n v="332747"/>
    <s v="Remeniny"/>
    <s v="3 Sociálne služby"/>
    <s v="n / a"/>
    <m/>
    <m/>
    <s v="Remeniny"/>
    <n v="529052"/>
    <n v="49.037329300000003"/>
    <n v="21.55054771"/>
    <s v="Povodne"/>
    <n v="92.32"/>
    <m/>
    <m/>
    <x v="0"/>
    <x v="0"/>
  </r>
  <r>
    <s v="nefo fond"/>
    <n v="2004"/>
    <s v="Prešovský"/>
    <s v="Sabinov"/>
    <s v="Renčišov"/>
    <s v="SK0418525103"/>
    <n v="327697"/>
    <s v="Renčišov"/>
    <s v="3 Sociálne služby"/>
    <s v="n / a"/>
    <m/>
    <m/>
    <s v="Renčišov"/>
    <n v="525103"/>
    <n v="49.0933092"/>
    <n v="20.962816109999999"/>
    <s v="Povodne"/>
    <n v="329.35"/>
    <m/>
    <m/>
    <x v="0"/>
    <x v="0"/>
  </r>
  <r>
    <s v="nefo fond"/>
    <n v="2004"/>
    <s v="Prešovský"/>
    <s v="Bardejov"/>
    <s v="Richvald"/>
    <s v="SK0411519766"/>
    <n v="322555"/>
    <s v="Richvald"/>
    <s v="3 Sociálne služby"/>
    <s v="n / a"/>
    <m/>
    <m/>
    <s v="Richvald"/>
    <n v="519766"/>
    <n v="49.2761353"/>
    <n v="21.190232909999999"/>
    <s v="Povodne"/>
    <n v="319.37"/>
    <m/>
    <m/>
    <x v="0"/>
    <x v="0"/>
  </r>
  <r>
    <s v="nefo fond"/>
    <n v="2004"/>
    <s v="Prešovský"/>
    <s v="Prešov"/>
    <s v="Rokycany"/>
    <s v="SK0417525111"/>
    <n v="327701"/>
    <s v="Rokycany"/>
    <s v="3 Sociálne služby"/>
    <s v="n / a"/>
    <m/>
    <m/>
    <s v="Rokycany"/>
    <n v="525111"/>
    <n v="48.961756700000002"/>
    <n v="21.14382501"/>
    <s v="Povodne"/>
    <n v="97.31"/>
    <m/>
    <m/>
    <x v="0"/>
    <x v="0"/>
  </r>
  <r>
    <s v="nefo fond"/>
    <n v="2004"/>
    <s v="Prešovský"/>
    <s v="Bardejov"/>
    <s v="Rokytov"/>
    <s v="SK0411519774"/>
    <n v="322563"/>
    <s v="Rokytov"/>
    <s v="3 Sociálne služby"/>
    <s v="n / a"/>
    <m/>
    <m/>
    <s v="Rokytov"/>
    <n v="519774"/>
    <n v="49.318280399999999"/>
    <n v="21.189631609999999"/>
    <s v="Povodne"/>
    <n v="526.47"/>
    <m/>
    <m/>
    <x v="0"/>
    <x v="0"/>
  </r>
  <r>
    <s v="nefo fond"/>
    <n v="2004"/>
    <s v="Prešovský"/>
    <s v="Humenné"/>
    <s v="Rokytov pri Humennom"/>
    <s v="SK0412520250"/>
    <n v="410683"/>
    <s v="Rokytov pri Humennom"/>
    <s v="3 Sociálne služby"/>
    <s v="n / a"/>
    <m/>
    <m/>
    <s v="Rokytov pri Humennom"/>
    <n v="520250"/>
    <n v="49.1021036"/>
    <n v="21.99048801"/>
    <s v="Povodne"/>
    <n v="182.14"/>
    <m/>
    <m/>
    <x v="0"/>
    <x v="0"/>
  </r>
  <r>
    <s v="nefo fond"/>
    <n v="2004"/>
    <s v="Prešovský"/>
    <s v="Prešov"/>
    <s v="Ruská Nová Ves"/>
    <s v="SK0417525138"/>
    <n v="327727"/>
    <s v="Ruská Nová Ves"/>
    <s v="3 Sociálne služby"/>
    <s v="n / a"/>
    <m/>
    <m/>
    <s v="Ruská Nová Ves"/>
    <n v="525138"/>
    <n v="48.977094600000001"/>
    <n v="21.324523209999999"/>
    <s v="Povodne"/>
    <n v="99.8"/>
    <m/>
    <m/>
    <x v="0"/>
    <x v="0"/>
  </r>
  <r>
    <s v="nefo fond"/>
    <n v="2004"/>
    <s v="Prešovský"/>
    <s v="Sabinov"/>
    <s v="Sabinov"/>
    <s v="SK0418525146"/>
    <n v="327735"/>
    <s v="Sabinov"/>
    <s v="3 Sociálne služby"/>
    <s v="n / a"/>
    <m/>
    <m/>
    <s v="Sabinov"/>
    <n v="525146"/>
    <n v="49.102674"/>
    <n v="21.097333710000001"/>
    <s v="Povodne"/>
    <n v="773.48"/>
    <m/>
    <m/>
    <x v="0"/>
    <x v="0"/>
  </r>
  <r>
    <s v="nefo fond"/>
    <n v="2004"/>
    <s v="Prešovský"/>
    <s v="Svidník"/>
    <s v="Soboš"/>
    <s v="SK041C527807"/>
    <n v="330965"/>
    <s v="Soboš"/>
    <s v="3 Sociálne služby"/>
    <s v="n / a"/>
    <m/>
    <m/>
    <s v="Soboš"/>
    <n v="527807"/>
    <n v="49.146640099999999"/>
    <n v="21.554319410000002"/>
    <s v="Povodne"/>
    <n v="965.61"/>
    <m/>
    <m/>
    <x v="0"/>
    <x v="0"/>
  </r>
  <r>
    <s v="nefo fond"/>
    <n v="2004"/>
    <s v="Prešovský"/>
    <s v="Kežmarok"/>
    <s v="Spišská Stará Ves"/>
    <s v="SK0413523836"/>
    <n v="326526"/>
    <s v="Spišská Stará Ves"/>
    <s v="3 Sociálne služby"/>
    <s v="n / a"/>
    <m/>
    <m/>
    <s v="Spišská Stará Ves"/>
    <n v="523836"/>
    <n v="49.383146000000004"/>
    <n v="20.359813509999999"/>
    <s v="Povodne"/>
    <n v="132.24"/>
    <m/>
    <m/>
    <x v="0"/>
    <x v="0"/>
  </r>
  <r>
    <s v="nefo fond"/>
    <n v="2004"/>
    <s v="Prešovský"/>
    <s v="Bardejov"/>
    <s v="Stebnícka Huta"/>
    <s v="SK0411519804"/>
    <n v="322598"/>
    <s v="Stebnícka Huta"/>
    <s v="3 Sociálne služby"/>
    <s v="n / a"/>
    <m/>
    <m/>
    <s v="Stebnícka Huta"/>
    <n v="519804"/>
    <n v="49.409551800000003"/>
    <n v="21.24974971"/>
    <s v="Povodne"/>
    <n v="229.55"/>
    <m/>
    <m/>
    <x v="0"/>
    <x v="0"/>
  </r>
  <r>
    <s v="nefo fond"/>
    <n v="2004"/>
    <s v="Prešovský"/>
    <s v="Bardejov"/>
    <s v="Stebník"/>
    <s v="SK0411519812"/>
    <n v="322601"/>
    <s v="Stebník"/>
    <s v="3 Sociálne služby"/>
    <s v="n / a"/>
    <m/>
    <m/>
    <s v="Stebník"/>
    <n v="519812"/>
    <n v="49.379095300000003"/>
    <n v="21.266911109999999"/>
    <s v="Povodne"/>
    <n v="154.69999999999999"/>
    <m/>
    <m/>
    <x v="0"/>
    <x v="0"/>
  </r>
  <r>
    <s v="nefo fond"/>
    <n v="2004"/>
    <s v="Prešovský"/>
    <s v="Bardejov"/>
    <s v="Stuľany"/>
    <s v="SK0411519821"/>
    <n v="322610"/>
    <s v="Stuľany"/>
    <s v="3 Sociálne služby"/>
    <s v="n / a"/>
    <m/>
    <m/>
    <s v="Stuľany"/>
    <n v="519821"/>
    <n v="49.142544000000001"/>
    <n v="21.405655110000001"/>
    <s v="Povodne"/>
    <n v="1893.78"/>
    <m/>
    <m/>
    <x v="0"/>
    <x v="0"/>
  </r>
  <r>
    <s v="nefo fond"/>
    <n v="2004"/>
    <s v="Prešovský"/>
    <s v="Stará Ľubovňa"/>
    <s v="Sulín"/>
    <s v="SK041A527025"/>
    <n v="330191"/>
    <s v="Sulín"/>
    <s v="3 Sociálne služby"/>
    <s v="n / a"/>
    <m/>
    <m/>
    <s v="Sulín"/>
    <n v="527025"/>
    <n v="49.363265900000002"/>
    <n v="20.754151310000001"/>
    <s v="Povodne"/>
    <n v="104.79"/>
    <m/>
    <m/>
    <x v="0"/>
    <x v="0"/>
  </r>
  <r>
    <s v="nefo fond"/>
    <n v="2004"/>
    <s v="Prešovský"/>
    <s v="Bardejov"/>
    <s v="Sveržov"/>
    <s v="SK0411519839"/>
    <n v="322628"/>
    <s v="Sveržov"/>
    <s v="3 Sociálne služby"/>
    <s v="n / a"/>
    <m/>
    <m/>
    <s v="Sveržov"/>
    <n v="519839"/>
    <n v="49.336121400000003"/>
    <n v="21.159866610000002"/>
    <s v="Povodne"/>
    <n v="780.97"/>
    <m/>
    <m/>
    <x v="0"/>
    <x v="0"/>
  </r>
  <r>
    <s v="nefo fond"/>
    <n v="2004"/>
    <s v="Prešovský"/>
    <s v="Prešov"/>
    <s v="Svinia"/>
    <s v="SK0417525171"/>
    <n v="327760"/>
    <s v="Svinia"/>
    <s v="3 Sociálne služby"/>
    <s v="n / a"/>
    <m/>
    <m/>
    <s v="Svinia"/>
    <n v="525171"/>
    <n v="49.012129799999997"/>
    <n v="21.12356771"/>
    <s v="Povodne"/>
    <n v="276.95999999999998"/>
    <m/>
    <m/>
    <x v="0"/>
    <x v="0"/>
  </r>
  <r>
    <s v="nefo fond"/>
    <n v="2004"/>
    <s v="Prešovský"/>
    <s v="Sabinov"/>
    <s v="Šarišské Sokolovce"/>
    <s v="SK0418525243"/>
    <n v="327816"/>
    <s v="Šarišské Sokolovce"/>
    <s v="3 Sociálne služby"/>
    <s v="n / a"/>
    <m/>
    <m/>
    <s v="Šarišské Sokolovce"/>
    <n v="525243"/>
    <n v="49.106522699999999"/>
    <n v="21.166620309999999"/>
    <s v="Povodne"/>
    <n v="122.26"/>
    <m/>
    <m/>
    <x v="0"/>
    <x v="0"/>
  </r>
  <r>
    <s v="nefo fond"/>
    <n v="2004"/>
    <s v="Prešovský"/>
    <s v="Prešov"/>
    <s v="Šarišská Trstená"/>
    <s v="SK0417525197"/>
    <n v="690589"/>
    <s v="Šarišská Trstená"/>
    <s v="3 Sociálne služby"/>
    <s v="n / a"/>
    <m/>
    <m/>
    <s v="Šarišská Trstená"/>
    <n v="525197"/>
    <n v="49.0833333"/>
    <n v="21.383333310000001"/>
    <s v="Povodne"/>
    <n v="109.78"/>
    <m/>
    <m/>
    <x v="0"/>
    <x v="0"/>
  </r>
  <r>
    <s v="nefo fond"/>
    <n v="2004"/>
    <s v="Prešovský"/>
    <s v="Svidník"/>
    <s v="Štefurov"/>
    <s v="SK041C527904"/>
    <n v="331074"/>
    <s v="Štefurov"/>
    <s v="3 Sociálne služby"/>
    <s v="n / a"/>
    <m/>
    <m/>
    <s v="Štefurov"/>
    <n v="527904"/>
    <n v="49.179489400000001"/>
    <n v="21.505156710000001"/>
    <s v="Povodne"/>
    <n v="214.58"/>
    <m/>
    <m/>
    <x v="0"/>
    <x v="0"/>
  </r>
  <r>
    <s v="nefo fond"/>
    <n v="2004"/>
    <s v="Prešovský"/>
    <s v="Stropkov"/>
    <s v="Tokajík"/>
    <s v="SK041B527921"/>
    <n v="331091"/>
    <s v="Tokajík"/>
    <s v="3 Sociálne služby"/>
    <s v="n / a"/>
    <m/>
    <m/>
    <s v="Tokajík"/>
    <n v="527921"/>
    <n v="49.106099100000002"/>
    <n v="21.704801310000001"/>
    <s v="Povodne"/>
    <n v="583.85"/>
    <m/>
    <m/>
    <x v="0"/>
    <x v="0"/>
  </r>
  <r>
    <s v="nefo fond"/>
    <n v="2004"/>
    <s v="Prešovský"/>
    <s v="Humenné"/>
    <s v="Turcovce"/>
    <s v="SK0412520900"/>
    <n v="323667"/>
    <s v="Turcovce"/>
    <s v="3 Sociálne služby"/>
    <s v="n / a"/>
    <m/>
    <m/>
    <s v="Turcovce"/>
    <n v="520900"/>
    <n v="49.052775400000002"/>
    <n v="21.847224610000001"/>
    <s v="Povodne"/>
    <n v="114.77"/>
    <m/>
    <m/>
    <x v="0"/>
    <x v="0"/>
  </r>
  <r>
    <s v="nefo fond"/>
    <n v="2004"/>
    <s v="Prešovský"/>
    <s v="Kežmarok"/>
    <s v="Tvarožná"/>
    <s v="SK0413523984"/>
    <n v="326640"/>
    <s v="Tvarožná"/>
    <s v="3 Sociálne služby"/>
    <s v="n / a"/>
    <m/>
    <m/>
    <s v="Tvarožná"/>
    <n v="523984"/>
    <n v="49.084516600000001"/>
    <n v="20.47889881"/>
    <s v="Povodne"/>
    <n v="114.77"/>
    <m/>
    <m/>
    <x v="0"/>
    <x v="0"/>
  </r>
  <r>
    <s v="nefo fond"/>
    <n v="2004"/>
    <s v="Prešovský"/>
    <s v="Stará Ľubovňa"/>
    <s v="Údol"/>
    <s v="SK041A527050"/>
    <n v="330221"/>
    <s v="Údol"/>
    <s v="3 Sociálne služby"/>
    <s v="n / a"/>
    <m/>
    <m/>
    <s v="Údol"/>
    <n v="527050"/>
    <n v="49.2923829"/>
    <n v="20.807572910000001"/>
    <s v="Povodne"/>
    <n v="152.19999999999999"/>
    <m/>
    <m/>
    <x v="0"/>
    <x v="0"/>
  </r>
  <r>
    <s v="nefo fond"/>
    <n v="2004"/>
    <s v="Prešovský"/>
    <s v="Sabinov"/>
    <s v="Uzovské Pekľany"/>
    <s v="SK0418525367"/>
    <n v="327930"/>
    <s v="Uzovské Pekľany"/>
    <s v="3 Sociálne služby"/>
    <s v="n / a"/>
    <m/>
    <m/>
    <s v="Uzovské Pekľany"/>
    <n v="525367"/>
    <n v="49.085711500000002"/>
    <n v="21.02434191"/>
    <s v="Povodne"/>
    <n v="142.22"/>
    <m/>
    <m/>
    <x v="0"/>
    <x v="0"/>
  </r>
  <r>
    <s v="nefo fond"/>
    <n v="2004"/>
    <s v="Prešovský"/>
    <s v="Sabinov"/>
    <s v="Uzovský Šalgov"/>
    <s v="SK0418525375"/>
    <n v="327948"/>
    <s v="Uzovský Šalgov"/>
    <s v="3 Sociálne služby"/>
    <s v="n / a"/>
    <m/>
    <m/>
    <s v="Uzovský Šalgov"/>
    <n v="525375"/>
    <n v="49.090434999999999"/>
    <n v="21.062848809999998"/>
    <s v="Povodne"/>
    <n v="67.37"/>
    <m/>
    <m/>
    <x v="0"/>
    <x v="0"/>
  </r>
  <r>
    <s v="nefo fond"/>
    <n v="2004"/>
    <s v="Prešovský"/>
    <s v="Svidník"/>
    <s v="Valkovce"/>
    <s v="SK041C527955"/>
    <n v="331121"/>
    <s v="Valkovce"/>
    <s v="3 Sociálne služby"/>
    <s v="n / a"/>
    <m/>
    <m/>
    <s v="Valkovce"/>
    <n v="527955"/>
    <n v="49.170529600000002"/>
    <n v="21.52912341"/>
    <s v="Povodne"/>
    <n v="132.24"/>
    <m/>
    <m/>
    <x v="0"/>
    <x v="0"/>
  </r>
  <r>
    <s v="nefo fond"/>
    <n v="2004"/>
    <s v="Prešovský"/>
    <s v="Prešov"/>
    <s v="Veľký Šariš"/>
    <s v="SK0417525405"/>
    <n v="327972"/>
    <s v="Veľký Šariš"/>
    <s v="3 Sociálne služby"/>
    <s v="n / a"/>
    <m/>
    <m/>
    <s v="Veľký Šariš"/>
    <n v="525405"/>
    <n v="49.05"/>
    <n v="21.20000001"/>
    <s v="Povodne"/>
    <n v="925.68"/>
    <m/>
    <m/>
    <x v="0"/>
    <x v="0"/>
  </r>
  <r>
    <s v="nefo fond"/>
    <n v="2004"/>
    <s v="Prešovský"/>
    <s v="Medzilaborce"/>
    <s v="Volica"/>
    <s v="SK0415520993"/>
    <n v="323721"/>
    <s v="Volica"/>
    <s v="3 Sociálne služby"/>
    <s v="n / a"/>
    <m/>
    <m/>
    <s v="Volica"/>
    <n v="520993"/>
    <n v="49.152413299999999"/>
    <n v="21.920688609999999"/>
    <s v="Povodne"/>
    <n v="1230.0899999999999"/>
    <m/>
    <m/>
    <x v="0"/>
    <x v="0"/>
  </r>
  <r>
    <s v="nefo fond"/>
    <n v="2004"/>
    <s v="Prešovský"/>
    <s v="Prešov"/>
    <s v="Vyšná Šebastová"/>
    <s v="SK0417525430"/>
    <n v="328006"/>
    <s v="Vyšná Šebastová"/>
    <s v="3 Sociálne služby"/>
    <s v="n / a"/>
    <m/>
    <m/>
    <s v="Vyšná Šebastová"/>
    <n v="525430"/>
    <n v="49.015754399999999"/>
    <n v="21.326378009999999"/>
    <s v="Povodne"/>
    <n v="1020.5"/>
    <m/>
    <m/>
    <x v="0"/>
    <x v="0"/>
  </r>
  <r>
    <s v="nefo fond"/>
    <n v="2004"/>
    <s v="Prešovský"/>
    <s v="Levoča"/>
    <s v="Vyšný Slavkov"/>
    <s v="SK0414526614"/>
    <n v="329771"/>
    <s v="Vyšný Slavkov"/>
    <s v="3 Sociálne služby"/>
    <s v="n / a"/>
    <m/>
    <m/>
    <s v="Vyšný Slavkov"/>
    <n v="526614"/>
    <n v="49.071984399999998"/>
    <n v="20.85453961"/>
    <s v="Povodne"/>
    <n v="197.11"/>
    <m/>
    <m/>
    <x v="0"/>
    <x v="0"/>
  </r>
  <r>
    <s v="nefo fond"/>
    <n v="2004"/>
    <s v="Prešovský"/>
    <s v="Bardejov"/>
    <s v="Vyšný Tvarožec"/>
    <s v="SK0411519952"/>
    <n v="322733"/>
    <s v="Vyšný Tvarožec"/>
    <s v="3 Sociálne služby"/>
    <s v="n / a"/>
    <m/>
    <m/>
    <s v="Vyšný Tvarožec"/>
    <n v="519952"/>
    <n v="49.3837233"/>
    <n v="21.19568361"/>
    <s v="Povodne"/>
    <n v="197.11"/>
    <m/>
    <m/>
    <x v="0"/>
    <x v="0"/>
  </r>
  <r>
    <s v="nefo fond"/>
    <n v="2004"/>
    <s v="Prešovský"/>
    <s v="Prešov"/>
    <s v="Záborské"/>
    <s v="SK0417525448"/>
    <n v="328014"/>
    <s v="Záborské"/>
    <s v="3 Sociálne služby"/>
    <s v="n / a"/>
    <m/>
    <m/>
    <s v="Záborské"/>
    <n v="525448"/>
    <n v="48.944445199999997"/>
    <n v="21.289564510000002"/>
    <s v="Povodne"/>
    <n v="411.69"/>
    <m/>
    <m/>
    <x v="0"/>
    <x v="0"/>
  </r>
  <r>
    <s v="nefo fond"/>
    <n v="2004"/>
    <s v="Prešovský"/>
    <s v="Humenné"/>
    <s v="Závada"/>
    <s v="SK0412529273"/>
    <n v="319708"/>
    <s v="Závada"/>
    <s v="3 Sociálne služby"/>
    <s v="n / a"/>
    <m/>
    <m/>
    <s v="Závada"/>
    <n v="505773"/>
    <n v="48.640433899999998"/>
    <n v="18.082735710000001"/>
    <s v="Povodne"/>
    <n v="54.89"/>
    <m/>
    <m/>
    <x v="0"/>
    <x v="0"/>
  </r>
  <r>
    <s v="nefo fond"/>
    <n v="2004"/>
    <s v="Prešovský"/>
    <s v="Bardejov"/>
    <s v="Zborov"/>
    <s v="SK0411519961"/>
    <n v="322741"/>
    <s v="Zborov"/>
    <s v="3 Sociálne služby"/>
    <s v="n / a"/>
    <m/>
    <m/>
    <s v="Zborov"/>
    <n v="519961"/>
    <n v="49.367910199999997"/>
    <n v="21.308001409999999"/>
    <s v="Povodne"/>
    <n v="1541.97"/>
    <m/>
    <m/>
    <x v="0"/>
    <x v="0"/>
  </r>
  <r>
    <s v="nefo fond"/>
    <n v="2004"/>
    <s v="Prešovský"/>
    <s v="Prešov"/>
    <s v="Zlatá Baňa"/>
    <s v="SK0417525472"/>
    <n v="328031"/>
    <s v="Zlatá Baňa"/>
    <s v="3 Sociálne služby"/>
    <s v="n / a"/>
    <m/>
    <m/>
    <s v="Zlatá Baňa"/>
    <n v="525472"/>
    <n v="48.950101600000004"/>
    <n v="21.421717009999998"/>
    <s v="Povodne"/>
    <n v="294.42"/>
    <m/>
    <m/>
    <x v="0"/>
    <x v="0"/>
  </r>
  <r>
    <s v="nefo fond"/>
    <n v="2004"/>
    <s v="Prešovský"/>
    <s v="Svidník"/>
    <s v="Železník"/>
    <s v="SK041C519987"/>
    <n v="322768"/>
    <s v="Železník"/>
    <s v="3 Sociálne služby"/>
    <s v="n / a"/>
    <m/>
    <m/>
    <s v="Železník"/>
    <n v="519987"/>
    <n v="49.091735200000002"/>
    <n v="21.502260209999999"/>
    <s v="Povodne"/>
    <n v="691.14"/>
    <m/>
    <m/>
    <x v="0"/>
    <x v="0"/>
  </r>
  <r>
    <s v="nefo fond"/>
    <n v="2004"/>
    <s v="Prešovský"/>
    <s v="Svidník"/>
    <s v="Želmanovce"/>
    <s v="SK041C519995"/>
    <n v="322776"/>
    <s v="Želmanovce"/>
    <s v="3 Sociálne služby"/>
    <s v="n / a"/>
    <m/>
    <m/>
    <s v="Želmanovce"/>
    <n v="519995"/>
    <n v="49.118457900000003"/>
    <n v="21.42848541"/>
    <s v="Povodne"/>
    <n v="189.63"/>
    <m/>
    <m/>
    <x v="0"/>
    <x v="0"/>
  </r>
  <r>
    <s v="vyzva zastupitelstva"/>
    <n v="2018"/>
    <s v="Prešovský"/>
    <s v="Bardejov"/>
    <s v="Gaboltov"/>
    <s v="SK0411519171"/>
    <n v="31997945"/>
    <s v="Rímskokatolícka farnosť sv. Vojtecha, Gaboltov"/>
    <s v="2 Kultúra"/>
    <d v="2021-04-02T00:00:00"/>
    <m/>
    <s v="Kultúra - Podpora mariánskych pútnických miest v PSK"/>
    <s v="Gaboltov"/>
    <n v="519171"/>
    <n v="49.365343600000003"/>
    <n v="21.142557109999998"/>
    <s v="Dostavba a úprava hygienických zariadení a prístrešok pre podporu pútnického turizmu"/>
    <n v="62000"/>
    <n v="2"/>
    <m/>
    <x v="0"/>
    <x v="0"/>
  </r>
  <r>
    <s v="vyzva zastupitelstva"/>
    <n v="2018"/>
    <s v="Prešovský"/>
    <s v="Levoča"/>
    <s v="Levoča"/>
    <s v="SK0414543292"/>
    <n v="31966314"/>
    <s v="Rímskokatolícka cirkev, farnosť Levoča"/>
    <s v="2 Kultúra"/>
    <d v="2021-04-02T00:00:00"/>
    <m/>
    <s v="Kultúra - Podpora mariánskych pútnických miest v PSK"/>
    <s v="Levoča"/>
    <n v="543292"/>
    <n v="49.025111600000002"/>
    <n v="20.587999010000001"/>
    <s v="Bazilika minor v Levoči"/>
    <n v="62000"/>
    <n v="2"/>
    <m/>
    <x v="0"/>
    <x v="0"/>
  </r>
  <r>
    <s v="vyzva zastupitelstva"/>
    <n v="2018"/>
    <s v="Prešovský"/>
    <s v="Stará Ľubovňa"/>
    <s v="Litmanová"/>
    <s v="SK041A526851"/>
    <n v="31952071"/>
    <s v="Gréckokatolícka cirkev, farnosť Litmanová"/>
    <s v="2 Kultúra"/>
    <d v="2021-04-02T00:00:00"/>
    <m/>
    <s v="Kultúra - Podpora mariánskych pútnických miest v PSK"/>
    <s v="Litmanová"/>
    <n v="526851"/>
    <n v="49.370593399999997"/>
    <n v="20.62297131"/>
    <s v="Dobudovanie turistickej infraštruktúry areálu Pútnicko-informačného centra v Litmanovej"/>
    <n v="62000"/>
    <n v="2"/>
    <m/>
    <x v="0"/>
    <x v="0"/>
  </r>
  <r>
    <s v="vyzva zastupitelstva"/>
    <n v="2018"/>
    <s v="Prešovský"/>
    <s v="Sabinov"/>
    <s v="Ľutina"/>
    <s v="SK0418524824"/>
    <n v="31951813"/>
    <s v="Gréckokatolícka cirkev, farnosť Ľutina"/>
    <s v="2 Kultúra"/>
    <d v="2021-04-02T00:00:00"/>
    <m/>
    <s v="Kultúra - Podpora mariánskych pútnických miest v PSK"/>
    <s v="Ľutina"/>
    <n v="524824"/>
    <n v="49.1666667"/>
    <n v="21.050000010000002"/>
    <s v="Skvalitnenie infraštruktúry na mariánskom pútnickom mieste v Ľutine"/>
    <n v="62000"/>
    <n v="2"/>
    <m/>
    <x v="0"/>
    <x v="1"/>
  </r>
  <r>
    <s v="vyzva zastupitelstva"/>
    <n v="2018"/>
    <s v="Prešovský"/>
    <s v="Vranov nad Topľou"/>
    <s v="Vranov nad Topľou"/>
    <s v="SK041D544051"/>
    <n v="31979360"/>
    <s v="Rímskokatolícka farnosť Narodenia Panny Márie, Vranov nad Topľou"/>
    <s v="2 Kultúra"/>
    <d v="2021-04-02T00:00:00"/>
    <m/>
    <s v="Kultúra - Podpora mariánskych pútnických miest v PSK"/>
    <s v="Vranov nad Topľou"/>
    <n v="544051"/>
    <n v="48.889151300000002"/>
    <n v="21.682231810000001"/>
    <s v="Návrat ku gotike renováciou okien vranovskej baziliky"/>
    <n v="39500"/>
    <n v="2"/>
    <m/>
    <x v="0"/>
    <x v="0"/>
  </r>
  <r>
    <s v="vyzva zastupitelstva"/>
    <n v="2018"/>
    <s v="Prešovský"/>
    <s v="Stropkov"/>
    <s v="Stropkov"/>
    <s v="SK041B527840"/>
    <n v="31979114"/>
    <s v="Rímskokatolícka farnosť Najsvätejšieho Tela Pána, Stropkov"/>
    <s v="2 Kultúra"/>
    <d v="2021-04-02T00:00:00"/>
    <m/>
    <s v="Kultúra - Podpora mariánskych pútnických miest v PSK"/>
    <s v="Stropkov"/>
    <n v="527840"/>
    <n v="49.202009099999998"/>
    <n v="21.652134310000001"/>
    <s v="Odvodnenie budovy a rekonštrukcia sociálneho zariadenia v Diecéznej svätyni Stropkov"/>
    <n v="34500"/>
    <n v="2"/>
    <m/>
    <x v="0"/>
    <x v="0"/>
  </r>
  <r>
    <s v="vyzva zastupitelstva"/>
    <n v="2018"/>
    <s v="Prešovský"/>
    <s v="Humenné"/>
    <s v="Humenné"/>
    <s v="SK0412520004"/>
    <n v="31998089"/>
    <s v="Rímskokatolícka farnosť Všetkých svätých, Humenné"/>
    <s v="2 Kultúra"/>
    <d v="2021-04-02T00:00:00"/>
    <m/>
    <s v="Kultúra - Podpora mariánskych pútnických miest v PSK"/>
    <s v="Humenné"/>
    <n v="520004"/>
    <n v="48.935003299999998"/>
    <n v="21.902026809999999"/>
    <s v="Modernizácia kostola všetkých svätých v Humennom"/>
    <n v="19500"/>
    <n v="2"/>
    <m/>
    <x v="0"/>
    <x v="0"/>
  </r>
  <r>
    <s v="vyzva zastupitelstva"/>
    <n v="2018"/>
    <s v="Prešovský"/>
    <s v="Stará Ľubovňa"/>
    <s v="Čirč"/>
    <s v="SK041A526673"/>
    <n v="31952038"/>
    <s v="Gréckokatolícka cirkev, farnosť Čirč"/>
    <s v="2 Kultúra"/>
    <d v="2021-04-02T00:00:00"/>
    <m/>
    <s v="Kultúra - Podpora mariánskych pútnických miest v PSK"/>
    <s v="Čirč"/>
    <n v="526673"/>
    <n v="49.282907899999998"/>
    <n v="20.920596310000001"/>
    <s v="Obnova hlavnej odpustovej kaplnky Čirč"/>
    <n v="15000"/>
    <n v="2"/>
    <m/>
    <x v="0"/>
    <x v="0"/>
  </r>
  <r>
    <s v="vyzva zastupitelstva"/>
    <n v="2018"/>
    <s v="Prešovský"/>
    <s v="Prešov"/>
    <s v="Prešov"/>
    <s v="SK0417524140"/>
    <n v="677761"/>
    <s v="Rád svätého Bazila Veľkého"/>
    <s v="2 Kultúra"/>
    <d v="2021-04-02T00:00:00"/>
    <m/>
    <s v="Kultúra - Podpora mariánskych pútnických miest v PSK"/>
    <s v="Krásny Brod"/>
    <n v="520411"/>
    <n v="49.240924900000003"/>
    <n v="21.898672810000001"/>
    <s v="Nový liturgický priestor v Krásnom Brode"/>
    <n v="15000"/>
    <n v="2"/>
    <m/>
    <x v="0"/>
    <x v="0"/>
  </r>
  <r>
    <s v="vyzva zastupitelstva"/>
    <n v="2018"/>
    <s v="Prešovský"/>
    <s v="Prešov"/>
    <s v="Veľký Šariš"/>
    <s v="SK0417525405"/>
    <n v="31998615"/>
    <s v="Rímskokatolícka farnosť sv. Jakuba, Veľký Šariš"/>
    <s v="2 Kultúra"/>
    <d v="2021-04-02T00:00:00"/>
    <m/>
    <s v="Kultúra - Podpora mariánskych pútnických miest v PSK"/>
    <s v="Veľký Šariš"/>
    <n v="525405"/>
    <n v="49.05"/>
    <n v="21.20000001"/>
    <s v="Dobudovanie pútnickej infraštruktúry v diecéznej svätyni"/>
    <n v="10000"/>
    <n v="2"/>
    <m/>
    <x v="0"/>
    <x v="0"/>
  </r>
  <r>
    <s v="vyzva zastupitelstva"/>
    <n v="2018"/>
    <s v="Prešovský"/>
    <s v="Stropkov"/>
    <s v="Miková"/>
    <s v="SK041B527572"/>
    <n v="31955622"/>
    <s v="Gréckokatolícka cirkev, farnosť Miková"/>
    <s v="2 Kultúra"/>
    <d v="2021-04-02T00:00:00"/>
    <m/>
    <s v="Kultúra - Podpora mariánskych pútnických miest v PSK"/>
    <s v="Miková"/>
    <n v="527572"/>
    <n v="49.299206400000003"/>
    <n v="21.821517310000001"/>
    <s v="Rekonštrukcia a stavebné úpravy sakrálnych objektov"/>
    <n v="5000"/>
    <n v="2"/>
    <m/>
    <x v="0"/>
    <x v="0"/>
  </r>
  <r>
    <s v="vyzva zastupitelstva"/>
    <n v="2018"/>
    <s v="Prešovský"/>
    <s v="Prešov"/>
    <s v="Bzenov"/>
    <s v="SK0417524263"/>
    <n v="31951805"/>
    <s v="Gréckokatolícka cirkev, farnosť Ľubovec"/>
    <s v="2 Kultúra"/>
    <d v="2021-05-02T00:00:00"/>
    <m/>
    <s v="Kultúra - Podpora mariánskych pútnických miest v PSK"/>
    <s v="Ľubovec"/>
    <n v="524794"/>
    <n v="48.913510299999999"/>
    <n v="21.173820809999999"/>
    <s v="Obnova príslušenstva chrámu"/>
    <n v="3500"/>
    <n v="2"/>
    <m/>
    <x v="0"/>
    <x v="0"/>
  </r>
  <r>
    <s v="vyzva zastupitelstva"/>
    <n v="2018"/>
    <s v="Prešovský"/>
    <s v="Vranov nad Topľou"/>
    <s v="Sečovská Polianka"/>
    <s v="SK041D529133"/>
    <n v="31952798"/>
    <s v="Gréckokatolícka cirkev, farnosť Sečovská Polianka"/>
    <s v="2 Kultúra"/>
    <d v="2021-05-02T00:00:00"/>
    <m/>
    <s v="Kultúra - Podpora mariánskych pútnických miest v PSK"/>
    <s v="Sečovská Polianka"/>
    <n v="529133"/>
    <n v="48.783727300000002"/>
    <n v="21.680046010000002"/>
    <s v="Výmena pravých a ľavých dverí chrámu v Sečovskej Polianke"/>
    <n v="3500"/>
    <n v="2"/>
    <m/>
    <x v="0"/>
    <x v="0"/>
  </r>
  <r>
    <s v="vyzva zastupitelstva"/>
    <n v="2018"/>
    <s v="Prešovský"/>
    <s v="Bardejov"/>
    <s v="Ortuťová"/>
    <s v="SK0411519693"/>
    <n v="31951040"/>
    <s v="Gréckokatolícka cirkev, farnosť Ortuťová"/>
    <s v="2 Kultúra"/>
    <d v="2021-05-02T00:00:00"/>
    <m/>
    <s v="Kultúra - Podpora mariánskych pútnických miest v PSK"/>
    <s v="Šašová"/>
    <n v="519855"/>
    <n v="49.25"/>
    <n v="21.45000001"/>
    <s v="Nákup materiálu – strešnej krytiny na gréckokatolícky chrám Zosnutia Presvätej Bohorodičky v mariánskom pútnickom mieste Šašová"/>
    <n v="3500"/>
    <n v="2"/>
    <m/>
    <x v="0"/>
    <x v="0"/>
  </r>
  <r>
    <s v="vyzva zastupitelstva"/>
    <n v="2018"/>
    <s v="Prešovský"/>
    <s v="Bardejov"/>
    <s v="Hrabské"/>
    <s v="SK0411519260"/>
    <n v="31950957"/>
    <s v="Gréckokatolícka cirkev, farnosť Hrabské"/>
    <s v="2 Kultúra"/>
    <d v="2021-05-02T00:00:00"/>
    <m/>
    <s v="Kultúra - Podpora mariánskych pútnických miest v PSK"/>
    <s v="Hrabské"/>
    <n v="519260"/>
    <n v="49.339079900000002"/>
    <n v="21.07359791"/>
    <s v="Rekonštrukcia kaplnky Spolutrpiacej Bohorodičky a kaplnky Matky ustavičnej pomoci v Hrabskom"/>
    <n v="3000"/>
    <n v="2"/>
    <m/>
    <x v="0"/>
    <x v="0"/>
  </r>
  <r>
    <s v="vyzva zastupitelstva"/>
    <n v="2017"/>
    <s v="Prešovský"/>
    <s v="Bardejov"/>
    <s v="Bardejov"/>
    <s v="SK0411519006"/>
    <n v="50065262"/>
    <s v="FoosForLife Team Slovakia, n.o."/>
    <s v="1 Šport"/>
    <d v="2021-04-01T00:00:00"/>
    <m/>
    <m/>
    <s v="Bardejov"/>
    <n v="519006"/>
    <n v="49.292687100000002"/>
    <n v="21.275603109999999"/>
    <s v="Majstrovstvá sveta 2017 v Hamburgu"/>
    <n v="2000"/>
    <m/>
    <m/>
    <x v="0"/>
    <x v="0"/>
  </r>
  <r>
    <s v="vyzva zastupitelstva"/>
    <n v="2017"/>
    <s v="Prešovský"/>
    <s v="Prešov"/>
    <s v="Prešov"/>
    <s v="SK0417524140"/>
    <n v="36475807"/>
    <s v="TATRAN Prešov, spol. s r.o."/>
    <s v="1 Šport"/>
    <d v="2021-04-01T00:00:00"/>
    <m/>
    <m/>
    <s v="Prešov"/>
    <n v="524140"/>
    <n v="48.997630999999998"/>
    <n v="21.24018731"/>
    <s v="Reprezentácia PSK účasťou na oficiálnych športových podujatiach európskeho a svetového charakteru"/>
    <n v="15000"/>
    <m/>
    <m/>
    <x v="0"/>
    <x v="0"/>
  </r>
  <r>
    <s v="vyzva zastupitelstva"/>
    <n v="2017"/>
    <s v="Prešovský"/>
    <s v="Prešov"/>
    <s v="Prešov"/>
    <s v="SK0417524140"/>
    <n v="31995675"/>
    <s v="Kickboxing klub Panter Prešov"/>
    <s v="1 Šport"/>
    <d v="2021-04-01T00:00:00"/>
    <m/>
    <m/>
    <s v="Prešov"/>
    <n v="524140"/>
    <n v="48.997630999999998"/>
    <n v="21.24018731"/>
    <s v="MS seniorov v kickboxe"/>
    <n v="1000"/>
    <m/>
    <m/>
    <x v="0"/>
    <x v="0"/>
  </r>
  <r>
    <s v="vyzva zastupitelstva"/>
    <n v="2017"/>
    <s v="Prešovský"/>
    <s v="Prešov"/>
    <s v="Prešov"/>
    <s v="SK0417524140"/>
    <n v="37879529"/>
    <s v="Školský športový klub pri Strednej lesníckej škole v Prešove"/>
    <s v="1 Šport"/>
    <d v="2021-04-01T00:00:00"/>
    <m/>
    <m/>
    <s v="Prešov"/>
    <n v="524140"/>
    <n v="48.997630999999998"/>
    <n v="21.24018731"/>
    <s v="Podpora klubu v medzinárodných súťažiach - dopravné a ubytovanie"/>
    <n v="5000"/>
    <m/>
    <m/>
    <x v="0"/>
    <x v="0"/>
  </r>
  <r>
    <s v="vyzva zastupitelstva"/>
    <n v="2017"/>
    <s v="Prešovský"/>
    <s v="Prešov"/>
    <s v="Prešov"/>
    <s v="SK0417524140"/>
    <n v="42226406"/>
    <s v="BK STARÉ KONE PREŠOV"/>
    <s v="1 Šport"/>
    <d v="2021-04-01T00:00:00"/>
    <m/>
    <m/>
    <s v="Prešov"/>
    <n v="524140"/>
    <n v="48.997630999999998"/>
    <n v="21.24018731"/>
    <s v="Majstrovstvá sveta veteránov v basketbale, Montecatini 2017 Taliansko"/>
    <n v="1000"/>
    <m/>
    <m/>
    <x v="0"/>
    <x v="0"/>
  </r>
  <r>
    <s v="vyzva zastupitelstva"/>
    <n v="2017"/>
    <s v="Prešovský"/>
    <s v="Prešov"/>
    <s v="Prešov"/>
    <s v="SK0417524140"/>
    <n v="42074355"/>
    <s v="KARATE KLUB JUNIOR PREŠOV, o. z."/>
    <s v="1 Šport"/>
    <d v="2021-04-01T00:00:00"/>
    <m/>
    <m/>
    <s v="Prešov"/>
    <n v="524140"/>
    <n v="48.997630999999998"/>
    <n v="21.24018731"/>
    <s v="K1 PREMIER LEAGUE KARATE - kvalifikačné súťaže KARATE"/>
    <n v="1000"/>
    <m/>
    <m/>
    <x v="0"/>
    <x v="0"/>
  </r>
  <r>
    <s v="vyzva zastupitelstva"/>
    <n v="2017"/>
    <s v="Prešovský"/>
    <s v="Prešov"/>
    <s v="Prešov"/>
    <s v="SK0417524140"/>
    <n v="42086116"/>
    <s v="Mažoretkový klub Flowers Prešov"/>
    <s v="1 Šport"/>
    <d v="2021-04-01T00:00:00"/>
    <m/>
    <m/>
    <s v="Prešov"/>
    <n v="524140"/>
    <n v="48.997630999999998"/>
    <n v="21.24018731"/>
    <s v="XIV European Majorette-sport Championship"/>
    <n v="1000"/>
    <m/>
    <m/>
    <x v="0"/>
    <x v="0"/>
  </r>
  <r>
    <s v="vyzva zastupitelstva"/>
    <n v="2017"/>
    <s v="Prešovský"/>
    <s v="Poprad"/>
    <s v="Spišská Teplica"/>
    <s v="SK0416523844"/>
    <n v="37878964"/>
    <s v="Občianske združenie GALAXIA"/>
    <s v="1 Šport"/>
    <d v="2021-04-01T00:00:00"/>
    <m/>
    <m/>
    <s v="Spišská Teplica"/>
    <n v="523844"/>
    <n v="49.047229700000003"/>
    <n v="20.25216781"/>
    <s v="Podpora reprezentácie na medzinárodných pret. C.V.I. v kat. CHILDREN, JUNIOR A PDD"/>
    <n v="2000"/>
    <m/>
    <m/>
    <x v="0"/>
    <x v="0"/>
  </r>
  <r>
    <s v="vyzva zastupitelstva"/>
    <n v="2017"/>
    <s v="Prešovský"/>
    <s v="Sabinov"/>
    <s v="Sabinov"/>
    <s v="SK0418525146"/>
    <n v="36151653"/>
    <s v="Klub alpského lyžovania SKI-ALP KLUB DRIENICA - LYSÁ"/>
    <s v="1 Šport"/>
    <d v="2021-04-01T00:00:00"/>
    <m/>
    <m/>
    <s v="Sabinov"/>
    <n v="525146"/>
    <n v="49.102674"/>
    <n v="21.097333710000001"/>
    <s v="Kvalifikácia na ZOH 2018 Phjongčhang - Matej Falat - zjazdové lyžovanie"/>
    <n v="5000"/>
    <m/>
    <m/>
    <x v="0"/>
    <x v="0"/>
  </r>
  <r>
    <s v="nefo fond"/>
    <n v="2004"/>
    <s v="Prešovský"/>
    <s v="Prešov"/>
    <s v="Prešov"/>
    <s v="SK0417524140"/>
    <s v="# neidentifikovane"/>
    <s v="# neidentifikovane"/>
    <s v="2 Kultúra"/>
    <s v="n / a"/>
    <m/>
    <m/>
    <s v="Prešov"/>
    <n v="524140"/>
    <n v="48.997630999999998"/>
    <n v="21.24018731"/>
    <s v="Dotácia NEFO"/>
    <n v="2844.42"/>
    <m/>
    <m/>
    <x v="0"/>
    <x v="0"/>
  </r>
  <r>
    <s v="nefo fond"/>
    <n v="2004"/>
    <s v="Prešovský"/>
    <s v="Stropkov"/>
    <s v="Stropkov"/>
    <s v="SK041B527840"/>
    <s v="# neidentifikovane"/>
    <s v="# neidentifikovane"/>
    <s v="2 Kultúra"/>
    <s v="n / a"/>
    <m/>
    <m/>
    <s v="Stropkov"/>
    <n v="527840"/>
    <n v="49.202009099999998"/>
    <n v="21.652134310000001"/>
    <s v="Dotácia NEFO"/>
    <n v="2844.42"/>
    <m/>
    <m/>
    <x v="0"/>
    <x v="0"/>
  </r>
  <r>
    <s v="vyzva zastupitelstva"/>
    <n v="2020"/>
    <s v="Prešovský"/>
    <s v="Stará Ľubovňa"/>
    <s v="Starina"/>
    <s v="SK041A527009"/>
    <n v="330175"/>
    <s v="Obec Starina"/>
    <s v="2 Kultúra "/>
    <s v="Podprogram 2.2"/>
    <m/>
    <m/>
    <s v="Starina"/>
    <n v="527009"/>
    <m/>
    <m/>
    <s v="Zlepšenie materiálno-technického vybavenia kultúrnehodomu"/>
    <n v="1000"/>
    <m/>
    <s v="bežné"/>
    <x v="0"/>
    <x v="0"/>
  </r>
  <r>
    <s v="vyzva zastupitelstva"/>
    <n v="2020"/>
    <s v="Prešovský"/>
    <s v="Stará Ľubovňa"/>
    <s v="Stará Ľubovňa"/>
    <s v="SK041A526665"/>
    <n v="35534681"/>
    <s v="Základná škola Komenského 6"/>
    <s v="2 Kultúra "/>
    <s v="Podprogram 2.3"/>
    <m/>
    <m/>
    <s v="Stará Ľubovňa"/>
    <n v="526665"/>
    <m/>
    <m/>
    <s v="Odetí v kroji, obutí v tanci"/>
    <n v="5000"/>
    <m/>
    <s v="bežné"/>
    <x v="1"/>
    <x v="0"/>
  </r>
  <r>
    <s v="vyzva zastupitelstva"/>
    <n v="2020"/>
    <s v="Prešovský"/>
    <s v="Stará Ľubovňa"/>
    <s v="Stará Ľubovňa"/>
    <s v="SK041A526665"/>
    <n v="31999603"/>
    <s v="Rímskokatolícka cirkev Stará Ľubovňa"/>
    <s v="2 Kultúra "/>
    <s v="Podprogram 2.2"/>
    <m/>
    <m/>
    <s v="Stará Ľubovňa"/>
    <n v="526665"/>
    <m/>
    <m/>
    <s v="Reštaurovanie ciferníkov a hodinových ručičiek vežekostola sv. Mikuláša"/>
    <n v="5500"/>
    <m/>
    <s v="bežné"/>
    <x v="1"/>
    <x v="0"/>
  </r>
  <r>
    <s v="vyzva zastupitelstva"/>
    <n v="2020"/>
    <s v="Prešovský"/>
    <s v="Medzilaborce"/>
    <s v="Medzilaborce"/>
    <s v="SK0415520471"/>
    <n v="37786024"/>
    <s v="Laborecké občianske združenie - Nová alternatíva"/>
    <s v="2 Kultúra "/>
    <s v="Podprogram 2.2"/>
    <m/>
    <m/>
    <s v="Medzilaborce"/>
    <n v="520471"/>
    <m/>
    <m/>
    <s v="Oprava a údržba výstavných priestorov v KD m. č. Vydraň"/>
    <n v="1841.61"/>
    <m/>
    <s v="bežné"/>
    <x v="0"/>
    <x v="0"/>
  </r>
  <r>
    <s v="vyzva zastupitelstva"/>
    <n v="2020"/>
    <s v="Prešovský"/>
    <s v="Medzilaborce"/>
    <s v="Kalinov"/>
    <s v="SK0415520314"/>
    <n v="323080"/>
    <s v="Obec Kalinov"/>
    <s v="2 Kultúra "/>
    <s v="Podprogram 2.3"/>
    <m/>
    <m/>
    <s v="Kalinov"/>
    <n v="520314"/>
    <m/>
    <m/>
    <s v="&quot;76. výročie oslobenia Kalinova - prvej oslobodenej obcena území bývalého Československa&quot;"/>
    <n v="2000"/>
    <m/>
    <s v="bežné"/>
    <x v="0"/>
    <x v="0"/>
  </r>
  <r>
    <s v="vyzva zastupitelstva"/>
    <n v="2020"/>
    <s v="Prešovský"/>
    <s v="Medzilaborce"/>
    <s v="Ňagov"/>
    <s v="SK0415520519"/>
    <n v="323276"/>
    <s v="Obec Ňagov"/>
    <s v="2 Kultúra "/>
    <s v="Podprogram 2.3"/>
    <m/>
    <m/>
    <s v="Ňagov"/>
    <n v="520519"/>
    <m/>
    <m/>
    <s v="Materiálne vybavenie FS ZARUBA"/>
    <n v="1400"/>
    <m/>
    <s v="bežné"/>
    <x v="0"/>
    <x v="0"/>
  </r>
  <r>
    <s v="vyzva zastupitelstva"/>
    <n v="2020"/>
    <s v="Prešovský"/>
    <s v="Snina"/>
    <s v="Ubľa"/>
    <s v="SK0419520918"/>
    <n v="323608"/>
    <s v="Obec Strihovce"/>
    <s v="2 Kultúra "/>
    <s v="Podprogram 2.3"/>
    <m/>
    <m/>
    <s v="Ubľa"/>
    <n v="520918"/>
    <m/>
    <m/>
    <s v="Úcta k starším"/>
    <n v="1000"/>
    <m/>
    <s v="bežné"/>
    <x v="0"/>
    <x v="0"/>
  </r>
  <r>
    <s v="vyzva zastupitelstva"/>
    <n v="2020"/>
    <s v="Prešovský"/>
    <s v="Snina"/>
    <s v="Runina"/>
    <s v="SK0419520730"/>
    <n v="323497"/>
    <s v="Obec Runina"/>
    <s v="2 Kultúra "/>
    <s v="Podprogram 2.2"/>
    <m/>
    <m/>
    <s v="Runina"/>
    <n v="520730"/>
    <m/>
    <m/>
    <s v="Oprava a údržba kultúrneho domu a obecného úradu"/>
    <n v="1500"/>
    <m/>
    <s v="bežné"/>
    <x v="0"/>
    <x v="0"/>
  </r>
  <r>
    <s v="vyzva zastupitelstva"/>
    <n v="2020"/>
    <s v="Prešovský"/>
    <s v="Snina"/>
    <s v="Hostovice"/>
    <s v="SK0419520209"/>
    <n v="322971"/>
    <s v="Obec Hostovice"/>
    <s v="2 Kultúra "/>
    <s v="Podprogram 2.2"/>
    <m/>
    <m/>
    <s v="Hostovice"/>
    <n v="524522"/>
    <m/>
    <m/>
    <s v="Doplnenie vybavenia kuchyne Domu kutúry"/>
    <n v="1700"/>
    <m/>
    <s v="bežné"/>
    <x v="2"/>
    <x v="1"/>
  </r>
  <r>
    <s v="vyzva zastupitelstva"/>
    <n v="2020"/>
    <s v="Prešovský"/>
    <s v="Humenné"/>
    <s v="Gruzovce"/>
    <s v="SK0412559644"/>
    <n v="690091"/>
    <s v="Obec Gruzovce"/>
    <s v="2 Kultúra "/>
    <s v="Podprogram 2.2"/>
    <m/>
    <m/>
    <s v="Gruzovce"/>
    <n v="559644"/>
    <m/>
    <m/>
    <s v="Vybavenie KD"/>
    <n v="800"/>
    <m/>
    <s v="bežné"/>
    <x v="0"/>
    <x v="0"/>
  </r>
  <r>
    <s v="vyzva zastupitelstva"/>
    <n v="2020"/>
    <s v="Prešovský"/>
    <s v="Humenné"/>
    <s v="Chlmec"/>
    <s v="SK0412520268"/>
    <n v="323420"/>
    <s v="Obec Porúbka"/>
    <s v="2 Kultúra "/>
    <s v="Podprogram 2.2"/>
    <m/>
    <m/>
    <s v="Chlmec"/>
    <n v="520268"/>
    <m/>
    <m/>
    <s v="Vybavenie kuchyne kultúrneho domu plynovýmspotrebičom a kuchynským náradím"/>
    <n v="1000"/>
    <m/>
    <s v="bežné"/>
    <x v="0"/>
    <x v="0"/>
  </r>
  <r>
    <s v="vyzva zastupitelstva"/>
    <n v="2020"/>
    <s v="Prešovský"/>
    <s v="Humenné"/>
    <s v="Humenné"/>
    <s v="SK0412520004"/>
    <n v="31951091"/>
    <s v="Gréckokatolícka cirkev, farnosť Humenné"/>
    <s v="2 Kultúra "/>
    <s v="Podprogram 2.1"/>
    <m/>
    <m/>
    <s v="Humenné"/>
    <n v="520004"/>
    <m/>
    <m/>
    <s v="Revitalizácia areálu pri farskom chráme"/>
    <n v="3300"/>
    <m/>
    <s v="kapitálové"/>
    <x v="0"/>
    <x v="0"/>
  </r>
  <r>
    <s v="vyzva zastupitelstva"/>
    <n v="2020"/>
    <s v="Prešovský"/>
    <s v="Svidník"/>
    <s v="Nižná Jedľová"/>
    <s v="SK041C527629"/>
    <n v="330795"/>
    <s v="Obec Nižná Jedľová"/>
    <s v="2 Kultúra "/>
    <s v="Podprogram 2.2"/>
    <m/>
    <m/>
    <s v="Nižná Jedľová"/>
    <n v="527629"/>
    <m/>
    <m/>
    <s v="Posaďme sa - nákup stoličiek do sály KSB"/>
    <n v="800"/>
    <m/>
    <s v="bežné"/>
    <x v="0"/>
    <x v="0"/>
  </r>
  <r>
    <s v="vyzva zastupitelstva"/>
    <n v="2020"/>
    <s v="Prešovský"/>
    <s v="Svidník"/>
    <s v="Vápeník"/>
    <s v="SK041C527963"/>
    <n v="42343445"/>
    <s v="Jamaro, občianske združenie"/>
    <s v="2 Kultúra "/>
    <s v="Podprogram 2.3"/>
    <m/>
    <m/>
    <s v="Vápeník"/>
    <n v="527963"/>
    <m/>
    <m/>
    <s v="Slávnosti kultúry Rusínov-Ukrajincov SR"/>
    <n v="3300"/>
    <m/>
    <s v="bežné"/>
    <x v="0"/>
    <x v="0"/>
  </r>
  <r>
    <s v="vyzva zastupitelstva"/>
    <n v="2020"/>
    <s v="Prešovský"/>
    <s v="Sabinov"/>
    <s v="Lipany"/>
    <s v="SK0418524778"/>
    <n v="327476"/>
    <s v="Obec Milpoš"/>
    <s v="2 Kultúra "/>
    <s v="Podprogram 2.3"/>
    <m/>
    <m/>
    <s v="Lipany"/>
    <n v="524778"/>
    <m/>
    <m/>
    <s v="7. ročník folklórneho podujatia &quot;Tak sebe tu žijeme&quot;"/>
    <n v="1900"/>
    <m/>
    <s v="bežné"/>
    <x v="0"/>
    <x v="0"/>
  </r>
  <r>
    <s v="vyzva zastupitelstva"/>
    <n v="2020"/>
    <s v="Prešovský"/>
    <s v="Sabinov"/>
    <s v="Bajerovce"/>
    <s v="SK0418524182"/>
    <n v="326810"/>
    <s v="Obec Bajerovce"/>
    <s v="2 Kultúra "/>
    <s v="Podprogram 2.3"/>
    <m/>
    <m/>
    <s v="Bajerovce"/>
    <n v="524522"/>
    <m/>
    <m/>
    <s v="100 rokov DHZ Bajerovce"/>
    <n v="3700"/>
    <m/>
    <s v="bežné"/>
    <x v="2"/>
    <x v="1"/>
  </r>
  <r>
    <s v="vyzva zastupitelstva"/>
    <n v="2020"/>
    <s v="Prešovský"/>
    <s v="Sabinov"/>
    <s v="Sabinov"/>
    <s v="SK0418525146"/>
    <n v="31689647"/>
    <s v="ATARAX, s. r. o."/>
    <s v="2 Kultúra "/>
    <s v="Podprogram 2.2"/>
    <m/>
    <m/>
    <s v="Sabinov"/>
    <n v="525146"/>
    <m/>
    <m/>
    <s v="T. K. Csontváry"/>
    <n v="5900"/>
    <m/>
    <s v="bežné"/>
    <x v="0"/>
    <x v="0"/>
  </r>
  <r>
    <s v="vyzva zastupitelstva"/>
    <n v="2020"/>
    <s v="Prešovský"/>
    <s v="Svidník"/>
    <s v="Giraltovce"/>
    <s v="SK041C519197"/>
    <n v="50416723"/>
    <s v="Angelo, n. o."/>
    <s v="3 Sociálne služby"/>
    <s v="Podprogram 3.2"/>
    <m/>
    <m/>
    <s v="Giraltovce"/>
    <n v="519197"/>
    <m/>
    <m/>
    <s v="Oprava a údržba sociálnych zariadení"/>
    <n v="700"/>
    <m/>
    <s v="bežné"/>
    <x v="0"/>
    <x v="0"/>
  </r>
  <r>
    <s v="vyzva zastupitelstva"/>
    <n v="2020"/>
    <s v="Prešovský"/>
    <s v="Medzilaborce"/>
    <s v="Medzilaborce"/>
    <s v="SK0415520471"/>
    <n v="323187"/>
    <s v="Obec Krásny Brod"/>
    <s v="2 Kultúra "/>
    <s v="Podprogram 2.3"/>
    <m/>
    <m/>
    <s v="Medzilaborce"/>
    <n v="520471"/>
    <m/>
    <m/>
    <s v="Vydanie a krst CD nosiča FS Krasnobridčanka"/>
    <n v="2000"/>
    <m/>
    <s v="bežné"/>
    <x v="0"/>
    <x v="0"/>
  </r>
  <r>
    <s v="vyzva zastupitelstva"/>
    <n v="2020"/>
    <s v="Prešovský"/>
    <s v="Stará Ľubovňa"/>
    <s v="Ľubotín"/>
    <s v="SK041A526878"/>
    <n v="330035"/>
    <s v="Obec Ľubotín"/>
    <s v="1 Šport"/>
    <s v="Podprogram 1.1"/>
    <m/>
    <m/>
    <s v="Ľubotín"/>
    <n v="526878"/>
    <m/>
    <m/>
    <s v="Rekonštrukcia budovy športovo-relaxačného centra Ľubotín"/>
    <n v="4500"/>
    <m/>
    <s v="kapitálové"/>
    <x v="0"/>
    <x v="0"/>
  </r>
  <r>
    <s v="vyzva zastupitelstva"/>
    <n v="2020"/>
    <s v="Prešovský"/>
    <s v="Snina"/>
    <s v="Klenová"/>
    <s v="SK0419520365"/>
    <n v="36161152"/>
    <s v="Športový klub Klenová"/>
    <s v="1 Šport"/>
    <s v="Podprogram 1.1"/>
    <m/>
    <m/>
    <s v="Klenová"/>
    <n v="520365"/>
    <m/>
    <m/>
    <s v="Sociálne zariadenie /prístavba budovy WC, výmenaokien unimobuniek"/>
    <n v="5000"/>
    <m/>
    <s v="kapitálové"/>
    <x v="0"/>
    <x v="0"/>
  </r>
  <r>
    <s v="vyzva zastupitelstva"/>
    <n v="2020"/>
    <s v="Prešovský"/>
    <s v="Humenné"/>
    <s v="Slovenská Volová"/>
    <s v="SK0412520772"/>
    <n v="323535"/>
    <s v="Obec Slovenská Volová"/>
    <s v="1 Šport"/>
    <s v="Podprogram 1.1"/>
    <m/>
    <m/>
    <s v="Slovenská Volová"/>
    <n v="520772"/>
    <m/>
    <m/>
    <s v="Vybavenie športoviska hnuteľným majetkominvestičného charakteru"/>
    <n v="2300"/>
    <m/>
    <s v="kapitálové"/>
    <x v="0"/>
    <x v="0"/>
  </r>
  <r>
    <s v="vyzva zastupitelstva"/>
    <n v="2020"/>
    <s v="Prešovský"/>
    <s v="Svidník"/>
    <s v="Vyšný Orlík"/>
    <s v="SK041C528081"/>
    <n v="330841"/>
    <s v="Obec Nižný Orlík"/>
    <s v="1 Šport"/>
    <s v="Podprogram 1.2"/>
    <m/>
    <m/>
    <s v="Vyšný Orlík"/>
    <n v="528081"/>
    <m/>
    <m/>
    <s v="Údržba detského ihriska"/>
    <n v="1200"/>
    <m/>
    <s v="bežné"/>
    <x v="1"/>
    <x v="0"/>
  </r>
  <r>
    <s v="vyzva zastupitelstva"/>
    <n v="2020"/>
    <s v="Prešovský"/>
    <s v="Sabinov"/>
    <s v="Lipany"/>
    <s v="SK0418524778"/>
    <n v="42228042"/>
    <s v="NÁDEJ LIPANY"/>
    <s v="1 Šport"/>
    <s v="Podprogram 1.3"/>
    <m/>
    <m/>
    <s v="Lipany"/>
    <n v="524778"/>
    <m/>
    <m/>
    <s v="HANDBIKE MU DÁVA KRÍDLA"/>
    <n v="1500"/>
    <m/>
    <s v="bežné"/>
    <x v="0"/>
    <x v="0"/>
  </r>
  <r>
    <s v="vyzva zastupitelstva"/>
    <n v="2020"/>
    <s v="Prešovský"/>
    <s v="Sabinov"/>
    <s v="Šarišské Michaľany"/>
    <s v="SK0418525235"/>
    <n v="327808"/>
    <s v="Obec Šarišské Michaľany"/>
    <s v="1 Šport"/>
    <s v="Podprogram 1.1"/>
    <m/>
    <m/>
    <s v="Šarišské Michaľany"/>
    <n v="524522"/>
    <m/>
    <m/>
    <s v="SMART správa obecných športovísk"/>
    <n v="2000"/>
    <m/>
    <s v="kapitálové"/>
    <x v="2"/>
    <x v="1"/>
  </r>
  <r>
    <s v="vyzva zastupitelstva"/>
    <n v="2020"/>
    <s v="Prešovský"/>
    <s v="Bardejov"/>
    <s v="Koprivnica"/>
    <s v="SK0411519375"/>
    <n v="322164"/>
    <s v="Obec Koprivnica"/>
    <s v="1 Šport"/>
    <s v="Podprogram 1.1"/>
    <m/>
    <m/>
    <s v="Koprivnica"/>
    <n v="519375"/>
    <m/>
    <m/>
    <s v="Rekonštrukcia detského ihriska v MŠ Koprivnica"/>
    <n v="2300"/>
    <m/>
    <s v="kapitálové"/>
    <x v="0"/>
    <x v="0"/>
  </r>
  <r>
    <s v="vyzva zastupitelstva"/>
    <n v="2020"/>
    <s v="Prešovský"/>
    <s v="Bardejov"/>
    <s v="Šiba"/>
    <s v="SK0411519863"/>
    <n v="322652"/>
    <s v="Obec ŠIBA"/>
    <s v="1 Šport"/>
    <s v="Podprogram 1.1"/>
    <m/>
    <m/>
    <s v="Šiba"/>
    <n v="519863"/>
    <m/>
    <m/>
    <s v="Výstavba detského a workoutového ihriska"/>
    <n v="1000"/>
    <m/>
    <s v="kapitálové"/>
    <x v="0"/>
    <x v="0"/>
  </r>
  <r>
    <s v="vyzva zastupitelstva"/>
    <n v="2020"/>
    <s v="Prešovský"/>
    <s v="Bardejov"/>
    <s v="Kružlov"/>
    <s v="SK0411519421"/>
    <n v="322211"/>
    <s v="Obec Kružlov"/>
    <s v="1 Šport"/>
    <s v="Podprogram 1.1"/>
    <m/>
    <m/>
    <s v="Kružlov"/>
    <n v="519421"/>
    <m/>
    <m/>
    <s v="Vybavenie fitnesscentra v obci Kružlov"/>
    <n v="1000"/>
    <m/>
    <s v="kapitálové"/>
    <x v="0"/>
    <x v="1"/>
  </r>
  <r>
    <s v="vyzva zastupitelstva"/>
    <n v="2020"/>
    <s v="Prešovský"/>
    <s v="Bardejov"/>
    <s v="Sveržov"/>
    <s v="SK0411519839"/>
    <n v="322628"/>
    <s v="Obec Sveržov"/>
    <s v="1 Šport"/>
    <s v="Podprogram 1.1"/>
    <m/>
    <m/>
    <s v="Sveržov"/>
    <n v="519839"/>
    <m/>
    <m/>
    <s v="Prístrešok pre potreby hasičského športu"/>
    <n v="3900"/>
    <m/>
    <s v="kapitálové"/>
    <x v="0"/>
    <x v="0"/>
  </r>
  <r>
    <s v="vyzva zastupitelstva"/>
    <n v="2020"/>
    <s v="Prešovský"/>
    <s v="Bardejov"/>
    <s v="Komárov"/>
    <s v="SK0411519367"/>
    <n v="322156"/>
    <s v="Obec Komárov"/>
    <s v="1 Šport"/>
    <s v="Podprogram 1.2"/>
    <m/>
    <m/>
    <s v="Komárov"/>
    <n v="519367"/>
    <m/>
    <m/>
    <s v="&quot;Oplotenie tenisových kurtov v lesoparku Kerta&quot;"/>
    <n v="1000"/>
    <m/>
    <s v="bežné"/>
    <x v="0"/>
    <x v="0"/>
  </r>
  <r>
    <s v="vyzva zastupitelstva"/>
    <n v="2020"/>
    <s v="Prešovský"/>
    <s v="Bardejov"/>
    <s v="Marhaň"/>
    <s v="SK0411519588"/>
    <n v="322377"/>
    <s v="Obec Marhaň"/>
    <s v="1 Šport"/>
    <s v="Podprogram 1.2"/>
    <m/>
    <m/>
    <s v="Marhaň"/>
    <n v="519588"/>
    <m/>
    <m/>
    <s v="Skvalitnenie športového vybavenia športoviska v obciMarhaň"/>
    <n v="1800"/>
    <m/>
    <s v="bežné"/>
    <x v="0"/>
    <x v="0"/>
  </r>
  <r>
    <s v="vyzva zastupitelstva"/>
    <n v="2020"/>
    <s v="Prešovský"/>
    <s v="Bardejov"/>
    <s v="Zborov"/>
    <s v="SK0411519961"/>
    <n v="31943098"/>
    <s v="Telovýchovná jednota Magura Zborov"/>
    <s v="1 Šport"/>
    <s v="Podprogram 1.2"/>
    <m/>
    <m/>
    <s v="Zborov"/>
    <n v="519961"/>
    <m/>
    <m/>
    <s v="Zlepšenie technického stavu športovísk v obci Zborov"/>
    <n v="2300"/>
    <m/>
    <s v="bežné"/>
    <x v="0"/>
    <x v="0"/>
  </r>
  <r>
    <s v="vyzva zastupitelstva"/>
    <n v="2020"/>
    <s v="Prešovský"/>
    <s v="Bardejov"/>
    <s v="Bardejov"/>
    <s v="SK0411519006"/>
    <n v="51169452"/>
    <s v="Rhythmic Gymnastic Club Kadet Bardejov, o. z."/>
    <s v="1 Šport"/>
    <s v="Podprogram 1.2"/>
    <m/>
    <m/>
    <s v="Bardejov"/>
    <n v="519006"/>
    <m/>
    <m/>
    <s v="Ozvučenie a koberce pre moderné gymnastky a súťažemodernej gymnastiky"/>
    <n v="800"/>
    <m/>
    <s v="bežné"/>
    <x v="0"/>
    <x v="0"/>
  </r>
  <r>
    <s v="vyzva zastupitelstva"/>
    <n v="2020"/>
    <s v="Prešovský"/>
    <s v="Bardejov"/>
    <s v="Bardejov"/>
    <s v="SK0411519006"/>
    <n v="42083702"/>
    <s v="Občianske združenie Bardejov-Mihaľov"/>
    <s v="1 Šport"/>
    <s v="Podprogram 1.3"/>
    <m/>
    <m/>
    <s v="Bardejov"/>
    <n v="519006"/>
    <m/>
    <m/>
    <s v="Športový deň MIHAĽOV 2020"/>
    <n v="3000"/>
    <m/>
    <s v="bežné"/>
    <x v="0"/>
    <x v="0"/>
  </r>
  <r>
    <s v="vyzva zastupitelstva"/>
    <n v="2020"/>
    <s v="Prešovský"/>
    <s v="Stará Ľubovňa"/>
    <s v="Hniezdne"/>
    <s v="SK041A526720"/>
    <n v="329851"/>
    <s v="Obec Forbasy"/>
    <s v="1 Šport"/>
    <s v="Podprogram 1.1"/>
    <m/>
    <m/>
    <s v="Hniezdne"/>
    <n v="526720"/>
    <m/>
    <m/>
    <s v="Vybavenie športového areálu MŠ hnuteľným majetkom"/>
    <n v="1000"/>
    <m/>
    <s v="kapitálové"/>
    <x v="0"/>
    <x v="0"/>
  </r>
  <r>
    <s v="vyzva zastupitelstva"/>
    <n v="2020"/>
    <s v="Prešovský"/>
    <s v="Stará Ľubovňa"/>
    <s v="Veľký Lipník"/>
    <s v="SK041A527076"/>
    <n v="330248"/>
    <s v="Obec Veľký Lipník"/>
    <s v="1 Šport"/>
    <s v="Podprogram 1.1"/>
    <m/>
    <m/>
    <s v="Veľký Lipník"/>
    <n v="527076"/>
    <m/>
    <m/>
    <s v="Kúpa traktorovej kosačky na údržbu športovísk v obci Veľký Lipník"/>
    <n v="1200"/>
    <m/>
    <s v="kapitálové"/>
    <x v="0"/>
    <x v="0"/>
  </r>
  <r>
    <s v="vyzva zastupitelstva"/>
    <n v="2020"/>
    <s v="Prešovský"/>
    <s v="Stará Ľubovňa"/>
    <s v="Lesnica"/>
    <s v="SK041A526843"/>
    <n v="330001"/>
    <s v="Obec Lesnica"/>
    <s v="1 Šport"/>
    <s v="Podprogram 1.2"/>
    <m/>
    <m/>
    <s v="Lesnica"/>
    <n v="526843"/>
    <m/>
    <m/>
    <s v="Vybavenie športovej miestnosti hnuteľným majetkom"/>
    <n v="2400"/>
    <m/>
    <s v="bežné"/>
    <x v="0"/>
    <x v="0"/>
  </r>
  <r>
    <s v="vyzva zastupitelstva"/>
    <n v="2020"/>
    <s v="Prešovský"/>
    <s v="Stará Ľubovňa"/>
    <s v="Stará Ľubovňa"/>
    <s v="SK041A526665"/>
    <n v="52476162"/>
    <s v="Malý pieninský maratón, o. z."/>
    <s v="1 Šport"/>
    <s v="Podprogram 1.3"/>
    <m/>
    <m/>
    <s v="Stará Ľubovňa"/>
    <n v="526665"/>
    <m/>
    <m/>
    <s v="Malý pieninský maratón-Memoriál Bohuša Ježíka"/>
    <n v="2500"/>
    <m/>
    <s v="bežné"/>
    <x v="1"/>
    <x v="0"/>
  </r>
  <r>
    <s v="vyzva zastupitelstva"/>
    <n v="2020"/>
    <s v="Prešovský"/>
    <s v="Medzilaborce"/>
    <s v="Repejov"/>
    <s v="SK0415520705"/>
    <n v="323462"/>
    <s v="Obec Repejov"/>
    <s v="1 Šport"/>
    <s v="Podprogram 1.1"/>
    <m/>
    <m/>
    <s v="Repejov"/>
    <n v="520705"/>
    <m/>
    <m/>
    <s v="Pingpongový stôl pod holým nebom"/>
    <n v="1000"/>
    <m/>
    <s v="kapitálové"/>
    <x v="0"/>
    <x v="0"/>
  </r>
  <r>
    <s v="vyzva zastupitelstva"/>
    <n v="2020"/>
    <s v="Prešovský"/>
    <s v="Medzilaborce"/>
    <s v="Čertižné"/>
    <s v="SK0415520128"/>
    <n v="31994547"/>
    <s v="Gréckokatolícka cirkev farnosť Čertižné"/>
    <s v="1 Šport"/>
    <s v="Podprogram 1.2"/>
    <m/>
    <m/>
    <s v="Čertižné"/>
    <n v="520128"/>
    <m/>
    <m/>
    <s v="Roztiahnime nové siete"/>
    <n v="760"/>
    <m/>
    <s v="bežné"/>
    <x v="0"/>
    <x v="0"/>
  </r>
  <r>
    <s v="vyzva zastupitelstva"/>
    <n v="2020"/>
    <s v="Prešovský"/>
    <s v="Snina"/>
    <s v="Snina"/>
    <s v="SK0419520802"/>
    <n v="51752361"/>
    <s v="Občianske združenie Naša futbalová miniliga"/>
    <s v="1 Šport"/>
    <s v="Podprogram 1.3"/>
    <m/>
    <m/>
    <s v="Snina"/>
    <n v="520802"/>
    <m/>
    <m/>
    <s v="Náš minifutbalový turnaj"/>
    <n v="1000"/>
    <m/>
    <s v="bežné"/>
    <x v="0"/>
    <x v="0"/>
  </r>
  <r>
    <s v="vyzva zastupitelstva"/>
    <n v="2020"/>
    <s v="Prešovský"/>
    <s v="Snina"/>
    <s v="Zemplínske Hámre"/>
    <s v="SK0419521108"/>
    <n v="52960994"/>
    <s v="Občianske združenie RSF Team"/>
    <s v="1 Šport"/>
    <s v="Podprogram 1.2"/>
    <m/>
    <m/>
    <s v="Zemplínske Hámre"/>
    <n v="521108"/>
    <m/>
    <m/>
    <s v="Zabezpečenie športového vybavenia"/>
    <n v="1500"/>
    <m/>
    <s v="bežné"/>
    <x v="0"/>
    <x v="0"/>
  </r>
  <r>
    <s v="vyzva zastupitelstva"/>
    <n v="2020"/>
    <s v="Prešovský"/>
    <s v="Snina"/>
    <s v="Snina"/>
    <s v="SK0419520802"/>
    <n v="42089158"/>
    <s v="Black Tiger Taekwondo Klub Snina"/>
    <s v="1 Šport"/>
    <s v="Podprogram 1.3"/>
    <m/>
    <m/>
    <s v="Snina"/>
    <n v="520802"/>
    <m/>
    <m/>
    <s v="Black Tiger Cup 2019 - International TournamentTeakwondo"/>
    <n v="1500"/>
    <m/>
    <s v="bežné"/>
    <x v="0"/>
    <x v="0"/>
  </r>
  <r>
    <s v="vyzva zastupitelstva"/>
    <n v="2020"/>
    <s v="Prešovský"/>
    <s v="Snina"/>
    <s v="Snina"/>
    <s v="SK0419520802"/>
    <n v="37872150"/>
    <s v="Zápasnícky klub Vihorlat Snina"/>
    <s v="1 Šport"/>
    <s v="Podprogram 1.3"/>
    <m/>
    <m/>
    <s v="Snina"/>
    <n v="520802"/>
    <m/>
    <m/>
    <s v="MT 17. ročník Memoriálu osobnosti Sninského zápasenia"/>
    <n v="2000"/>
    <m/>
    <s v="bežné"/>
    <x v="0"/>
    <x v="0"/>
  </r>
  <r>
    <s v="vyzva zastupitelstva"/>
    <n v="2020"/>
    <s v="Prešovský"/>
    <s v="Snina"/>
    <s v="Ulič"/>
    <s v="SK0419520934"/>
    <n v="323691"/>
    <s v="Obec Ulič"/>
    <s v="1 Šport"/>
    <s v="Podprogram 1.2"/>
    <m/>
    <m/>
    <s v="Ulič"/>
    <n v="520934"/>
    <m/>
    <m/>
    <s v="Oprava šatní futbalového ihriska"/>
    <n v="6000"/>
    <m/>
    <s v="bežné"/>
    <x v="0"/>
    <x v="0"/>
  </r>
  <r>
    <s v="vyzva zastupitelstva"/>
    <n v="2020"/>
    <s v="Prešovský"/>
    <s v="Humenné"/>
    <s v="Humenné"/>
    <s v="SK0412520004"/>
    <n v="31943861"/>
    <s v="Športový klub stolného tenisu Humenné"/>
    <s v="1 Šport"/>
    <s v="Podprogram 1.2"/>
    <m/>
    <m/>
    <s v="Humenné"/>
    <n v="520004"/>
    <m/>
    <m/>
    <s v="Podpora osláv 50. výročia klubu"/>
    <n v="800"/>
    <m/>
    <s v="bežné"/>
    <x v="0"/>
    <x v="0"/>
  </r>
  <r>
    <s v="vyzva zastupitelstva"/>
    <n v="2020"/>
    <s v="Prešovský"/>
    <s v="Humenné"/>
    <s v="Hažín nad Cirochou"/>
    <s v="SK0412559598"/>
    <n v="690082"/>
    <s v="Obecný futbalový klub Hažín nad Cirochou"/>
    <s v="1 Šport"/>
    <s v="Podprogram 1.2"/>
    <m/>
    <m/>
    <s v="Hažín nad Cirochou"/>
    <n v="559598"/>
    <m/>
    <m/>
    <s v="Zlepšenie funkcie ochranného oplotenia ihriska"/>
    <n v="800"/>
    <m/>
    <s v="bežné"/>
    <x v="0"/>
    <x v="0"/>
  </r>
  <r>
    <s v="vyzva zastupitelstva"/>
    <n v="2020"/>
    <s v="Prešovský"/>
    <s v="Humenné"/>
    <s v="Humenné"/>
    <s v="SK0412520004"/>
    <n v="415812"/>
    <s v="Územná organizácia DPO SR Humenné"/>
    <s v="1 Šport"/>
    <s v="Podprogram 1.2"/>
    <m/>
    <m/>
    <s v="Humenné"/>
    <n v="520004"/>
    <m/>
    <m/>
    <s v="Zlepšenie materiálneho vybavenia"/>
    <n v="800"/>
    <m/>
    <s v="bežné"/>
    <x v="0"/>
    <x v="0"/>
  </r>
  <r>
    <s v="vyzva zastupitelstva"/>
    <n v="2020"/>
    <s v="Prešovský"/>
    <s v="Humenné"/>
    <s v="Lieskovec"/>
    <s v="SK0412520446"/>
    <n v="17076722"/>
    <s v="TJ Družstevník Lieskovec"/>
    <s v="1 Šport"/>
    <s v="Podprogram 1.2"/>
    <m/>
    <m/>
    <s v="Lieskovec"/>
    <n v="520446"/>
    <m/>
    <m/>
    <s v="Športom k zdraviu"/>
    <n v="800"/>
    <m/>
    <s v="bežné"/>
    <x v="0"/>
    <x v="0"/>
  </r>
  <r>
    <s v="vyzva zastupitelstva"/>
    <n v="2020"/>
    <s v="Prešovský"/>
    <s v="Humenné"/>
    <s v="Humenné"/>
    <s v="SK0412520004"/>
    <n v="31303188"/>
    <s v="1. TENISOVÝ KLUB"/>
    <s v="1 Šport"/>
    <s v="Podprogram 1.2"/>
    <m/>
    <m/>
    <s v="Humenné"/>
    <n v="520004"/>
    <m/>
    <m/>
    <s v="Oprava a údržba tenisového areálu s 11 antukovými ihriskami"/>
    <n v="900"/>
    <m/>
    <s v="bežné"/>
    <x v="0"/>
    <x v="0"/>
  </r>
  <r>
    <s v="vyzva zastupitelstva"/>
    <n v="2020"/>
    <s v="Prešovský"/>
    <s v="Humenné"/>
    <s v="Humenné"/>
    <s v="SK0412520004"/>
    <n v="6413320026"/>
    <s v="Zväz diabetikov Slovenska-Základná organizácia DIAHENN Humenné"/>
    <s v="1 Šport"/>
    <s v="Podprogram 1.3"/>
    <m/>
    <m/>
    <s v="Humenné"/>
    <n v="520004"/>
    <m/>
    <m/>
    <s v="Pohyb nám mení život k lepšiemu - II. ročník"/>
    <n v="900"/>
    <m/>
    <s v="bežné"/>
    <x v="0"/>
    <x v="0"/>
  </r>
  <r>
    <s v="vyzva zastupitelstva"/>
    <n v="2020"/>
    <s v="Prešovský"/>
    <s v="Humenné"/>
    <s v="Modra nad Cirochou"/>
    <s v="SK0412520497"/>
    <n v="17076773"/>
    <s v="TJ Družstevník Modra nad Cirochou"/>
    <s v="1 Šport"/>
    <s v="Podprogram 1.3"/>
    <m/>
    <m/>
    <s v="Modra nad Cirochou"/>
    <n v="520497"/>
    <m/>
    <m/>
    <s v="Pohár Cirošskej Doliny 2020"/>
    <n v="1100"/>
    <m/>
    <s v="bežné"/>
    <x v="0"/>
    <x v="0"/>
  </r>
  <r>
    <s v="vyzva zastupitelstva"/>
    <n v="2020"/>
    <s v="Prešovský"/>
    <s v="Humenné"/>
    <s v="Humenné"/>
    <s v="SK0412520004"/>
    <n v="17076773"/>
    <s v="Oblastný futbalový zväz Humenné(okr. Medzilaborce pre okr. Humenné 300€)"/>
    <s v="1 Šport"/>
    <s v="Podprogram 1.3"/>
    <m/>
    <m/>
    <s v="Humenné"/>
    <n v="520004"/>
    <m/>
    <m/>
    <s v="Slávnostné vyhlásenie futbalovej jedenástky rokaOblastného futbalového zväzu Humenné"/>
    <n v="1100"/>
    <m/>
    <s v="bežné"/>
    <x v="0"/>
    <x v="0"/>
  </r>
  <r>
    <s v="vyzva zastupitelstva"/>
    <n v="2020"/>
    <s v="Prešovský"/>
    <s v="Humenné"/>
    <s v="Pakostov"/>
    <s v="SK0412528951"/>
    <n v="332640"/>
    <s v="Obec Pakostov"/>
    <s v="1 Šport"/>
    <s v="Podprogram 1.1"/>
    <m/>
    <m/>
    <s v="Pakostov"/>
    <n v="528951"/>
    <m/>
    <m/>
    <s v="Rekonštrukcia detského ihriska"/>
    <n v="1700"/>
    <m/>
    <s v="kapitálové"/>
    <x v="0"/>
    <x v="0"/>
  </r>
  <r>
    <s v="vyzva zastupitelstva"/>
    <n v="2020"/>
    <s v="Prešovský"/>
    <s v="Humenné"/>
    <s v="Černina"/>
    <s v="SK0412520110"/>
    <n v="322881"/>
    <s v="Obec Černina"/>
    <s v="1 Šport"/>
    <s v="Podprogram 1.1"/>
    <m/>
    <m/>
    <s v="Černina"/>
    <n v="520110"/>
    <m/>
    <m/>
    <s v="Pohybom k zdraviu v obci Černina"/>
    <n v="1700"/>
    <m/>
    <s v="kapitálové"/>
    <x v="0"/>
    <x v="0"/>
  </r>
  <r>
    <s v="vyzva zastupitelstva"/>
    <n v="2020"/>
    <s v="Prešovský"/>
    <s v="Humenné"/>
    <s v="Brekov"/>
    <s v="SK0412520055"/>
    <n v="322831"/>
    <s v="Obec Brekov"/>
    <s v="1 Šport"/>
    <s v="Podprogram 1.2"/>
    <m/>
    <m/>
    <s v="Brekov"/>
    <n v="520055"/>
    <m/>
    <m/>
    <s v="Modernizácia obecnej posilňovne"/>
    <n v="1700"/>
    <m/>
    <s v="bežné"/>
    <x v="0"/>
    <x v="0"/>
  </r>
  <r>
    <s v="vyzva zastupitelstva"/>
    <n v="2020"/>
    <s v="Prešovský"/>
    <s v="Humenné"/>
    <s v="Humenné"/>
    <s v="SK0412520004"/>
    <n v="52204308"/>
    <s v="HC 19 Humenné"/>
    <s v="1 Šport"/>
    <s v="Podprogram 1.2"/>
    <m/>
    <m/>
    <s v="Humenné"/>
    <n v="520004"/>
    <m/>
    <m/>
    <s v="Zlepšenie podmienok tréningovej činnosti pre HC 19Humenné"/>
    <n v="2000"/>
    <m/>
    <s v="bežné"/>
    <x v="0"/>
    <x v="0"/>
  </r>
  <r>
    <s v="vyzva zastupitelstva"/>
    <n v="2020"/>
    <s v="Prešovský"/>
    <s v="Humenné"/>
    <s v="Víťazovce"/>
    <s v="SK0412520985"/>
    <n v="323756"/>
    <s v="Obec Víťazovce"/>
    <s v="1 Šport"/>
    <s v="Podprogram 1.2"/>
    <m/>
    <m/>
    <s v="Víťazovce"/>
    <n v="520985"/>
    <m/>
    <m/>
    <s v="Oprava terasy &quot;Domu športových hier&quot;"/>
    <n v="2300"/>
    <m/>
    <s v="bežné"/>
    <x v="0"/>
    <x v="0"/>
  </r>
  <r>
    <s v="vyzva zastupitelstva"/>
    <n v="2020"/>
    <s v="Prešovský"/>
    <s v="Svidník"/>
    <s v="Krajné Čierno"/>
    <s v="SK041C527459"/>
    <n v="330621"/>
    <s v="Obec Krajné Čierno"/>
    <s v="1 Šport"/>
    <s v="Podprogram 1.2"/>
    <m/>
    <m/>
    <s v="Krajné Čierno"/>
    <n v="527459"/>
    <m/>
    <m/>
    <s v="Krajné Čierno žije športom"/>
    <n v="700"/>
    <m/>
    <s v="bežné"/>
    <x v="0"/>
    <x v="0"/>
  </r>
  <r>
    <s v="vyzva zastupitelstva"/>
    <n v="2020"/>
    <s v="Prešovský"/>
    <s v="Svidník"/>
    <s v="Stročín"/>
    <s v="SK041C527831"/>
    <n v="330990"/>
    <s v="Obec Stročín"/>
    <s v="1 Šport"/>
    <s v="Podprogram 1.2"/>
    <m/>
    <m/>
    <s v="Stročín"/>
    <n v="527831"/>
    <m/>
    <m/>
    <s v="Nákup materiálno-technického vybavenia na futbalové ihrisko"/>
    <n v="700"/>
    <m/>
    <s v="bežné"/>
    <x v="0"/>
    <x v="0"/>
  </r>
  <r>
    <s v="vyzva zastupitelstva"/>
    <n v="2020"/>
    <s v="Prešovský"/>
    <s v="Svidník"/>
    <s v="Svidnička"/>
    <s v="SK041C527858"/>
    <n v="331015"/>
    <s v="Obec Svidnička"/>
    <s v="1 Šport"/>
    <s v="Podprogram 1.2"/>
    <m/>
    <m/>
    <s v="Svidnička"/>
    <n v="527858"/>
    <m/>
    <m/>
    <s v="Vonkajšie fitness pre aktívne trávenie voľného času detí aj dospelých"/>
    <n v="1000"/>
    <m/>
    <s v="bežné"/>
    <x v="0"/>
    <x v="0"/>
  </r>
  <r>
    <s v="vyzva zastupitelstva"/>
    <n v="2020"/>
    <s v="Prešovský"/>
    <s v="Svidník"/>
    <s v="Svidník"/>
    <s v="SK041C527106"/>
    <n v="42083851"/>
    <s v="ŠK Komenského Svidník"/>
    <s v="1 Šport"/>
    <s v="Podprogram 1.2"/>
    <m/>
    <m/>
    <s v="Svidník"/>
    <n v="527106"/>
    <m/>
    <m/>
    <s v="Máme radi volejbal"/>
    <n v="1000"/>
    <m/>
    <s v="bežné"/>
    <x v="0"/>
    <x v="0"/>
  </r>
  <r>
    <s v="vyzva zastupitelstva"/>
    <n v="2020"/>
    <s v="Prešovský"/>
    <s v="Svidník"/>
    <s v="Svidník"/>
    <s v="SK041C527106"/>
    <n v="42236444"/>
    <s v="Centrum voľného času"/>
    <s v="1 Šport"/>
    <s v="Podprogram 1.3"/>
    <m/>
    <m/>
    <s v="Svidník"/>
    <n v="527106"/>
    <m/>
    <m/>
    <s v="Memoriál V. Biroša - medzinárodný futbalový turnaj"/>
    <n v="1944"/>
    <m/>
    <s v="bežné"/>
    <x v="0"/>
    <x v="0"/>
  </r>
  <r>
    <s v="vyzva zastupitelstva"/>
    <n v="2020"/>
    <s v="Prešovský"/>
    <s v="Svidník"/>
    <s v="Svidník"/>
    <s v="SK041C527106"/>
    <n v="31942661"/>
    <s v="Telovýchovná jednota Slávia Svidník"/>
    <s v="1 Šport"/>
    <s v="Podprogram 1.3"/>
    <m/>
    <m/>
    <s v="Svidník"/>
    <n v="527106"/>
    <m/>
    <m/>
    <s v="Nákup materiálno-technického zabezpečenia pre klub TJ Slávia Svidník"/>
    <n v="4000"/>
    <m/>
    <s v="bežné"/>
    <x v="0"/>
    <x v="0"/>
  </r>
  <r>
    <s v="vyzva zastupitelstva"/>
    <n v="2020"/>
    <s v="Prešovský"/>
    <s v="Svidník"/>
    <s v="Rovné"/>
    <s v="SK0412520721"/>
    <n v="330931"/>
    <s v="Obec Rovné"/>
    <s v="1 Šport"/>
    <s v="Podprogram 1.1"/>
    <m/>
    <m/>
    <s v="Rovné"/>
    <n v="527777"/>
    <m/>
    <m/>
    <s v="Obnova vyhliadkovej veže na Čiernej hore"/>
    <n v="9100"/>
    <m/>
    <s v="kapitálové"/>
    <x v="0"/>
    <x v="1"/>
  </r>
  <r>
    <s v="vyzva zastupitelstva"/>
    <n v="2020"/>
    <s v="Prešovský"/>
    <s v="Sabinov"/>
    <s v="Lipany"/>
    <s v="SK0418524778"/>
    <n v="42237564"/>
    <s v="Speed badmintonový klub Lipany"/>
    <s v="1 Šport"/>
    <s v="Podprogram 1.3"/>
    <m/>
    <m/>
    <s v="Lipany"/>
    <n v="524778"/>
    <m/>
    <m/>
    <s v="Podpora klubu na ME 2020 a na medzinárodnýchturnajoch"/>
    <n v="2000"/>
    <m/>
    <s v="bežné"/>
    <x v="0"/>
    <x v="0"/>
  </r>
  <r>
    <s v="vyzva zastupitelstva"/>
    <n v="2020"/>
    <s v="Prešovský"/>
    <s v="Sabinov"/>
    <s v="Brezovica"/>
    <s v="SK0418524239"/>
    <n v="314421"/>
    <s v="Obec Brezovica"/>
    <s v="1 Šport"/>
    <s v="Podprogram 1.1"/>
    <m/>
    <m/>
    <s v="Brezovica"/>
    <n v="509604"/>
    <m/>
    <m/>
    <s v="Kamerový systém futbalového ihriska"/>
    <n v="2100"/>
    <m/>
    <s v="kapitálové"/>
    <x v="0"/>
    <x v="0"/>
  </r>
  <r>
    <s v="vyzva zastupitelstva"/>
    <n v="2020"/>
    <s v="Prešovský"/>
    <s v="Sabinov"/>
    <s v="Lipany"/>
    <s v="SK0418524778"/>
    <n v="327379"/>
    <s v="Mesto Lipany"/>
    <s v="1 Šport"/>
    <s v="Podprogram 1.1"/>
    <m/>
    <m/>
    <s v="Lipany"/>
    <n v="524778"/>
    <m/>
    <m/>
    <s v="Modernizácia detských ihrísk"/>
    <n v="4500"/>
    <m/>
    <s v="kapitálové"/>
    <x v="0"/>
    <x v="0"/>
  </r>
  <r>
    <s v="vyzva zastupitelstva"/>
    <n v="2020"/>
    <s v="Prešovský"/>
    <s v="Sabinov"/>
    <s v="Sabinov"/>
    <s v="SK0418525146"/>
    <n v="327735"/>
    <s v="Mesto Sabinov"/>
    <s v="1 Šport"/>
    <s v="Podprogram 1.1"/>
    <m/>
    <m/>
    <s v="Sabinov"/>
    <n v="525146"/>
    <m/>
    <m/>
    <s v="Modernizácia športového vybavenia na mestskomkúpalisku"/>
    <n v="10000"/>
    <m/>
    <s v="kapitálové"/>
    <x v="0"/>
    <x v="0"/>
  </r>
  <r>
    <s v="vyzva zastupitelstva"/>
    <n v="2020"/>
    <s v="Prešovský"/>
    <s v="Levoča"/>
    <s v="Dúbrava"/>
    <s v="SK0419520179"/>
    <n v="322946"/>
    <s v="Obec Dúbrava"/>
    <s v="1 Šport"/>
    <s v="Podprogram 1.1"/>
    <m/>
    <m/>
    <s v="Dúbrava"/>
    <n v="526495"/>
    <m/>
    <m/>
    <s v="Detské ihrisko"/>
    <n v="1500"/>
    <m/>
    <s v="kapitálové"/>
    <x v="0"/>
    <x v="1"/>
  </r>
  <r>
    <s v="vyzva zastupitelstva"/>
    <n v="2020"/>
    <s v="Prešovský"/>
    <s v="Levoča"/>
    <s v="Uloža"/>
    <s v="SK0414543691"/>
    <n v="329720"/>
    <s v="Obec Uloža"/>
    <s v="1 Šport"/>
    <s v="Podprogram 1.2"/>
    <m/>
    <m/>
    <s v="Uloža"/>
    <n v="543691"/>
    <m/>
    <m/>
    <s v="Športové vybavenie športoviska"/>
    <n v="2000"/>
    <m/>
    <s v="bežné"/>
    <x v="0"/>
    <x v="0"/>
  </r>
  <r>
    <s v="vyzva zastupitelstva"/>
    <n v="2020"/>
    <s v="Prešovský"/>
    <s v="Levoča"/>
    <s v="Levoča"/>
    <s v="SK0414543292"/>
    <n v="619558"/>
    <s v="Levoča XC ski team"/>
    <s v="1 Šport"/>
    <s v="Podprogram 1.2"/>
    <m/>
    <m/>
    <s v="Levoča"/>
    <n v="543292"/>
    <m/>
    <m/>
    <s v="Podpora mladých športových talentov"/>
    <n v="3000"/>
    <m/>
    <s v="bežné"/>
    <x v="0"/>
    <x v="0"/>
  </r>
  <r>
    <s v="vyzva zastupitelstva"/>
    <n v="2020"/>
    <s v="Prešovský"/>
    <s v="Levoča"/>
    <s v="Spišské Podhradie"/>
    <s v="SK0414543578"/>
    <n v="37880659"/>
    <s v="Občianske združenie Horná škola"/>
    <s v="1 Šport"/>
    <s v="Podprogram 1.2"/>
    <m/>
    <m/>
    <s v="Spišské Podhradie"/>
    <n v="543578"/>
    <m/>
    <m/>
    <s v="Športom upevňujeme zdravie a medziľudské vzťahy"/>
    <n v="1200"/>
    <m/>
    <s v="bežné"/>
    <x v="0"/>
    <x v="0"/>
  </r>
  <r>
    <s v="vyzva zastupitelstva"/>
    <n v="2020"/>
    <s v="Prešovský"/>
    <s v="Levoča"/>
    <s v="Levoča"/>
    <s v="SK0414543292"/>
    <n v="42341566"/>
    <s v="CYKLO SPIŠ"/>
    <s v="1 Šport"/>
    <s v="Podprogram 1.3"/>
    <m/>
    <m/>
    <s v="Levoča"/>
    <n v="543292"/>
    <m/>
    <m/>
    <s v="Časovka do vrchu Spišský Hrhov-Krúžok, Detské pretekyUloža a doprava za športovým podujatím doma a v zahraničí"/>
    <n v="1000"/>
    <m/>
    <s v="bežné"/>
    <x v="0"/>
    <x v="0"/>
  </r>
  <r>
    <s v="vyzva zastupitelstva"/>
    <n v="2020"/>
    <s v="Prešovský"/>
    <s v="Levoča"/>
    <s v="Levoča"/>
    <s v="SK0414543292"/>
    <n v="42422299"/>
    <s v="Športový klub polície Levoča, o. z."/>
    <s v="1 Šport"/>
    <s v="Podprogram 1.3"/>
    <m/>
    <m/>
    <s v="Levoča"/>
    <n v="543292"/>
    <m/>
    <m/>
    <s v="Beh levočskou dolinou 2020"/>
    <n v="1000"/>
    <m/>
    <s v="bežné"/>
    <x v="0"/>
    <x v="0"/>
  </r>
  <r>
    <s v="vyzva zastupitelstva"/>
    <n v="2020"/>
    <s v="Prešovský"/>
    <s v="Stropkov"/>
    <s v="Bukovce"/>
    <s v="SK041B527181"/>
    <n v="330353"/>
    <s v="Obec Bukovce"/>
    <s v="1 Šport"/>
    <s v="Podprogram 1.1"/>
    <m/>
    <m/>
    <s v="Bukovce"/>
    <n v="527181"/>
    <m/>
    <m/>
    <s v="Rekonštrukcia detského ihriska Bukovce"/>
    <n v="3000"/>
    <m/>
    <s v="kapitálové"/>
    <x v="0"/>
    <x v="0"/>
  </r>
  <r>
    <s v="vyzva zastupitelstva"/>
    <n v="2020"/>
    <s v="Prešovský"/>
    <s v="Stropkov"/>
    <s v="Stropkov"/>
    <s v="SK041B527840"/>
    <n v="331007"/>
    <s v="Mesto Stropkov"/>
    <s v="1 Šport"/>
    <s v="Podprogram 1.1"/>
    <m/>
    <m/>
    <s v="Stropkov"/>
    <n v="527840"/>
    <m/>
    <m/>
    <s v="Aktívny oddych detí v mestskej časti Stropkov-Bokša"/>
    <n v="5000"/>
    <m/>
    <s v="kapitálové"/>
    <x v="0"/>
    <x v="0"/>
  </r>
  <r>
    <s v="vyzva zastupitelstva"/>
    <n v="2020"/>
    <s v="Prešovský"/>
    <s v="Stropkov"/>
    <s v="Tisinec"/>
    <s v="SK041B527912"/>
    <n v="331082"/>
    <s v="Obec Tisinec"/>
    <s v="1 Šport"/>
    <s v="Podprogram 1.1"/>
    <m/>
    <m/>
    <s v="Tisinec"/>
    <n v="524522"/>
    <m/>
    <m/>
    <s v="Športom k zdraviu"/>
    <n v="4403.2299999999996"/>
    <m/>
    <s v="kapitálové"/>
    <x v="2"/>
    <x v="1"/>
  </r>
  <r>
    <s v="vyzva zastupitelstva"/>
    <n v="2020"/>
    <s v="Prešovský"/>
    <s v="Stropkov"/>
    <s v="Kolbovce"/>
    <s v="SK041B527386"/>
    <n v="330558"/>
    <s v="Obec Kolbovce"/>
    <s v="1 Šport"/>
    <s v="Podprogram 1.2"/>
    <m/>
    <m/>
    <s v="Kolbovce"/>
    <n v="527386"/>
    <m/>
    <m/>
    <s v="Vybavenie fitnes centra"/>
    <n v="2000"/>
    <m/>
    <s v="bežné"/>
    <x v="0"/>
    <x v="0"/>
  </r>
  <r>
    <s v="vyzva zastupitelstva"/>
    <n v="2020"/>
    <s v="Prešovský"/>
    <s v="Stropkov"/>
    <s v="Stropkov"/>
    <s v="SK041B527840"/>
    <n v="37786156"/>
    <s v="Futbalový oddiel Sokol Sitníky"/>
    <s v="1 Šport"/>
    <s v="Podprogram 1.2"/>
    <m/>
    <m/>
    <s v="Stropkov"/>
    <n v="527840"/>
    <m/>
    <m/>
    <s v="Oprava podlahy šatní FO Sokol Sitníky"/>
    <n v="1500"/>
    <m/>
    <s v="bežné"/>
    <x v="0"/>
    <x v="0"/>
  </r>
  <r>
    <s v="vyzva zastupitelstva"/>
    <n v="2020"/>
    <s v="Prešovský"/>
    <s v="Poprad"/>
    <s v="Spišská Teplica"/>
    <s v="SK0416523844"/>
    <n v="326534"/>
    <s v="Obec Spišská Teplica"/>
    <s v="1 Šport"/>
    <s v="Podprogram 1.1"/>
    <m/>
    <m/>
    <s v="Spišská Teplica"/>
    <n v="523844"/>
    <m/>
    <m/>
    <s v="Obnova športového areálu pri ZŠ"/>
    <n v="1800"/>
    <m/>
    <s v="kapitálové"/>
    <x v="0"/>
    <x v="0"/>
  </r>
  <r>
    <s v="vyzva zastupitelstva"/>
    <n v="2020"/>
    <s v="Prešovský"/>
    <s v="Poprad"/>
    <s v="Poprad"/>
    <s v="SK0416523381"/>
    <n v="37796615"/>
    <s v="Jazdecký klub FREESTYLE Poprad"/>
    <s v="1 Šport"/>
    <s v="Podprogram 1.1"/>
    <m/>
    <m/>
    <s v="Poprad"/>
    <n v="523381"/>
    <m/>
    <m/>
    <s v="Voltižný trenažér"/>
    <n v="9500"/>
    <m/>
    <s v="kapitálové"/>
    <x v="0"/>
    <x v="0"/>
  </r>
  <r>
    <s v="vyzva zastupitelstva"/>
    <n v="2020"/>
    <s v="Prešovský"/>
    <s v="Poprad"/>
    <s v="Poprad"/>
    <s v="SK0416523381"/>
    <n v="36153516"/>
    <s v="KST Poprad"/>
    <s v="1 Šport"/>
    <s v="Podprogram 1.2"/>
    <m/>
    <m/>
    <s v="Poprad"/>
    <n v="523381"/>
    <m/>
    <m/>
    <s v="Materiálno-technické zabezpečenie klubu"/>
    <n v="1500"/>
    <m/>
    <s v="bežné"/>
    <x v="0"/>
    <x v="0"/>
  </r>
  <r>
    <s v="vyzva zastupitelstva"/>
    <n v="2020"/>
    <s v="Prešovský"/>
    <s v="Poprad"/>
    <s v="Poprad"/>
    <s v="SK0416523381"/>
    <n v="52177246"/>
    <s v="KAMIKSE klub kanoistiky Akademik Technická univerzitaKošice"/>
    <s v="1 Šport"/>
    <s v="Podprogram 1.2"/>
    <m/>
    <m/>
    <s v="Poprad"/>
    <n v="523381"/>
    <m/>
    <m/>
    <s v="Zdravá mládež na čistej vode"/>
    <n v="4000"/>
    <m/>
    <s v="bežné"/>
    <x v="0"/>
    <x v="0"/>
  </r>
  <r>
    <s v="vyzva zastupitelstva"/>
    <n v="2020"/>
    <s v="Prešovský"/>
    <s v="Poprad"/>
    <s v="Štrba"/>
    <s v="SK0416523933"/>
    <n v="177474"/>
    <s v="Dobrovoľný hasičský zbor Štrba"/>
    <s v="1 Šport"/>
    <s v="Podprogram 1.2"/>
    <m/>
    <m/>
    <s v="Štrba"/>
    <n v="523933"/>
    <m/>
    <m/>
    <s v="Športová a zdravotnícka výbava DHZ Štrba"/>
    <n v="4000"/>
    <m/>
    <s v="bežné"/>
    <x v="0"/>
    <x v="0"/>
  </r>
  <r>
    <s v="vyzva zastupitelstva"/>
    <n v="2020"/>
    <s v="Prešovský"/>
    <s v="Poprad"/>
    <s v="Poprad"/>
    <s v="SK0416523381"/>
    <n v="42038154"/>
    <s v="Klub plávania AQUACITY Poprad"/>
    <s v="1 Šport"/>
    <s v="Podprogram 1.2"/>
    <m/>
    <m/>
    <s v="Poprad"/>
    <n v="523381"/>
    <m/>
    <m/>
    <s v="Modernizácia materiálneho vybavenia"/>
    <n v="3000"/>
    <m/>
    <s v="bežné"/>
    <x v="0"/>
    <x v="0"/>
  </r>
  <r>
    <s v="vyzva zastupitelstva"/>
    <n v="2020"/>
    <s v="Prešovský"/>
    <s v="Poprad"/>
    <s v="Poprad"/>
    <s v="SK0416523381"/>
    <n v="42342881"/>
    <s v="Judo Klub Katsudo Poprad ECC"/>
    <s v="1 Šport"/>
    <s v="Podprogram 1.2"/>
    <m/>
    <m/>
    <s v="Poprad"/>
    <n v="523381"/>
    <m/>
    <m/>
    <s v="Vybavenie MTZ priestorov určených pre tréning detí"/>
    <n v="2000"/>
    <m/>
    <s v="bežné"/>
    <x v="0"/>
    <x v="0"/>
  </r>
  <r>
    <s v="vyzva zastupitelstva"/>
    <n v="2020"/>
    <s v="Prešovský"/>
    <s v="Poprad"/>
    <s v="Svit"/>
    <s v="SK0416523925"/>
    <n v="37942344"/>
    <s v="BASKETBALOVÝ KLUB MLÁDEŽE"/>
    <s v="1 Šport"/>
    <s v="Podprogram 1.3"/>
    <m/>
    <m/>
    <s v="Svit"/>
    <n v="523925"/>
    <m/>
    <m/>
    <s v="Tatrafest Streetball 2020"/>
    <n v="3000"/>
    <m/>
    <s v="bežné"/>
    <x v="0"/>
    <x v="0"/>
  </r>
  <r>
    <s v="vyzva zastupitelstva"/>
    <n v="2020"/>
    <s v="Prešovský"/>
    <s v="Poprad"/>
    <s v="Poprad"/>
    <s v="SK0416523381"/>
    <n v="42342082"/>
    <s v="Občianske združenie &quot;Športové stredisko detí a mládežePoprad-Tatry&quot;"/>
    <s v="1 Šport"/>
    <s v="Podprogram 1.3"/>
    <m/>
    <m/>
    <s v="Poprad"/>
    <n v="523381"/>
    <m/>
    <m/>
    <s v="Slalom na suchu 2020"/>
    <n v="4000"/>
    <m/>
    <s v="bežné"/>
    <x v="0"/>
    <x v="0"/>
  </r>
  <r>
    <s v="vyzva zastupitelstva"/>
    <n v="2020"/>
    <s v="Prešovský"/>
    <s v="Poprad"/>
    <s v="Liptovská Teplička"/>
    <s v="SK0416523631"/>
    <n v="50751000"/>
    <s v="Infinity sport team Liptovská Teplička"/>
    <s v="1 Šport"/>
    <s v="Podprogram 1.3"/>
    <m/>
    <m/>
    <s v="Liptovská Teplička"/>
    <n v="523631"/>
    <m/>
    <m/>
    <s v="Beh SNP"/>
    <n v="1100"/>
    <m/>
    <s v="bežné"/>
    <x v="0"/>
    <x v="0"/>
  </r>
  <r>
    <s v="vyzva zastupitelstva"/>
    <n v="2020"/>
    <s v="Prešovský"/>
    <s v="Poprad"/>
    <s v="Poprad"/>
    <s v="SK0416523381"/>
    <n v="50231570"/>
    <s v="Športový klub Strongman Poprad"/>
    <s v="1 Šport"/>
    <s v="Podprogram 1.3"/>
    <m/>
    <m/>
    <s v="Poprad"/>
    <n v="523381"/>
    <m/>
    <m/>
    <s v="TATRANSKÝ SILÁK"/>
    <n v="2300"/>
    <m/>
    <s v="bežné"/>
    <x v="0"/>
    <x v="0"/>
  </r>
  <r>
    <s v="vyzva zastupitelstva"/>
    <n v="2020"/>
    <s v="Prešovský"/>
    <s v="Poprad"/>
    <s v="Gerlachov"/>
    <s v="SK0416523445"/>
    <n v="37783823"/>
    <s v="Horský kros Gerlach"/>
    <s v="1 Šport"/>
    <s v="Podprogram 1.3"/>
    <m/>
    <m/>
    <s v="Gerlachov"/>
    <n v="519189"/>
    <m/>
    <m/>
    <s v="27. ročník Horského krosu Gerlach"/>
    <n v="2000"/>
    <m/>
    <s v="bežné"/>
    <x v="0"/>
    <x v="0"/>
  </r>
  <r>
    <s v="vyzva zastupitelstva"/>
    <n v="2020"/>
    <s v="Prešovský"/>
    <s v="Vranov nad Topľou"/>
    <s v="Malá Domaša"/>
    <s v="SK041D528846"/>
    <n v="332534"/>
    <s v="Obec Malá Domaša"/>
    <s v="1 Šport"/>
    <s v="Podprogram 1.1"/>
    <m/>
    <m/>
    <s v="Malá Domaša"/>
    <n v="528846"/>
    <m/>
    <m/>
    <s v="Detské ihrisko &quot;Obytný súbor&quot;"/>
    <n v="3900"/>
    <m/>
    <s v="kapitálové"/>
    <x v="0"/>
    <x v="0"/>
  </r>
  <r>
    <s v="vyzva zastupitelstva"/>
    <n v="2020"/>
    <s v="Prešovský"/>
    <s v="Vranov nad Topľou"/>
    <s v="Bystré"/>
    <s v="SK041D544094"/>
    <n v="332275"/>
    <s v="Obec Bystré"/>
    <s v="1 Šport"/>
    <s v="Podprogram 1.1"/>
    <m/>
    <m/>
    <s v="Bystré"/>
    <n v="544094"/>
    <m/>
    <m/>
    <s v="Modernizácia športoviska v areáli ZŠ Bystré 347 - II.etapa"/>
    <n v="3900"/>
    <m/>
    <s v="kapitálové"/>
    <x v="0"/>
    <x v="0"/>
  </r>
  <r>
    <s v="vyzva zastupitelstva"/>
    <n v="2020"/>
    <s v="Prešovský"/>
    <s v="Vranov nad Topľou"/>
    <s v="Vranov nad Topľou"/>
    <s v="SK041D544051"/>
    <n v="36475700"/>
    <s v="MFK Vranov nad Topľou, a. s."/>
    <s v="1 Šport"/>
    <s v="Podprogram 1.1"/>
    <m/>
    <m/>
    <s v="Vranov nad Topľou"/>
    <n v="544051"/>
    <m/>
    <m/>
    <s v="Rekonštrukcia vonkajšieho oplotenia a vstupnej brányfutbalového štadióna"/>
    <n v="10000"/>
    <m/>
    <s v="kapitálové"/>
    <x v="0"/>
    <x v="0"/>
  </r>
  <r>
    <s v="vyzva zastupitelstva"/>
    <n v="2020"/>
    <s v="Prešovský"/>
    <s v="Vranov nad Topľou"/>
    <s v="Banské"/>
    <s v="SK041D544078"/>
    <n v="332259"/>
    <s v="Obec Banské"/>
    <s v="1 Šport"/>
    <s v="Podprogram 1.1"/>
    <m/>
    <m/>
    <s v="Banské"/>
    <n v="544078"/>
    <m/>
    <m/>
    <s v="Vybavenie obecného detského ihriska"/>
    <n v="3000"/>
    <m/>
    <s v="kapitálové"/>
    <x v="0"/>
    <x v="0"/>
  </r>
  <r>
    <s v="vyzva zastupitelstva"/>
    <n v="2020"/>
    <s v="Prešovský"/>
    <s v="Vranov nad Topľou"/>
    <s v="Čierne nad Topľou"/>
    <s v="SK041D544132"/>
    <n v="332313"/>
    <s v="Obec Čierne nad Topľou"/>
    <s v="1 Šport"/>
    <s v="Podprogram 1.2"/>
    <m/>
    <m/>
    <s v="Čierne nad Topľou"/>
    <n v="544132"/>
    <m/>
    <m/>
    <s v="Doplnenie vybavenia obecnej posilňovne posilovacímnáradím a náčiním"/>
    <n v="1000"/>
    <m/>
    <s v="bežné"/>
    <x v="0"/>
    <x v="0"/>
  </r>
  <r>
    <s v="vyzva zastupitelstva"/>
    <n v="2020"/>
    <s v="Prešovský"/>
    <s v="Vranov nad Topľou"/>
    <s v="Vranov nad Topľou"/>
    <s v="SK041D544051"/>
    <n v="51162083"/>
    <s v="Hokejbal Môže Hrať Každý"/>
    <s v="1 Šport"/>
    <s v="Podprogram 1.3"/>
    <m/>
    <m/>
    <s v="Vranov nad Topľou"/>
    <n v="544051"/>
    <m/>
    <m/>
    <s v="Medzinárodný hokejbalový turnaj mládeže MINI VranovCup 2020"/>
    <n v="1300"/>
    <m/>
    <s v="bežné"/>
    <x v="0"/>
    <x v="0"/>
  </r>
  <r>
    <s v="vyzva zastupitelstva"/>
    <n v="2020"/>
    <s v="Prešovský"/>
    <s v="Vranov nad Topľou"/>
    <s v="Vranov nad Topľou"/>
    <s v="SK041D544051"/>
    <n v="42419123"/>
    <s v="Centrum futbalových talentov (CFT) Academy Slovakia"/>
    <s v="1 Šport"/>
    <s v="Podprogram 1.3"/>
    <m/>
    <m/>
    <s v="Vranov nad Topľou"/>
    <n v="544051"/>
    <m/>
    <m/>
    <s v="Medzinárodný futbalový turnaj prípraviek TalentsTROPHY"/>
    <n v="1000"/>
    <m/>
    <s v="bežné"/>
    <x v="0"/>
    <x v="0"/>
  </r>
  <r>
    <s v="vyzva zastupitelstva"/>
    <n v="2020"/>
    <s v="Prešovský"/>
    <s v="Prešov"/>
    <s v="Prešov"/>
    <s v="SK0417524140"/>
    <n v="1774744752"/>
    <s v="Dobrovoľný hasičský zbor"/>
    <s v="1 Šport"/>
    <s v="Podprogram 1.1"/>
    <m/>
    <m/>
    <s v="Prešov"/>
    <n v="524140"/>
    <m/>
    <m/>
    <s v="Rozvoj hasičského športu v Prešove"/>
    <n v="1000"/>
    <m/>
    <s v="kapitálové"/>
    <x v="0"/>
    <x v="0"/>
  </r>
  <r>
    <s v="vyzva zastupitelstva"/>
    <n v="2020"/>
    <s v="Prešovský"/>
    <s v="Prešov"/>
    <s v="Brežany"/>
    <s v="SK0417524255"/>
    <n v="326887"/>
    <s v="Obec Brežany"/>
    <s v="1 Šport"/>
    <s v="Podprogram 1.1"/>
    <m/>
    <m/>
    <s v="Brežany"/>
    <n v="524255"/>
    <m/>
    <m/>
    <s v="Detské ihrisko"/>
    <n v="1700"/>
    <m/>
    <s v="kapitálové"/>
    <x v="0"/>
    <x v="0"/>
  </r>
  <r>
    <s v="vyzva zastupitelstva"/>
    <n v="2020"/>
    <s v="Prešovský"/>
    <s v="Prešov"/>
    <s v="Dulova Ves"/>
    <s v="SK0417524387"/>
    <n v="42419069"/>
    <s v="TJ ŠM Dulová Ves"/>
    <s v="1 Šport"/>
    <s v="Podprogram 1.1"/>
    <m/>
    <m/>
    <s v="Dulova Ves"/>
    <n v="524387"/>
    <m/>
    <m/>
    <s v="Oplotenie športového areálu"/>
    <n v="1700"/>
    <m/>
    <s v="kapitálové"/>
    <x v="0"/>
    <x v="0"/>
  </r>
  <r>
    <s v="vyzva zastupitelstva"/>
    <n v="2020"/>
    <s v="Prešovský"/>
    <s v="Prešov"/>
    <s v="Sedlice"/>
    <s v="SK0417525154"/>
    <n v="327743"/>
    <s v="Obec Sedlice"/>
    <s v="1 Šport"/>
    <s v="Podprogram 1.1"/>
    <m/>
    <m/>
    <s v="Sedlice"/>
    <n v="525154"/>
    <m/>
    <m/>
    <s v="Detské ihrisko - športovisko pre deti do 12 rokov v obciSedlice"/>
    <n v="4000"/>
    <m/>
    <s v="kapitálové"/>
    <x v="0"/>
    <x v="0"/>
  </r>
  <r>
    <s v="vyzva zastupitelstva"/>
    <n v="2020"/>
    <s v="Prešovský"/>
    <s v="Prešov"/>
    <s v="Šindliar"/>
    <s v="SK0417525251"/>
    <n v="327824"/>
    <s v="Obec Šindliar"/>
    <s v="1 Šport"/>
    <s v="Podprogram 1.1"/>
    <m/>
    <m/>
    <s v="Šindliar"/>
    <n v="525251"/>
    <m/>
    <m/>
    <s v="Detské ihrisko v areáli Na Bani"/>
    <n v="1500"/>
    <m/>
    <s v="kapitálové"/>
    <x v="0"/>
    <x v="0"/>
  </r>
  <r>
    <s v="vyzva zastupitelstva"/>
    <n v="2020"/>
    <s v="Prešovský"/>
    <s v="Prešov"/>
    <s v="Prešov"/>
    <s v="SK0417524140"/>
    <n v="42422248"/>
    <s v="HOKEJBAL Prešov, o. z."/>
    <s v="1 Šport"/>
    <s v="Podprogram 1.2"/>
    <m/>
    <m/>
    <s v="Prešov"/>
    <n v="524140"/>
    <m/>
    <m/>
    <s v="Hokejbal - materiálno-technické dovybavenie klubu"/>
    <n v="770"/>
    <m/>
    <s v="bežné"/>
    <x v="0"/>
    <x v="0"/>
  </r>
  <r>
    <s v="vyzva zastupitelstva"/>
    <n v="2020"/>
    <s v="Prešovský"/>
    <s v="Prešov"/>
    <s v="Janov"/>
    <s v="SK0417524581"/>
    <n v="690627"/>
    <s v="Obec Janov"/>
    <s v="1 Šport"/>
    <s v="Podprogram 1.2"/>
    <m/>
    <m/>
    <s v="Janov"/>
    <n v="524581"/>
    <m/>
    <m/>
    <s v="Materiálové vybavenie priestorov šatne pre šport"/>
    <n v="2500"/>
    <m/>
    <s v="bežné"/>
    <x v="0"/>
    <x v="0"/>
  </r>
  <r>
    <s v="vyzva zastupitelstva"/>
    <n v="2020"/>
    <s v="Prešovský"/>
    <s v="Prešov"/>
    <s v="Prešov"/>
    <s v="SK0417524140"/>
    <n v="37788558"/>
    <s v="ŠK Universal Prešov"/>
    <s v="1 Šport"/>
    <s v="Podprogram 1.2"/>
    <m/>
    <m/>
    <s v="Prešov"/>
    <n v="524140"/>
    <m/>
    <m/>
    <s v="Výmena okien"/>
    <n v="3000"/>
    <m/>
    <s v="bežné"/>
    <x v="0"/>
    <x v="0"/>
  </r>
  <r>
    <s v="vyzva zastupitelstva"/>
    <n v="2020"/>
    <s v="Prešovský"/>
    <s v="Prešov"/>
    <s v="Chmeľov"/>
    <s v="SK0417524506"/>
    <n v="327123"/>
    <s v="Obec Chmeľovec"/>
    <s v="1 Šport"/>
    <s v="Podprogram 1.2"/>
    <m/>
    <m/>
    <s v="Chmeľov"/>
    <n v="524506"/>
    <m/>
    <m/>
    <s v="Oprava a údržba multifunkčného ihriska a jehovybavenie hnuteľným majetkom neinvestičného charakteru"/>
    <n v="1000"/>
    <m/>
    <s v="bežné"/>
    <x v="0"/>
    <x v="0"/>
  </r>
  <r>
    <s v="vyzva zastupitelstva"/>
    <n v="2020"/>
    <s v="Prešovský"/>
    <s v="Prešov"/>
    <s v="Záborské"/>
    <s v="SK0417525448"/>
    <n v="31304702"/>
    <s v="Futbalový klub Záborské"/>
    <s v="1 Šport"/>
    <s v="Podprogram 1.2"/>
    <m/>
    <m/>
    <s v="Záborské"/>
    <n v="525448"/>
    <m/>
    <m/>
    <s v="Mládež bez bránok"/>
    <n v="2380"/>
    <m/>
    <s v="bežné"/>
    <x v="0"/>
    <x v="0"/>
  </r>
  <r>
    <s v="vyzva zastupitelstva"/>
    <n v="2020"/>
    <s v="Prešovský"/>
    <s v="Prešov"/>
    <s v="Veľký Šariš"/>
    <s v="SK0417525405"/>
    <n v="51209489"/>
    <s v="Športový klub Taekwon-Do DELTA Veľký Šariš"/>
    <s v="1 Šport"/>
    <s v="Podprogram 1.2"/>
    <m/>
    <m/>
    <s v="Veľký Šariš"/>
    <n v="525405"/>
    <m/>
    <m/>
    <s v="Zlepšenie materiálno-technického vybavenia"/>
    <n v="2370"/>
    <m/>
    <s v="bežné"/>
    <x v="0"/>
    <x v="0"/>
  </r>
  <r>
    <s v="vyzva zastupitelstva"/>
    <n v="2020"/>
    <s v="Prešovský"/>
    <s v="Prešov"/>
    <s v="Veľký Šariš"/>
    <s v="SK0417525405"/>
    <n v="31980007"/>
    <s v="Futbalový klub Pivovar Veľký Šariš"/>
    <s v="1 Šport"/>
    <s v="Podprogram 1.2"/>
    <m/>
    <m/>
    <s v="Veľký Šariš"/>
    <n v="525405"/>
    <m/>
    <m/>
    <s v="Rozvoj futbalu vo Veľkom Šariši"/>
    <n v="700"/>
    <m/>
    <s v="bežné"/>
    <x v="0"/>
    <x v="0"/>
  </r>
  <r>
    <s v="vyzva zastupitelstva"/>
    <n v="2020"/>
    <s v="Prešovský"/>
    <s v="Prešov"/>
    <s v="Prešov"/>
    <s v="SK0417524140"/>
    <n v="42088356"/>
    <s v="FBC Mikuláš Prešov"/>
    <s v="1 Šport"/>
    <s v="Podprogram 1.2"/>
    <m/>
    <m/>
    <s v="Prešov"/>
    <n v="524140"/>
    <m/>
    <m/>
    <s v="Športové pomôcky na zlepšenie fyzickej a psychickejkondície"/>
    <n v="3000"/>
    <m/>
    <s v="bežné"/>
    <x v="0"/>
    <x v="0"/>
  </r>
  <r>
    <s v="vyzva zastupitelstva"/>
    <n v="2020"/>
    <s v="Prešovský"/>
    <s v="Prešov"/>
    <s v="Prešov"/>
    <s v="SK0417524140"/>
    <n v="42340098"/>
    <s v="Ranč Pohoda, o. z."/>
    <s v="1 Šport"/>
    <s v="Podprogram 1.2"/>
    <m/>
    <m/>
    <s v="Prešov"/>
    <n v="524140"/>
    <m/>
    <m/>
    <s v="Oprava a údržba Rodeo arény"/>
    <n v="1000"/>
    <m/>
    <s v="bežné"/>
    <x v="0"/>
    <x v="0"/>
  </r>
  <r>
    <s v="vyzva zastupitelstva"/>
    <n v="2020"/>
    <s v="Prešovský"/>
    <s v="Prešov"/>
    <s v="Haniska"/>
    <s v="SK0417518522"/>
    <n v="690520"/>
    <s v="Obec Haniska"/>
    <s v="1 Šport"/>
    <s v="Podprogram 1.2"/>
    <m/>
    <m/>
    <s v="Haniska"/>
    <n v="518522"/>
    <m/>
    <m/>
    <s v="Pohybom k zdraviu - opravujeme a modernizujemešportoviská"/>
    <n v="1000"/>
    <m/>
    <s v="bežné"/>
    <x v="0"/>
    <x v="0"/>
  </r>
  <r>
    <s v="vyzva zastupitelstva"/>
    <n v="2020"/>
    <s v="Prešovský"/>
    <s v="Prešov"/>
    <s v="Prešov"/>
    <s v="SK0417524140"/>
    <n v="42228450"/>
    <s v="Futbalová Akademie mladých talentov Prešov"/>
    <s v="1 Šport"/>
    <s v="Podprogram 1.3"/>
    <m/>
    <m/>
    <s v="Prešov"/>
    <n v="524140"/>
    <m/>
    <m/>
    <s v="Medzinárodný futbalový turnaj prípraviek FAIR PLAYCUP"/>
    <n v="2000"/>
    <m/>
    <s v="bežné"/>
    <x v="0"/>
    <x v="0"/>
  </r>
  <r>
    <s v="vyzva zastupitelstva"/>
    <n v="2020"/>
    <s v="Prešovský"/>
    <s v="Prešov"/>
    <s v="Prešov"/>
    <s v="SK0417524140"/>
    <n v="42036895"/>
    <s v="Diridonky Prešov"/>
    <s v="1 Šport"/>
    <s v="Podprogram 1.3"/>
    <m/>
    <m/>
    <s v="Prešov"/>
    <n v="524140"/>
    <m/>
    <m/>
    <s v="Reprezentácia PSK na Majstrovstvách Európy vmažoretkovom športe"/>
    <n v="1000"/>
    <m/>
    <s v="bežné"/>
    <x v="0"/>
    <x v="0"/>
  </r>
  <r>
    <s v="vyzva zastupitelstva"/>
    <n v="2020"/>
    <s v="Prešovský"/>
    <s v="Prešov"/>
    <s v="Prešov"/>
    <s v="SK0417524140"/>
    <n v="37789848"/>
    <s v="ŽHK 2000 ŠARIŠANKA Prešov"/>
    <s v="1 Šport"/>
    <s v="Podprogram 1.3"/>
    <m/>
    <m/>
    <s v="Prešov"/>
    <n v="524140"/>
    <m/>
    <m/>
    <s v="Šport pre všetkých - ľadový hokej"/>
    <n v="1000"/>
    <m/>
    <s v="bežné"/>
    <x v="0"/>
    <x v="0"/>
  </r>
  <r>
    <s v="vyzva zastupitelstva"/>
    <n v="2020"/>
    <s v="Prešovský"/>
    <s v="Prešov"/>
    <s v="Prešov"/>
    <s v="SK0417524140"/>
    <n v="42037352"/>
    <s v="TEAM MALÉHO FUTBALU"/>
    <s v="1 Šport"/>
    <s v="Podprogram 1.3"/>
    <m/>
    <m/>
    <s v="Prešov"/>
    <n v="524140"/>
    <m/>
    <m/>
    <s v="Turnaj v plážovom futbale, Majstrovstvá Slovenska do 15rokov"/>
    <n v="1500"/>
    <m/>
    <s v="bežné"/>
    <x v="0"/>
    <x v="0"/>
  </r>
  <r>
    <s v="vyzva zastupitelstva"/>
    <n v="2020"/>
    <s v="Prešovský"/>
    <s v="Prešov"/>
    <s v="Prešov"/>
    <s v="SK0417524140"/>
    <n v="17080151"/>
    <s v="Katolícka spojená škola sv. Mikuláša"/>
    <s v="1 Šport"/>
    <s v="Podprogram 1.3"/>
    <m/>
    <m/>
    <s v="Prešov"/>
    <n v="524140"/>
    <m/>
    <m/>
    <s v="Škola rodine, rodina škole - detská olympiáda"/>
    <n v="1000"/>
    <m/>
    <s v="bežné"/>
    <x v="0"/>
    <x v="0"/>
  </r>
  <r>
    <s v="vyzva zastupitelstva"/>
    <n v="2020"/>
    <s v="Prešovský"/>
    <s v="Prešov"/>
    <s v="Prešov"/>
    <s v="SK0417524140"/>
    <n v="37879529"/>
    <s v="Školský športový klub pri SLŠ v Prešove"/>
    <s v="1 Šport"/>
    <s v="Podprogram 1.3"/>
    <m/>
    <m/>
    <s v="Prešov"/>
    <n v="524140"/>
    <m/>
    <m/>
    <s v="Podpora klubu pri reprezentácii PSK v súťaži"/>
    <n v="5000"/>
    <m/>
    <s v="bežné"/>
    <x v="0"/>
    <x v="0"/>
  </r>
  <r>
    <s v="vyzva zastupitelstva"/>
    <n v="2020"/>
    <s v="Prešovský"/>
    <s v="Prešov"/>
    <s v="Prešov"/>
    <s v="SK0417524140"/>
    <n v="37786687"/>
    <s v="ZOM Prešov, o. z."/>
    <s v="1 Šport"/>
    <s v="Podprogram 1.3"/>
    <m/>
    <m/>
    <s v="Prešov"/>
    <n v="524140"/>
    <m/>
    <m/>
    <s v="Boccia reprezentácia PSK 2020"/>
    <n v="2000"/>
    <m/>
    <s v="bežné"/>
    <x v="0"/>
    <x v="0"/>
  </r>
  <r>
    <s v="vyzva zastupitelstva"/>
    <n v="2020"/>
    <s v="Prešovský"/>
    <s v="Prešov"/>
    <s v="Prešov"/>
    <s v="SK0417524140"/>
    <n v="17207975"/>
    <s v="Jaroslav Sibal"/>
    <s v="1 Šport"/>
    <s v="Podprogram 1.3"/>
    <m/>
    <m/>
    <s v="Prešov"/>
    <n v="524140"/>
    <m/>
    <m/>
    <s v="12. ročník Slovak Jumping Academy Cop Prešov -jazdecké preteky"/>
    <n v="1500"/>
    <m/>
    <s v="bežné"/>
    <x v="0"/>
    <x v="0"/>
  </r>
  <r>
    <s v="vyzva zastupitelstva"/>
    <n v="2020"/>
    <s v="Prešovský"/>
    <s v="Prešov"/>
    <s v="Kendice"/>
    <s v="SK0417524638"/>
    <n v="42089646"/>
    <s v="Etudy Média Art"/>
    <s v="1 Šport"/>
    <s v="Podprogram 1.3"/>
    <m/>
    <m/>
    <s v="Kendice"/>
    <n v="524638"/>
    <m/>
    <m/>
    <s v="Petro-Pavlovský futbalový turnaj"/>
    <n v="1600"/>
    <m/>
    <s v="bežné"/>
    <x v="0"/>
    <x v="0"/>
  </r>
  <r>
    <s v="vyzva zastupitelstva"/>
    <n v="2020"/>
    <s v="Prešovský"/>
    <s v="Prešov"/>
    <s v="Prešov"/>
    <s v="SK0417524140"/>
    <n v="45740372"/>
    <s v="PIEROTT, n. o."/>
    <s v="1 Šport"/>
    <s v="Podprogram 1.3"/>
    <m/>
    <m/>
    <s v="Prešov"/>
    <n v="524140"/>
    <m/>
    <m/>
    <s v="PIEROTT HERO RACE 2020"/>
    <n v="1000"/>
    <m/>
    <s v="bežné"/>
    <x v="0"/>
    <x v="0"/>
  </r>
  <r>
    <s v="vyzva zastupitelstva"/>
    <n v="2020"/>
    <s v="Prešovský"/>
    <s v="Prešov"/>
    <s v="Prešov"/>
    <s v="SK0417524140"/>
    <n v="36154784"/>
    <s v="Rímskokatolícka cirkev, farnosť Krista Kráľa Prešov-Sekčov"/>
    <s v="1 Šport"/>
    <s v="Podprogram 1.3"/>
    <m/>
    <m/>
    <s v="Prešov"/>
    <n v="524140"/>
    <m/>
    <m/>
    <s v="Olympijské hry 2020"/>
    <n v="2828"/>
    <m/>
    <s v="bežné"/>
    <x v="0"/>
    <x v="0"/>
  </r>
  <r>
    <s v="vyzva zastupitelstva"/>
    <n v="2020"/>
    <s v="Prešovský"/>
    <s v="Prešov"/>
    <s v="Prešov"/>
    <s v="SK0417524140"/>
    <n v="42074355"/>
    <s v="Karate klub Junior, Prešov o. z."/>
    <s v="1 Šport"/>
    <s v="Podprogram 1.3"/>
    <m/>
    <m/>
    <s v="Prešov"/>
    <n v="524140"/>
    <m/>
    <m/>
    <s v="K1 LEAGUE Kvalifikačné súťaže KARATE OPEN"/>
    <n v="1000"/>
    <m/>
    <s v="bežné"/>
    <x v="0"/>
    <x v="0"/>
  </r>
  <r>
    <s v="vyzva zastupitelstva"/>
    <n v="2020"/>
    <s v="Prešovský"/>
    <s v="Prešov"/>
    <s v="Prešov"/>
    <s v="SK0417524140"/>
    <n v="50525603"/>
    <s v="SKATING SPORTS Prešov, o. z."/>
    <s v="1 Šport"/>
    <s v="Podprogram 1.3"/>
    <m/>
    <m/>
    <s v="Prešov"/>
    <n v="524140"/>
    <m/>
    <m/>
    <s v="Podporme inklúziu zdravých a intelektuálneznevýhodnených športovcov"/>
    <n v="2000"/>
    <m/>
    <s v="bežné"/>
    <x v="0"/>
    <x v="0"/>
  </r>
  <r>
    <s v="vyzva zastupitelstva"/>
    <n v="2020"/>
    <s v="Prešovský"/>
    <s v="Kežmarok"/>
    <s v="Kežmarok"/>
    <s v="SK0413523585"/>
    <n v="42234891"/>
    <s v="Verejnoprospešné služby mesta Kežmarok"/>
    <s v="1 Šport"/>
    <s v="Podprogram 1.1"/>
    <m/>
    <m/>
    <s v="Kežmarok"/>
    <n v="523585"/>
    <m/>
    <m/>
    <s v="Vybavenie futbalového štadióna - motorovou kosačkouso samozberom"/>
    <n v="2500"/>
    <m/>
    <s v="kapitálové"/>
    <x v="0"/>
    <x v="0"/>
  </r>
  <r>
    <s v="vyzva zastupitelstva"/>
    <n v="2020"/>
    <s v="Prešovský"/>
    <s v="Kežmarok"/>
    <s v="Mlynčeky"/>
    <s v="SK0413523739"/>
    <n v="326411"/>
    <s v="Obec Mlynčeky"/>
    <s v="1 Šport"/>
    <s v="Podprogram 1.1"/>
    <m/>
    <m/>
    <s v="Mlynčeky"/>
    <n v="523739"/>
    <m/>
    <m/>
    <s v="Pohybom k lepšiemu zdraviu"/>
    <n v="1000"/>
    <m/>
    <s v="kapitálové"/>
    <x v="0"/>
    <x v="0"/>
  </r>
  <r>
    <s v="vyzva zastupitelstva"/>
    <n v="2020"/>
    <s v="Prešovský"/>
    <s v="Kežmarok"/>
    <s v="Vlkovce"/>
    <s v="SK0413524051"/>
    <n v="326712"/>
    <s v="Obec Vlkovce"/>
    <s v="1 Šport"/>
    <s v="Podprogram 1.1"/>
    <m/>
    <m/>
    <s v="Vlkovce"/>
    <n v="524051"/>
    <m/>
    <m/>
    <s v="Zlepšenie kvality futbalového zázemia-obec Vlkovce"/>
    <n v="2300"/>
    <m/>
    <s v="kapitálové"/>
    <x v="0"/>
    <x v="0"/>
  </r>
  <r>
    <s v="vyzva zastupitelstva"/>
    <n v="2020"/>
    <s v="Prešovský"/>
    <s v="Kežmarok"/>
    <s v="Veľká Franková"/>
    <s v="SK0413523992"/>
    <n v="76597"/>
    <s v="Obec Veľká Franková"/>
    <s v="1 Šport"/>
    <s v="Podprogram 1.1"/>
    <m/>
    <m/>
    <s v="Veľká Franková"/>
    <n v="523992"/>
    <m/>
    <m/>
    <s v="&quot;Asi len snívame&quot;"/>
    <n v="2000"/>
    <m/>
    <s v="kapitálové"/>
    <x v="0"/>
    <x v="0"/>
  </r>
  <r>
    <s v="vyzva zastupitelstva"/>
    <n v="2020"/>
    <s v="Prešovský"/>
    <s v="Kežmarok"/>
    <s v="Bušovce"/>
    <s v="SK0413523411"/>
    <n v="326127"/>
    <s v="Obec Bušovce"/>
    <s v="1 Šport"/>
    <s v="Podprogram 1.1"/>
    <m/>
    <m/>
    <s v="Bušovce"/>
    <n v="523411"/>
    <m/>
    <m/>
    <s v="Rozvoj pohybu detí v predškolskom veku"/>
    <n v="2000"/>
    <m/>
    <s v="kapitálové"/>
    <x v="0"/>
    <x v="0"/>
  </r>
  <r>
    <s v="vyzva zastupitelstva"/>
    <n v="2020"/>
    <s v="Prešovský"/>
    <s v="Kežmarok"/>
    <s v="Spišská Belá"/>
    <s v="SK0413523828"/>
    <n v="51472503"/>
    <s v="Strelecký klub Strážky"/>
    <s v="1 Šport"/>
    <s v="Podprogram 1.1"/>
    <m/>
    <m/>
    <s v="Spišská Belá"/>
    <n v="523828"/>
    <m/>
    <m/>
    <s v="Vybudovanie areálu športovej strelnice v Spišskej Belej"/>
    <n v="5000"/>
    <m/>
    <s v="kapitálové"/>
    <x v="0"/>
    <x v="0"/>
  </r>
  <r>
    <s v="vyzva zastupitelstva"/>
    <n v="2020"/>
    <s v="Prešovský"/>
    <s v="Kežmarok"/>
    <s v="Spišské Hanušovce"/>
    <s v="SK0413523861"/>
    <n v="31949932"/>
    <s v="TJ Tatran Spišské Hanušovce"/>
    <s v="1 Šport"/>
    <s v="Podprogram 1.2"/>
    <m/>
    <m/>
    <s v="Spišské Hanušovce"/>
    <n v="523861"/>
    <m/>
    <m/>
    <s v="Nákup materiálno-technického zariadenia na futbalovéihrisko"/>
    <n v="1500"/>
    <m/>
    <s v="bežné"/>
    <x v="0"/>
    <x v="0"/>
  </r>
  <r>
    <s v="vyzva zastupitelstva"/>
    <n v="2020"/>
    <s v="Prešovský"/>
    <s v="Kežmarok"/>
    <s v="Spišská Stará Ves"/>
    <s v="SK0413523836"/>
    <n v="31993966"/>
    <s v="TJ DUNAJEC Spišská Stará Ves"/>
    <s v="1 Šport"/>
    <s v="Podprogram 1.2"/>
    <m/>
    <m/>
    <s v="Spišská Stará Ves"/>
    <n v="523836"/>
    <m/>
    <m/>
    <s v="Nákup materiálneho a športového vybavenia"/>
    <n v="2000"/>
    <m/>
    <s v="bežné"/>
    <x v="0"/>
    <x v="0"/>
  </r>
  <r>
    <s v="vyzva zastupitelstva"/>
    <n v="2020"/>
    <s v="Prešovský"/>
    <s v="Kežmarok"/>
    <s v="Jezersko"/>
    <s v="SK0413523569"/>
    <n v="42089506"/>
    <s v="Lyžiarsky klub SK1 Jezersko"/>
    <s v="1 Šport"/>
    <s v="Podprogram 1.2"/>
    <m/>
    <m/>
    <s v="Jezersko"/>
    <n v="523569"/>
    <m/>
    <m/>
    <s v="Zabezpečenie lyžiarskych pretekov a tréningov naprofesionálnej úrovni"/>
    <n v="3990"/>
    <m/>
    <s v="bežné"/>
    <x v="0"/>
    <x v="0"/>
  </r>
  <r>
    <s v="vyzva zastupitelstva"/>
    <n v="2020"/>
    <s v="Prešovský"/>
    <s v="Kežmarok"/>
    <s v="Lechnica"/>
    <s v="SK0413523615"/>
    <n v="696293"/>
    <s v="Obec Lechnica"/>
    <s v="1 Šport"/>
    <s v="Podprogram 1.2"/>
    <m/>
    <m/>
    <s v="Lechnica"/>
    <n v="523615"/>
    <m/>
    <m/>
    <s v="Oprava a údržba ihriska"/>
    <n v="1000"/>
    <m/>
    <s v="bežné"/>
    <x v="0"/>
    <x v="0"/>
  </r>
  <r>
    <s v="vyzva zastupitelstva"/>
    <n v="2020"/>
    <s v="Prešovský"/>
    <s v="Kežmarok"/>
    <s v="Krížová Ves"/>
    <s v="SK0413523607"/>
    <n v="326305"/>
    <s v="Obec Krížová Ves"/>
    <s v="1 Šport"/>
    <s v="Podprogram 1.2"/>
    <m/>
    <m/>
    <s v="Krížová Ves"/>
    <n v="523607"/>
    <m/>
    <m/>
    <s v="Vybavenie telocvične športovým náradím v obci KrížováVes"/>
    <n v="2000"/>
    <m/>
    <s v="bežné"/>
    <x v="0"/>
    <x v="0"/>
  </r>
  <r>
    <s v="vyzva zastupitelstva"/>
    <n v="2020"/>
    <s v="Prešovský"/>
    <s v="Kežmarok"/>
    <s v="Kežmarok"/>
    <s v="SK0413523585"/>
    <n v="326283"/>
    <s v="Mesto Kežmarok"/>
    <s v="1 Šport"/>
    <s v="Podprogram 1.2"/>
    <m/>
    <m/>
    <s v="Kežmarok"/>
    <n v="523585"/>
    <m/>
    <m/>
    <s v="Modernizácia športového vybavenia školskej záhrady vMŠ Možiarska v Kežmarku"/>
    <n v="3860"/>
    <m/>
    <s v="bežné"/>
    <x v="0"/>
    <x v="0"/>
  </r>
  <r>
    <s v="vyzva zastupitelstva"/>
    <n v="2020"/>
    <s v="Prešovský"/>
    <s v="Kežmarok"/>
    <s v="Kežmarok"/>
    <s v="SK0413523585"/>
    <n v="42083478"/>
    <s v="Mestský športový klub Kežmarok"/>
    <s v="1 Šport"/>
    <s v="Podprogram 1.3"/>
    <m/>
    <m/>
    <s v="Kežmarok"/>
    <n v="523585"/>
    <m/>
    <m/>
    <s v="Medzinárodný turnaj v basketbale mladších žiakov ajuniorov"/>
    <n v="2501"/>
    <m/>
    <s v="bežné"/>
    <x v="0"/>
    <x v="0"/>
  </r>
  <r>
    <s v="vyzva zastupitelstva"/>
    <n v="2020"/>
    <s v="Prešovský"/>
    <s v="Kežmarok"/>
    <s v="Spišská Belá"/>
    <s v="SK0413523828"/>
    <n v="37942468"/>
    <s v="Automotoklub Spišská Belá"/>
    <s v="1 Šport"/>
    <s v="Podprogram 1.3"/>
    <m/>
    <m/>
    <s v="Spišská Belá"/>
    <n v="523828"/>
    <m/>
    <m/>
    <s v="34. ročník medzinárodnej automobilovej orientačnej súťaže &quot;O putovný pohár Slavomíra Rusiňáka&quot;"/>
    <n v="1500"/>
    <m/>
    <s v="bežné"/>
    <x v="0"/>
    <x v="0"/>
  </r>
  <r>
    <s v="vyzva zastupitelstva"/>
    <n v="2020"/>
    <s v="Prešovský"/>
    <s v="Kežmarok"/>
    <s v="Spišská Belá"/>
    <s v="SK0413523828"/>
    <n v="50525531"/>
    <s v="OZ Runners´n Roses"/>
    <s v="1 Šport"/>
    <s v="Podprogram 1.3"/>
    <m/>
    <m/>
    <s v="Spišská Belá"/>
    <n v="523828"/>
    <m/>
    <m/>
    <s v="GORAL RUN 2020"/>
    <n v="3001"/>
    <m/>
    <s v="bežné"/>
    <x v="0"/>
    <x v="0"/>
  </r>
  <r>
    <s v="vyzva zastupitelstva"/>
    <n v="2020"/>
    <s v="Prešovský"/>
    <s v="Kežmarok"/>
    <s v="Spišská Belá"/>
    <s v="SK0413523828"/>
    <n v="506442203"/>
    <s v="Pretekarys"/>
    <s v="1 Šport"/>
    <s v="Podprogram 1.3"/>
    <m/>
    <m/>
    <s v="Spišská Belá"/>
    <n v="523828"/>
    <m/>
    <m/>
    <s v="Podpora reprezentácie bežeckého klubu Pretekarys nadomácich a svetových podujatiach"/>
    <n v="1000"/>
    <m/>
    <s v="bežné"/>
    <x v="0"/>
    <x v="0"/>
  </r>
  <r>
    <s v="vyzva zastupitelstva"/>
    <n v="2020"/>
    <s v="Prešovský"/>
    <s v="Kežmarok"/>
    <s v="Spišská Belá"/>
    <s v="SK0413523828"/>
    <n v="42090954"/>
    <s v="OZ Združenie pre rozvoj horskej cyklistiky"/>
    <s v="1 Šport"/>
    <s v="Podprogram 1.3"/>
    <m/>
    <m/>
    <s v="Spišská Belá"/>
    <n v="523828"/>
    <m/>
    <m/>
    <s v="Majstrovstvá Slovenska-PumpCup 2020"/>
    <n v="1700"/>
    <m/>
    <s v="bežné"/>
    <x v="0"/>
    <x v="0"/>
  </r>
  <r>
    <s v="vyzva zastupitelstva"/>
    <n v="2020"/>
    <s v="Prešovský"/>
    <s v="Bardejov"/>
    <s v="Lenartov"/>
    <s v="SK0411519481"/>
    <n v="322270"/>
    <s v="Obec Lenartov"/>
    <s v="2 Kultúra "/>
    <s v="Podprogram 2.1"/>
    <m/>
    <m/>
    <s v="Lenartov"/>
    <n v="519481"/>
    <m/>
    <m/>
    <s v="Výmena havaríjneho stavu elektroinštalácie v sálekultúrneho domu"/>
    <n v="1500"/>
    <m/>
    <s v="kapitálové"/>
    <x v="0"/>
    <x v="0"/>
  </r>
  <r>
    <s v="vyzva zastupitelstva"/>
    <n v="2020"/>
    <s v="Prešovský"/>
    <s v="Bardejov"/>
    <s v="Smilno"/>
    <s v="SK0411519782"/>
    <n v="322571"/>
    <s v="Obec Smilno"/>
    <s v="2 Kultúra "/>
    <s v="Podprogram 2.1"/>
    <m/>
    <m/>
    <s v="Smilno"/>
    <n v="519782"/>
    <m/>
    <m/>
    <s v="Obstaranie umývačky riadu do kuchyne v kultúrnomdome v Smilne"/>
    <n v="2000"/>
    <m/>
    <s v="kapitálové"/>
    <x v="0"/>
    <x v="0"/>
  </r>
  <r>
    <s v="vyzva zastupitelstva"/>
    <n v="2020"/>
    <s v="Prešovský"/>
    <s v="Bardejov"/>
    <s v="Janovce"/>
    <s v="SK0411519294"/>
    <n v="322083"/>
    <s v="Obec Janovce"/>
    <s v="2 Kultúra "/>
    <s v="Podprogram 2.1"/>
    <m/>
    <m/>
    <s v="Janovce"/>
    <n v="519294"/>
    <m/>
    <m/>
    <s v="Zníženie energetickej hospodárnosti budovy kultúrnehodomu Janovce"/>
    <n v="1000"/>
    <m/>
    <s v="kapitálové"/>
    <x v="0"/>
    <x v="0"/>
  </r>
  <r>
    <s v="vyzva zastupitelstva"/>
    <n v="2020"/>
    <s v="Prešovský"/>
    <s v="Bardejov"/>
    <s v="Vyšný Tvarožec"/>
    <s v="SK0411519952"/>
    <n v="322733"/>
    <s v="Obec Vyšný Tvarožec"/>
    <s v="2 Kultúra "/>
    <s v="Podprogram 2.1"/>
    <m/>
    <m/>
    <s v="Vyšný Tvarožec"/>
    <n v="519952"/>
    <m/>
    <m/>
    <s v="Rekonštrukia a modernizácia kultúrneho domu"/>
    <n v="2300"/>
    <m/>
    <s v="kapitálové"/>
    <x v="0"/>
    <x v="0"/>
  </r>
  <r>
    <s v="vyzva zastupitelstva"/>
    <n v="2020"/>
    <s v="Prešovský"/>
    <s v="Bardejov"/>
    <s v="Mokroluh"/>
    <s v="SK0411519618"/>
    <n v="322407"/>
    <s v="Obec Mokroluh"/>
    <s v="2 Kultúra "/>
    <s v="Podprogram 2.1"/>
    <m/>
    <m/>
    <s v="Mokroluh"/>
    <n v="519618"/>
    <m/>
    <m/>
    <s v="Obnova sály v KSB v Mokroluhu"/>
    <n v="2000"/>
    <m/>
    <s v="kapitálové"/>
    <x v="0"/>
    <x v="0"/>
  </r>
  <r>
    <s v="vyzva zastupitelstva"/>
    <n v="2020"/>
    <s v="Prešovský"/>
    <s v="Bardejov"/>
    <s v="Stebnícka Huta"/>
    <s v="SK0411519804"/>
    <n v="322598"/>
    <s v="Obec Stebnická Huta"/>
    <s v="2 Kultúra "/>
    <s v="Podprogram 2.1"/>
    <m/>
    <m/>
    <s v="Stebnícka Huta"/>
    <n v="519804"/>
    <m/>
    <m/>
    <s v="Vzduchotechnika do sály a kuchyne KD"/>
    <n v="1000"/>
    <m/>
    <s v="kapitálové"/>
    <x v="0"/>
    <x v="0"/>
  </r>
  <r>
    <s v="vyzva zastupitelstva"/>
    <n v="2020"/>
    <s v="Prešovský"/>
    <s v="Bardejov"/>
    <s v="Zborov"/>
    <s v="SK0411519961"/>
    <n v="31998046"/>
    <s v="Rímskokatolícka farnosť sv. Margity Antiochijskej"/>
    <s v="2 Kultúra "/>
    <s v="Podprogram 2.2"/>
    <m/>
    <m/>
    <s v="Zborov"/>
    <n v="519961"/>
    <m/>
    <m/>
    <s v="Oprava klubovne komunikačno-pastoračného centra vDlhej Lúke"/>
    <n v="6000"/>
    <m/>
    <s v="bežné"/>
    <x v="0"/>
    <x v="0"/>
  </r>
  <r>
    <s v="vyzva zastupitelstva"/>
    <n v="2020"/>
    <s v="Prešovský"/>
    <s v="Bardejov"/>
    <s v="Nižná Voľa"/>
    <s v="SK0411519642"/>
    <n v="322431"/>
    <s v="Obec Nižná Voľa"/>
    <s v="2 Kultúra "/>
    <s v="Podprogram 2.2"/>
    <m/>
    <m/>
    <s v="Nižná Voľa"/>
    <n v="519642"/>
    <m/>
    <m/>
    <s v="Investícia do komunitnej a spolkovej činnosti - II. etapa"/>
    <n v="2000"/>
    <m/>
    <s v="bežné"/>
    <x v="0"/>
    <x v="0"/>
  </r>
  <r>
    <s v="vyzva zastupitelstva"/>
    <n v="2020"/>
    <s v="Prešovský"/>
    <s v="Bardejov"/>
    <s v="Bardejov"/>
    <s v="SK0411519006"/>
    <n v="321842"/>
    <s v="Mesto Bardejov"/>
    <s v="2 Kultúra "/>
    <s v="Podprogram 2.2"/>
    <m/>
    <m/>
    <s v="Bardejov"/>
    <n v="519006"/>
    <m/>
    <m/>
    <s v="Oprava a údržba priestoru pod sedadlami v kinosále kinaŽriedlo"/>
    <n v="5000"/>
    <m/>
    <s v="bežné"/>
    <x v="0"/>
    <x v="0"/>
  </r>
  <r>
    <s v="vyzva zastupitelstva"/>
    <n v="2020"/>
    <s v="Prešovský"/>
    <s v="Bardejov"/>
    <s v="Bardejov"/>
    <s v="SK0411519006"/>
    <n v="42083605"/>
    <s v="Kultúrne a turistické centrum Bardejov"/>
    <s v="2 Kultúra "/>
    <s v="Podprogram 2.2"/>
    <m/>
    <m/>
    <s v="Bardejov"/>
    <n v="519006"/>
    <m/>
    <m/>
    <s v="&quot;Dračia pivnica&quot;"/>
    <n v="4000"/>
    <m/>
    <s v="bežné"/>
    <x v="0"/>
    <x v="0"/>
  </r>
  <r>
    <s v="vyzva zastupitelstva"/>
    <n v="2020"/>
    <s v="Prešovský"/>
    <s v="Bardejov"/>
    <s v="Tarnov"/>
    <s v="SK0411519871"/>
    <n v="322661"/>
    <s v="Obec Tarnov"/>
    <s v="2 Kultúra "/>
    <s v="Podprogram 2.2"/>
    <m/>
    <m/>
    <s v="Tarnov"/>
    <n v="519871"/>
    <m/>
    <m/>
    <s v="Interiérové vybavenie kuchyne kultúrneho domu vTarnove"/>
    <n v="1500"/>
    <m/>
    <s v="bežné"/>
    <x v="0"/>
    <x v="0"/>
  </r>
  <r>
    <s v="vyzva zastupitelstva"/>
    <n v="2020"/>
    <s v="Prešovský"/>
    <s v="Bardejov"/>
    <s v="Petrová"/>
    <s v="SK0411519715"/>
    <n v="31994776"/>
    <s v="Gréckokatolícka cirkev, farnosť Petrová"/>
    <s v="2 Kultúra "/>
    <s v="Podprogram 2.2"/>
    <m/>
    <m/>
    <s v="Petrová"/>
    <n v="519715"/>
    <m/>
    <m/>
    <s v="Oprava a údržba kultúrnej pamiatky - ikonostasu vChráme Sv. nezištníkov a lekárov Kozmu a Damiána v Cigeľke"/>
    <n v="1000"/>
    <m/>
    <s v="bežné"/>
    <x v="0"/>
    <x v="0"/>
  </r>
  <r>
    <s v="vyzva zastupitelstva"/>
    <n v="2020"/>
    <s v="Prešovský"/>
    <s v="Bardejov"/>
    <s v="Bardejov"/>
    <s v="SK0411519006"/>
    <n v="586421"/>
    <s v="Seleziáni don Bosca - slovenská provincia"/>
    <s v="2 Kultúra "/>
    <s v="Podprogram 2.2"/>
    <m/>
    <m/>
    <s v="Bardejov"/>
    <n v="519006"/>
    <m/>
    <m/>
    <s v="Revitalizácia oratka"/>
    <n v="3000"/>
    <m/>
    <s v="bežné"/>
    <x v="0"/>
    <x v="0"/>
  </r>
  <r>
    <s v="vyzva zastupitelstva"/>
    <n v="2020"/>
    <s v="Prešovský"/>
    <s v="Bardejov"/>
    <s v="Bardejov"/>
    <s v="SK0411519006"/>
    <n v="36154903"/>
    <s v="Rímskokatolícka farnosť Svätej Rodiny, Bardejov"/>
    <s v="2 Kultúra "/>
    <s v="Podprogram 2.2"/>
    <m/>
    <m/>
    <s v="Bardejov"/>
    <n v="519006"/>
    <m/>
    <m/>
    <s v="Revitalizácia interiéru kostola"/>
    <n v="2000"/>
    <m/>
    <s v="bežné"/>
    <x v="0"/>
    <x v="0"/>
  </r>
  <r>
    <s v="vyzva zastupitelstva"/>
    <n v="2020"/>
    <s v="Prešovský"/>
    <s v="Bardejov"/>
    <s v="Bardejov"/>
    <s v="SK0411519006"/>
    <n v="47527901"/>
    <s v="JMCMEDIA, s. r. o."/>
    <s v="2 Kultúra "/>
    <s v="Podprogram 2.2"/>
    <m/>
    <m/>
    <s v="Bardejov"/>
    <n v="519006"/>
    <m/>
    <m/>
    <s v="Prezentácia umelcov PSK"/>
    <n v="3800"/>
    <m/>
    <s v="bežné"/>
    <x v="0"/>
    <x v="0"/>
  </r>
  <r>
    <s v="vyzva zastupitelstva"/>
    <n v="2020"/>
    <s v="Prešovský"/>
    <s v="Bardejov"/>
    <s v="Bardejov"/>
    <s v="SK0411519006"/>
    <n v="52183629"/>
    <s v="OZ Kreatívny kraj"/>
    <s v="2 Kultúra "/>
    <s v="Podprogram 2.2"/>
    <m/>
    <m/>
    <s v="Bardejov"/>
    <n v="519006"/>
    <m/>
    <m/>
    <s v="Online tvorivé dielne"/>
    <n v="5000"/>
    <m/>
    <s v="bežné"/>
    <x v="0"/>
    <x v="0"/>
  </r>
  <r>
    <s v="vyzva zastupitelstva"/>
    <n v="2020"/>
    <s v="Prešovský"/>
    <s v="Bardejov"/>
    <s v="Richvald"/>
    <s v="SK0411519766"/>
    <n v="322555"/>
    <s v="Obec Richvald"/>
    <s v="2 Kultúra "/>
    <s v="Podprogram 2.2"/>
    <m/>
    <m/>
    <s v="Richvald"/>
    <n v="519766"/>
    <m/>
    <m/>
    <s v="Oprava miestnosti v kultúrnom dome Richvald"/>
    <n v="1000"/>
    <m/>
    <s v="bežné"/>
    <x v="0"/>
    <x v="0"/>
  </r>
  <r>
    <s v="vyzva zastupitelstva"/>
    <n v="2020"/>
    <s v="Prešovský"/>
    <s v="Bardejov"/>
    <s v="Jedlinka"/>
    <s v="SK0411519308"/>
    <n v="322091"/>
    <s v="Obec Jedlinka"/>
    <s v="2 Kultúra "/>
    <s v="Podprogram 2.2"/>
    <m/>
    <m/>
    <s v="Jedlinka"/>
    <n v="519308"/>
    <m/>
    <m/>
    <s v="Oprava a údržba kuchyne KSB a doplnenie inventára KSB"/>
    <n v="800"/>
    <m/>
    <s v="bežné"/>
    <x v="0"/>
    <x v="0"/>
  </r>
  <r>
    <s v="vyzva zastupitelstva"/>
    <n v="2020"/>
    <s v="Prešovský"/>
    <s v="Bardejov"/>
    <s v="Malcov"/>
    <s v="SK0411519570"/>
    <n v="51030446"/>
    <s v="Gréckokatolícka rómska misia v okrese Bardejov"/>
    <s v="2 Kultúra "/>
    <s v="Podprogram 2.2"/>
    <m/>
    <m/>
    <s v="Malcov"/>
    <n v="519570"/>
    <m/>
    <m/>
    <s v="Rekonštrukcia farskej budovy Gréckokatolíckej rómskejmisie v okrese Bardejov"/>
    <n v="1200"/>
    <m/>
    <s v="bežné"/>
    <x v="0"/>
    <x v="0"/>
  </r>
  <r>
    <s v="vyzva zastupitelstva"/>
    <n v="2020"/>
    <s v="Prešovský"/>
    <s v="Bardejov"/>
    <s v="Hažlín"/>
    <s v="SK0411519227"/>
    <n v="322016"/>
    <s v="Obec Hažlín"/>
    <s v="2 Kultúra "/>
    <s v="Podprogram 2.2"/>
    <m/>
    <m/>
    <s v="Hažlín"/>
    <n v="519227"/>
    <m/>
    <m/>
    <s v="Ozvučenie sály KD"/>
    <n v="2000"/>
    <m/>
    <s v="bežné"/>
    <x v="0"/>
    <x v="0"/>
  </r>
  <r>
    <s v="vyzva zastupitelstva"/>
    <n v="2020"/>
    <s v="Prešovský"/>
    <s v="Bardejov"/>
    <s v="Mokroluh"/>
    <s v="SK0411519618"/>
    <n v="31998020"/>
    <s v="Rímskokatolícka farnosť sv. Uršule Mokroluh"/>
    <s v="2 Kultúra "/>
    <s v="Podprogram 2.2"/>
    <m/>
    <m/>
    <s v="Mokroluh"/>
    <n v="519618"/>
    <m/>
    <m/>
    <s v="Kostol Zjavenia Pána v Rokytove - obnova fasády"/>
    <n v="1000"/>
    <m/>
    <s v="bežné"/>
    <x v="0"/>
    <x v="0"/>
  </r>
  <r>
    <s v="vyzva zastupitelstva"/>
    <n v="2020"/>
    <s v="Prešovský"/>
    <s v="Bardejov"/>
    <s v="Snakov"/>
    <s v="SK0411519791"/>
    <n v="322580"/>
    <s v="Obec Snakov"/>
    <s v="2 Kultúra "/>
    <s v="Podprogram 2.2"/>
    <m/>
    <m/>
    <s v="Snakov"/>
    <n v="519791"/>
    <m/>
    <m/>
    <s v="Vybavenie kuchyne kultúrneho domu"/>
    <n v="1900"/>
    <m/>
    <s v="bežné"/>
    <x v="0"/>
    <x v="0"/>
  </r>
  <r>
    <s v="vyzva zastupitelstva"/>
    <n v="2020"/>
    <s v="Prešovský"/>
    <s v="Bardejov"/>
    <s v="Kružlov"/>
    <s v="SK0411519421"/>
    <n v="52354091"/>
    <s v="Včelmed"/>
    <s v="2 Kultúra "/>
    <s v="Podprogram 2.2"/>
    <m/>
    <m/>
    <s v="Kružlov"/>
    <n v="519421"/>
    <m/>
    <m/>
    <s v="Kultúra tradičných remesiel"/>
    <n v="4700"/>
    <m/>
    <s v="bežné"/>
    <x v="0"/>
    <x v="1"/>
  </r>
  <r>
    <s v="vyzva zastupitelstva"/>
    <n v="2020"/>
    <s v="Prešovský"/>
    <s v="Bardejov"/>
    <s v="Raslavice"/>
    <s v="SK0411519936"/>
    <n v="31985033"/>
    <s v="Rímskokatolícka farnosť Narodenia Panny Márie,Raslavice"/>
    <s v="2 Kultúra "/>
    <s v="Podprogram 2.2"/>
    <m/>
    <m/>
    <s v="Raslavice"/>
    <n v="519936"/>
    <m/>
    <m/>
    <s v="Obnova Krížovej cesty v kostole Ružencovej Panny MárieLopúchov"/>
    <n v="3500"/>
    <m/>
    <s v="bežné"/>
    <x v="0"/>
    <x v="0"/>
  </r>
  <r>
    <s v="vyzva zastupitelstva"/>
    <n v="2020"/>
    <s v="Prešovský"/>
    <s v="Bardejov"/>
    <s v="Gerlachov"/>
    <s v="SK0416523445"/>
    <n v="321974"/>
    <s v="Obec Gerlachov"/>
    <s v="2 Kultúra "/>
    <s v="Podprogram 2.2"/>
    <m/>
    <m/>
    <s v="Gerlachov"/>
    <n v="519189"/>
    <m/>
    <m/>
    <s v="Dovybavenie kuchyne KSB Gerlachov"/>
    <n v="1050"/>
    <m/>
    <s v="bežné"/>
    <x v="0"/>
    <x v="0"/>
  </r>
  <r>
    <s v="vyzva zastupitelstva"/>
    <n v="2020"/>
    <s v="Prešovský"/>
    <s v="Bardejov"/>
    <s v="Bardejov"/>
    <s v="SK0411519006"/>
    <n v="415804"/>
    <s v="Územná organizácia DPO SR Bardejov"/>
    <s v="2 Kultúra "/>
    <s v="Podprogram 2.3"/>
    <m/>
    <m/>
    <s v="Bardejov"/>
    <n v="519006"/>
    <m/>
    <m/>
    <s v="Medzinárodná spolupráca dobrovoľných aprofesionálnych hasičov"/>
    <n v="1200"/>
    <m/>
    <s v="bežné"/>
    <x v="0"/>
    <x v="0"/>
  </r>
  <r>
    <s v="vyzva zastupitelstva"/>
    <n v="2020"/>
    <s v="Prešovský"/>
    <s v="Bardejov"/>
    <s v="Bartošovce"/>
    <s v="SK0411519049"/>
    <n v="321851"/>
    <s v="Obec Bartošovce"/>
    <s v="2 Kultúra "/>
    <s v="Podprogram 2.3"/>
    <m/>
    <m/>
    <s v="Bartošovce"/>
    <n v="519049"/>
    <m/>
    <m/>
    <s v="Slávnosti Bartošovskej kotliny"/>
    <n v="1300"/>
    <m/>
    <s v="bežné"/>
    <x v="0"/>
    <x v="0"/>
  </r>
  <r>
    <s v="vyzva zastupitelstva"/>
    <n v="2020"/>
    <s v="Prešovský"/>
    <s v="Bardejov"/>
    <s v="Hankovce"/>
    <s v="SK0411519201"/>
    <n v="321991"/>
    <s v="Obec Hankovce"/>
    <s v="2 Kultúra "/>
    <s v="Podprogram 2.3"/>
    <m/>
    <m/>
    <s v="Hankovce"/>
    <n v="519201"/>
    <m/>
    <m/>
    <s v="VIII. ročník folklórnych slávností v Hankovciach"/>
    <n v="800"/>
    <m/>
    <s v="bežné"/>
    <x v="0"/>
    <x v="0"/>
  </r>
  <r>
    <s v="vyzva zastupitelstva"/>
    <n v="2020"/>
    <s v="Prešovský"/>
    <s v="Bardejov"/>
    <s v="Bardejov"/>
    <s v="SK0411519006"/>
    <n v="42419441"/>
    <s v="Kandelaber"/>
    <s v="2 Kultúra "/>
    <s v="Podprogram 2.3"/>
    <m/>
    <m/>
    <s v="Bardejov"/>
    <n v="519006"/>
    <m/>
    <m/>
    <s v="Ružový bicykel"/>
    <n v="1000"/>
    <m/>
    <s v="bežné"/>
    <x v="0"/>
    <x v="0"/>
  </r>
  <r>
    <s v="vyzva zastupitelstva"/>
    <n v="2020"/>
    <s v="Prešovský"/>
    <s v="Bardejov"/>
    <s v="Hertník"/>
    <s v="SK0411519235"/>
    <n v="322024"/>
    <s v="Obec Hertník"/>
    <s v="2 Kultúra "/>
    <s v="Podprogram 2.3"/>
    <m/>
    <m/>
    <s v="Hertník"/>
    <n v="519235"/>
    <m/>
    <m/>
    <s v="Kultúrne leto 2020"/>
    <n v="1000"/>
    <m/>
    <s v="bežné"/>
    <x v="1"/>
    <x v="0"/>
  </r>
  <r>
    <s v="vyzva zastupitelstva"/>
    <n v="2020"/>
    <s v="Prešovský"/>
    <s v="Bardejov"/>
    <s v="Stuľany"/>
    <s v="SK0411519821"/>
    <n v="322610"/>
    <s v="Obec Stuľany"/>
    <s v="2 Kultúra "/>
    <s v="Podprogram 2.3"/>
    <m/>
    <m/>
    <s v="Stuľany"/>
    <n v="519821"/>
    <m/>
    <m/>
    <s v="600. výročie obce Stuľany"/>
    <n v="1000"/>
    <m/>
    <s v="bežné"/>
    <x v="0"/>
    <x v="0"/>
  </r>
  <r>
    <s v="vyzva zastupitelstva"/>
    <n v="2020"/>
    <s v="Prešovský"/>
    <s v="Bardejov"/>
    <s v="Kurima"/>
    <s v="SK0411519456"/>
    <n v="322245"/>
    <s v="Obec Kurima"/>
    <s v="2 Kultúra "/>
    <s v="Podprogram 2.3"/>
    <m/>
    <m/>
    <s v="Kurima"/>
    <n v="543276"/>
    <m/>
    <m/>
    <s v="Dni Kurimy 2020"/>
    <n v="2000"/>
    <m/>
    <s v="bežné"/>
    <x v="1"/>
    <x v="1"/>
  </r>
  <r>
    <s v="vyzva zastupitelstva"/>
    <n v="2020"/>
    <s v="Prešovský"/>
    <s v="Bardejov"/>
    <s v="Bardejov"/>
    <s v="SK0411519006"/>
    <n v="42355851"/>
    <s v="OZ  Štvorlístok"/>
    <s v="2 Kultúra "/>
    <s v="Podprogram 2.3"/>
    <m/>
    <m/>
    <s v="Bardejov"/>
    <n v="519006"/>
    <m/>
    <m/>
    <s v="&quot;Okoľica&quot;"/>
    <n v="2300"/>
    <m/>
    <s v="bežné"/>
    <x v="0"/>
    <x v="0"/>
  </r>
  <r>
    <s v="vyzva zastupitelstva"/>
    <n v="2020"/>
    <s v="Prešovský"/>
    <s v="Bardejov"/>
    <s v="Bardejov"/>
    <s v="SK0411519006"/>
    <n v="470287"/>
    <s v="Slovenksý zväz protifašistických bojovníkov, obl. výborBardejov"/>
    <s v="2 Kultúra "/>
    <s v="Podprogram 2.3"/>
    <m/>
    <m/>
    <s v="Bardejov"/>
    <n v="519006"/>
    <m/>
    <m/>
    <s v="Návšteva múzea holokaustu v Seredi"/>
    <n v="1250"/>
    <m/>
    <s v="bežné"/>
    <x v="0"/>
    <x v="0"/>
  </r>
  <r>
    <s v="vyzva zastupitelstva"/>
    <n v="2020"/>
    <s v="Prešovský"/>
    <s v="Stará Ľubovňa"/>
    <s v="Vislanka"/>
    <s v="SK041A527084"/>
    <n v="31952291"/>
    <s v="Gréckokatolíka cirkev, farnosť Vislanka"/>
    <s v="2 Kultúra "/>
    <s v="Podprogram 2.1"/>
    <m/>
    <m/>
    <s v="Vislanka"/>
    <n v="527084"/>
    <m/>
    <m/>
    <s v="Oprava chodníka a odizolovanie základov Chrámu sv.Kozmu a Damiána"/>
    <n v="700"/>
    <m/>
    <s v="kapitálové"/>
    <x v="0"/>
    <x v="0"/>
  </r>
  <r>
    <s v="vyzva zastupitelstva"/>
    <n v="2020"/>
    <s v="Prešovský"/>
    <s v="Stará Ľubovňa"/>
    <s v="Ruská Voľa nad Popradom"/>
    <s v="SK041A526991"/>
    <n v="330159"/>
    <s v="Obec Ruská Voľa nad Popradom"/>
    <s v="2 Kultúra "/>
    <s v="Podprogram 2.2"/>
    <m/>
    <m/>
    <s v="Ruská Voľa nad Popradom"/>
    <n v="526991"/>
    <m/>
    <m/>
    <s v="Kultúrny dom - doplnenie inventára"/>
    <n v="700"/>
    <m/>
    <s v="bežné"/>
    <x v="0"/>
    <x v="0"/>
  </r>
  <r>
    <s v="vyzva zastupitelstva"/>
    <n v="2020"/>
    <s v="Prešovský"/>
    <s v="Stará Ľubovňa"/>
    <s v="Nová Ľubovňa"/>
    <s v="SK041A526924"/>
    <n v="42340179"/>
    <s v="Nestrácaj Nádej, o. z."/>
    <s v="2 Kultúra "/>
    <s v="Podprogram 2.3"/>
    <m/>
    <m/>
    <s v="Nová Ľubovňa"/>
    <n v="526924"/>
    <m/>
    <m/>
    <s v="3. ročník Goraľský festival"/>
    <n v="700"/>
    <m/>
    <s v="bežné"/>
    <x v="0"/>
    <x v="0"/>
  </r>
  <r>
    <s v="vyzva zastupitelstva"/>
    <n v="2020"/>
    <s v="Prešovský"/>
    <s v="Stará Ľubovňa"/>
    <s v="Stará Ľubovňa"/>
    <s v="SK041A526665"/>
    <n v="470376"/>
    <s v="Oblastný výbor Slovenského zväzu protifašistických bojovníkov v Starej Ľubovni"/>
    <s v="2 Kultúra "/>
    <s v="Podprogram 2.3"/>
    <m/>
    <m/>
    <s v="Stará Ľubovňa"/>
    <n v="526665"/>
    <m/>
    <m/>
    <s v="Patizánske vatry"/>
    <n v="700"/>
    <m/>
    <s v="bežné"/>
    <x v="1"/>
    <x v="0"/>
  </r>
  <r>
    <s v="vyzva zastupitelstva"/>
    <n v="2020"/>
    <s v="Prešovský"/>
    <s v="Stará Ľubovňa"/>
    <s v="Lacková"/>
    <s v="SK041A526827"/>
    <n v="329983"/>
    <s v="Obec Lacková"/>
    <s v="2 Kultúra "/>
    <s v="Podprogram 2.2"/>
    <m/>
    <m/>
    <s v="Lacková"/>
    <n v="526827"/>
    <m/>
    <m/>
    <s v="Modernizácia vybavenia DK Lacková"/>
    <n v="900"/>
    <m/>
    <s v="bežné"/>
    <x v="0"/>
    <x v="0"/>
  </r>
  <r>
    <s v="vyzva zastupitelstva"/>
    <n v="2020"/>
    <s v="Prešovský"/>
    <s v="Stará Ľubovňa"/>
    <s v="Údol"/>
    <s v="SK041A527050"/>
    <n v="330221"/>
    <s v="Obec Údol"/>
    <s v="2 Kultúra "/>
    <s v="Podprogram 2.2"/>
    <m/>
    <m/>
    <s v="Údol"/>
    <n v="527050"/>
    <m/>
    <m/>
    <s v="Ozvučenie kultúrneho domu"/>
    <n v="1500"/>
    <m/>
    <s v="bežné"/>
    <x v="0"/>
    <x v="0"/>
  </r>
  <r>
    <s v="vyzva zastupitelstva"/>
    <n v="2020"/>
    <s v="Prešovský"/>
    <s v="Stará Ľubovňa"/>
    <s v="Plaveč"/>
    <s v="SK041A526959"/>
    <n v="42339251"/>
    <s v="Folklórny súbor Plavčanka"/>
    <s v="2 Kultúra "/>
    <s v="Podprogram 2.3"/>
    <m/>
    <m/>
    <s v="Plaveč"/>
    <n v="526959"/>
    <m/>
    <m/>
    <s v="Naše tradície - naše bohatstvo"/>
    <n v="1500"/>
    <m/>
    <s v="bežné"/>
    <x v="0"/>
    <x v="0"/>
  </r>
  <r>
    <s v="vyzva zastupitelstva"/>
    <n v="2020"/>
    <s v="Prešovský"/>
    <s v="Stará Ľubovňa"/>
    <s v="Litmanová"/>
    <s v="SK041A526851"/>
    <n v="31952071"/>
    <s v="Gréckokatolícka cirkev, farnosť Litmanová"/>
    <s v="2 Kultúra "/>
    <s v="Podprogram 2.1"/>
    <m/>
    <m/>
    <s v="Litmanová"/>
    <n v="526851"/>
    <m/>
    <m/>
    <s v="Rekonštrukcia blezkozvodu na chráme sv. ArchanjelaMichala v Litmanovej"/>
    <n v="2000"/>
    <m/>
    <s v="kapitálové"/>
    <x v="0"/>
    <x v="0"/>
  </r>
  <r>
    <s v="vyzva zastupitelstva"/>
    <n v="2020"/>
    <s v="Prešovský"/>
    <s v="Stará Ľubovňa"/>
    <s v="Jarabina"/>
    <s v="SK041A526771"/>
    <n v="329932"/>
    <s v="Obec Jarabina"/>
    <s v="2 Kultúra "/>
    <s v="Podprogram 2.2"/>
    <m/>
    <m/>
    <s v="Jarabina"/>
    <n v="524522"/>
    <m/>
    <m/>
    <s v="Zvyšovanie energetickej účinosti budovy Centra voľnéhočasu výmenou okien"/>
    <n v="2000"/>
    <m/>
    <s v="bežné"/>
    <x v="2"/>
    <x v="1"/>
  </r>
  <r>
    <s v="vyzva zastupitelstva"/>
    <n v="2020"/>
    <s v="Prešovský"/>
    <s v="Stará Ľubovňa"/>
    <s v="Kyjov"/>
    <s v="SK041A526819"/>
    <n v="329975"/>
    <s v="Obec Kyjov"/>
    <s v="2 Kultúra "/>
    <s v="Podprogram 2.2"/>
    <m/>
    <m/>
    <s v="Kyjov"/>
    <n v="526819"/>
    <m/>
    <m/>
    <s v="Obnova kultúrneho domu"/>
    <n v="2500"/>
    <m/>
    <s v="bežné"/>
    <x v="0"/>
    <x v="0"/>
  </r>
  <r>
    <s v="vyzva zastupitelstva"/>
    <n v="2020"/>
    <s v="Prešovský"/>
    <s v="Stará Ľubovňa"/>
    <s v="Chmeľnica"/>
    <s v="SK041A526754"/>
    <n v="31999492"/>
    <s v="Rímskokatolícka cirkev, farnosť Chmeľnica"/>
    <s v="2 Kultúra "/>
    <s v="Podprogram 2.2"/>
    <m/>
    <m/>
    <s v="Chmeľnica"/>
    <n v="526754"/>
    <m/>
    <m/>
    <s v="Ozvučenie kostola svätého Ondreja v Chmeľnici"/>
    <n v="2800"/>
    <m/>
    <s v="bežné"/>
    <x v="0"/>
    <x v="0"/>
  </r>
  <r>
    <s v="vyzva zastupitelstva"/>
    <n v="2020"/>
    <s v="Prešovský"/>
    <s v="Stará Ľubovňa"/>
    <s v="Hniezdne"/>
    <s v="SK041A526720"/>
    <n v="31999484"/>
    <s v="Rímskokatolicka cirkev, farnosť Hniezdne"/>
    <s v="2 Kultúra "/>
    <s v="Podprogram 2.2"/>
    <m/>
    <m/>
    <s v="Hniezdne"/>
    <n v="526720"/>
    <m/>
    <m/>
    <s v="Oprava orgánu v Kostole sv. Bartolomeja - 2. etapa"/>
    <n v="2805"/>
    <m/>
    <s v="bežné"/>
    <x v="0"/>
    <x v="0"/>
  </r>
  <r>
    <s v="vyzva zastupitelstva"/>
    <n v="2020"/>
    <s v="Prešovský"/>
    <s v="Stará Ľubovňa"/>
    <s v="Mníšek nad Popradom"/>
    <s v="SK041A526908"/>
    <n v="330060"/>
    <s v="Obec Mníšek nad Popradom"/>
    <s v="2 Kultúra "/>
    <s v="Podprogram 2.1"/>
    <m/>
    <m/>
    <s v="Mníšek nad Popradom"/>
    <n v="526908"/>
    <m/>
    <m/>
    <s v="Modernizácia kuchyne kultúrneho domu"/>
    <n v="4000"/>
    <m/>
    <s v="kapitálové"/>
    <x v="0"/>
    <x v="0"/>
  </r>
  <r>
    <s v="vyzva zastupitelstva"/>
    <n v="2020"/>
    <s v="Prešovský"/>
    <s v="Stará Ľubovňa"/>
    <s v="Šambron"/>
    <s v="SK041A527033"/>
    <n v="31952241"/>
    <s v="Gréckokatolícka cirkev, farnosť Šambron, (filia Hromoš)"/>
    <s v="2 Kultúra "/>
    <s v="Podprogram 2.2"/>
    <m/>
    <m/>
    <s v="Šambron"/>
    <n v="527033"/>
    <m/>
    <m/>
    <s v="Oprava gréckokatolíckeho Chrámu sv. apoštola aevanjelistu Lukáša"/>
    <n v="4000"/>
    <m/>
    <s v="bežné"/>
    <x v="0"/>
    <x v="0"/>
  </r>
  <r>
    <s v="vyzva zastupitelstva"/>
    <n v="2020"/>
    <s v="Prešovský"/>
    <s v="Stará Ľubovňa"/>
    <s v="Vyšné Ružbachy"/>
    <s v="SK041A527092"/>
    <n v="330264"/>
    <s v="Obec Vyšné Ružbachy"/>
    <s v="2 Kultúra "/>
    <s v="Podprogram 2.2"/>
    <m/>
    <m/>
    <s v="Vyšné Ružbachy"/>
    <n v="527092"/>
    <m/>
    <m/>
    <s v="Oprava kina Mier"/>
    <n v="4500"/>
    <m/>
    <s v="bežné"/>
    <x v="0"/>
    <x v="0"/>
  </r>
  <r>
    <s v="vyzva zastupitelstva"/>
    <n v="2020"/>
    <s v="Prešovský"/>
    <s v="Stará Ľubovňa"/>
    <s v="Lesnica"/>
    <s v="SK041A526843"/>
    <n v="36511552"/>
    <s v="Chata Pieniny, s. r. o."/>
    <s v="2 Kultúra "/>
    <s v="Podprogram 2.3"/>
    <m/>
    <m/>
    <s v="Lesnica"/>
    <n v="526843"/>
    <m/>
    <m/>
    <s v="Pieniny s Goralom"/>
    <n v="5000"/>
    <m/>
    <s v="bežné"/>
    <x v="0"/>
    <x v="0"/>
  </r>
  <r>
    <s v="vyzva zastupitelstva"/>
    <n v="2020"/>
    <s v="Prešovský"/>
    <s v="Stará Ľubovňa"/>
    <s v="Chmeľnica"/>
    <s v="SK041A526754"/>
    <n v="329916"/>
    <s v="Obec Chmeľnica"/>
    <s v="2 Kultúra "/>
    <s v="Podprogram 2.2"/>
    <m/>
    <m/>
    <s v="Chmeľnica"/>
    <n v="526754"/>
    <m/>
    <m/>
    <s v="Oprava vstupnej haly a predsália veľkej a malej sály vkultúrnom dome - Kultúrny dom Chmelnica"/>
    <n v="5800"/>
    <m/>
    <s v="bežné"/>
    <x v="0"/>
    <x v="0"/>
  </r>
  <r>
    <s v="vyzva zastupitelstva"/>
    <n v="2020"/>
    <s v="Prešovský"/>
    <s v="Medzilaborce"/>
    <s v="Palota"/>
    <s v="SK0415520616"/>
    <n v="323373"/>
    <s v="Obec Palota"/>
    <s v="2 Kultúra "/>
    <s v="Podprogram 2.1"/>
    <m/>
    <m/>
    <s v="Palota"/>
    <n v="520616"/>
    <m/>
    <m/>
    <s v="Výstavba oplotenia cintorína v obci Palota"/>
    <n v="2000"/>
    <m/>
    <s v="kapitálové"/>
    <x v="0"/>
    <x v="0"/>
  </r>
  <r>
    <s v="vyzva zastupitelstva"/>
    <n v="2020"/>
    <s v="Prešovský"/>
    <s v="Medzilaborce"/>
    <s v="Zbudská Belá"/>
    <s v="SK0415521078"/>
    <n v="323837"/>
    <s v="Obec Zbudská Belá"/>
    <s v="2 Kultúra "/>
    <s v="Podprogram 2.2"/>
    <m/>
    <m/>
    <s v="Zbudská Belá"/>
    <n v="521078"/>
    <m/>
    <m/>
    <s v="Oprava kuchynky v kultúrnom dome"/>
    <n v="1000"/>
    <m/>
    <s v="bežné"/>
    <x v="0"/>
    <x v="0"/>
  </r>
  <r>
    <s v="vyzva zastupitelstva"/>
    <n v="2020"/>
    <s v="Prešovský"/>
    <s v="Medzilaborce"/>
    <s v="Čabiny"/>
    <s v="SK0415520101"/>
    <n v="31951066"/>
    <s v="Gréckokatolícka cirkev, farnosť Čabiny"/>
    <s v="2 Kultúra "/>
    <s v="Podprogram 2.2"/>
    <m/>
    <m/>
    <s v="Čabiny"/>
    <n v="520101"/>
    <m/>
    <m/>
    <s v="Rekonštrukcia farskej budovy I. etapa"/>
    <n v="1000"/>
    <m/>
    <s v="bežné"/>
    <x v="0"/>
    <x v="0"/>
  </r>
  <r>
    <s v="vyzva zastupitelstva"/>
    <n v="2020"/>
    <s v="Prešovský"/>
    <s v="Snina"/>
    <s v="Kolbasov"/>
    <s v="SK0419520381"/>
    <n v="323152"/>
    <s v="Obec Kolbasov"/>
    <s v="2 Kultúra "/>
    <s v="Podprogram 2.2"/>
    <m/>
    <m/>
    <s v="Kolbasov"/>
    <n v="520381"/>
    <m/>
    <m/>
    <s v="Vybavenie kuchyne KD v obci Kolbasov"/>
    <n v="700"/>
    <m/>
    <s v="bežné"/>
    <x v="0"/>
    <x v="0"/>
  </r>
  <r>
    <s v="vyzva zastupitelstva"/>
    <n v="2020"/>
    <s v="Prešovský"/>
    <s v="Snina"/>
    <s v="Topoľa"/>
    <s v="SK0419520888"/>
    <n v="52306852"/>
    <s v="Košiar, o. z."/>
    <s v="2 Kultúra "/>
    <s v="Podprogram 2.1"/>
    <m/>
    <m/>
    <s v="Topoľa"/>
    <n v="520888"/>
    <m/>
    <m/>
    <s v="Vybavenie hrnčiarskej dielne"/>
    <n v="1000"/>
    <m/>
    <s v="kapitálové"/>
    <x v="0"/>
    <x v="0"/>
  </r>
  <r>
    <s v="vyzva zastupitelstva"/>
    <n v="2020"/>
    <s v="Prešovský"/>
    <s v="Snina"/>
    <s v="Stakčínska Roztoka"/>
    <s v="SK0419520811"/>
    <n v="323586"/>
    <s v="Obec Stakčínska Roztoka"/>
    <s v="2 Kultúra "/>
    <s v="Podprogram 2.2"/>
    <m/>
    <m/>
    <s v="Stakčínska Roztoka"/>
    <n v="520811"/>
    <m/>
    <m/>
    <s v="Nákup zariadenia do kultúrneho domu - stoličky"/>
    <n v="1000"/>
    <m/>
    <s v="bežné"/>
    <x v="0"/>
    <x v="0"/>
  </r>
  <r>
    <s v="vyzva zastupitelstva"/>
    <n v="2020"/>
    <s v="Prešovský"/>
    <s v="Snina"/>
    <s v="Snina"/>
    <s v="SK0419520802"/>
    <n v="698172"/>
    <s v="Slovenský zväz zdravotne postihnutých - okresná rada"/>
    <s v="2 Kultúra "/>
    <s v="Podprogram 2.3"/>
    <m/>
    <m/>
    <s v="Snina"/>
    <n v="520802"/>
    <m/>
    <m/>
    <s v="Zájazd do Litmanovej a Starej Ľubovne"/>
    <n v="1000"/>
    <m/>
    <s v="bežné"/>
    <x v="0"/>
    <x v="0"/>
  </r>
  <r>
    <s v="vyzva zastupitelstva"/>
    <n v="2020"/>
    <s v="Prešovský"/>
    <s v="Snina"/>
    <s v="Snina"/>
    <s v="SK0419520802"/>
    <n v="32382685"/>
    <s v="akad. mal. Andrej Smolák - GALÉRIA ANDREJ SMOLÁK"/>
    <s v="2 Kultúra "/>
    <s v="Podprogram 2.3"/>
    <m/>
    <m/>
    <s v="Snina"/>
    <n v="520802"/>
    <m/>
    <m/>
    <s v="ŠTYRI ROČNÉ OBDOBIA - JAR / LETO"/>
    <n v="1504.84"/>
    <m/>
    <s v="bežné"/>
    <x v="0"/>
    <x v="0"/>
  </r>
  <r>
    <s v="vyzva zastupitelstva"/>
    <n v="2020"/>
    <s v="Prešovský"/>
    <s v="Snina"/>
    <s v="Nová Sedlica"/>
    <s v="SK0419520551"/>
    <n v="323314"/>
    <s v="Obec Nová Sedlica"/>
    <s v="2 Kultúra "/>
    <s v="Podprogram 2.2"/>
    <m/>
    <m/>
    <s v="Nová Sedlica"/>
    <n v="520551"/>
    <m/>
    <m/>
    <s v="Vybavenie kultúrneho domu"/>
    <n v="1800"/>
    <m/>
    <s v="bežné"/>
    <x v="0"/>
    <x v="0"/>
  </r>
  <r>
    <s v="vyzva zastupitelstva"/>
    <n v="2020"/>
    <s v="Prešovský"/>
    <s v="Snina"/>
    <s v="Dúbrava"/>
    <s v="SK0419520179"/>
    <n v="322946"/>
    <s v="Obec Dúbrava"/>
    <s v="2 Kultúra "/>
    <s v="Podprogram 2.3"/>
    <m/>
    <m/>
    <s v="Dúbrava"/>
    <n v="526495"/>
    <m/>
    <m/>
    <s v="Stretnutie rodákov obce spojené s kultúrnym podujatím -2. ročník"/>
    <n v="1800"/>
    <m/>
    <s v="bežné"/>
    <x v="0"/>
    <x v="1"/>
  </r>
  <r>
    <s v="vyzva zastupitelstva"/>
    <n v="2020"/>
    <s v="Prešovský"/>
    <s v="Snina"/>
    <s v="Ulič"/>
    <s v="SK0419520934"/>
    <n v="31955576"/>
    <s v="Gréckokatolícka cirkev, farnosť Ulič"/>
    <s v="2 Kultúra "/>
    <s v="Podprogram 2.2"/>
    <m/>
    <m/>
    <s v="Ulič"/>
    <n v="520934"/>
    <m/>
    <m/>
    <s v="Rekonštrukcia vonkajšej omietky na chráme TrochSvätiteľov"/>
    <n v="1900"/>
    <m/>
    <s v="bežné"/>
    <x v="0"/>
    <x v="0"/>
  </r>
  <r>
    <s v="vyzva zastupitelstva"/>
    <n v="2020"/>
    <s v="Prešovský"/>
    <s v="Snina"/>
    <s v="Snina"/>
    <s v="SK0419520802"/>
    <n v="31987761"/>
    <s v="Pravoslávna cirkevná obec v Snine"/>
    <s v="2 Kultúra "/>
    <s v="Podprogram 2.1"/>
    <m/>
    <m/>
    <s v="Snina"/>
    <n v="520802"/>
    <m/>
    <m/>
    <s v="Zakúpenie zvonu do novopostaveného chrámu sv.Rastislava v Snine"/>
    <n v="2000"/>
    <m/>
    <s v="kapitálové"/>
    <x v="0"/>
    <x v="0"/>
  </r>
  <r>
    <s v="vyzva zastupitelstva"/>
    <n v="2020"/>
    <s v="Prešovský"/>
    <s v="Snina"/>
    <s v="Šmigovec"/>
    <s v="SK0419520870"/>
    <n v="31951201"/>
    <s v="Gréckokatolícka farnosť Šmigovec"/>
    <s v="2 Kultúra "/>
    <s v="Podprogram 2.1"/>
    <m/>
    <m/>
    <s v="Šmigovec"/>
    <n v="520870"/>
    <m/>
    <m/>
    <s v="Zakúpenie elektrických zvonov"/>
    <n v="2000"/>
    <m/>
    <s v="kapitálové"/>
    <x v="0"/>
    <x v="0"/>
  </r>
  <r>
    <s v="vyzva zastupitelstva"/>
    <n v="2020"/>
    <s v="Prešovský"/>
    <s v="Snina"/>
    <s v="Topoľa"/>
    <s v="SK0419520888"/>
    <n v="323641"/>
    <s v="Obec Topoľa"/>
    <s v="2 Kultúra "/>
    <s v="Podprogram 2.2"/>
    <m/>
    <m/>
    <s v="Topoľa"/>
    <n v="520888"/>
    <m/>
    <m/>
    <s v="Oprava elektrickej inštalácie, omietky a obkladu vkuchyni kultúrneho domu v obci Topoľa"/>
    <n v="2000"/>
    <m/>
    <s v="bežné"/>
    <x v="0"/>
    <x v="0"/>
  </r>
  <r>
    <s v="vyzva zastupitelstva"/>
    <n v="2020"/>
    <s v="Prešovský"/>
    <s v="Snina"/>
    <s v="Pichne"/>
    <s v="SK0419520659"/>
    <n v="323411"/>
    <s v="Obec Pichne"/>
    <s v="2 Kultúra "/>
    <s v="Podprogram 2.3"/>
    <m/>
    <m/>
    <s v="Pichne"/>
    <n v="520659"/>
    <m/>
    <m/>
    <s v="Festival kultúr Rusínov-Ukrajincov Slovenska"/>
    <n v="4000"/>
    <m/>
    <s v="bežné"/>
    <x v="0"/>
    <x v="0"/>
  </r>
  <r>
    <s v="vyzva zastupitelstva"/>
    <n v="2020"/>
    <s v="Prešovský"/>
    <s v="Humenné"/>
    <s v="Lackovce"/>
    <s v="SK0412582140"/>
    <n v="37791699"/>
    <s v="Obec Lackovce"/>
    <s v="2 Kultúra "/>
    <s v="Podprogram 2.3"/>
    <m/>
    <m/>
    <s v="Lackovce"/>
    <n v="582140"/>
    <m/>
    <m/>
    <s v="Deň úcty k starším 2020"/>
    <n v="800"/>
    <m/>
    <s v="bežné"/>
    <x v="0"/>
    <x v="0"/>
  </r>
  <r>
    <s v="vyzva zastupitelstva"/>
    <n v="2020"/>
    <s v="Prešovský"/>
    <s v="Humenné"/>
    <s v="Humenné"/>
    <s v="SK0412520004"/>
    <n v="35511958"/>
    <s v="Sestrička, neinvestičný fond"/>
    <s v="2 Kultúra "/>
    <s v="Podprogram 2.3"/>
    <m/>
    <m/>
    <s v="Humenné"/>
    <n v="520004"/>
    <m/>
    <m/>
    <s v="Vydanie Pamätnice pri príležitosti 50. výročia založeniaStrednej zdravotnej školy v Humennom"/>
    <n v="800"/>
    <m/>
    <s v="bežné"/>
    <x v="0"/>
    <x v="0"/>
  </r>
  <r>
    <s v="vyzva zastupitelstva"/>
    <n v="2020"/>
    <s v="Prešovský"/>
    <s v="Humenné"/>
    <s v="Humenné"/>
    <s v="SK0412520004"/>
    <n v="51143348"/>
    <s v="pointA o.z."/>
    <s v="2 Kultúra "/>
    <s v="Podprogram 2.3"/>
    <m/>
    <m/>
    <s v="Humenné"/>
    <n v="520004"/>
    <m/>
    <m/>
    <s v="Humenné - Obrazy miznúceho sveta"/>
    <n v="800"/>
    <m/>
    <s v="bežné"/>
    <x v="0"/>
    <x v="0"/>
  </r>
  <r>
    <s v="vyzva zastupitelstva"/>
    <n v="2020"/>
    <s v="Prešovský"/>
    <s v="Humenné"/>
    <s v="Kochanovce"/>
    <s v="SK0412520373"/>
    <n v="323144"/>
    <s v="Obec Kochanovce"/>
    <s v="2 Kultúra "/>
    <s v="Podprogram 2.2"/>
    <m/>
    <m/>
    <s v="Kochanovce"/>
    <n v="520373"/>
    <m/>
    <m/>
    <s v="Vybavenie kultúrneho domu"/>
    <n v="1000"/>
    <m/>
    <s v="bežné"/>
    <x v="0"/>
    <x v="1"/>
  </r>
  <r>
    <s v="vyzva zastupitelstva"/>
    <n v="2020"/>
    <s v="Prešovský"/>
    <s v="Humenné"/>
    <s v="Humenné"/>
    <s v="SK0412520004"/>
    <n v="37938045"/>
    <s v="Cirkevná spojená škola, Duchnovičova, Humenné"/>
    <s v="2 Kultúra "/>
    <s v="Podprogram 2.3"/>
    <m/>
    <m/>
    <s v="Humenné"/>
    <n v="520004"/>
    <m/>
    <m/>
    <s v="Deň rodiny"/>
    <n v="1000"/>
    <m/>
    <s v="bežné"/>
    <x v="0"/>
    <x v="0"/>
  </r>
  <r>
    <s v="vyzva zastupitelstva"/>
    <n v="2020"/>
    <s v="Prešovský"/>
    <s v="Humenné"/>
    <s v="Udavské"/>
    <s v="SK0412520926"/>
    <n v="323683"/>
    <s v="Obec Udavské"/>
    <s v="2 Kultúra "/>
    <s v="Podprogram 2.3"/>
    <m/>
    <m/>
    <s v="Udavské"/>
    <n v="520926"/>
    <m/>
    <m/>
    <s v="XII. Folklórne slávnosti Pod Veščansku huru"/>
    <n v="1000"/>
    <m/>
    <s v="bežné"/>
    <x v="0"/>
    <x v="0"/>
  </r>
  <r>
    <s v="vyzva zastupitelstva"/>
    <n v="2020"/>
    <s v="Prešovský"/>
    <s v="Humenné"/>
    <s v="Chlmec"/>
    <s v="SK0412520268"/>
    <n v="323047"/>
    <s v="Obec Chlmec"/>
    <s v="2 Kultúra "/>
    <s v="Podprogram 2.3"/>
    <m/>
    <m/>
    <s v="Chlmec"/>
    <n v="520268"/>
    <m/>
    <m/>
    <s v="Vydanie knižnej publikácie o obci Chlmec"/>
    <n v="1000"/>
    <m/>
    <s v="bežné"/>
    <x v="0"/>
    <x v="0"/>
  </r>
  <r>
    <s v="vyzva zastupitelstva"/>
    <n v="2020"/>
    <s v="Prešovský"/>
    <s v="Humenné"/>
    <s v="Hažín nad Cirochou"/>
    <s v="SK0412559598"/>
    <n v="37876538"/>
    <s v="Gréckokatolícka cirkev, farnosť Hažín nad Cirochou"/>
    <s v="2 Kultúra "/>
    <s v="Podprogram 2.2"/>
    <m/>
    <m/>
    <s v="Hažín nad Cirochou"/>
    <n v="559598"/>
    <m/>
    <m/>
    <s v="Oprava ikonostasu a svätyne v Chráme sv. arch. Michala"/>
    <n v="1000"/>
    <m/>
    <s v="bežné"/>
    <x v="0"/>
    <x v="0"/>
  </r>
  <r>
    <s v="vyzva zastupitelstva"/>
    <n v="2020"/>
    <s v="Prešovský"/>
    <s v="Humenné"/>
    <s v="Závada"/>
    <s v="SK0412529273"/>
    <n v="319708"/>
    <s v="Obec Závada"/>
    <s v="2 Kultúra "/>
    <s v="Podprogram 2.2"/>
    <m/>
    <m/>
    <s v="Závada"/>
    <n v="505773"/>
    <m/>
    <m/>
    <s v="Modernizácia kultúrneho domu"/>
    <n v="1100"/>
    <m/>
    <s v="bežné"/>
    <x v="0"/>
    <x v="0"/>
  </r>
  <r>
    <s v="vyzva zastupitelstva"/>
    <n v="2020"/>
    <s v="Prešovský"/>
    <s v="Humenné"/>
    <s v="Ľubiša"/>
    <s v="SK0412520454"/>
    <n v="323225"/>
    <s v="Obec Ľubiša"/>
    <s v="2 Kultúra "/>
    <s v="Podprogram 2.3"/>
    <m/>
    <m/>
    <s v="Ľubiša"/>
    <n v="520454"/>
    <m/>
    <m/>
    <s v="Dni obce Ľubiša"/>
    <n v="1100"/>
    <m/>
    <s v="bežné"/>
    <x v="0"/>
    <x v="0"/>
  </r>
  <r>
    <s v="vyzva zastupitelstva"/>
    <n v="2020"/>
    <s v="Prešovský"/>
    <s v="Humenné"/>
    <s v="Veľopolie"/>
    <s v="SK0412520977"/>
    <n v="323748"/>
    <s v="Obec Veľopolie"/>
    <s v="2 Kultúra "/>
    <s v="Podprogram 2.2"/>
    <m/>
    <m/>
    <s v="Veľopolie"/>
    <n v="520977"/>
    <m/>
    <m/>
    <s v="Vybavenie kuchyne kultúrneho domu"/>
    <n v="1200"/>
    <m/>
    <s v="bežné"/>
    <x v="0"/>
    <x v="0"/>
  </r>
  <r>
    <s v="vyzva zastupitelstva"/>
    <n v="2020"/>
    <s v="Prešovský"/>
    <s v="Humenné"/>
    <s v="Košarovce"/>
    <s v="SK0412528803"/>
    <n v="332496"/>
    <s v="Obec Košarovce"/>
    <s v="2 Kultúra "/>
    <s v="Podprogram 2.3"/>
    <m/>
    <m/>
    <s v="Košarovce"/>
    <n v="528803"/>
    <m/>
    <m/>
    <s v="Deň rodiny"/>
    <n v="1200"/>
    <m/>
    <s v="bežné"/>
    <x v="0"/>
    <x v="0"/>
  </r>
  <r>
    <s v="vyzva zastupitelstva"/>
    <n v="2020"/>
    <s v="Prešovský"/>
    <s v="Humenné"/>
    <s v="Závadka"/>
    <s v="SK0412521043"/>
    <n v="329797"/>
    <s v="Obec Závadka"/>
    <s v="2 Kultúra "/>
    <s v="Podprogram 2.2"/>
    <m/>
    <m/>
    <s v="Závadka"/>
    <n v="521043"/>
    <m/>
    <m/>
    <s v="Zlepšenie podmienok pre kultúru - dovybaveniekultúrneho domu v obci Závadka"/>
    <n v="1200"/>
    <m/>
    <s v="bežné"/>
    <x v="0"/>
    <x v="0"/>
  </r>
  <r>
    <s v="vyzva zastupitelstva"/>
    <n v="2020"/>
    <s v="Prešovský"/>
    <s v="Humenné"/>
    <s v="Hudcovce"/>
    <s v="SK0412520241"/>
    <n v="323012"/>
    <s v="Obec Hudcovce"/>
    <s v="2 Kultúra "/>
    <s v="Podprogram 2.1"/>
    <m/>
    <m/>
    <s v="Hudcovce"/>
    <n v="520241"/>
    <m/>
    <m/>
    <s v="Rekonštrukcia oddychovej zóny"/>
    <n v="1200"/>
    <m/>
    <s v="kapitálové"/>
    <x v="0"/>
    <x v="0"/>
  </r>
  <r>
    <s v="vyzva zastupitelstva"/>
    <n v="2020"/>
    <s v="Prešovský"/>
    <s v="Humenné"/>
    <s v="Rohožník"/>
    <s v="SK0412529061"/>
    <n v="309923"/>
    <s v="Obec Rohožník"/>
    <s v="2 Kultúra "/>
    <s v="Podprogram 2.2"/>
    <m/>
    <m/>
    <s v="Rohožník"/>
    <n v="504769"/>
    <m/>
    <m/>
    <s v="Vybrúsenie a nalakovanie pariet v kultúrnom dome"/>
    <n v="1200"/>
    <m/>
    <s v="bežné"/>
    <x v="0"/>
    <x v="0"/>
  </r>
  <r>
    <s v="vyzva zastupitelstva"/>
    <n v="2020"/>
    <s v="Prešovský"/>
    <s v="Humenné"/>
    <s v="Zubné"/>
    <s v="SK0412521116"/>
    <n v="323861"/>
    <s v="Obec Zubné"/>
    <s v="2 Kultúra "/>
    <s v="Podprogram 2.3"/>
    <m/>
    <m/>
    <s v="Zubné"/>
    <n v="521116"/>
    <m/>
    <m/>
    <s v="Folklórne slávnosti &quot;Pid Dubovou&quot;"/>
    <n v="1400"/>
    <m/>
    <s v="bežné"/>
    <x v="0"/>
    <x v="0"/>
  </r>
  <r>
    <s v="vyzva zastupitelstva"/>
    <n v="2020"/>
    <s v="Prešovský"/>
    <s v="Humenné"/>
    <s v="Ptičie"/>
    <s v="SK0412520683"/>
    <n v="323446"/>
    <s v="Obec Ptičie"/>
    <s v="2 Kultúra "/>
    <s v="Podprogram 2.2"/>
    <m/>
    <m/>
    <s v="Ptičie"/>
    <n v="520683"/>
    <m/>
    <m/>
    <s v="Oprava a údržba - ozvučenie sály kultúrneho domu"/>
    <n v="1400"/>
    <m/>
    <s v="bežné"/>
    <x v="0"/>
    <x v="0"/>
  </r>
  <r>
    <s v="vyzva zastupitelstva"/>
    <n v="2020"/>
    <s v="Prešovský"/>
    <s v="Humenné"/>
    <s v="Rusná Poruba"/>
    <s v="SK0412529095"/>
    <n v="31952747"/>
    <s v="Gréckokatolícka cirkev, farnosť Ruská Poruba"/>
    <s v="2 Kultúra "/>
    <s v="Podprogram 2.1"/>
    <m/>
    <m/>
    <s v="Ruská Poruba"/>
    <n v="529095"/>
    <m/>
    <m/>
    <s v="Vybudovanie drenážneho kanála okolo chrámu v obciRohožník"/>
    <n v="1500"/>
    <m/>
    <s v="kapitálové"/>
    <x v="0"/>
    <x v="0"/>
  </r>
  <r>
    <s v="vyzva zastupitelstva"/>
    <n v="2020"/>
    <s v="Prešovský"/>
    <s v="Humenné"/>
    <s v="Ruská Kajňa"/>
    <s v="SK0412529087"/>
    <n v="332771"/>
    <s v="Obec Ruská Kajňa"/>
    <s v="2 Kultúra "/>
    <s v="Podprogram 2.2"/>
    <m/>
    <m/>
    <s v="Ruská Kajňa"/>
    <n v="529087"/>
    <m/>
    <m/>
    <s v="Modernizácia kuchynky kultúrneho domu v Ruskej Kajni"/>
    <n v="1500"/>
    <m/>
    <s v="bežné"/>
    <x v="0"/>
    <x v="0"/>
  </r>
  <r>
    <s v="vyzva zastupitelstva"/>
    <n v="2020"/>
    <s v="Prešovský"/>
    <s v="Humenné"/>
    <s v="Zubné"/>
    <s v="SK0412521116"/>
    <n v="31951244"/>
    <s v="Gréckokatolícka cirkev, farnosť Zubné"/>
    <s v="2 Kultúra "/>
    <s v="Podprogram 2.2"/>
    <m/>
    <m/>
    <s v="Zubné"/>
    <n v="521116"/>
    <m/>
    <m/>
    <s v="Rekonštrukcia fasády chrámu"/>
    <n v="1500"/>
    <m/>
    <s v="bežné"/>
    <x v="0"/>
    <x v="0"/>
  </r>
  <r>
    <s v="vyzva zastupitelstva"/>
    <n v="2020"/>
    <s v="Prešovský"/>
    <s v="Humenné"/>
    <s v="Nižná Sitnica"/>
    <s v="SK0412528897"/>
    <n v="332585"/>
    <s v="Obec Nižná Sitnica"/>
    <s v="2 Kultúra "/>
    <s v="Podprogram 2.3"/>
    <m/>
    <m/>
    <s v="Nižná Sitnica"/>
    <n v="528897"/>
    <m/>
    <m/>
    <s v="Nižnositnické kultúrne leto 2020"/>
    <n v="1600"/>
    <m/>
    <s v="bežné"/>
    <x v="0"/>
    <x v="0"/>
  </r>
  <r>
    <s v="vyzva zastupitelstva"/>
    <n v="2020"/>
    <s v="Prešovský"/>
    <s v="Humenné"/>
    <s v="Kamienka"/>
    <s v="SK041A526789"/>
    <n v="323110"/>
    <s v="Obec Kamienka"/>
    <s v="2 Kultúra "/>
    <s v="Podprogram 2.3"/>
    <m/>
    <m/>
    <s v="Kamienka"/>
    <n v="520349"/>
    <m/>
    <m/>
    <s v="Kultúrno-športový deň 2020 v obci Kamienka"/>
    <n v="1600"/>
    <m/>
    <s v="bežné"/>
    <x v="0"/>
    <x v="0"/>
  </r>
  <r>
    <s v="vyzva zastupitelstva"/>
    <n v="2020"/>
    <s v="Prešovský"/>
    <s v="Humenné"/>
    <s v="Vyšné Ladičkovce"/>
    <s v="SK0412521027"/>
    <n v="323781"/>
    <s v="Obec Vyšné Ladičkovce"/>
    <s v="2 Kultúra "/>
    <s v="Podprogram 2.2"/>
    <m/>
    <m/>
    <s v="Vyšné Ladičkovce"/>
    <n v="521027"/>
    <m/>
    <m/>
    <s v="Modernizácia kuchyne kultúrneho domu v obci VyšnéLadičkovce"/>
    <n v="1600"/>
    <m/>
    <s v="bežné"/>
    <x v="0"/>
    <x v="0"/>
  </r>
  <r>
    <s v="vyzva zastupitelstva"/>
    <n v="2020"/>
    <s v="Prešovský"/>
    <s v="Humenné"/>
    <s v="Lieskovec"/>
    <s v="SK0412520446"/>
    <n v="647861"/>
    <s v="Obec Lieskovec"/>
    <s v="2 Kultúra "/>
    <s v="Podprogram 2.2"/>
    <m/>
    <m/>
    <s v="Lieskovec"/>
    <n v="520446"/>
    <m/>
    <m/>
    <s v="Modernizácia a vybavenie kultúrneho domu Lieskovec"/>
    <n v="1600"/>
    <m/>
    <s v="bežné"/>
    <x v="0"/>
    <x v="0"/>
  </r>
  <r>
    <s v="vyzva zastupitelstva"/>
    <n v="2020"/>
    <s v="Prešovský"/>
    <s v="Humenné"/>
    <s v="Hankovce"/>
    <s v="SK0411519201"/>
    <n v="321991"/>
    <s v="Obec Hankovce"/>
    <s v="2 Kultúra "/>
    <s v="Podprogram 2.3"/>
    <m/>
    <m/>
    <s v="Hankovce"/>
    <n v="519201"/>
    <m/>
    <m/>
    <s v="Materiálne vybavenie folklórnej skupiny KROSNA"/>
    <n v="1603"/>
    <m/>
    <s v="bežné"/>
    <x v="0"/>
    <x v="0"/>
  </r>
  <r>
    <s v="vyzva zastupitelstva"/>
    <n v="2020"/>
    <s v="Prešovský"/>
    <s v="Humenné"/>
    <s v="Humenné"/>
    <s v="SK0412520004"/>
    <n v="36165662"/>
    <s v="Gréckokatolícka cirkev, farnosť Humenné Pod Sokolejom"/>
    <s v="2 Kultúra "/>
    <s v="Podprogram 2.3"/>
    <m/>
    <m/>
    <s v="Humenné"/>
    <n v="520004"/>
    <m/>
    <m/>
    <s v="Deň rodiny"/>
    <n v="1800"/>
    <m/>
    <s v="bežné"/>
    <x v="0"/>
    <x v="0"/>
  </r>
  <r>
    <s v="vyzva zastupitelstva"/>
    <n v="2020"/>
    <s v="Prešovský"/>
    <s v="Humenné"/>
    <s v="Myslina"/>
    <s v="SK0412520501"/>
    <n v="323268"/>
    <s v="Obec Myslina"/>
    <s v="2 Kultúra "/>
    <s v="Podprogram 2.2"/>
    <m/>
    <m/>
    <s v="Myslina"/>
    <n v="520501"/>
    <m/>
    <m/>
    <s v="Interiérové vybavenie kultúrneho domu"/>
    <n v="1845"/>
    <m/>
    <s v="bežné"/>
    <x v="0"/>
    <x v="0"/>
  </r>
  <r>
    <s v="vyzva zastupitelstva"/>
    <n v="2020"/>
    <s v="Prešovský"/>
    <s v="Humenné"/>
    <s v="Nižné Ladičkovce"/>
    <s v="SK0412520543"/>
    <n v="323306"/>
    <s v="Obec Nižné Ladičkovce"/>
    <s v="2 Kultúra "/>
    <s v="Podprogram 2.2"/>
    <m/>
    <m/>
    <s v="Nižné Ladičkovce"/>
    <n v="520543"/>
    <m/>
    <m/>
    <s v="Vybavenie kultúrneho domu hnuteľným majetkomneinvestičného charakteru - stolmi a stoličkami"/>
    <n v="1900"/>
    <m/>
    <s v="bežné"/>
    <x v="0"/>
    <x v="0"/>
  </r>
  <r>
    <s v="vyzva zastupitelstva"/>
    <n v="2020"/>
    <s v="Prešovský"/>
    <s v="Humenné"/>
    <s v="Brestov"/>
    <s v="SK0412520063"/>
    <n v="322849"/>
    <s v="Obec Brestov"/>
    <s v="2 Kultúra "/>
    <s v="Podprogram 2.2"/>
    <m/>
    <m/>
    <s v="Brestov"/>
    <n v="520063"/>
    <m/>
    <m/>
    <s v="Modernizácia vybavenia kúlturných priestorov v obciBrestov"/>
    <n v="2060"/>
    <m/>
    <s v="bežné"/>
    <x v="0"/>
    <x v="0"/>
  </r>
  <r>
    <s v="vyzva zastupitelstva"/>
    <n v="2020"/>
    <s v="Prešovský"/>
    <s v="Humenné"/>
    <s v="Humenné"/>
    <s v="SK0412520004"/>
    <n v="37944312"/>
    <s v="Súkromné centrum voľného času Laura"/>
    <s v="2 Kultúra "/>
    <s v="Podprogram 2.2"/>
    <m/>
    <m/>
    <s v="Humenné"/>
    <n v="520004"/>
    <m/>
    <m/>
    <s v="Uchovanie nehmotného dedičstva prostredníctvomkontaktu so starými rodičmi s použitím modernej techniky - Pozvi babku na krátku reč"/>
    <n v="2100"/>
    <m/>
    <s v="bežné"/>
    <x v="0"/>
    <x v="0"/>
  </r>
  <r>
    <s v="vyzva zastupitelstva"/>
    <n v="2020"/>
    <s v="Prešovský"/>
    <s v="Humenné"/>
    <s v="Hrubov"/>
    <s v="SK0412520233"/>
    <n v="323004"/>
    <s v="Obec Hrubov"/>
    <s v="2 Kultúra "/>
    <s v="Podprogram 2.2"/>
    <m/>
    <m/>
    <s v="Hrubov"/>
    <n v="520233"/>
    <m/>
    <m/>
    <s v="Výmena oplotenia pri kultúrnom dome Hrubov"/>
    <n v="2200"/>
    <m/>
    <s v="bežné"/>
    <x v="0"/>
    <x v="0"/>
  </r>
  <r>
    <s v="vyzva zastupitelstva"/>
    <n v="2020"/>
    <s v="Prešovský"/>
    <s v="Humenné"/>
    <s v="Baškovce"/>
    <s v="SK0412520021"/>
    <n v="325007"/>
    <s v="Obec Baškovce"/>
    <s v="2 Kultúra "/>
    <s v="Podprogram 2.3"/>
    <m/>
    <m/>
    <s v="Baškovce"/>
    <n v="520021"/>
    <m/>
    <m/>
    <s v="610. výročie prvej písomnej zmienky o obci Baškovce"/>
    <n v="2300"/>
    <m/>
    <s v="bežné"/>
    <x v="0"/>
    <x v="0"/>
  </r>
  <r>
    <s v="vyzva zastupitelstva"/>
    <n v="2020"/>
    <s v="Prešovský"/>
    <s v="Humenné"/>
    <s v="Turcovce"/>
    <s v="SK0412520900"/>
    <n v="323667"/>
    <s v="Obec Turcovce"/>
    <s v="2 Kultúra "/>
    <s v="Podprogram 2.2"/>
    <m/>
    <m/>
    <s v="Turcovce"/>
    <n v="520900"/>
    <m/>
    <m/>
    <s v="Oprava kultúrneho domu - výmena sociálnych zariadení"/>
    <n v="3900"/>
    <m/>
    <s v="bežné"/>
    <x v="0"/>
    <x v="0"/>
  </r>
  <r>
    <s v="vyzva zastupitelstva"/>
    <n v="2020"/>
    <s v="Prešovský"/>
    <s v="Svidník"/>
    <s v="Svidník"/>
    <s v="SK041C527106"/>
    <n v="50663232"/>
    <s v="Piňazi De?"/>
    <s v="2 Kultúra "/>
    <s v="Podprogram 2.3"/>
    <m/>
    <m/>
    <s v="Svidník"/>
    <n v="527106"/>
    <m/>
    <m/>
    <s v="Nahranie a vydanie CD hudobnej skupiny Piňazi De?"/>
    <n v="700"/>
    <m/>
    <s v="bežné"/>
    <x v="0"/>
    <x v="0"/>
  </r>
  <r>
    <s v="vyzva zastupitelstva"/>
    <n v="2020"/>
    <s v="Prešovský"/>
    <s v="Svidník"/>
    <s v="Svidník"/>
    <s v="SK041C527106"/>
    <n v="31951988"/>
    <s v="Gréckokatolícka cirkev, farnosť Svidník"/>
    <s v="2 Kultúra "/>
    <s v="Podprogram 2.3"/>
    <m/>
    <m/>
    <s v="Svidník"/>
    <n v="527106"/>
    <m/>
    <m/>
    <s v="Logos - divadelné, multimediálne a grafické spracovanieBožieho slova"/>
    <n v="700"/>
    <m/>
    <s v="bežné"/>
    <x v="0"/>
    <x v="0"/>
  </r>
  <r>
    <s v="vyzva zastupitelstva"/>
    <n v="2020"/>
    <s v="Prešovský"/>
    <s v="Svidník"/>
    <s v="Vápeník"/>
    <s v="SK041C527963"/>
    <n v="331139"/>
    <s v="Obec Vápeník"/>
    <s v="2 Kultúra "/>
    <s v="Podprogram 2.1"/>
    <m/>
    <m/>
    <s v="Vápeník"/>
    <n v="527963"/>
    <m/>
    <m/>
    <s v="Modernizácia kultúrneho domu a obce"/>
    <n v="1000"/>
    <m/>
    <s v="kapitálové"/>
    <x v="0"/>
    <x v="0"/>
  </r>
  <r>
    <s v="vyzva zastupitelstva"/>
    <n v="2020"/>
    <s v="Prešovský"/>
    <s v="Svidník"/>
    <s v="Korejovce"/>
    <s v="SK041C527394"/>
    <n v="330566"/>
    <s v="Obec Korejovce"/>
    <s v="2 Kultúra "/>
    <s v="Podprogram 2.1"/>
    <m/>
    <m/>
    <s v="Korejovce"/>
    <n v="527394"/>
    <m/>
    <m/>
    <s v="Výstavba dreveného altánku"/>
    <n v="1000"/>
    <m/>
    <s v="kapitálové"/>
    <x v="0"/>
    <x v="0"/>
  </r>
  <r>
    <s v="vyzva zastupitelstva"/>
    <n v="2020"/>
    <s v="Prešovský"/>
    <s v="Svidník"/>
    <s v="Šarišský Štiavnik"/>
    <s v="SK041C527882"/>
    <n v="331058"/>
    <s v="Obec Šarišský Štiavnik"/>
    <s v="2 Kultúra "/>
    <s v="Podprogram 2.2"/>
    <m/>
    <m/>
    <s v="Šarišský Štiavnik"/>
    <n v="527882"/>
    <m/>
    <m/>
    <s v="Obnova zariadenia v sále kultúrneho domu"/>
    <n v="1000"/>
    <m/>
    <s v="bežné"/>
    <x v="0"/>
    <x v="0"/>
  </r>
  <r>
    <s v="vyzva zastupitelstva"/>
    <n v="2020"/>
    <s v="Prešovský"/>
    <s v="Svidník"/>
    <s v="Hunkovce"/>
    <s v="SK041C527327"/>
    <n v="330493"/>
    <s v="Obec Hunkovce"/>
    <s v="2 Kultúra "/>
    <s v="Podprogram 2.2"/>
    <m/>
    <m/>
    <s v="Hunkovce"/>
    <n v="527327"/>
    <m/>
    <m/>
    <s v="Vybavenie sály kultúrneho domu hnuteľným majetkom neivestičného charakeru (zakúpenie stoličiek a stolov do sály kultúrneho domu v Hunkovciach)"/>
    <n v="1000"/>
    <m/>
    <s v="bežné"/>
    <x v="0"/>
    <x v="0"/>
  </r>
  <r>
    <s v="vyzva zastupitelstva"/>
    <n v="2020"/>
    <s v="Prešovský"/>
    <s v="Svidník"/>
    <s v="Kružlová"/>
    <s v="SK041C527483"/>
    <n v="330655"/>
    <s v="Obec Kružlová"/>
    <s v="2 Kultúra "/>
    <s v="Podprogram 2.2"/>
    <m/>
    <m/>
    <s v="Kružlová"/>
    <n v="527483"/>
    <m/>
    <m/>
    <s v="Obnova interiérového vybavenia v kuchyni KD"/>
    <n v="1000"/>
    <m/>
    <s v="bežné"/>
    <x v="1"/>
    <x v="0"/>
  </r>
  <r>
    <s v="vyzva zastupitelstva"/>
    <n v="2020"/>
    <s v="Prešovský"/>
    <s v="Svidník"/>
    <s v="Giraltovce"/>
    <s v="SK041C519197"/>
    <n v="321982"/>
    <s v="Mesto Giraltovce"/>
    <s v="2 Kultúra "/>
    <s v="Podprogram 2.3"/>
    <m/>
    <m/>
    <s v="Giraltovce"/>
    <n v="519197"/>
    <m/>
    <m/>
    <s v="Folklórny festival v meste Giraltovce"/>
    <n v="1000"/>
    <m/>
    <s v="bežné"/>
    <x v="0"/>
    <x v="0"/>
  </r>
  <r>
    <s v="vyzva zastupitelstva"/>
    <n v="2020"/>
    <s v="Prešovský"/>
    <s v="Svidník"/>
    <s v="Giraltovce"/>
    <s v="SK041C519197"/>
    <n v="42343917"/>
    <s v="Miestna akčná skupina Topoľa, o. z."/>
    <s v="2 Kultúra "/>
    <s v="Podprogram 2.3"/>
    <m/>
    <m/>
    <s v="Giraltovce"/>
    <n v="519197"/>
    <m/>
    <m/>
    <s v="Dožinkové slávnosti 2020 - Návrat k tradíciam vidieka"/>
    <n v="1000"/>
    <m/>
    <s v="bežné"/>
    <x v="0"/>
    <x v="0"/>
  </r>
  <r>
    <s v="vyzva zastupitelstva"/>
    <n v="2020"/>
    <s v="Prešovský"/>
    <s v="Svidník"/>
    <s v="Soboš"/>
    <s v="SK041C527807"/>
    <n v="330965"/>
    <s v="Obec Soboš"/>
    <s v="2 Kultúra "/>
    <s v="Podprogram 2.2"/>
    <m/>
    <m/>
    <s v="Soboš"/>
    <n v="527807"/>
    <m/>
    <m/>
    <s v="Údržba kultúrneho domu v Soboši"/>
    <n v="1200"/>
    <m/>
    <s v="bežné"/>
    <x v="0"/>
    <x v="0"/>
  </r>
  <r>
    <s v="vyzva zastupitelstva"/>
    <n v="2020"/>
    <s v="Prešovský"/>
    <s v="Svidník"/>
    <s v="Hrabovčík"/>
    <s v="SK041C527319"/>
    <n v="330485"/>
    <s v="Obec Hrabovčík"/>
    <s v="2 Kultúra "/>
    <s v="Podprogram 2.2"/>
    <m/>
    <m/>
    <s v="Hrabovčík"/>
    <n v="527319"/>
    <m/>
    <m/>
    <s v="Vybavenie oddychovej zóny ozvučovacou technikou"/>
    <n v="1200"/>
    <m/>
    <s v="bežné"/>
    <x v="0"/>
    <x v="0"/>
  </r>
  <r>
    <s v="vyzva zastupitelstva"/>
    <n v="2020"/>
    <s v="Prešovský"/>
    <s v="Svidník"/>
    <s v="Mestisko"/>
    <s v="SK041C527564"/>
    <n v="330736"/>
    <s v="Obec Mestisko"/>
    <s v="2 Kultúra "/>
    <s v="Podprogram 2.2"/>
    <m/>
    <m/>
    <s v="Mestisko"/>
    <n v="527564"/>
    <m/>
    <m/>
    <s v="Ozvučenie kultúrneho domu, oprava a údržba priestorovv kultúrnom dome"/>
    <n v="1400"/>
    <m/>
    <s v="bežné"/>
    <x v="0"/>
    <x v="0"/>
  </r>
  <r>
    <s v="vyzva zastupitelstva"/>
    <n v="2020"/>
    <s v="Prešovský"/>
    <s v="Svidník"/>
    <s v="Kurimka"/>
    <s v="SK041C527491"/>
    <n v="330663"/>
    <s v="Obec Kurimka"/>
    <s v="2 Kultúra "/>
    <s v="Podprogram 2.2"/>
    <m/>
    <m/>
    <s v="Kurimka"/>
    <n v="527491"/>
    <m/>
    <m/>
    <s v="Obnova kuchynského zariadenia v kuchyni kultúrnehodomu"/>
    <n v="1500"/>
    <m/>
    <s v="bežné"/>
    <x v="0"/>
    <x v="0"/>
  </r>
  <r>
    <s v="vyzva zastupitelstva"/>
    <n v="2020"/>
    <s v="Prešovský"/>
    <s v="Svidník"/>
    <s v="Pstriná"/>
    <s v="SK041C527742"/>
    <n v="330906"/>
    <s v="Obec Pstriná"/>
    <s v="2 Kultúra "/>
    <s v="Podprogram 2.2"/>
    <m/>
    <m/>
    <s v="Pstriná"/>
    <n v="527742"/>
    <m/>
    <m/>
    <s v="Zohrejme sa, najedzme sa - nákup pece a dovybaveniekuchyne"/>
    <n v="1500"/>
    <m/>
    <s v="bežné"/>
    <x v="0"/>
    <x v="0"/>
  </r>
  <r>
    <s v="vyzva zastupitelstva"/>
    <n v="2020"/>
    <s v="Prešovský"/>
    <s v="Svidník"/>
    <s v="Nižný Komárnik"/>
    <s v="SK041C527653"/>
    <n v="330825"/>
    <s v="Obec Nižný Komárnik"/>
    <s v="2 Kultúra "/>
    <s v="Podprogram 2.2"/>
    <m/>
    <m/>
    <s v="Nižný Komárnik"/>
    <n v="527653"/>
    <m/>
    <m/>
    <s v="Kultúrne a estetické sedenie - nákup stoličiek a stolov dosály KSB"/>
    <n v="2000"/>
    <m/>
    <s v="bežné"/>
    <x v="0"/>
    <x v="0"/>
  </r>
  <r>
    <s v="vyzva zastupitelstva"/>
    <n v="2020"/>
    <s v="Prešovský"/>
    <s v="Svidník"/>
    <s v="Svidník"/>
    <s v="SK041C527106"/>
    <n v="37791249"/>
    <s v="Rusínsko-ukrajinská iniciatíva"/>
    <s v="2 Kultúra "/>
    <s v="Podprogram 2.3"/>
    <m/>
    <m/>
    <s v="Svidník"/>
    <n v="527106"/>
    <m/>
    <m/>
    <s v="Deň ľudových tradícií a Pirohy 2020"/>
    <n v="2000"/>
    <m/>
    <s v="bežné"/>
    <x v="0"/>
    <x v="0"/>
  </r>
  <r>
    <s v="vyzva zastupitelstva"/>
    <n v="2020"/>
    <s v="Prešovský"/>
    <s v="Svidník"/>
    <s v="Mlynárovce"/>
    <s v="SK041C527602"/>
    <n v="330787"/>
    <s v="Obec Mlynárovce"/>
    <s v="2 Kultúra "/>
    <s v="Podprogram 2.2"/>
    <m/>
    <m/>
    <s v="Mlynárovce"/>
    <n v="527602"/>
    <m/>
    <m/>
    <s v="Výmena zariadenia v KSB"/>
    <n v="2956"/>
    <m/>
    <s v="bežné"/>
    <x v="0"/>
    <x v="0"/>
  </r>
  <r>
    <s v="vyzva zastupitelstva"/>
    <n v="2020"/>
    <s v="Prešovský"/>
    <s v="Sabinov"/>
    <s v="Sabinov"/>
    <s v="SK0418525146"/>
    <n v="37941381"/>
    <s v="GLOOM Management, o. z."/>
    <s v="2 Kultúra "/>
    <s v="Podprogram 2.3"/>
    <m/>
    <m/>
    <s v="Sabinov"/>
    <n v="525146"/>
    <m/>
    <m/>
    <s v="Chodník Obchod na korze - preklad a vytvorenie titulkov v nemeckom, anglickom, poľskom a maďarskom jazyku"/>
    <n v="2000"/>
    <m/>
    <s v="bežné"/>
    <x v="0"/>
    <x v="0"/>
  </r>
  <r>
    <s v="vyzva zastupitelstva"/>
    <n v="2020"/>
    <s v="Prešovský"/>
    <s v="Sabinov"/>
    <s v="Torysa"/>
    <s v="SK0418525316"/>
    <n v="327883"/>
    <s v="Obec Torysa"/>
    <s v="2 Kultúra "/>
    <s v="Podprogram 2.3"/>
    <m/>
    <m/>
    <s v="Torysa"/>
    <n v="525316"/>
    <m/>
    <m/>
    <s v="Toryský kantár - Furmanské preteky 10. ročník"/>
    <n v="2200"/>
    <m/>
    <s v="bežné"/>
    <x v="0"/>
    <x v="0"/>
  </r>
  <r>
    <s v="vyzva zastupitelstva"/>
    <n v="2020"/>
    <s v="Prešovský"/>
    <s v="Sabinov"/>
    <s v="Sabinov"/>
    <s v="SK0418525146"/>
    <n v="149683"/>
    <s v="Mestské kultúrne stredisko v Sabinove"/>
    <s v="2 Kultúra "/>
    <s v="Podprogram 2.3"/>
    <m/>
    <m/>
    <s v="Sabinov"/>
    <n v="525146"/>
    <m/>
    <m/>
    <s v="Jesenný kultúrny festival"/>
    <n v="2400"/>
    <m/>
    <s v="bežné"/>
    <x v="0"/>
    <x v="0"/>
  </r>
  <r>
    <s v="vyzva zastupitelstva"/>
    <n v="2020"/>
    <s v="Prešovský"/>
    <s v="Sabinov"/>
    <s v="Drienica"/>
    <s v="SK0418524344"/>
    <n v="326968"/>
    <s v="Obec Drienica"/>
    <s v="2 Kultúra "/>
    <s v="Podprogram 2.3"/>
    <m/>
    <m/>
    <s v="Drienica"/>
    <n v="524344"/>
    <m/>
    <m/>
    <s v="Šarišská heligónka 2020 na Drienici"/>
    <n v="2600"/>
    <m/>
    <s v="bežné"/>
    <x v="0"/>
    <x v="0"/>
  </r>
  <r>
    <s v="vyzva zastupitelstva"/>
    <n v="2020"/>
    <s v="Prešovský"/>
    <s v="Sabinov"/>
    <s v="Šarišské Sokolovce"/>
    <s v="SK0418525243"/>
    <n v="327816"/>
    <s v="Obec Šarišské Sokolovce"/>
    <s v="2 Kultúra "/>
    <s v="Podprogram 2.2"/>
    <m/>
    <m/>
    <s v="Šarišské Sokolovce"/>
    <n v="525243"/>
    <m/>
    <m/>
    <s v="Vybavenie kultúrneho domu hnuteľným majetkom"/>
    <n v="3000"/>
    <m/>
    <s v="bežné"/>
    <x v="0"/>
    <x v="0"/>
  </r>
  <r>
    <s v="vyzva zastupitelstva"/>
    <n v="2020"/>
    <s v="Prešovský"/>
    <s v="Sabinov"/>
    <s v="Sabinov"/>
    <s v="SK0418525146"/>
    <n v="31951872"/>
    <s v="Gréckokatolícka cirkev, farnosť Sabinov"/>
    <s v="2 Kultúra "/>
    <s v="Podprogram 2.2"/>
    <m/>
    <m/>
    <s v="Sabinov"/>
    <n v="525146"/>
    <m/>
    <m/>
    <s v="Oprava priestorov pre kultúrno-duchovné aktivity"/>
    <n v="3000"/>
    <m/>
    <s v="bežné"/>
    <x v="0"/>
    <x v="0"/>
  </r>
  <r>
    <s v="vyzva zastupitelstva"/>
    <n v="2020"/>
    <s v="Prešovský"/>
    <s v="Sabinov"/>
    <s v="Krivany"/>
    <s v="SK0418524689"/>
    <n v="327298"/>
    <s v="Obec Krivany"/>
    <s v="2 Kultúra "/>
    <s v="Podprogram 2.3"/>
    <m/>
    <m/>
    <s v="Krivany"/>
    <n v="524689"/>
    <m/>
    <m/>
    <s v="27. ročník Hornotoryského festivalu Jána Lazoríka"/>
    <n v="3100"/>
    <m/>
    <s v="bežné"/>
    <x v="0"/>
    <x v="0"/>
  </r>
  <r>
    <s v="vyzva zastupitelstva"/>
    <n v="2020"/>
    <s v="Prešovský"/>
    <s v="Sabinov"/>
    <s v="Sabinov"/>
    <s v="SK0418525146"/>
    <n v="31998585"/>
    <s v="Rímskokatolícka farnosť sv. Martina, Lipany"/>
    <s v="2 Kultúra "/>
    <s v="Podprogram 2.2"/>
    <m/>
    <m/>
    <s v="Sabinov"/>
    <n v="525146"/>
    <m/>
    <m/>
    <s v="Obnova náteru strechy na kostole sv. Trojice"/>
    <n v="3306.45"/>
    <m/>
    <s v="bežné"/>
    <x v="0"/>
    <x v="0"/>
  </r>
  <r>
    <s v="vyzva zastupitelstva"/>
    <n v="2020"/>
    <s v="Prešovský"/>
    <s v="Sabinov"/>
    <s v="Lipany"/>
    <s v="SK0418524778"/>
    <n v="42420423"/>
    <s v="ABU"/>
    <s v="2 Kultúra "/>
    <s v="Podprogram 2.1"/>
    <m/>
    <m/>
    <s v="Lipany"/>
    <n v="524778"/>
    <m/>
    <m/>
    <s v="Výstavba zastrešeného pódia"/>
    <n v="5000"/>
    <m/>
    <s v="kapitálové"/>
    <x v="0"/>
    <x v="0"/>
  </r>
  <r>
    <s v="vyzva zastupitelstva"/>
    <n v="2020"/>
    <s v="Prešovský"/>
    <s v="Levoča"/>
    <s v="Spišský Hrhov"/>
    <s v="SK0414543608"/>
    <n v="45742006"/>
    <s v="Sarahs SK, n. o."/>
    <s v="2 Kultúra "/>
    <s v="Podprogram 2.1"/>
    <m/>
    <m/>
    <s v="Spišský Hrhov"/>
    <n v="543608"/>
    <m/>
    <m/>
    <s v="Rozšírrenie priestorov EQO v Spišskom Podhradí"/>
    <n v="3000"/>
    <m/>
    <s v="kapitálové"/>
    <x v="0"/>
    <x v="0"/>
  </r>
  <r>
    <s v="vyzva zastupitelstva"/>
    <n v="2020"/>
    <s v="Prešovský"/>
    <s v="Levoča"/>
    <s v="Poľanovce"/>
    <s v="SK0414543462"/>
    <n v="329487"/>
    <s v="Obec Poľanovce"/>
    <s v="2 Kultúra "/>
    <s v="Podprogram 2.2"/>
    <m/>
    <m/>
    <s v="Poľanovce"/>
    <n v="543462"/>
    <m/>
    <m/>
    <s v="Vybavenie kuchyne pri spoločenskej miestnostihnuteľným majetkom"/>
    <n v="1500"/>
    <m/>
    <s v="bežné"/>
    <x v="0"/>
    <x v="0"/>
  </r>
  <r>
    <s v="vyzva zastupitelstva"/>
    <n v="2020"/>
    <s v="Prešovský"/>
    <s v="Levoča"/>
    <s v="Buglovce"/>
    <s v="SK0414526428"/>
    <n v="328987"/>
    <s v="Obec Buglovce"/>
    <s v="2 Kultúra "/>
    <s v="Podprogram 2.2"/>
    <m/>
    <m/>
    <s v="Buglovce"/>
    <n v="526428"/>
    <m/>
    <m/>
    <s v="Kultúrny dom - umývačka riadu"/>
    <n v="1500"/>
    <m/>
    <s v="bežné"/>
    <x v="0"/>
    <x v="0"/>
  </r>
  <r>
    <s v="vyzva zastupitelstva"/>
    <n v="2020"/>
    <s v="Prešovský"/>
    <s v="Levoča"/>
    <s v="Pongrácovce"/>
    <s v="SK0414543471"/>
    <n v="329495"/>
    <s v="Obec Pongrácovce"/>
    <s v="2 Kultúra "/>
    <s v="Podprogram 2.2"/>
    <m/>
    <m/>
    <s v="Pongrácovce"/>
    <n v="543471"/>
    <m/>
    <m/>
    <s v="Oprava a údržba sociálnych zariadení v KD Pongrácovce"/>
    <n v="1500"/>
    <m/>
    <s v="bežné"/>
    <x v="0"/>
    <x v="0"/>
  </r>
  <r>
    <s v="vyzva zastupitelstva"/>
    <n v="2020"/>
    <s v="Prešovský"/>
    <s v="Levoča"/>
    <s v="Korytné"/>
    <s v="SK0414581640"/>
    <n v="35529547"/>
    <s v="Obec Korytné"/>
    <s v="2 Kultúra "/>
    <s v="Podprogram 2.2"/>
    <m/>
    <m/>
    <s v="Korytné"/>
    <n v="581640"/>
    <m/>
    <m/>
    <s v="Oprava kúrenia v zasadacej miestnosti"/>
    <n v="1000"/>
    <m/>
    <s v="bežné"/>
    <x v="0"/>
    <x v="0"/>
  </r>
  <r>
    <s v="vyzva zastupitelstva"/>
    <n v="2020"/>
    <s v="Prešovský"/>
    <s v="Levoča"/>
    <s v="Torysky"/>
    <s v="SK0414543675"/>
    <n v="329703"/>
    <s v="Obec Torysky"/>
    <s v="2 Kultúra "/>
    <s v="Podprogram 2.2"/>
    <m/>
    <m/>
    <s v="Torysky"/>
    <n v="543675"/>
    <m/>
    <m/>
    <s v="Stavebné upravy sociálnych zariadení kultúrneho domuTorysky"/>
    <n v="2000"/>
    <m/>
    <s v="bežné"/>
    <x v="0"/>
    <x v="0"/>
  </r>
  <r>
    <s v="vyzva zastupitelstva"/>
    <n v="2020"/>
    <s v="Prešovský"/>
    <s v="Levoča"/>
    <s v="Studenec"/>
    <s v="SK0414543641"/>
    <n v="329673"/>
    <s v="Obec Studenec"/>
    <s v="2 Kultúra "/>
    <s v="Podprogram 2.2"/>
    <m/>
    <m/>
    <s v="Studenec"/>
    <n v="543641"/>
    <m/>
    <m/>
    <s v="Kultúrny dom Studenec - dovybavenie stolmi"/>
    <n v="1500"/>
    <m/>
    <s v="bežné"/>
    <x v="0"/>
    <x v="0"/>
  </r>
  <r>
    <s v="vyzva zastupitelstva"/>
    <n v="2020"/>
    <s v="Prešovský"/>
    <s v="Levoča"/>
    <s v="Vyšné Repaše"/>
    <s v="SK0414526606"/>
    <n v="329762"/>
    <s v="Obec Vyšné Repáše"/>
    <s v="2 Kultúra "/>
    <s v="Podprogram 2.2"/>
    <m/>
    <m/>
    <s v="Vyšné Repaše"/>
    <n v="526606"/>
    <m/>
    <m/>
    <s v="Kultúra v obci Vyšné Repáše"/>
    <n v="2000"/>
    <m/>
    <s v="bežné"/>
    <x v="0"/>
    <x v="0"/>
  </r>
  <r>
    <s v="vyzva zastupitelstva"/>
    <n v="2020"/>
    <s v="Prešovský"/>
    <s v="Levoča"/>
    <s v="Beharovce"/>
    <s v="SK0414526380"/>
    <n v="328944"/>
    <s v="Obec Beharovce"/>
    <s v="2 Kultúra "/>
    <s v="Podprogram 2.2"/>
    <m/>
    <m/>
    <s v="Beharovce"/>
    <n v="526380"/>
    <m/>
    <m/>
    <s v="Vybavenie kultúrneho domu hnuteľným majetkom"/>
    <n v="1200"/>
    <m/>
    <s v="bežné"/>
    <x v="0"/>
    <x v="0"/>
  </r>
  <r>
    <s v="vyzva zastupitelstva"/>
    <n v="2020"/>
    <s v="Prešovský"/>
    <s v="Levoča"/>
    <s v="Vyšný Slavkov"/>
    <s v="SK0414526614"/>
    <n v="329771"/>
    <s v="Obec Vyšný Slavkov"/>
    <s v="2 Kultúra "/>
    <s v="Podprogram 2.2"/>
    <m/>
    <m/>
    <s v="Vyšný Slavkov"/>
    <n v="526614"/>
    <m/>
    <m/>
    <s v="Oprava salónika a vybavenie hnuteľným majetkom"/>
    <n v="2000"/>
    <m/>
    <s v="bežné"/>
    <x v="0"/>
    <x v="0"/>
  </r>
  <r>
    <s v="vyzva zastupitelstva"/>
    <n v="2020"/>
    <s v="Prešovský"/>
    <s v="Levoča"/>
    <s v="Ordzovany"/>
    <s v="SK0414543446"/>
    <n v="329461"/>
    <s v="Obec Ordzovany"/>
    <s v="2 Kultúra "/>
    <s v="Podprogram 2.2"/>
    <m/>
    <m/>
    <s v="Ordzovany"/>
    <n v="543446"/>
    <m/>
    <m/>
    <s v="Vybavenie Dychovej hudby Ordzovianka"/>
    <n v="1900"/>
    <m/>
    <s v="bežné"/>
    <x v="0"/>
    <x v="0"/>
  </r>
  <r>
    <s v="vyzva zastupitelstva"/>
    <n v="2020"/>
    <s v="Prešovský"/>
    <s v="Levoča"/>
    <s v="Klčov"/>
    <s v="SK0414543225"/>
    <n v="329240"/>
    <s v="Obec Klčov"/>
    <s v="2 Kultúra "/>
    <s v="Podprogram 2.3"/>
    <m/>
    <m/>
    <s v="Klčov"/>
    <n v="543225"/>
    <m/>
    <m/>
    <s v="Medzinárodný rezbársky plenér - 7. ročník"/>
    <n v="1500"/>
    <m/>
    <s v="bežné"/>
    <x v="0"/>
    <x v="0"/>
  </r>
  <r>
    <s v="vyzva zastupitelstva"/>
    <n v="2020"/>
    <s v="Prešovský"/>
    <s v="Levoča"/>
    <s v="Spišský Hrhov"/>
    <s v="SK0414543608"/>
    <n v="329592"/>
    <s v="Obec Spišský Hrhov"/>
    <s v="2 Kultúra "/>
    <s v="Podprogram 2.3"/>
    <m/>
    <m/>
    <s v="Spišský Hrhov"/>
    <n v="543608"/>
    <m/>
    <m/>
    <s v="Harhovské čuda a zabaviska"/>
    <n v="4000"/>
    <m/>
    <s v="bežné"/>
    <x v="0"/>
    <x v="0"/>
  </r>
  <r>
    <s v="vyzva zastupitelstva"/>
    <n v="2020"/>
    <s v="Prešovský"/>
    <s v="Levoča"/>
    <s v="Domaňovce"/>
    <s v="SK0414526479"/>
    <n v="329037"/>
    <s v="Obec Domaňovce"/>
    <s v="2 Kultúra "/>
    <s v="Podprogram 2.3"/>
    <m/>
    <m/>
    <s v="Domaňovce"/>
    <n v="526479"/>
    <m/>
    <m/>
    <s v="Domaňovský kotlík"/>
    <n v="3000"/>
    <m/>
    <s v="bežné"/>
    <x v="0"/>
    <x v="0"/>
  </r>
  <r>
    <s v="vyzva zastupitelstva"/>
    <n v="2020"/>
    <s v="Prešovský"/>
    <s v="Levoča"/>
    <s v="Nižné Repaše"/>
    <s v="SK0414543390"/>
    <n v="329410"/>
    <s v="Obec Nižné Repaše"/>
    <s v="2 Kultúra "/>
    <s v="Podprogram 2.3"/>
    <m/>
    <m/>
    <s v="Nižné Repaše"/>
    <n v="543390"/>
    <m/>
    <m/>
    <s v="750 rokov 1. písomnej zmienky o obci a 130. výročievzniku DHZ Nižné Repáše"/>
    <n v="2304.84"/>
    <m/>
    <s v="bežné"/>
    <x v="0"/>
    <x v="0"/>
  </r>
  <r>
    <s v="vyzva zastupitelstva"/>
    <n v="2020"/>
    <s v="Prešovský"/>
    <s v="Levoča"/>
    <s v="Levoča"/>
    <s v="SK0414543292"/>
    <n v="329321"/>
    <s v="Mesto Levoča"/>
    <s v="2 Kultúra "/>
    <s v="Podprogram 2.3"/>
    <m/>
    <m/>
    <s v="Levoča"/>
    <n v="543292"/>
    <m/>
    <m/>
    <s v="Večerné tajomstvo"/>
    <n v="1000"/>
    <m/>
    <s v="bežné"/>
    <x v="0"/>
    <x v="0"/>
  </r>
  <r>
    <s v="vyzva zastupitelstva"/>
    <n v="2020"/>
    <s v="Prešovský"/>
    <s v="Levoča"/>
    <s v="Spišský Štvrtok"/>
    <s v="SK0414543624"/>
    <n v="329631"/>
    <s v="Obec Spišský Štvrtok"/>
    <s v="2 Kultúra "/>
    <s v="Podprogram 2.3"/>
    <m/>
    <m/>
    <s v="Spišský Štvrtok"/>
    <n v="543624"/>
    <m/>
    <m/>
    <s v="Dejiny Spišského Štvrtka"/>
    <n v="3000"/>
    <m/>
    <s v="bežné"/>
    <x v="0"/>
    <x v="0"/>
  </r>
  <r>
    <s v="vyzva zastupitelstva"/>
    <n v="2020"/>
    <s v="Prešovský"/>
    <s v="Stropkov"/>
    <s v="Stropkov"/>
    <s v="SK041B527840"/>
    <n v="42231108"/>
    <s v="Gréckokatolícka cirkev, farnosť Stropkov - biskupa Hopka"/>
    <s v="2 Kultúra "/>
    <s v="Podprogram 2.1"/>
    <m/>
    <m/>
    <s v="Stropkov"/>
    <n v="527840"/>
    <m/>
    <m/>
    <s v="Altánok pri chráme bl. biskupa Hopka, Stropkov"/>
    <n v="3000"/>
    <m/>
    <s v="kapitálové"/>
    <x v="0"/>
    <x v="0"/>
  </r>
  <r>
    <s v="vyzva zastupitelstva"/>
    <n v="2020"/>
    <s v="Prešovský"/>
    <s v="Stropkov"/>
    <s v="Vyškovce"/>
    <s v="SK041B528021"/>
    <n v="331198"/>
    <s v="Obec Vyškovce"/>
    <s v="2 Kultúra "/>
    <s v="Podprogram 2.2"/>
    <m/>
    <m/>
    <s v="Vyškovce"/>
    <n v="528021"/>
    <m/>
    <m/>
    <s v="Oprava sociálnych zariadení a výmena dlažby vkultúrnom dome vo Vyškovciach"/>
    <n v="6300"/>
    <m/>
    <s v="bežné"/>
    <x v="0"/>
    <x v="0"/>
  </r>
  <r>
    <s v="vyzva zastupitelstva"/>
    <n v="2020"/>
    <s v="Prešovský"/>
    <s v="Stropkov"/>
    <s v="Stropkov"/>
    <s v="SK041B527840"/>
    <n v="8970193283"/>
    <s v="Jednota dôchodcov Slovenska"/>
    <s v="2 Kultúra "/>
    <s v="Podprogram 2.3"/>
    <m/>
    <m/>
    <s v="Stropkov"/>
    <n v="527840"/>
    <m/>
    <m/>
    <s v="Poznajme svoj kraj"/>
    <n v="900"/>
    <m/>
    <s v="bežné"/>
    <x v="0"/>
    <x v="0"/>
  </r>
  <r>
    <s v="vyzva zastupitelstva"/>
    <n v="2020"/>
    <s v="Prešovský"/>
    <s v="Stropkov"/>
    <s v="Breznica"/>
    <s v="SK041B527157"/>
    <n v="330329"/>
    <s v="Obec Breznica"/>
    <s v="2 Kultúra "/>
    <s v="Podprogram 2.3"/>
    <m/>
    <m/>
    <s v="Breznica"/>
    <n v="527157"/>
    <m/>
    <m/>
    <s v="Dožinky 2020"/>
    <n v="1500"/>
    <m/>
    <s v="bežné"/>
    <x v="0"/>
    <x v="0"/>
  </r>
  <r>
    <s v="vyzva zastupitelstva"/>
    <n v="2020"/>
    <s v="Prešovský"/>
    <s v="Poprad"/>
    <s v="Poprad"/>
    <s v="SK0416523381"/>
    <n v="36160989"/>
    <s v="Klub Popradčanov"/>
    <s v="2 Kultúra "/>
    <s v="Podprogram 2.1"/>
    <m/>
    <m/>
    <s v="Poprad"/>
    <n v="523381"/>
    <m/>
    <m/>
    <s v="3D model Popradu"/>
    <n v="4000"/>
    <m/>
    <s v="kapitálové"/>
    <x v="0"/>
    <x v="0"/>
  </r>
  <r>
    <s v="vyzva zastupitelstva"/>
    <n v="2020"/>
    <s v="Prešovský"/>
    <s v="Poprad"/>
    <s v="Štrba"/>
    <s v="SK0416523933"/>
    <n v="37871374"/>
    <s v="Apoštolská cirkev na Slovensku, Zbor Poprad"/>
    <s v="2 Kultúra "/>
    <s v="Podprogram 2.1"/>
    <m/>
    <m/>
    <s v="Štrba"/>
    <n v="523933"/>
    <m/>
    <m/>
    <s v="Pomáhame rozvíjať ľudí v komunite"/>
    <n v="6300"/>
    <m/>
    <s v="kapitálové"/>
    <x v="0"/>
    <x v="0"/>
  </r>
  <r>
    <s v="vyzva zastupitelstva"/>
    <n v="2020"/>
    <s v="Prešovský"/>
    <s v="Poprad"/>
    <s v="Gánovce"/>
    <s v="SK0416523437"/>
    <n v="326143"/>
    <s v="Obec Gánovce"/>
    <s v="2 Kultúra "/>
    <s v="Podprogram 2.2"/>
    <m/>
    <m/>
    <s v="Gánovce"/>
    <n v="523437"/>
    <m/>
    <m/>
    <s v="Gánovce - naša sláva tkvie v našej vode"/>
    <n v="3800"/>
    <m/>
    <s v="bežné"/>
    <x v="0"/>
    <x v="0"/>
  </r>
  <r>
    <s v="vyzva zastupitelstva"/>
    <n v="2020"/>
    <s v="Prešovský"/>
    <s v="Poprad"/>
    <s v="Spišský Štiavnik"/>
    <s v="SK0416523879"/>
    <n v="31999913"/>
    <s v="Rímskokatolícka cirkev, farnosť Spišský Štiavnik"/>
    <s v="2 Kultúra "/>
    <s v="Podprogram 2.2"/>
    <m/>
    <m/>
    <s v="Spišský Štiavnik"/>
    <n v="523879"/>
    <m/>
    <m/>
    <s v="Vnútorné vybavenie kostola Narodenia Panny Márie vSpišskom Štiavniku"/>
    <n v="2400"/>
    <m/>
    <s v="bežné"/>
    <x v="0"/>
    <x v="0"/>
  </r>
  <r>
    <s v="vyzva zastupitelstva"/>
    <n v="2020"/>
    <s v="Prešovský"/>
    <s v="Poprad"/>
    <s v="Štrba"/>
    <s v="SK0416523933"/>
    <n v="31999948"/>
    <s v="Rímskokatolícka cirkev, farnosť Štrba"/>
    <s v="2 Kultúra "/>
    <s v="Podprogram 2.2"/>
    <m/>
    <m/>
    <s v="Štrba"/>
    <n v="523933"/>
    <m/>
    <m/>
    <s v="Reštaurátorský výskum a reštaurovanie kazateľnice"/>
    <n v="1100"/>
    <m/>
    <s v="bežné"/>
    <x v="0"/>
    <x v="0"/>
  </r>
  <r>
    <s v="vyzva zastupitelstva"/>
    <n v="2020"/>
    <s v="Prešovský"/>
    <s v="Poprad"/>
    <s v="Poprad"/>
    <s v="SK0416523381"/>
    <n v="36159301"/>
    <s v="Rímskokatolícka cirkev, farnosť Poprad - Stráže"/>
    <s v="2 Kultúra "/>
    <s v="Podprogram 2.2"/>
    <m/>
    <m/>
    <s v="Poprad"/>
    <n v="523381"/>
    <m/>
    <m/>
    <s v="Zachráňme sochy"/>
    <n v="3000"/>
    <m/>
    <s v="bežné"/>
    <x v="0"/>
    <x v="0"/>
  </r>
  <r>
    <s v="vyzva zastupitelstva"/>
    <n v="2020"/>
    <s v="Prešovský"/>
    <s v="Poprad"/>
    <s v="Vysoké Tatry"/>
    <s v="SK0416560103"/>
    <n v="326585"/>
    <s v="Mesto Vysoké Tatry"/>
    <s v="2 Kultúra "/>
    <s v="Podprogram 2.2"/>
    <m/>
    <m/>
    <s v="Vysoké Tatry"/>
    <n v="560103"/>
    <m/>
    <m/>
    <s v="Ozvučenie výstavnej siene Vila Flóra v Starom Smokovci"/>
    <n v="1000"/>
    <m/>
    <s v="bežné"/>
    <x v="0"/>
    <x v="0"/>
  </r>
  <r>
    <s v="vyzva zastupitelstva"/>
    <n v="2020"/>
    <s v="Prešovský"/>
    <s v="Poprad"/>
    <s v="Štrba"/>
    <s v="SK0416523933"/>
    <n v="31999115"/>
    <s v="Cirkevný zbor Evanjelickej cirkvi na Slovensku"/>
    <s v="2 Kultúra "/>
    <s v="Podprogram 2.2"/>
    <m/>
    <m/>
    <s v="Štrba"/>
    <n v="523933"/>
    <m/>
    <m/>
    <s v="Oprava oltárneho obrazu Ježiša Krista"/>
    <n v="2500"/>
    <m/>
    <s v="bežné"/>
    <x v="0"/>
    <x v="0"/>
  </r>
  <r>
    <s v="vyzva zastupitelstva"/>
    <n v="2020"/>
    <s v="Prešovský"/>
    <s v="Poprad"/>
    <s v="Poprad"/>
    <s v="SK0416523381"/>
    <n v="42000157"/>
    <s v="Život bez závislosti"/>
    <s v="2 Kultúra "/>
    <s v="Podprogram 2.2"/>
    <m/>
    <m/>
    <s v="Poprad"/>
    <n v="523381"/>
    <m/>
    <m/>
    <s v="DEPO - priestor pre obnovu života a služby"/>
    <n v="4000"/>
    <m/>
    <s v="bežné"/>
    <x v="0"/>
    <x v="0"/>
  </r>
  <r>
    <s v="vyzva zastupitelstva"/>
    <n v="2020"/>
    <s v="Prešovský"/>
    <s v="Poprad"/>
    <s v="Poprad"/>
    <s v="SK0416523381"/>
    <n v="37788019"/>
    <s v="Bratská jednota baptistov, cirkevný zbor Poprad"/>
    <s v="2 Kultúra "/>
    <s v="Podprogram 2.2"/>
    <m/>
    <m/>
    <s v="Poprad"/>
    <n v="523381"/>
    <m/>
    <m/>
    <s v="Oprava fasády modlitebne"/>
    <n v="2500"/>
    <m/>
    <s v="bežné"/>
    <x v="0"/>
    <x v="0"/>
  </r>
  <r>
    <s v="vyzva zastupitelstva"/>
    <n v="2020"/>
    <s v="Prešovský"/>
    <s v="Poprad"/>
    <s v="Poprad"/>
    <s v="SK0416523381"/>
    <n v="50389271"/>
    <s v="Občianske združenie Banícky cech horného Spiša"/>
    <s v="2 Kultúra "/>
    <s v="Podprogram 2.2"/>
    <m/>
    <m/>
    <s v="Poprad"/>
    <n v="523381"/>
    <m/>
    <m/>
    <s v="Plán sprístupnenia starého bankského diela pre inéúčely, Poprad - Kvetnica, štôlňa strieborná"/>
    <n v="6800"/>
    <m/>
    <s v="bežné"/>
    <x v="0"/>
    <x v="0"/>
  </r>
  <r>
    <s v="vyzva zastupitelstva"/>
    <n v="2020"/>
    <s v="Prešovský"/>
    <s v="Poprad"/>
    <s v="Poprad"/>
    <s v="SK0416523381"/>
    <n v="43967388"/>
    <s v="BEST MEDIA, spol. s r. o."/>
    <s v="2 Kultúra "/>
    <s v="Podprogram 2.3"/>
    <m/>
    <m/>
    <s v="Poprad"/>
    <n v="523381"/>
    <m/>
    <m/>
    <s v="Časopis veľká"/>
    <n v="4000"/>
    <m/>
    <s v="bežné"/>
    <x v="0"/>
    <x v="0"/>
  </r>
  <r>
    <s v="vyzva zastupitelstva"/>
    <n v="2020"/>
    <s v="Prešovský"/>
    <s v="Poprad"/>
    <s v="Poprad"/>
    <s v="SK0416523381"/>
    <n v="42420661"/>
    <s v="Alimah fusion a Divadlo ALCHÝMIE, o. z."/>
    <s v="2 Kultúra "/>
    <s v="Podprogram 2.3"/>
    <m/>
    <m/>
    <s v="Poprad"/>
    <n v="523381"/>
    <m/>
    <m/>
    <s v="Slovenské bohyne II."/>
    <n v="1000"/>
    <m/>
    <s v="bežné"/>
    <x v="0"/>
    <x v="0"/>
  </r>
  <r>
    <s v="vyzva zastupitelstva"/>
    <n v="2020"/>
    <s v="Prešovský"/>
    <s v="Poprad"/>
    <s v="Švábovce"/>
    <s v="SK0416523950"/>
    <n v="31955771"/>
    <s v="Cirkevný zbor ECAV na Slovensku Švábovce"/>
    <s v="2 Kultúra "/>
    <s v="Podprogram 2.3"/>
    <m/>
    <m/>
    <s v="Švábovce"/>
    <n v="523950"/>
    <m/>
    <m/>
    <s v="Publikácia o histórii a súčasnosti evanjelickéhocirkevného zboru"/>
    <n v="2500"/>
    <m/>
    <s v="bežné"/>
    <x v="0"/>
    <x v="0"/>
  </r>
  <r>
    <s v="vyzva zastupitelstva"/>
    <n v="2020"/>
    <s v="Prešovský"/>
    <s v="Poprad"/>
    <s v="Ždiar"/>
    <s v="SK0416524131"/>
    <n v="326780"/>
    <s v="Obec Ždiar"/>
    <s v="2 Kultúra "/>
    <s v="Podprogram 2.3"/>
    <m/>
    <m/>
    <s v="Ždiar"/>
    <n v="524131"/>
    <m/>
    <m/>
    <s v="26. ročník Gorálskych folklórnych slávností"/>
    <n v="2900"/>
    <m/>
    <s v="bežné"/>
    <x v="0"/>
    <x v="0"/>
  </r>
  <r>
    <s v="vyzva zastupitelstva"/>
    <n v="2020"/>
    <s v="Prešovský"/>
    <s v="Poprad"/>
    <s v="Vysoké Tatry"/>
    <s v="SK0416560103"/>
    <n v="51238004"/>
    <s v="Oso ardo, s. r. o."/>
    <s v="2 Kultúra "/>
    <s v="Podprogram 2.3"/>
    <m/>
    <m/>
    <s v="Vysoké Tatry"/>
    <n v="560103"/>
    <m/>
    <m/>
    <s v="Básne tatranské"/>
    <n v="2500"/>
    <m/>
    <s v="bežné"/>
    <x v="0"/>
    <x v="0"/>
  </r>
  <r>
    <s v="vyzva zastupitelstva"/>
    <n v="2020"/>
    <s v="Prešovský"/>
    <s v="Poprad"/>
    <s v="Poprad"/>
    <s v="SK0416523381"/>
    <n v="42237785"/>
    <s v="Cimbalová ľudová hudba Popradčan"/>
    <s v="2 Kultúra "/>
    <s v="Podprogram 2.3"/>
    <m/>
    <m/>
    <s v="Poprad"/>
    <n v="523381"/>
    <m/>
    <m/>
    <s v="Nahrávanie a vydanie vianočného CD nosiča"/>
    <n v="3000"/>
    <m/>
    <s v="bežné"/>
    <x v="0"/>
    <x v="0"/>
  </r>
  <r>
    <s v="vyzva zastupitelstva"/>
    <n v="2020"/>
    <s v="Prešovský"/>
    <s v="Poprad"/>
    <s v="Šuňava"/>
    <s v="SK0416524107"/>
    <n v="326437"/>
    <s v="Obec Šuňava"/>
    <s v="2 Kultúra "/>
    <s v="Podprogram 2.3"/>
    <m/>
    <m/>
    <s v="Šuňava"/>
    <n v="524107"/>
    <m/>
    <m/>
    <s v="Monografia - Šuňava - prírodný klenot na rozhraní Spišaa Liptova 1. etapa"/>
    <n v="1000"/>
    <m/>
    <s v="bežné"/>
    <x v="0"/>
    <x v="0"/>
  </r>
  <r>
    <s v="vyzva zastupitelstva"/>
    <n v="2020"/>
    <s v="Prešovský"/>
    <s v="Poprad"/>
    <s v="Poprad"/>
    <s v="SK0416523381"/>
    <n v="50594834"/>
    <s v="Popradský literárny klub"/>
    <s v="2 Kultúra "/>
    <s v="Podprogram 2.3"/>
    <m/>
    <m/>
    <s v="Poprad"/>
    <n v="523381"/>
    <m/>
    <m/>
    <s v="Stretnutia s umením"/>
    <n v="2500"/>
    <m/>
    <s v="bežné"/>
    <x v="0"/>
    <x v="0"/>
  </r>
  <r>
    <s v="vyzva zastupitelstva"/>
    <n v="2020"/>
    <s v="Prešovský"/>
    <s v="Poprad"/>
    <s v="Spišské Bystré"/>
    <s v="SK0416523852"/>
    <n v="326542"/>
    <s v="Obec Spišské Bystré"/>
    <s v="2 Kultúra "/>
    <s v="Podprogram 2.3"/>
    <m/>
    <m/>
    <s v="Spišské Bystré"/>
    <n v="523852"/>
    <m/>
    <m/>
    <s v="Monografia - Dejiny obce Spišské Bystré I.etapa"/>
    <n v="1000"/>
    <m/>
    <s v="bežné"/>
    <x v="0"/>
    <x v="0"/>
  </r>
  <r>
    <s v="vyzva zastupitelstva"/>
    <n v="2020"/>
    <s v="Prešovský"/>
    <s v="Poprad"/>
    <s v="Jánovce"/>
    <s v="SK0416523542"/>
    <n v="326259"/>
    <s v="Obec Jánovce"/>
    <s v="2 Kultúra "/>
    <s v="Podprogram 2.3"/>
    <m/>
    <m/>
    <s v="Jánovce"/>
    <n v="503827"/>
    <m/>
    <m/>
    <s v="Monografia - Dejiny obce Jánovce I.etapa"/>
    <n v="700"/>
    <m/>
    <s v="bežné"/>
    <x v="0"/>
    <x v="0"/>
  </r>
  <r>
    <s v="vyzva zastupitelstva"/>
    <n v="2020"/>
    <s v="Prešovský"/>
    <s v="Poprad"/>
    <s v="Spišský Štiavnik"/>
    <s v="SK0416523879"/>
    <n v="326569"/>
    <s v="Obec Spišský Štiavnik"/>
    <s v="2 Kultúra "/>
    <s v="Podprogram 2.3"/>
    <m/>
    <m/>
    <s v="Spišský Štiavnik"/>
    <n v="523879"/>
    <m/>
    <m/>
    <s v="Monografia - Dejiny obce Spišský Štiavnik 2. etapa"/>
    <n v="3000"/>
    <m/>
    <s v="bežné"/>
    <x v="0"/>
    <x v="0"/>
  </r>
  <r>
    <s v="vyzva zastupitelstva"/>
    <n v="2020"/>
    <s v="Prešovský"/>
    <s v="Poprad"/>
    <s v="Vysoké Tatry"/>
    <s v="SK0416560103"/>
    <n v="52485013"/>
    <s v="Slow Food Tatry, o. z."/>
    <s v="2 Kultúra "/>
    <s v="Podprogram 2.3"/>
    <m/>
    <m/>
    <s v="Vysoké Tatry"/>
    <n v="560103"/>
    <m/>
    <m/>
    <s v="Ekologické dni a ochutnávka tradičnej kuchyne v Liptovskej Tepličke"/>
    <n v="700"/>
    <m/>
    <s v="bežné"/>
    <x v="0"/>
    <x v="0"/>
  </r>
  <r>
    <s v="vyzva zastupitelstva"/>
    <n v="2020"/>
    <s v="Prešovský"/>
    <s v="Poprad"/>
    <s v="Poprad"/>
    <s v="SK0416523381"/>
    <n v="50991809"/>
    <s v="OZ Môj princ"/>
    <s v="2 Kultúra "/>
    <s v="Podprogram 2.3"/>
    <m/>
    <m/>
    <s v="Poprad"/>
    <n v="523381"/>
    <m/>
    <m/>
    <s v="Deň histórie a tradícií, Návrat ku koreňom"/>
    <n v="2500"/>
    <m/>
    <s v="bežné"/>
    <x v="0"/>
    <x v="0"/>
  </r>
  <r>
    <s v="vyzva zastupitelstva"/>
    <n v="2020"/>
    <s v="Prešovský"/>
    <s v="Poprad"/>
    <s v="Tatranská Javorina"/>
    <s v="SK0416580368"/>
    <n v="31946801"/>
    <s v="Obec Tatranská Javorina"/>
    <s v="2 Kultúra "/>
    <s v="Podprogram 2.3"/>
    <m/>
    <m/>
    <s v="Tatranská Javorina"/>
    <n v="580368"/>
    <m/>
    <m/>
    <s v="ANNABÁL"/>
    <n v="1500"/>
    <m/>
    <s v="bežné"/>
    <x v="0"/>
    <x v="0"/>
  </r>
  <r>
    <s v="vyzva zastupitelstva"/>
    <n v="2020"/>
    <s v="Prešovský"/>
    <s v="Poprad"/>
    <s v="Poprad"/>
    <s v="SK0416523381"/>
    <n v="42217202"/>
    <s v="V.I.A.C. - Inštitút pre podporu a rozvoj mládeže"/>
    <s v="2 Kultúra "/>
    <s v="Podprogram 2.3"/>
    <m/>
    <m/>
    <s v="Poprad"/>
    <n v="523381"/>
    <m/>
    <m/>
    <s v="Máš na viac"/>
    <n v="5500"/>
    <m/>
    <s v="bežné"/>
    <x v="0"/>
    <x v="0"/>
  </r>
  <r>
    <s v="vyzva zastupitelstva"/>
    <n v="2020"/>
    <s v="Prešovský"/>
    <s v="Poprad"/>
    <s v="Batizovce"/>
    <s v="SK0416523402"/>
    <n v="326119"/>
    <s v="Obec Batizovce"/>
    <s v="2 Kultúra "/>
    <s v="Podprogram 2.3"/>
    <m/>
    <m/>
    <s v="Batizovce"/>
    <n v="523402"/>
    <m/>
    <m/>
    <s v="Deň obce"/>
    <n v="3500"/>
    <m/>
    <s v="bežné"/>
    <x v="0"/>
    <x v="0"/>
  </r>
  <r>
    <s v="vyzva zastupitelstva"/>
    <n v="2020"/>
    <s v="Prešovský"/>
    <s v="Poprad"/>
    <s v="Štrba"/>
    <s v="SK0416523933"/>
    <n v="326615"/>
    <s v="Obec Štrba"/>
    <s v="2 Kultúra "/>
    <s v="Podprogram 2.3"/>
    <m/>
    <m/>
    <s v="Štrba"/>
    <n v="523933"/>
    <m/>
    <m/>
    <s v="Vydanie mografie &quot;Štrba a jej dediny do roku 1945&quot;"/>
    <n v="6000"/>
    <m/>
    <s v="bežné"/>
    <x v="0"/>
    <x v="0"/>
  </r>
  <r>
    <s v="vyzva zastupitelstva"/>
    <n v="2020"/>
    <s v="Prešovský"/>
    <s v="Vranov nad Topľou"/>
    <s v="Banské"/>
    <s v="SK041D544078"/>
    <n v="31952623"/>
    <s v="Gréckokatolícka cirkev, farnosť Banské"/>
    <s v="2 Kultúra "/>
    <s v="Podprogram 2.1"/>
    <m/>
    <m/>
    <s v="Banské"/>
    <n v="544078"/>
    <m/>
    <m/>
    <s v="Rekonštrukcia strechy predsiene gréckokatolíckehochrámu"/>
    <n v="2000"/>
    <m/>
    <s v="kapitálové"/>
    <x v="0"/>
    <x v="0"/>
  </r>
  <r>
    <s v="vyzva zastupitelstva"/>
    <n v="2020"/>
    <s v="Prešovský"/>
    <s v="Vranov nad Topľou"/>
    <s v="Vyšný Žipov"/>
    <s v="SK041D529257"/>
    <n v="31966888"/>
    <s v="Cirkevný zbor ECAV na Slovensku Vyšný Žipov"/>
    <s v="2 Kultúra "/>
    <s v="Podprogram 2.1"/>
    <m/>
    <m/>
    <s v="Vyšný Žipov"/>
    <n v="529257"/>
    <m/>
    <m/>
    <s v="Oprava evanjelického kostola"/>
    <n v="3000"/>
    <m/>
    <s v="kapitálové"/>
    <x v="0"/>
    <x v="0"/>
  </r>
  <r>
    <s v="vyzva zastupitelstva"/>
    <n v="2020"/>
    <s v="Prešovský"/>
    <s v="Vranov nad Topľou"/>
    <s v="Vranov nad Topľou"/>
    <s v="SK041D544051"/>
    <n v="332933"/>
    <s v="Mesto Vranov nad Topľou"/>
    <s v="2 Kultúra "/>
    <s v="Podprogram 2.1"/>
    <m/>
    <m/>
    <s v="Vranov nad Topľou"/>
    <n v="544051"/>
    <m/>
    <m/>
    <s v="Symbolická prezentácia kostola - dobudovanie"/>
    <n v="10000"/>
    <m/>
    <s v="kapitálové"/>
    <x v="0"/>
    <x v="0"/>
  </r>
  <r>
    <s v="vyzva zastupitelstva"/>
    <n v="2020"/>
    <s v="Prešovský"/>
    <s v="Vranov nad Topľou"/>
    <s v="Zámutov"/>
    <s v="SK041D529265"/>
    <n v="52913261"/>
    <s v="Nositelia tradícií obce Zámutov"/>
    <s v="2 Kultúra "/>
    <s v="Podprogram 2.1"/>
    <m/>
    <m/>
    <s v="Zámutov"/>
    <n v="529265"/>
    <m/>
    <m/>
    <s v="Dom ľudových tradícií Zámutov - rekonštrukciaelektroinštalácie"/>
    <n v="3000"/>
    <m/>
    <s v="kapitálové"/>
    <x v="0"/>
    <x v="0"/>
  </r>
  <r>
    <s v="vyzva zastupitelstva"/>
    <n v="2020"/>
    <s v="Prešovský"/>
    <s v="Vranov nad Topľou"/>
    <s v="Poša"/>
    <s v="SK041D529001"/>
    <n v="31952712"/>
    <s v="Gréckokatolícka cirkev, farnosť Poša"/>
    <s v="2 Kultúra "/>
    <s v="Podprogram 2.1"/>
    <m/>
    <m/>
    <s v="Poša"/>
    <n v="529001"/>
    <m/>
    <m/>
    <s v="Zateplenie fárskeho úradu v Poši"/>
    <n v="5300"/>
    <m/>
    <s v="kapitálové"/>
    <x v="0"/>
    <x v="0"/>
  </r>
  <r>
    <s v="vyzva zastupitelstva"/>
    <n v="2020"/>
    <s v="Prešovský"/>
    <s v="Vranov nad Topľou"/>
    <s v="Kladzany"/>
    <s v="SK041D528781"/>
    <n v="332470"/>
    <s v="Obec Kladzany"/>
    <s v="2 Kultúra "/>
    <s v="Podprogram 2.2"/>
    <m/>
    <m/>
    <s v="Kladzany"/>
    <n v="528781"/>
    <m/>
    <m/>
    <s v="Úprava budovy a zlepšenie dostupnosti krypty rodinyVladárovej"/>
    <n v="3500"/>
    <m/>
    <s v="bežné"/>
    <x v="0"/>
    <x v="0"/>
  </r>
  <r>
    <s v="vyzva zastupitelstva"/>
    <n v="2020"/>
    <s v="Prešovský"/>
    <s v="Vranov nad Topľou"/>
    <s v="Sedliská"/>
    <s v="SK041D529141"/>
    <n v="31979424"/>
    <s v="Rímskokatolícka farnosť Narodenia sv. Jána Krstiteľa, Sedliská"/>
    <s v="2 Kultúra "/>
    <s v="Podprogram 2.2"/>
    <m/>
    <m/>
    <s v="Sedliská"/>
    <n v="529141"/>
    <m/>
    <m/>
    <s v="Rekonštrukcia oplotenia RK farnosti Sedliská"/>
    <n v="2700"/>
    <m/>
    <s v="bežné"/>
    <x v="0"/>
    <x v="0"/>
  </r>
  <r>
    <s v="vyzva zastupitelstva"/>
    <n v="2020"/>
    <s v="Prešovský"/>
    <s v="Vranov nad Topľou"/>
    <s v="Štefanovce"/>
    <s v="SK041D529184"/>
    <n v="332879"/>
    <s v="Obec Štefanovce"/>
    <s v="2 Kultúra "/>
    <s v="Podprogram 2.2"/>
    <m/>
    <m/>
    <s v="Štefanovce"/>
    <n v="525278"/>
    <m/>
    <m/>
    <s v="Oprava a údržba - kultúrny dom"/>
    <n v="4000"/>
    <m/>
    <s v="bežné"/>
    <x v="0"/>
    <x v="0"/>
  </r>
  <r>
    <s v="vyzva zastupitelstva"/>
    <n v="2020"/>
    <s v="Prešovský"/>
    <s v="Vranov nad Topľou"/>
    <s v="Remeniny"/>
    <s v="SK041D529052"/>
    <n v="332747"/>
    <s v="Obec Remeniny"/>
    <s v="2 Kultúra "/>
    <s v="Podprogram 2.2"/>
    <m/>
    <m/>
    <s v="Remeniny"/>
    <n v="529052"/>
    <m/>
    <m/>
    <s v="Modernizácia kuchyne Domu kultúry obce Remeniny"/>
    <n v="1600"/>
    <m/>
    <s v="bežné"/>
    <x v="0"/>
    <x v="0"/>
  </r>
  <r>
    <s v="vyzva zastupitelstva"/>
    <n v="2020"/>
    <s v="Prešovský"/>
    <s v="Vranov nad Topľou"/>
    <s v="Majerovce"/>
    <s v="SK041D528838"/>
    <n v="332526"/>
    <s v="Obec Majerovce"/>
    <s v="2 Kultúra "/>
    <s v="Podprogram 2.2"/>
    <m/>
    <m/>
    <s v="Majerovce"/>
    <n v="528838"/>
    <m/>
    <m/>
    <s v="Obnova kuchyne KD v obci Majerovce - výmenazariadení"/>
    <n v="5000"/>
    <m/>
    <s v="bežné"/>
    <x v="0"/>
    <x v="0"/>
  </r>
  <r>
    <s v="vyzva zastupitelstva"/>
    <n v="2020"/>
    <s v="Prešovský"/>
    <s v="Vranov nad Topľou"/>
    <s v="Sedliská"/>
    <s v="SK041D529141"/>
    <n v="332836"/>
    <s v="Obec Sedliská"/>
    <s v="2 Kultúra "/>
    <s v="Podprogram 2.2"/>
    <m/>
    <m/>
    <s v="Sedliská"/>
    <n v="529141"/>
    <m/>
    <m/>
    <s v="Slávnosti remesiel a medu pod hradom Čičva 2020 -nákup stánkov a prenosných toaliet"/>
    <n v="5500"/>
    <m/>
    <s v="bežné"/>
    <x v="0"/>
    <x v="0"/>
  </r>
  <r>
    <s v="vyzva zastupitelstva"/>
    <n v="2020"/>
    <s v="Prešovský"/>
    <s v="Vranov nad Topľou"/>
    <s v="Slovenská Kajňa"/>
    <s v="SK041D529168"/>
    <n v="332852"/>
    <s v="Obec Slovenská Kajňa"/>
    <s v="2 Kultúra "/>
    <s v="Podprogram 2.2"/>
    <m/>
    <m/>
    <s v="Slovenská Kajňa"/>
    <n v="529168"/>
    <m/>
    <m/>
    <s v="Obnova podlahy a pódia v sále kultúrneho domu v obciSlovenská Kajňa"/>
    <n v="4000"/>
    <m/>
    <s v="bežné"/>
    <x v="0"/>
    <x v="0"/>
  </r>
  <r>
    <s v="vyzva zastupitelstva"/>
    <n v="2020"/>
    <s v="Prešovský"/>
    <s v="Vranov nad Topľou"/>
    <s v="Žalobín"/>
    <s v="SK041D529290"/>
    <n v="332992"/>
    <s v="Obec Žalobín"/>
    <s v="2 Kultúra "/>
    <s v="Podprogram 2.3"/>
    <m/>
    <m/>
    <s v="Žalobín"/>
    <n v="529290"/>
    <m/>
    <m/>
    <s v="Oživenie kultúrnych tradícií v obci"/>
    <n v="1600"/>
    <m/>
    <s v="bežné"/>
    <x v="0"/>
    <x v="0"/>
  </r>
  <r>
    <s v="vyzva zastupitelstva"/>
    <n v="2020"/>
    <s v="Prešovský"/>
    <s v="Vranov nad Topľou"/>
    <s v="Vyšný Kazimír"/>
    <s v="SK041D529117"/>
    <n v="332992"/>
    <s v="Obec Vyšný Kazimír"/>
    <s v="2 Kultúra "/>
    <s v="Podprogram 2.3"/>
    <m/>
    <m/>
    <s v="Vyšný Kazimír"/>
    <n v="529117"/>
    <m/>
    <m/>
    <s v="Deň obce spojený so športovým dňom"/>
    <n v="1500"/>
    <m/>
    <s v="bežné"/>
    <x v="0"/>
    <x v="0"/>
  </r>
  <r>
    <s v="vyzva zastupitelstva"/>
    <n v="2020"/>
    <s v="Prešovský"/>
    <s v="Vranov nad Topľou"/>
    <s v="Merník"/>
    <s v="SK041D528871"/>
    <n v="332569"/>
    <s v="Obec Merník"/>
    <s v="2 Kultúra "/>
    <s v="Podprogram 2.3"/>
    <m/>
    <m/>
    <s v="Merník"/>
    <n v="528871"/>
    <m/>
    <m/>
    <s v="Mernikovská veselica"/>
    <n v="1700"/>
    <m/>
    <s v="bežné"/>
    <x v="0"/>
    <x v="0"/>
  </r>
  <r>
    <s v="vyzva zastupitelstva"/>
    <n v="2020"/>
    <s v="Prešovský"/>
    <s v="Vranov nad Topľou"/>
    <s v="Kladzany"/>
    <s v="SK041D528781"/>
    <n v="42383447"/>
    <s v="KĽUD na divadlo i film"/>
    <s v="2 Kultúra "/>
    <s v="Podprogram 2.3"/>
    <m/>
    <m/>
    <s v="Kladzany"/>
    <n v="528781"/>
    <m/>
    <m/>
    <s v="Vichodňarske rozpravočki audio CD"/>
    <n v="2000"/>
    <m/>
    <s v="bežné"/>
    <x v="0"/>
    <x v="0"/>
  </r>
  <r>
    <s v="vyzva zastupitelstva"/>
    <n v="2020"/>
    <s v="Prešovský"/>
    <s v="Vranov nad Topľou"/>
    <s v="Vranov nad Topľou"/>
    <s v="SK041D544051"/>
    <n v="42230853"/>
    <s v="Gréckokatolícky chrámový zbor bl. P. P. Gojdiča"/>
    <s v="2 Kultúra "/>
    <s v="Podprogram 2.3"/>
    <m/>
    <m/>
    <s v="Vranov nad Topľou"/>
    <n v="544051"/>
    <m/>
    <m/>
    <s v="Materiálne vybavenie Gréckokatolíckeho chrámovéhozboru"/>
    <n v="2000"/>
    <m/>
    <s v="bežné"/>
    <x v="0"/>
    <x v="0"/>
  </r>
  <r>
    <s v="vyzva zastupitelstva"/>
    <n v="2020"/>
    <s v="Prešovský"/>
    <s v="Vranov nad Topľou"/>
    <s v="Michalok"/>
    <s v="SK041D528889"/>
    <n v="332577"/>
    <s v="Obec Michalok"/>
    <s v="2 Kultúra "/>
    <s v="Podprogram 2.3"/>
    <m/>
    <m/>
    <s v="Michalok"/>
    <n v="528889"/>
    <m/>
    <m/>
    <s v="Obecné slávnosti"/>
    <n v="1300"/>
    <m/>
    <s v="bežné"/>
    <x v="0"/>
    <x v="0"/>
  </r>
  <r>
    <s v="vyzva zastupitelstva"/>
    <n v="2020"/>
    <s v="Prešovský"/>
    <s v="Vranov nad Topľou"/>
    <s v="Čičava"/>
    <s v="SK041D544124"/>
    <n v="332305"/>
    <s v="Obec Čičava"/>
    <s v="2 Kultúra "/>
    <s v="Podprogram 2.3"/>
    <m/>
    <m/>
    <s v="Čičava"/>
    <n v="544124"/>
    <m/>
    <m/>
    <s v="Kultúrno-spoločenské slávnosti k 750. výročiu 1.písomnej zmienky o obci"/>
    <n v="1200"/>
    <m/>
    <s v="bežné"/>
    <x v="0"/>
    <x v="0"/>
  </r>
  <r>
    <s v="vyzva zastupitelstva"/>
    <n v="2020"/>
    <s v="Prešovský"/>
    <s v="Vranov nad Topľou"/>
    <s v="Hlinné"/>
    <s v="SK041D544230"/>
    <n v="332411"/>
    <s v="Obec Hlinné"/>
    <s v="2 Kultúra "/>
    <s v="Podprogram 2.3"/>
    <m/>
    <m/>
    <s v="Hlinné"/>
    <n v="544230"/>
    <m/>
    <m/>
    <s v="Obecné slávnosti sv. Cyrila a Metoda a otvoreniekomunitného centra"/>
    <n v="1000"/>
    <m/>
    <s v="bežné"/>
    <x v="0"/>
    <x v="0"/>
  </r>
  <r>
    <s v="vyzva zastupitelstva"/>
    <n v="2020"/>
    <s v="Prešovský"/>
    <s v="Vranov nad Topľou"/>
    <s v="Hanušovce nad Topľou"/>
    <s v="SK041D544213"/>
    <n v="37874870"/>
    <s v="Klub mladých mesta Hanušovce nad Topľou"/>
    <s v="2 Kultúra "/>
    <s v="Podprogram 2.3"/>
    <m/>
    <m/>
    <s v="Hanušovce nad Topľou"/>
    <n v="544213"/>
    <m/>
    <m/>
    <s v="Tréningová"/>
    <n v="1200"/>
    <m/>
    <s v="bežné"/>
    <x v="0"/>
    <x v="0"/>
  </r>
  <r>
    <s v="vyzva zastupitelstva"/>
    <n v="2020"/>
    <s v="Prešovský"/>
    <s v="Vranov nad Topľou"/>
    <s v="Ondavské Matiašovce"/>
    <s v="SK041D528943"/>
    <n v="332631"/>
    <s v="Obec Ondavské Matiašovce"/>
    <s v="2 Kultúra "/>
    <s v="Podprogram 2.3"/>
    <m/>
    <m/>
    <s v="Ondavské Matiašovce"/>
    <n v="528943"/>
    <m/>
    <m/>
    <s v="Kroje pre folklórnu skupinu Kazarinka"/>
    <n v="1200"/>
    <m/>
    <s v="bežné"/>
    <x v="0"/>
    <x v="0"/>
  </r>
  <r>
    <s v="vyzva zastupitelstva"/>
    <n v="2020"/>
    <s v="Prešovský"/>
    <s v="Vranov nad Topľou"/>
    <s v="Rudlov"/>
    <s v="SK041D529079"/>
    <n v="332763"/>
    <s v="Obec Rudlov"/>
    <s v="2 Kultúra "/>
    <s v="Podprogram 2.3"/>
    <m/>
    <m/>
    <s v="Rudlov"/>
    <n v="529079"/>
    <m/>
    <m/>
    <s v="Deň Rudlova s rodákmi"/>
    <n v="1000"/>
    <m/>
    <s v="bežné"/>
    <x v="0"/>
    <x v="0"/>
  </r>
  <r>
    <s v="vyzva zastupitelstva"/>
    <n v="2020"/>
    <s v="Prešovský"/>
    <s v="Vranov nad Topľou"/>
    <s v="Poša"/>
    <s v="SK041D529001"/>
    <n v="332691"/>
    <s v="Obec Poša"/>
    <s v="2 Kultúra "/>
    <s v="Podprogram 2.3"/>
    <m/>
    <m/>
    <s v="Poša"/>
    <n v="529001"/>
    <m/>
    <m/>
    <s v="Jánske folklórne slávnosti"/>
    <n v="2500"/>
    <m/>
    <s v="bežné"/>
    <x v="0"/>
    <x v="0"/>
  </r>
  <r>
    <s v="vyzva zastupitelstva"/>
    <n v="2020"/>
    <s v="Prešovský"/>
    <s v="Vranov nad Topľou"/>
    <s v="Ďapalovce"/>
    <s v="SK041D544141"/>
    <n v="37883160"/>
    <s v="Ondalik, o. z."/>
    <s v="2 Kultúra "/>
    <s v="Podprogram 2.3"/>
    <m/>
    <m/>
    <s v="Ďapalovce"/>
    <n v="544141"/>
    <m/>
    <m/>
    <s v="Zakúpenie krojov pre DFS Ondalík"/>
    <n v="1500"/>
    <m/>
    <s v="bežné"/>
    <x v="0"/>
    <x v="0"/>
  </r>
  <r>
    <s v="vyzva zastupitelstva"/>
    <n v="2020"/>
    <s v="Prešovský"/>
    <s v="Vranov nad Topľou"/>
    <s v="Sedliská"/>
    <s v="SK041D529141"/>
    <n v="37789741"/>
    <s v="Komunitné združenie Sedliská"/>
    <s v="2 Kultúra "/>
    <s v="Podprogram 2.3"/>
    <m/>
    <m/>
    <s v="Sedliská"/>
    <n v="529141"/>
    <m/>
    <m/>
    <s v="Ľudová krása v kroji vyšitá"/>
    <n v="1000"/>
    <m/>
    <s v="bežné"/>
    <x v="0"/>
    <x v="0"/>
  </r>
  <r>
    <s v="vyzva zastupitelstva"/>
    <n v="2020"/>
    <s v="Prešovský"/>
    <s v="Vranov nad Topľou"/>
    <s v="Zámutov"/>
    <s v="SK041D529265"/>
    <n v="332968"/>
    <s v="Obec Zámutov"/>
    <s v="2 Kultúra "/>
    <s v="Podprogram 2.3"/>
    <m/>
    <m/>
    <s v="Zámutov"/>
    <n v="529265"/>
    <m/>
    <m/>
    <s v="Ekomúzeum Opálová princezná - I. etapa"/>
    <n v="3400"/>
    <m/>
    <s v="bežné"/>
    <x v="0"/>
    <x v="0"/>
  </r>
  <r>
    <s v="vyzva zastupitelstva"/>
    <n v="2020"/>
    <s v="Prešovský"/>
    <s v="Prešov"/>
    <s v="Geraltov"/>
    <s v="SK0417524425"/>
    <n v="31951783"/>
    <s v="Gréckokatolícka cirkev, farnosť Geraltov"/>
    <s v="2 Kultúra "/>
    <s v="Podprogram 2.1"/>
    <m/>
    <m/>
    <s v="Geraltov"/>
    <n v="524425"/>
    <m/>
    <m/>
    <s v="Prvá etapa externej sanácie chrámu"/>
    <n v="1500"/>
    <m/>
    <s v="kapitálové"/>
    <x v="0"/>
    <x v="0"/>
  </r>
  <r>
    <s v="vyzva zastupitelstva"/>
    <n v="2020"/>
    <s v="Prešovský"/>
    <s v="Prešov"/>
    <s v="Čelovce"/>
    <s v="SK0417524271"/>
    <n v="31978347"/>
    <s v="Rímskokatolícka farnosť Narodenia Panny Márie,Pušovce, filiálka Čelovce"/>
    <s v="2 Kultúra "/>
    <s v="Podprogram 2.1"/>
    <m/>
    <m/>
    <s v="Čelovce"/>
    <n v="524271"/>
    <m/>
    <m/>
    <s v="Osadenie vitráží s motívom - &quot;Sedem sviatosti&quot; v oknách"/>
    <n v="1874"/>
    <m/>
    <s v="kapitálové"/>
    <x v="0"/>
    <x v="1"/>
  </r>
  <r>
    <s v="vyzva zastupitelstva"/>
    <n v="2020"/>
    <s v="Prešovský"/>
    <s v="Prešov"/>
    <s v="Fulianka"/>
    <s v="SK0417524417"/>
    <n v="327034"/>
    <s v="Obec Fulianka"/>
    <s v="2 Kultúra "/>
    <s v="Podprogram 2.1"/>
    <m/>
    <m/>
    <s v="Fulianka"/>
    <n v="524417"/>
    <m/>
    <m/>
    <s v="Informačná tabuľa pri kultúrnom dome v obci Fulianka"/>
    <n v="802"/>
    <m/>
    <s v="kapitálové"/>
    <x v="0"/>
    <x v="0"/>
  </r>
  <r>
    <s v="vyzva zastupitelstva"/>
    <n v="2020"/>
    <s v="Prešovský"/>
    <s v="Prešov"/>
    <s v="Prešov"/>
    <s v="SK0417524140"/>
    <n v="31997520"/>
    <s v="Východný dištrikt Evanjelickej cirkvi augsburskéhovyznania na Slovensku"/>
    <s v="2 Kultúra "/>
    <s v="Podprogram 2.2"/>
    <m/>
    <m/>
    <s v="Prešov"/>
    <n v="524140"/>
    <m/>
    <m/>
    <s v="Výmena okien na budove Evanjelického kolégia vPrešove"/>
    <n v="5000"/>
    <m/>
    <s v="bežné"/>
    <x v="0"/>
    <x v="0"/>
  </r>
  <r>
    <s v="vyzva zastupitelstva"/>
    <n v="2020"/>
    <s v="Prešovský"/>
    <s v="Prešov"/>
    <s v="Bajerov"/>
    <s v="SK0417524174"/>
    <n v="326801"/>
    <s v="Obec Bajerov"/>
    <s v="2 Kultúra "/>
    <s v="Podprogram 2.2"/>
    <m/>
    <m/>
    <s v="Bajerov"/>
    <n v="524174"/>
    <m/>
    <m/>
    <s v="Rekonštrukcia javiska - amfiteátra pri KULTÚRNOMDOME V BAJEROVE"/>
    <n v="3000"/>
    <m/>
    <s v="bežné"/>
    <x v="0"/>
    <x v="0"/>
  </r>
  <r>
    <s v="vyzva zastupitelstva"/>
    <n v="2020"/>
    <s v="Prešovský"/>
    <s v="Prešov"/>
    <s v="Podhradík"/>
    <s v="SK0417525031"/>
    <n v="327620"/>
    <s v="Obec Podhradík"/>
    <s v="2 Kultúra "/>
    <s v="Podprogram 2.2"/>
    <m/>
    <m/>
    <s v="Podhradík"/>
    <n v="525031"/>
    <m/>
    <m/>
    <s v="Údržba kultúrnej pamiatky Hrad Šebeš a opravanáučného chodníka"/>
    <n v="1000"/>
    <m/>
    <s v="bežné"/>
    <x v="0"/>
    <x v="0"/>
  </r>
  <r>
    <s v="vyzva zastupitelstva"/>
    <n v="2020"/>
    <s v="Prešovský"/>
    <s v="Prešov"/>
    <s v="Nemcovce"/>
    <s v="SK0411519626"/>
    <n v="327506"/>
    <s v="Obec Nemcovce"/>
    <s v="2 Kultúra "/>
    <s v="Podprogram 2.2"/>
    <m/>
    <m/>
    <s v="Nemcovce"/>
    <n v="519626"/>
    <m/>
    <m/>
    <s v="Nákup stoličiek a stolov do KD"/>
    <n v="2521"/>
    <m/>
    <s v="bežné"/>
    <x v="0"/>
    <x v="0"/>
  </r>
  <r>
    <s v="vyzva zastupitelstva"/>
    <n v="2020"/>
    <s v="Prešovský"/>
    <s v="Prešov"/>
    <s v="Proč"/>
    <s v="SK0417525057"/>
    <n v="690601"/>
    <s v="Obec Proč"/>
    <s v="2 Kultúra "/>
    <s v="Podprogram 2.2"/>
    <m/>
    <m/>
    <s v="Proč"/>
    <n v="525057"/>
    <m/>
    <m/>
    <s v="Nákup stolov, stoličiek a nerezového nábytku dokultúrnej miestnosti"/>
    <n v="3000"/>
    <m/>
    <s v="bežné"/>
    <x v="0"/>
    <x v="0"/>
  </r>
  <r>
    <s v="vyzva zastupitelstva"/>
    <n v="2020"/>
    <s v="Prešovský"/>
    <s v="Prešov"/>
    <s v="Lipníky"/>
    <s v="SK0417559971"/>
    <n v="690490"/>
    <s v="Obec Lipníky"/>
    <s v="2 Kultúra "/>
    <s v="Podprogram 2.2"/>
    <m/>
    <m/>
    <s v="Lipníky"/>
    <n v="559971"/>
    <m/>
    <m/>
    <s v="Vybavenie kultúrneho domu hnuteľným majetkom"/>
    <n v="4500"/>
    <m/>
    <s v="bežné"/>
    <x v="0"/>
    <x v="0"/>
  </r>
  <r>
    <s v="vyzva zastupitelstva"/>
    <n v="2020"/>
    <s v="Prešovský"/>
    <s v="Prešov"/>
    <s v="Fintice"/>
    <s v="SK0417524395"/>
    <n v="327018"/>
    <s v="Obec Fintice"/>
    <s v="2 Kultúra "/>
    <s v="Podprogram 2.2"/>
    <m/>
    <m/>
    <s v="Fintice"/>
    <n v="524395"/>
    <m/>
    <m/>
    <s v="Oprava sociálnych zariadení v obci Fintice - kaštieľ"/>
    <n v="3600"/>
    <m/>
    <s v="bežné"/>
    <x v="0"/>
    <x v="0"/>
  </r>
  <r>
    <s v="vyzva zastupitelstva"/>
    <n v="2020"/>
    <s v="Prešovský"/>
    <s v="Prešov"/>
    <s v="Ruská Nová Ves"/>
    <s v="SK0417525138"/>
    <n v="31951864"/>
    <s v="Gréckokatolícka cirkev, farnosť Ruská Nová Ves"/>
    <s v="2 Kultúra "/>
    <s v="Podprogram 2.2"/>
    <m/>
    <m/>
    <s v="Ruská Nová Ves"/>
    <n v="525138"/>
    <m/>
    <m/>
    <s v="Oprava chrámu Ochrany presvätej Bohorodičky"/>
    <n v="7000"/>
    <m/>
    <s v="bežné"/>
    <x v="0"/>
    <x v="0"/>
  </r>
  <r>
    <s v="vyzva zastupitelstva"/>
    <n v="2020"/>
    <s v="Prešovský"/>
    <s v="Prešov"/>
    <s v="Ondrašovce"/>
    <s v="SK0417524964"/>
    <n v="327557"/>
    <s v="Obec Ondrášovce"/>
    <s v="2 Kultúra "/>
    <s v="Podprogram 2.2"/>
    <m/>
    <m/>
    <s v="Ondrašovce"/>
    <n v="524964"/>
    <m/>
    <m/>
    <s v="Oprava prístupových schodov k budove kultúrnehodomu"/>
    <n v="5000"/>
    <m/>
    <s v="bežné"/>
    <x v="0"/>
    <x v="0"/>
  </r>
  <r>
    <s v="vyzva zastupitelstva"/>
    <n v="2020"/>
    <s v="Prešovský"/>
    <s v="Prešov"/>
    <s v="Prešov"/>
    <s v="SK0417524140"/>
    <n v="677761"/>
    <s v="Rád sv. Bazila Veľkého"/>
    <s v="2 Kultúra "/>
    <s v="Podprogram 2.2"/>
    <m/>
    <m/>
    <s v="Prešov"/>
    <n v="524140"/>
    <m/>
    <m/>
    <s v="Oprava a údržba monastyrského chrámu na BukovejHôrke"/>
    <n v="2100"/>
    <m/>
    <s v="bežné"/>
    <x v="0"/>
    <x v="0"/>
  </r>
  <r>
    <s v="vyzva zastupitelstva"/>
    <n v="2020"/>
    <s v="Prešovský"/>
    <s v="Prešov"/>
    <s v="Prešov"/>
    <s v="SK0417524140"/>
    <n v="31718914"/>
    <s v="Technické služby mesta Prešov, a. s."/>
    <s v="2 Kultúra "/>
    <s v="Podprogram 2.2"/>
    <m/>
    <m/>
    <s v="Prešov"/>
    <n v="524140"/>
    <m/>
    <m/>
    <s v="Na tom našom dvore"/>
    <n v="1700"/>
    <m/>
    <s v="bežné"/>
    <x v="0"/>
    <x v="0"/>
  </r>
  <r>
    <s v="vyzva zastupitelstva"/>
    <n v="2020"/>
    <s v="Prešovský"/>
    <s v="Prešov"/>
    <s v="Kokošovce"/>
    <s v="SK0417524662"/>
    <n v="327271"/>
    <s v="Obec Kokošovce"/>
    <s v="2 Kultúra "/>
    <s v="Podprogram 2.2"/>
    <m/>
    <m/>
    <s v="Kokošovce"/>
    <n v="524662"/>
    <m/>
    <m/>
    <s v="Zníženie energetickej náročnosti kultúrneho domu"/>
    <n v="6000"/>
    <m/>
    <s v="bežné"/>
    <x v="0"/>
    <x v="0"/>
  </r>
  <r>
    <s v="vyzva zastupitelstva"/>
    <n v="2020"/>
    <s v="Prešovský"/>
    <s v="Prešov"/>
    <s v="Žipov"/>
    <s v="SK0417525502"/>
    <n v="328065"/>
    <s v="Obec Žipov"/>
    <s v="2 Kultúra "/>
    <s v="Podprogram 2.2"/>
    <m/>
    <m/>
    <s v="Žipov"/>
    <n v="525502"/>
    <m/>
    <m/>
    <s v="Modernizácia sociálnych zariadení v kultúrnom dome"/>
    <n v="4000"/>
    <m/>
    <s v="bežné"/>
    <x v="0"/>
    <x v="0"/>
  </r>
  <r>
    <s v="vyzva zastupitelstva"/>
    <n v="2020"/>
    <s v="Prešovský"/>
    <s v="Prešov"/>
    <s v="Radatice"/>
    <s v="SK0417525073"/>
    <n v="327662"/>
    <s v="Obec Radatice"/>
    <s v="2 Kultúra "/>
    <s v="Podprogram 2.2"/>
    <m/>
    <m/>
    <s v="Radatice"/>
    <n v="525073"/>
    <m/>
    <m/>
    <s v="Výmena vybavenia sály obecného úradu v Radaticiach"/>
    <n v="4000"/>
    <m/>
    <s v="bežné"/>
    <x v="0"/>
    <x v="0"/>
  </r>
  <r>
    <s v="vyzva zastupitelstva"/>
    <n v="2020"/>
    <s v="Prešovský"/>
    <s v="Prešov"/>
    <s v="Ovčie"/>
    <s v="SK0417524999"/>
    <n v="327581"/>
    <s v="Obec Ovčie"/>
    <s v="2 Kultúra "/>
    <s v="Podprogram 2.2"/>
    <m/>
    <m/>
    <s v="Ovčie"/>
    <n v="524999"/>
    <m/>
    <m/>
    <s v="Kultúrna sála v obci Ovčie"/>
    <n v="1000"/>
    <m/>
    <s v="bežné"/>
    <x v="0"/>
    <x v="0"/>
  </r>
  <r>
    <s v="vyzva zastupitelstva"/>
    <n v="2020"/>
    <s v="Prešovský"/>
    <s v="Prešov"/>
    <s v="Demjata"/>
    <s v="SK0417524336"/>
    <n v="326950"/>
    <s v="Obec Demjata"/>
    <s v="2 Kultúra "/>
    <s v="Podprogram 2.2"/>
    <m/>
    <m/>
    <s v="Demjata"/>
    <n v="524336"/>
    <m/>
    <m/>
    <s v="Rekonštrukcia kotolne Kultúrno-výstavnej haly vDemjate"/>
    <n v="4000"/>
    <m/>
    <s v="bežné"/>
    <x v="0"/>
    <x v="0"/>
  </r>
  <r>
    <s v="vyzva zastupitelstva"/>
    <n v="2020"/>
    <s v="Prešovský"/>
    <s v="Prešov"/>
    <s v="Prešov"/>
    <s v="SK0417524140"/>
    <n v="50646273"/>
    <s v="Marana Tha"/>
    <s v="2 Kultúra "/>
    <s v="Podprogram 2.3"/>
    <m/>
    <m/>
    <s v="Prešov"/>
    <n v="524140"/>
    <m/>
    <m/>
    <s v="OHEŇ"/>
    <n v="2800"/>
    <m/>
    <s v="bežné"/>
    <x v="0"/>
    <x v="0"/>
  </r>
  <r>
    <s v="vyzva zastupitelstva"/>
    <n v="2020"/>
    <s v="Prešovský"/>
    <s v="Prešov"/>
    <s v="Veľký Šariš"/>
    <s v="SK0417525405"/>
    <n v="42419964"/>
    <s v="Hradba Šariš, o. z."/>
    <s v="2 Kultúra "/>
    <s v="Podprogram 2.3"/>
    <m/>
    <m/>
    <s v="Veľký Šariš"/>
    <n v="525405"/>
    <m/>
    <m/>
    <s v="Najväčší luk na svete"/>
    <n v="3569.35"/>
    <m/>
    <s v="bežné"/>
    <x v="0"/>
    <x v="0"/>
  </r>
  <r>
    <s v="vyzva zastupitelstva"/>
    <n v="2020"/>
    <s v="Prešovský"/>
    <s v="Prešov"/>
    <s v="Prešov"/>
    <s v="SK0417524140"/>
    <n v="42105404"/>
    <s v="Nový film"/>
    <s v="2 Kultúra "/>
    <s v="Podprogram 2.3"/>
    <m/>
    <m/>
    <s v="Prešov"/>
    <n v="524140"/>
    <m/>
    <m/>
    <s v="FNNH 2020 - Filmová noc na hrade"/>
    <n v="1700"/>
    <m/>
    <s v="bežné"/>
    <x v="0"/>
    <x v="0"/>
  </r>
  <r>
    <s v="vyzva zastupitelstva"/>
    <n v="2020"/>
    <s v="Prešovský"/>
    <s v="Prešov"/>
    <s v="Prešov"/>
    <s v="SK0417524140"/>
    <n v="50534424"/>
    <s v="Pavol Tomáš Svitila"/>
    <s v="2 Kultúra "/>
    <s v="Podprogram 2.3"/>
    <m/>
    <m/>
    <s v="Prešov"/>
    <n v="524140"/>
    <m/>
    <m/>
    <s v="Lačnovský kaňon ako turistický cieľ"/>
    <n v="2000"/>
    <m/>
    <s v="bežné"/>
    <x v="0"/>
    <x v="0"/>
  </r>
  <r>
    <s v="vyzva zastupitelstva"/>
    <n v="2020"/>
    <s v="Prešovský"/>
    <s v="Prešov"/>
    <s v="Veľký Šariš"/>
    <s v="SK0417525405"/>
    <n v="50770233"/>
    <s v="Folklórne združenie Kanaš"/>
    <s v="2 Kultúra "/>
    <s v="Podprogram 2.3"/>
    <m/>
    <m/>
    <s v="Veľký Šariš"/>
    <n v="525405"/>
    <m/>
    <m/>
    <s v="Folklórna obuv pre FS Kanaš"/>
    <n v="800"/>
    <m/>
    <s v="bežné"/>
    <x v="0"/>
    <x v="0"/>
  </r>
  <r>
    <s v="vyzva zastupitelstva"/>
    <n v="2020"/>
    <s v="Prešovský"/>
    <s v="Prešov"/>
    <s v="Kapušany"/>
    <s v="SK0417524620"/>
    <n v="327239"/>
    <s v="Obec Kapušany"/>
    <s v="2 Kultúra "/>
    <s v="Podprogram 2.3"/>
    <m/>
    <m/>
    <s v="Kapušany"/>
    <n v="524620"/>
    <m/>
    <m/>
    <s v="V Kapušanoch dobre"/>
    <n v="2000"/>
    <m/>
    <s v="bežné"/>
    <x v="0"/>
    <x v="0"/>
  </r>
  <r>
    <s v="vyzva zastupitelstva"/>
    <n v="2020"/>
    <s v="Prešovský"/>
    <s v="Prešov"/>
    <s v="Prešov"/>
    <s v="SK0417524140"/>
    <n v="42038979"/>
    <s v="PO ART"/>
    <s v="2 Kultúra "/>
    <s v="Podprogram 2.3"/>
    <m/>
    <m/>
    <s v="Prešov"/>
    <n v="524140"/>
    <m/>
    <m/>
    <s v="29. ročník Medzinárodného jazzového festivalu &quot;JAZZPREŠOV 2020&quot;"/>
    <n v="5000"/>
    <m/>
    <s v="bežné"/>
    <x v="0"/>
    <x v="0"/>
  </r>
  <r>
    <s v="vyzva zastupitelstva"/>
    <n v="2020"/>
    <s v="Prešovský"/>
    <s v="Prešov"/>
    <s v="Víťaz"/>
    <s v="SK0417525413"/>
    <n v="327981"/>
    <s v="Obec Víťaz"/>
    <s v="2 Kultúra "/>
    <s v="Podprogram 2.3"/>
    <m/>
    <m/>
    <s v="Víťaz"/>
    <n v="525413"/>
    <m/>
    <m/>
    <s v="Víťazský festival Slaná voda 2020"/>
    <n v="3500"/>
    <m/>
    <s v="bežné"/>
    <x v="0"/>
    <x v="0"/>
  </r>
  <r>
    <s v="vyzva zastupitelstva"/>
    <n v="2020"/>
    <s v="Prešovský"/>
    <s v="Prešov"/>
    <s v="Prešov"/>
    <s v="SK0417524140"/>
    <n v="50621769"/>
    <s v="Prešovská gotika"/>
    <s v="2 Kultúra "/>
    <s v="Podprogram 2.3"/>
    <m/>
    <m/>
    <s v="Prešov"/>
    <n v="524140"/>
    <m/>
    <m/>
    <s v="IV. ročník hudobného festivalu Svätomikulášsky orgán"/>
    <n v="3200"/>
    <m/>
    <s v="bežné"/>
    <x v="0"/>
    <x v="0"/>
  </r>
  <r>
    <s v="vyzva zastupitelstva"/>
    <n v="2020"/>
    <s v="Prešovský"/>
    <s v="Prešov"/>
    <s v="Prešov"/>
    <s v="SK0417524140"/>
    <n v="51127202"/>
    <s v="Občianske združenie Folklórneho súboru Šarišan"/>
    <s v="2 Kultúra "/>
    <s v="Podprogram 2.3"/>
    <m/>
    <m/>
    <s v="Prešov"/>
    <n v="524140"/>
    <m/>
    <m/>
    <s v="CD ROCK NA DZEDZINE"/>
    <n v="7000"/>
    <m/>
    <s v="bežné"/>
    <x v="0"/>
    <x v="0"/>
  </r>
  <r>
    <s v="vyzva zastupitelstva"/>
    <n v="2020"/>
    <s v="Prešovský"/>
    <s v="Prešov"/>
    <s v="Prešov"/>
    <s v="SK0417524140"/>
    <n v="50733079"/>
    <s v="Slobodná kultúra"/>
    <s v="2 Kultúra "/>
    <s v="Podprogram 2.3"/>
    <m/>
    <m/>
    <s v="Prešov"/>
    <n v="524140"/>
    <m/>
    <m/>
    <s v="Práci česť 2020 - Sochárske sympózium"/>
    <n v="3000"/>
    <m/>
    <s v="bežné"/>
    <x v="0"/>
    <x v="0"/>
  </r>
  <r>
    <s v="vyzva zastupitelstva"/>
    <n v="2020"/>
    <s v="Prešovský"/>
    <s v="Prešov"/>
    <s v="Hermanovce"/>
    <s v="SK0417524468"/>
    <n v="327085"/>
    <s v="Obec Hermanovce"/>
    <s v="2 Kultúra "/>
    <s v="Podprogram 2.3"/>
    <m/>
    <m/>
    <s v="Hermanovce"/>
    <n v="524468"/>
    <m/>
    <m/>
    <s v="Monografia obce Hermanovce vydaná pri príležitosti700. výročia obce"/>
    <n v="1001"/>
    <m/>
    <s v="bežné"/>
    <x v="0"/>
    <x v="0"/>
  </r>
  <r>
    <s v="vyzva zastupitelstva"/>
    <n v="2020"/>
    <s v="Prešovský"/>
    <s v="Prešov"/>
    <s v="Veľký Šariš"/>
    <s v="SK0417525405"/>
    <n v="42076846"/>
    <s v="Občiansky klub Veľký Šariš"/>
    <s v="2 Kultúra "/>
    <s v="Podprogram 2.3"/>
    <m/>
    <m/>
    <s v="Veľký Šariš"/>
    <n v="525405"/>
    <m/>
    <m/>
    <s v="Časopis na Dedine"/>
    <n v="5000"/>
    <m/>
    <s v="bežné"/>
    <x v="0"/>
    <x v="0"/>
  </r>
  <r>
    <s v="vyzva zastupitelstva"/>
    <n v="2020"/>
    <s v="Prešovský"/>
    <s v="Prešov"/>
    <s v="Prešov"/>
    <s v="SK0417524140"/>
    <n v="37789147"/>
    <s v="Prešovské kultúrne a spoločenské združenie"/>
    <s v="2 Kultúra "/>
    <s v="Podprogram 2.3"/>
    <m/>
    <m/>
    <s v="Prešov"/>
    <n v="524140"/>
    <m/>
    <m/>
    <s v="Kultúrne leto s Folklórnym súborom Dúbrava"/>
    <n v="2000"/>
    <m/>
    <s v="bežné"/>
    <x v="0"/>
    <x v="0"/>
  </r>
  <r>
    <s v="vyzva zastupitelstva"/>
    <n v="2020"/>
    <s v="Prešovský"/>
    <s v="Prešov"/>
    <s v="Prešov"/>
    <s v="SK0417524140"/>
    <n v="42038995"/>
    <s v="PO.CITY"/>
    <s v="2 Kultúra "/>
    <s v="Podprogram 2.3"/>
    <m/>
    <m/>
    <s v="Prešov"/>
    <n v="524140"/>
    <m/>
    <m/>
    <s v="POCITY FILM 2020"/>
    <n v="1802"/>
    <m/>
    <s v="bežné"/>
    <x v="0"/>
    <x v="0"/>
  </r>
  <r>
    <s v="vyzva zastupitelstva"/>
    <n v="2020"/>
    <s v="Prešovský"/>
    <s v="Prešov"/>
    <s v="Veľký Šariš"/>
    <s v="SK0417525405"/>
    <n v="42080479"/>
    <s v="Kultúrno-informačné centrum Veľký Šariš"/>
    <s v="2 Kultúra "/>
    <s v="Podprogram 2.3"/>
    <m/>
    <m/>
    <s v="Veľký Šariš"/>
    <n v="525405"/>
    <m/>
    <m/>
    <s v="Čo (ne)vieme o meste Veľký Šariš"/>
    <n v="800"/>
    <m/>
    <s v="bežné"/>
    <x v="0"/>
    <x v="0"/>
  </r>
  <r>
    <s v="vyzva zastupitelstva"/>
    <n v="2020"/>
    <s v="Prešovský"/>
    <s v="Prešov"/>
    <s v="Prešov"/>
    <s v="SK0417524140"/>
    <n v="42078164"/>
    <s v="Pro Country"/>
    <s v="2 Kultúra "/>
    <s v="Podprogram 2.3"/>
    <m/>
    <m/>
    <s v="Prešov"/>
    <n v="524140"/>
    <m/>
    <m/>
    <s v="Prešov country šou"/>
    <n v="2400"/>
    <m/>
    <s v="bežné"/>
    <x v="0"/>
    <x v="0"/>
  </r>
  <r>
    <s v="vyzva zastupitelstva"/>
    <n v="2020"/>
    <s v="Prešovský"/>
    <s v="Prešov"/>
    <s v="Prešov"/>
    <s v="SK0417524140"/>
    <n v="17319617980"/>
    <s v="Rodičovské združenie pri ABC - CVC - Folklórny súbor Rozmarija"/>
    <s v="2 Kultúra "/>
    <s v="Podprogram 2.3"/>
    <m/>
    <m/>
    <s v="Prešov"/>
    <n v="524140"/>
    <m/>
    <m/>
    <s v="Rozmarija v novom šate"/>
    <n v="3702"/>
    <m/>
    <s v="bežné"/>
    <x v="0"/>
    <x v="0"/>
  </r>
  <r>
    <s v="vyzva zastupitelstva"/>
    <n v="2020"/>
    <s v="Prešovský"/>
    <s v="Prešov"/>
    <s v="Terňa"/>
    <s v="SK0417525294"/>
    <n v="327867"/>
    <s v="Obec Terňa"/>
    <s v="2 Kultúra "/>
    <s v="Podprogram 2.3"/>
    <m/>
    <m/>
    <s v="Terňa"/>
    <n v="525294"/>
    <m/>
    <m/>
    <s v="10. Terniansky jarmok"/>
    <n v="4000"/>
    <m/>
    <s v="bežné"/>
    <x v="0"/>
    <x v="0"/>
  </r>
  <r>
    <s v="vyzva zastupitelstva"/>
    <n v="2020"/>
    <s v="Prešovský"/>
    <s v="Prešov"/>
    <s v="Malý Šariš"/>
    <s v="SK0417524841"/>
    <n v="52111440"/>
    <s v="Michal Bartko"/>
    <s v="2 Kultúra "/>
    <s v="Podprogram 2.3"/>
    <m/>
    <m/>
    <s v="Malý Šariš"/>
    <n v="524841"/>
    <m/>
    <m/>
    <s v="Hotelová akadémia - ukrajinské triedy"/>
    <n v="1400"/>
    <m/>
    <s v="bežné"/>
    <x v="0"/>
    <x v="0"/>
  </r>
  <r>
    <s v="vyzva zastupitelstva"/>
    <n v="2020"/>
    <s v="Prešovský"/>
    <s v="Prešov"/>
    <s v="Prešov"/>
    <s v="SK0417524140"/>
    <n v="37872168"/>
    <s v="Pivná galéria"/>
    <s v="2 Kultúra "/>
    <s v="Podprogram 2.3"/>
    <m/>
    <m/>
    <s v="Prešov"/>
    <n v="524140"/>
    <m/>
    <m/>
    <s v="Zlatý súdok, medzin. súťaž kresleného humoru"/>
    <n v="700"/>
    <m/>
    <s v="bežné"/>
    <x v="0"/>
    <x v="0"/>
  </r>
  <r>
    <s v="vyzva zastupitelstva"/>
    <n v="2020"/>
    <s v="Prešovský"/>
    <s v="Prešov"/>
    <s v="Fričovce"/>
    <s v="SK0417524409"/>
    <n v="327026"/>
    <s v="Obec Fričovce"/>
    <s v="2 Kultúra "/>
    <s v="Podprogram 2.3"/>
    <m/>
    <m/>
    <s v="Fričovce"/>
    <n v="524409"/>
    <m/>
    <m/>
    <s v="700. výročie prvej písomnej zmienky o Fričovciach"/>
    <n v="2500"/>
    <m/>
    <s v="bežné"/>
    <x v="0"/>
    <x v="0"/>
  </r>
  <r>
    <s v="vyzva zastupitelstva"/>
    <n v="2020"/>
    <s v="Prešovský"/>
    <s v="Kežmarok"/>
    <s v="Holumnica"/>
    <s v="SK0413523470"/>
    <n v="326186"/>
    <s v="Obec Holumnica"/>
    <s v="2 Kultúra "/>
    <s v="Podprogram 2.1"/>
    <m/>
    <m/>
    <s v="Holumnica"/>
    <n v="523470"/>
    <m/>
    <m/>
    <s v="Zariadenie na leštenie podláh v KD Holumnica"/>
    <n v="1000"/>
    <m/>
    <s v="kapitálové"/>
    <x v="0"/>
    <x v="0"/>
  </r>
  <r>
    <s v="vyzva zastupitelstva"/>
    <n v="2020"/>
    <s v="Prešovský"/>
    <s v="Kežmarok"/>
    <s v="Kežmarok"/>
    <s v="SK0413523585"/>
    <n v="326283"/>
    <s v="Mesto Kežmarok"/>
    <s v="2 Kultúra "/>
    <s v="Podprogram 2.1"/>
    <m/>
    <m/>
    <s v="Kežmarok"/>
    <n v="523585"/>
    <m/>
    <m/>
    <s v="Rozšírenie areálu festivalu Európske ľudové remeslo"/>
    <n v="8581"/>
    <m/>
    <s v="kapitálové"/>
    <x v="0"/>
    <x v="0"/>
  </r>
  <r>
    <s v="vyzva zastupitelstva"/>
    <n v="2020"/>
    <s v="Prešovský"/>
    <s v="Kežmarok"/>
    <s v="Spišská Belá"/>
    <s v="SK0413523828"/>
    <n v="326518"/>
    <s v="Mesto Spišská Belá"/>
    <s v="2 Kultúra "/>
    <s v="Podprogram 2.1"/>
    <m/>
    <m/>
    <s v="Spišská Belá"/>
    <n v="523828"/>
    <m/>
    <m/>
    <s v="Zabezpečenie veľkokapacitného stanu pre potrebymesta Spišská Belá"/>
    <n v="2400"/>
    <m/>
    <s v="kapitálové"/>
    <x v="0"/>
    <x v="0"/>
  </r>
  <r>
    <s v="vyzva zastupitelstva"/>
    <n v="2020"/>
    <s v="Prešovský"/>
    <s v="Kežmarok"/>
    <s v="Slovenská Ves"/>
    <s v="SK0413523810"/>
    <n v="31999816"/>
    <s v="Rímskokatolícka cirkev, farnosť Slovenská Ves"/>
    <s v="2 Kultúra "/>
    <s v="Podprogram 2.2"/>
    <m/>
    <m/>
    <s v="Slovenská Ves"/>
    <n v="523810"/>
    <m/>
    <m/>
    <s v="Výmena osvetlenia v rím. kat. kostole sv. Uršuly voVýbornej"/>
    <n v="2500"/>
    <m/>
    <s v="bežné"/>
    <x v="0"/>
    <x v="0"/>
  </r>
  <r>
    <s v="vyzva zastupitelstva"/>
    <n v="2020"/>
    <s v="Prešovský"/>
    <s v="Kežmarok"/>
    <s v="Ihľany"/>
    <s v="SK0413523534"/>
    <n v="31951902"/>
    <s v="Gréckokatolícka cirkev, farnosť Ihľany"/>
    <s v="2 Kultúra "/>
    <s v="Podprogram 2.2"/>
    <m/>
    <m/>
    <s v="Ihľany"/>
    <n v="523534"/>
    <m/>
    <m/>
    <s v="Výmena okien a dverí na budove cirkevného centrafarnosti Ihľany"/>
    <n v="2700"/>
    <m/>
    <s v="bežné"/>
    <x v="0"/>
    <x v="0"/>
  </r>
  <r>
    <s v="vyzva zastupitelstva"/>
    <n v="2020"/>
    <s v="Prešovský"/>
    <s v="Kežmarok"/>
    <s v="Slovenská Ves"/>
    <s v="SK0413523810"/>
    <n v="50934392"/>
    <s v="Chápať srdcom"/>
    <s v="2 Kultúra "/>
    <s v="Podprogram 2.2"/>
    <m/>
    <m/>
    <s v="Slovenská Ves"/>
    <n v="523810"/>
    <m/>
    <m/>
    <s v="Zriadenie pamätnej izby Mons. Štefana Barnáša,spišského pomocného biskupa, obete komunistického režimu"/>
    <n v="2000"/>
    <m/>
    <s v="bežné"/>
    <x v="0"/>
    <x v="0"/>
  </r>
  <r>
    <s v="vyzva zastupitelstva"/>
    <n v="2020"/>
    <s v="Prešovský"/>
    <s v="Kežmarok"/>
    <s v="Spišská Belá"/>
    <s v="SK0413523828"/>
    <n v="52049973"/>
    <s v="OZ Kobalt - kultúrna oblasť alternatívy"/>
    <s v="2 Kultúra "/>
    <s v="Podprogram 2.2"/>
    <m/>
    <m/>
    <s v="Spišská Belá"/>
    <n v="523828"/>
    <m/>
    <m/>
    <s v="Videotechnické a svetelné vybavenie OZ Kobalt -kultúrna oblasť alternatívy"/>
    <n v="1300"/>
    <m/>
    <s v="bežné"/>
    <x v="0"/>
    <x v="0"/>
  </r>
  <r>
    <s v="vyzva zastupitelstva"/>
    <n v="2020"/>
    <s v="Prešovský"/>
    <s v="Kežmarok"/>
    <s v="Spišská Belá"/>
    <s v="SK0413523828"/>
    <n v="31999824"/>
    <s v="Rímskokatolícka cirkev,farnosť Spišská Belá"/>
    <s v="2 Kultúra "/>
    <s v="Podprogram 2.2"/>
    <m/>
    <m/>
    <s v="Spišská Belá"/>
    <n v="523828"/>
    <m/>
    <m/>
    <s v="Výmena vchodových dverí na budove RDSS v Krížovej Vsi"/>
    <n v="2000"/>
    <m/>
    <s v="bežné"/>
    <x v="0"/>
    <x v="0"/>
  </r>
  <r>
    <s v="vyzva zastupitelstva"/>
    <n v="2020"/>
    <s v="Prešovský"/>
    <s v="Kežmarok"/>
    <s v="Tvarožná"/>
    <s v="SK0413523984"/>
    <n v="31966021"/>
    <s v="Rímskokatolícka cirkev, farnosť Tvarožná"/>
    <s v="2 Kultúra "/>
    <s v="Podprogram 2.2"/>
    <m/>
    <m/>
    <s v="Tvarožná"/>
    <n v="523984"/>
    <m/>
    <m/>
    <s v="Oprava ohradného múra rímskokatolíckeho kostola vTvarožnej"/>
    <n v="2391"/>
    <m/>
    <s v="bežné"/>
    <x v="0"/>
    <x v="0"/>
  </r>
  <r>
    <s v="vyzva zastupitelstva"/>
    <n v="2020"/>
    <s v="Prešovský"/>
    <s v="Kežmarok"/>
    <s v="Spišská Belá"/>
    <s v="SK0413523828"/>
    <n v="50646311"/>
    <s v="MOJŠI, o. z."/>
    <s v="2 Kultúra "/>
    <s v="Podprogram 2.3"/>
    <m/>
    <m/>
    <s v="Spišská Belá"/>
    <n v="523828"/>
    <m/>
    <m/>
    <s v="Hauskonzerty v Kiefer Residence (aktivity umeleckéhorezidenčného centra)"/>
    <n v="1800"/>
    <m/>
    <s v="bežné"/>
    <x v="0"/>
    <x v="0"/>
  </r>
  <r>
    <s v="vyzva zastupitelstva"/>
    <n v="2020"/>
    <s v="Prešovský"/>
    <s v="Kežmarok"/>
    <s v="Kamienka"/>
    <s v="SK041A526789"/>
    <n v="37941224"/>
    <s v="Romani Archa"/>
    <s v="2 Kultúra "/>
    <s v="Podprogram 2.3"/>
    <m/>
    <m/>
    <s v="Kamienka"/>
    <n v="520349"/>
    <m/>
    <m/>
    <s v="Štúdiové nahrávanie a výroba CD nosičov"/>
    <n v="1300"/>
    <m/>
    <s v="bežné"/>
    <x v="0"/>
    <x v="0"/>
  </r>
  <r>
    <s v="vyzva zastupitelstva"/>
    <n v="2020"/>
    <s v="Prešovský"/>
    <s v="Kežmarok"/>
    <s v="Reľov"/>
    <s v="SK0413523801"/>
    <n v="326496"/>
    <s v="Obec Reľov"/>
    <s v="2 Kultúra "/>
    <s v="Podprogram 2.3"/>
    <m/>
    <m/>
    <s v="Reľov"/>
    <n v="523801"/>
    <m/>
    <m/>
    <s v="Dni obce Reľov"/>
    <n v="1000"/>
    <m/>
    <s v="bežné"/>
    <x v="0"/>
    <x v="0"/>
  </r>
  <r>
    <s v="vyzva zastupitelstva"/>
    <n v="2020"/>
    <s v="Prešovský"/>
    <s v="Kežmarok"/>
    <s v="Červený Kláštor"/>
    <s v="SK0413523429"/>
    <n v="37887831"/>
    <s v="Cyprián, n. o."/>
    <s v="2 Kultúra "/>
    <s v="Podprogram 2.3"/>
    <m/>
    <m/>
    <s v="Červený Kláštor"/>
    <n v="526665"/>
    <m/>
    <m/>
    <s v="Kláštorné dni 2020"/>
    <n v="1500"/>
    <m/>
    <s v="bežné"/>
    <x v="1"/>
    <x v="1"/>
  </r>
  <r>
    <s v="vyzva zastupitelstva"/>
    <n v="2020"/>
    <s v="Prešovský"/>
    <s v="Kežmarok"/>
    <s v="Spišská Stará Ves"/>
    <s v="SK0413523836"/>
    <n v="42232473"/>
    <s v="Ramagu, o. z."/>
    <s v="2 Kultúra "/>
    <s v="Podprogram 2.3"/>
    <m/>
    <m/>
    <s v="Spišská Stará Ves"/>
    <n v="523836"/>
    <m/>
    <m/>
    <s v="Mengeleho dievča - tvorba predstavenia"/>
    <n v="2500"/>
    <m/>
    <s v="bežné"/>
    <x v="0"/>
    <x v="0"/>
  </r>
  <r>
    <s v="vyzva zastupitelstva"/>
    <n v="2020"/>
    <s v="Prešovský"/>
    <s v="Kežmarok"/>
    <s v="Spišská Belá"/>
    <s v="SK0413523828"/>
    <n v="52870324"/>
    <s v="Občianske združenie FFF-friends"/>
    <s v="2 Kultúra "/>
    <s v="Podprogram 2.3"/>
    <m/>
    <m/>
    <s v="Spišská Belá"/>
    <n v="523828"/>
    <m/>
    <m/>
    <s v="Fest Fajný Fest"/>
    <n v="1700"/>
    <m/>
    <s v="bežné"/>
    <x v="0"/>
    <x v="0"/>
  </r>
  <r>
    <s v="vyzva zastupitelstva"/>
    <n v="2020"/>
    <s v="Prešovský"/>
    <s v="Bardejov"/>
    <s v="Bardejov"/>
    <s v="SK0411519006"/>
    <n v="36167908"/>
    <s v="NsP Sv. Jakuba, n. o."/>
    <s v="3 Sociálne služby"/>
    <s v="Podprogram 3.1"/>
    <m/>
    <m/>
    <s v="Bardejov"/>
    <n v="519006"/>
    <m/>
    <m/>
    <s v="Vybudovanie bezbariérového vstupu do špecializovaného zariadenia"/>
    <n v="1700"/>
    <m/>
    <s v="kapitálové"/>
    <x v="0"/>
    <x v="0"/>
  </r>
  <r>
    <s v="vyzva zastupitelstva"/>
    <n v="2020"/>
    <s v="Prešovský"/>
    <s v="Bardejov"/>
    <s v="Kružlov"/>
    <s v="SK0411519421"/>
    <n v="45738891"/>
    <s v="S.O.S., n.o."/>
    <s v="3 Sociálne služby"/>
    <s v="Podprogram 3.1"/>
    <m/>
    <m/>
    <s v="Kružlov"/>
    <n v="519421"/>
    <m/>
    <m/>
    <s v="Rekonštrukcia oplotenia areálu špecializovaného zariadenia CSS Kružlov"/>
    <n v="2400"/>
    <m/>
    <s v="kapitálové"/>
    <x v="0"/>
    <x v="1"/>
  </r>
  <r>
    <s v="vyzva zastupitelstva"/>
    <n v="2020"/>
    <s v="Prešovský"/>
    <s v="Bardejov"/>
    <s v="Bardejov"/>
    <s v="SK0411519006"/>
    <n v="37887742"/>
    <s v="ADM, n. o."/>
    <s v="3 Sociálne služby"/>
    <s v="Podprogram 3.2"/>
    <m/>
    <m/>
    <s v="Bardejov"/>
    <n v="519006"/>
    <m/>
    <m/>
    <s v="Elektrické polohovacie postele pre ZPS"/>
    <n v="4500"/>
    <m/>
    <s v="bežné"/>
    <x v="0"/>
    <x v="0"/>
  </r>
  <r>
    <s v="vyzva zastupitelstva"/>
    <n v="2020"/>
    <s v="Prešovský"/>
    <s v="Medzilaborce"/>
    <s v="Medzilaborce"/>
    <s v="SK0415520471"/>
    <n v="45747776"/>
    <s v="Vitalis, n. o."/>
    <s v="3 Sociálne služby"/>
    <s v="Podprogram 3.1"/>
    <m/>
    <m/>
    <s v="Medzilaborce"/>
    <n v="520471"/>
    <m/>
    <m/>
    <s v="Inštalácia protihlukovej bariéry v sociálnom zariadení"/>
    <n v="3000"/>
    <m/>
    <s v="kapitálové"/>
    <x v="0"/>
    <x v="0"/>
  </r>
  <r>
    <s v="vyzva zastupitelstva"/>
    <n v="2020"/>
    <s v="Prešovský"/>
    <s v="Snina"/>
    <s v="Snina"/>
    <s v="SK0419520802"/>
    <n v="50868047"/>
    <s v="Provital, n. o."/>
    <s v="3 Sociálne služby"/>
    <s v="Podprogram 3.2"/>
    <m/>
    <m/>
    <s v="Snina"/>
    <n v="520802"/>
    <m/>
    <m/>
    <s v="Kvalitnejšia jeseň života"/>
    <n v="2000"/>
    <m/>
    <s v="bežné"/>
    <x v="0"/>
    <x v="0"/>
  </r>
  <r>
    <s v="vyzva zastupitelstva"/>
    <n v="2020"/>
    <s v="Prešovský"/>
    <s v="Snina"/>
    <s v="Ubľa"/>
    <s v="SK0419520918"/>
    <n v="45747393"/>
    <s v="Kosmatec, n. o."/>
    <s v="3 Sociálne služby"/>
    <s v="Podprogram 3.2"/>
    <m/>
    <m/>
    <s v="Ubľa"/>
    <n v="520918"/>
    <m/>
    <m/>
    <s v="Modernizácia špecializovaného zariadenia, rekonštrukcia strechy, prekrytie novou krytinou"/>
    <n v="5000"/>
    <m/>
    <s v="bežné"/>
    <x v="0"/>
    <x v="0"/>
  </r>
  <r>
    <s v="vyzva zastupitelstva"/>
    <n v="2020"/>
    <s v="Prešovský"/>
    <s v="Humenné"/>
    <s v="Humenné"/>
    <s v="SK0412520004"/>
    <n v="45742791"/>
    <s v="Valle,  n. o."/>
    <s v="3 Sociálne služby"/>
    <s v="Podprogram 3.1"/>
    <m/>
    <m/>
    <s v="Humenné"/>
    <n v="520004"/>
    <m/>
    <m/>
    <s v="Technické zariadenia na zlepšenie manipulácie s FO"/>
    <n v="5000"/>
    <m/>
    <s v="kapitálové"/>
    <x v="0"/>
    <x v="0"/>
  </r>
  <r>
    <s v="vyzva zastupitelstva"/>
    <n v="2020"/>
    <s v="Prešovský"/>
    <s v="Humenné"/>
    <s v="Rokytov pri Humennom"/>
    <s v="SK0412520250"/>
    <n v="37887998"/>
    <s v="Amos, n. o."/>
    <s v="3 Sociálne služby"/>
    <s v="Podprogram 3.1"/>
    <m/>
    <m/>
    <s v="Rokytov pri Humennom"/>
    <n v="520250"/>
    <m/>
    <m/>
    <s v="Rozšírenie oddychovej zóny"/>
    <n v="3000"/>
    <m/>
    <s v="kapitálové"/>
    <x v="0"/>
    <x v="0"/>
  </r>
  <r>
    <s v="vyzva zastupitelstva"/>
    <n v="2020"/>
    <s v="Prešovský"/>
    <s v="Humenné"/>
    <s v="Humenné"/>
    <s v="SK0412520004"/>
    <n v="47249048"/>
    <s v="Nemocnnica A. Leňa Humenné, a. s."/>
    <s v="3 Sociálne služby"/>
    <s v="Podprogram 3.2"/>
    <m/>
    <m/>
    <s v="Humenné"/>
    <n v="520004"/>
    <m/>
    <m/>
    <s v="Materiálne vybavenie dobrovoľníckeho centra"/>
    <n v="800"/>
    <m/>
    <s v="bežné"/>
    <x v="0"/>
    <x v="0"/>
  </r>
  <r>
    <s v="vyzva zastupitelstva"/>
    <n v="2020"/>
    <s v="Prešovský"/>
    <s v="Svidník"/>
    <s v="Svidník"/>
    <s v="SK041C527106"/>
    <n v="50435752"/>
    <s v="Atrium Svidník, n. o."/>
    <s v="3 Sociálne služby"/>
    <s v="Podprogram 3.1"/>
    <m/>
    <m/>
    <s v="Svidník"/>
    <n v="527106"/>
    <m/>
    <m/>
    <s v="Nákup vakuového zdviháka pre imobilných"/>
    <n v="2300"/>
    <m/>
    <s v="kapitálové"/>
    <x v="0"/>
    <x v="0"/>
  </r>
  <r>
    <s v="vyzva zastupitelstva"/>
    <n v="2020"/>
    <s v="Prešovský"/>
    <s v="Sabinov"/>
    <s v="Lipany"/>
    <s v="SK0418524778"/>
    <n v="35514027"/>
    <s v="Arcidiecézna charita Košice"/>
    <s v="3 Sociálne služby"/>
    <s v="Podprogram 3.1"/>
    <m/>
    <m/>
    <s v="Lipany"/>
    <n v="524778"/>
    <m/>
    <m/>
    <s v="Podpora sociálnych služieb poskytovaných v Domepokojnej staroby Lipany"/>
    <n v="5000"/>
    <m/>
    <s v="kapitálové"/>
    <x v="0"/>
    <x v="0"/>
  </r>
  <r>
    <s v="vyzva zastupitelstva"/>
    <n v="2020"/>
    <s v="Prešovský"/>
    <s v="Levoča"/>
    <s v="Levoča"/>
    <s v="SK0414543292"/>
    <n v="35514221"/>
    <s v="Spišská katolícka charita"/>
    <s v="3 Sociálne služby"/>
    <s v="Podprogram 3.1"/>
    <m/>
    <m/>
    <s v="Levoča"/>
    <n v="543292"/>
    <m/>
    <m/>
    <s v="Rekonštrukcia kúpeľní"/>
    <n v="2000"/>
    <m/>
    <s v="kapitálové"/>
    <x v="0"/>
    <x v="0"/>
  </r>
  <r>
    <s v="vyzva zastupitelstva"/>
    <n v="2020"/>
    <s v="Prešovský"/>
    <s v="Levoča"/>
    <s v="Spišský Štvrtok"/>
    <s v="SK0414543624"/>
    <n v="45743118"/>
    <s v="Centrum sociálnych služieb Spišský Štvrtok, n. o."/>
    <s v="3 Sociálne služby"/>
    <s v="Podprogram 3.1"/>
    <m/>
    <m/>
    <s v="Spišský Štvrtok"/>
    <n v="543624"/>
    <m/>
    <m/>
    <s v="Bezbariérovosť zariadenia"/>
    <n v="1300"/>
    <m/>
    <s v="kapitálové"/>
    <x v="0"/>
    <x v="0"/>
  </r>
  <r>
    <s v="vyzva zastupitelstva"/>
    <n v="2020"/>
    <s v="Prešovský"/>
    <s v="Levoča"/>
    <s v="Spišské Podhradie"/>
    <s v="SK0414543578"/>
    <n v="51011859"/>
    <s v="Centrum sociánych služieb &quot;Johanka&quot;, n. o."/>
    <s v="3 Sociálne služby"/>
    <s v="Podprogram 3.2"/>
    <m/>
    <m/>
    <s v="Spišské Podhradie"/>
    <n v="543578"/>
    <m/>
    <m/>
    <s v="Nákup technických zariadení a postelí na zlepšenie manipulácie s fyzickými osobami s obmedzenou schopnosťou pohybu"/>
    <n v="2000"/>
    <m/>
    <s v="bežné"/>
    <x v="0"/>
    <x v="0"/>
  </r>
  <r>
    <s v="vyzva zastupitelstva"/>
    <n v="2020"/>
    <s v="Prešovský"/>
    <s v="Stropkov"/>
    <s v="Stropkov"/>
    <s v="SK041B527840"/>
    <n v="45741638"/>
    <s v="Špecializované centrum sociánych služieb Stropkov,  n. o."/>
    <s v="3 Sociálne služby"/>
    <s v="Podprogram 3.1"/>
    <m/>
    <m/>
    <s v="Stropkov"/>
    <n v="527840"/>
    <m/>
    <m/>
    <s v="Vybavenie pre príjímateľov sociálnych služieb"/>
    <n v="5000"/>
    <m/>
    <s v="kapitálové"/>
    <x v="0"/>
    <x v="0"/>
  </r>
  <r>
    <s v="vyzva zastupitelstva"/>
    <n v="2020"/>
    <s v="Prešovský"/>
    <s v="Poprad"/>
    <s v="Poprad"/>
    <s v="SK0416523381"/>
    <n v="45739021"/>
    <s v="Senires, n. o."/>
    <s v="3 Sociálne služby"/>
    <s v="Podprogram 3.1"/>
    <m/>
    <m/>
    <s v="Poprad"/>
    <n v="523381"/>
    <m/>
    <m/>
    <s v="Rekonštrukcia kotolne"/>
    <n v="3000"/>
    <m/>
    <s v="kapitálové"/>
    <x v="0"/>
    <x v="0"/>
  </r>
  <r>
    <s v="vyzva zastupitelstva"/>
    <n v="2020"/>
    <s v="Prešovský"/>
    <s v="Poprad"/>
    <s v="Poprad"/>
    <s v="SK0416523381"/>
    <n v="42092230"/>
    <s v="Seniorpark, n. o."/>
    <s v="3 Sociálne služby"/>
    <s v="Podprogram 3.1"/>
    <m/>
    <m/>
    <s v="Poprad"/>
    <n v="523381"/>
    <m/>
    <m/>
    <s v="Výmena balkónových dverí"/>
    <n v="2500"/>
    <m/>
    <s v="kapitálové"/>
    <x v="0"/>
    <x v="0"/>
  </r>
  <r>
    <s v="vyzva zastupitelstva"/>
    <n v="2020"/>
    <s v="Prešovský"/>
    <s v="Poprad"/>
    <s v="Štrba"/>
    <s v="SK0416523933"/>
    <n v="42086779"/>
    <s v="Lúčik Nádeje pre Nepál"/>
    <s v="3 Sociálne služby"/>
    <s v="Podprogram 3.2"/>
    <m/>
    <m/>
    <s v="Štrba"/>
    <n v="523933"/>
    <m/>
    <m/>
    <s v="3&quot;Sociálne služby&quot;"/>
    <n v="1000"/>
    <m/>
    <s v="bežné"/>
    <x v="0"/>
    <x v="0"/>
  </r>
  <r>
    <s v="vyzva zastupitelstva"/>
    <n v="2020"/>
    <s v="Prešovský"/>
    <s v="Poprad"/>
    <s v="Vysoké Tatry"/>
    <s v="SK0416560103"/>
    <n v="45740518"/>
    <s v="Senior - Vysoké Tatry, n. o."/>
    <s v="3 Sociálne služby"/>
    <s v="Podprogram 3.2"/>
    <m/>
    <m/>
    <s v="Vysoké Tatry"/>
    <n v="560103"/>
    <m/>
    <m/>
    <s v="Skvalitnenie práce s imobilnými príjimateľmi sociálnychslužieb"/>
    <n v="4500"/>
    <m/>
    <s v="bežné"/>
    <x v="0"/>
    <x v="0"/>
  </r>
  <r>
    <s v="vyzva zastupitelstva"/>
    <n v="2020"/>
    <s v="Prešovský"/>
    <s v="Prešov"/>
    <s v="Poprad"/>
    <s v="SK0416523381"/>
    <n v="35514388"/>
    <s v="Gréckokatolícka charita Prešov"/>
    <s v="3 Sociálne služby"/>
    <s v="Podprogram 3.1"/>
    <m/>
    <m/>
    <s v="Poprad"/>
    <n v="523381"/>
    <m/>
    <m/>
    <s v="Oddelené ubytovanie pre rodiny s dieťaťom v ÚtulkuArcha - II. etapa"/>
    <n v="5000"/>
    <m/>
    <s v="kapitálové"/>
    <x v="0"/>
    <x v="0"/>
  </r>
  <r>
    <s v="vyzva zastupitelstva"/>
    <n v="2020"/>
    <s v="Prešovský"/>
    <s v="Prešov"/>
    <s v="Prešov"/>
    <s v="SK0417524140"/>
    <n v="37886983"/>
    <s v="Gabriela, n. o."/>
    <s v="3 Sociálne služby"/>
    <s v="Podprogram 3.1"/>
    <m/>
    <m/>
    <s v="Prešov"/>
    <n v="524140"/>
    <m/>
    <m/>
    <s v="Pračka a sušička prádla"/>
    <n v="1000"/>
    <m/>
    <s v="kapitálové"/>
    <x v="0"/>
    <x v="0"/>
  </r>
  <r>
    <s v="vyzva zastupitelstva"/>
    <n v="2020"/>
    <s v="Prešovský"/>
    <s v="Prešov"/>
    <s v="Prešov"/>
    <s v="SK0417524140"/>
    <n v="42085853"/>
    <s v="Domov Sv. Dominika"/>
    <s v="3 Sociálne služby"/>
    <s v="Podprogram 3.1"/>
    <m/>
    <m/>
    <s v="Prešov"/>
    <n v="524140"/>
    <m/>
    <m/>
    <s v="Kompletná rekonštrukcia elektroinštalácie v Domove sv.Dominika"/>
    <n v="2000"/>
    <m/>
    <s v="kapitálové"/>
    <x v="0"/>
    <x v="0"/>
  </r>
  <r>
    <s v="vyzva zastupitelstva"/>
    <n v="2020"/>
    <s v="Prešovský"/>
    <s v="Prešov"/>
    <s v="Prešov"/>
    <s v="SK0417524140"/>
    <n v="45738751"/>
    <s v="Trojlístok, n. o."/>
    <s v="3 Sociálne služby"/>
    <s v="Podprogram 3.2"/>
    <m/>
    <m/>
    <s v="Prešov"/>
    <n v="524140"/>
    <m/>
    <m/>
    <s v="Podpora kvalitnej a celostnej pomoci závislým deťom adospelým"/>
    <n v="1000"/>
    <m/>
    <s v="bežné"/>
    <x v="0"/>
    <x v="0"/>
  </r>
  <r>
    <s v="vyzva zastupitelstva"/>
    <n v="2020"/>
    <s v="Prešovský"/>
    <s v="Prešov"/>
    <s v="Ličartovce"/>
    <s v="SK0417524760"/>
    <n v="45742715"/>
    <s v="St. Martin, n. o."/>
    <s v="3 Sociálne služby"/>
    <s v="Podprogram 3.2"/>
    <m/>
    <m/>
    <s v="Ličartovce"/>
    <n v="524760"/>
    <m/>
    <m/>
    <s v="Skvalitnenie fyzických a mentálnych zručností klientov"/>
    <n v="2100"/>
    <m/>
    <s v="bežné"/>
    <x v="0"/>
    <x v="0"/>
  </r>
  <r>
    <s v="vyzva zastupitelstva"/>
    <n v="2020"/>
    <s v="Prešovský"/>
    <s v="Prešov"/>
    <s v="Prešov"/>
    <s v="SK0417524140"/>
    <n v="42090393"/>
    <s v="Viera-Láska-Nádej, o. z."/>
    <s v="3 Sociálne služby"/>
    <s v="Podprogram 3.2"/>
    <m/>
    <m/>
    <s v="Prešov"/>
    <n v="524140"/>
    <m/>
    <m/>
    <s v="Muzikoterapia - pohladenie a interakcia zároveň"/>
    <n v="2000"/>
    <m/>
    <s v="bežné"/>
    <x v="0"/>
    <x v="0"/>
  </r>
  <r>
    <s v="vyzva zastupitelstva"/>
    <n v="2020"/>
    <s v="Prešovský"/>
    <s v="Prešov"/>
    <s v="Prešov"/>
    <s v="SK0417524140"/>
    <n v="585700"/>
    <s v="Kongregácia sestier služobníc Nepoškvrnenej Panny Márie"/>
    <s v="3 Sociálne služby"/>
    <s v="Podprogram 3.2"/>
    <m/>
    <m/>
    <s v="Prešov"/>
    <n v="524140"/>
    <m/>
    <m/>
    <s v="Stimulujúce prostredie pre ľudí na vozíčku"/>
    <n v="5000"/>
    <m/>
    <s v="bežné"/>
    <x v="0"/>
    <x v="0"/>
  </r>
  <r>
    <s v="vyzva zastupitelstva"/>
    <n v="2020"/>
    <s v="Prešovský"/>
    <s v="Prešov"/>
    <s v="Prešov"/>
    <s v="SK0417524140"/>
    <n v="416231"/>
    <s v="Slovenský červený kríž, územný spolok Prešov"/>
    <s v="3 Sociálne služby"/>
    <s v="Podprogram 3.2"/>
    <m/>
    <m/>
    <s v="Prešov"/>
    <n v="524140"/>
    <m/>
    <m/>
    <s v="Nákup materiálno-technického vybavenia priestorov jedálne /vývarovne/ maľovanie a dezinfikácia"/>
    <n v="5000"/>
    <m/>
    <s v="bežné"/>
    <x v="0"/>
    <x v="0"/>
  </r>
  <r>
    <s v="vyzva zastupitelstva"/>
    <n v="2020"/>
    <s v="Prešovský"/>
    <s v="Kežmarok"/>
    <s v="Kežmarok"/>
    <s v="SK0413523585"/>
    <n v="691852"/>
    <s v="Zariadenie pre seniorov a Zariadenie opatrovateľskej služby"/>
    <s v="3 Sociálne služby"/>
    <s v="Podprogram 3.1"/>
    <m/>
    <m/>
    <s v="Kežmarok"/>
    <n v="523585"/>
    <m/>
    <m/>
    <s v="Zakúpenie 2 ks hydraulických sprchovacích vozíkov - zdvihákov na použitie pre občanov s ťažkým zdravotnýmpostihom"/>
    <n v="6864"/>
    <m/>
    <s v="kapitálové"/>
    <x v="0"/>
    <x v="0"/>
  </r>
  <r>
    <s v="vyzva zastupitelstva"/>
    <n v="2020"/>
    <s v="Prešovský"/>
    <s v="Kežmarok"/>
    <s v="Spišské Hanušovce"/>
    <s v="SK0413523861"/>
    <n v="37886941"/>
    <s v="Život, n. o."/>
    <s v="3 Sociálne služby"/>
    <s v="Podprogram 3.2"/>
    <m/>
    <m/>
    <s v="Spišské Hanušovce"/>
    <n v="523861"/>
    <m/>
    <m/>
    <s v="Pohodlie a komfort pri zabezpečení rehabilitačnej činnosti prijímateľov sociálnych služieb"/>
    <n v="1120"/>
    <m/>
    <s v="bežné"/>
    <x v="0"/>
    <x v="0"/>
  </r>
  <r>
    <s v="vyzva pre region"/>
    <n v="2020"/>
    <s v="Prešovský"/>
    <s v="Stará Ľubovňa"/>
    <s v="Mníšek nad Popradom"/>
    <s v="SK041A526908"/>
    <n v="31999531"/>
    <s v="Rímskokatolícka cirkev, farnosť Mníšek nad Popradom"/>
    <s v="Program VpR 2: Podpora obnovy kultúrnych pamiatok UNESCO a národných kultúrnych pamiatok"/>
    <s v="Podprogram 2.1"/>
    <m/>
    <m/>
    <s v="Mníšek nad Popradom"/>
    <n v="526908"/>
    <m/>
    <m/>
    <s v="Rímskokatolícky kostol v obci Hraničné - obnova strechy"/>
    <n v="24800"/>
    <m/>
    <s v="kapitálové"/>
    <x v="0"/>
    <x v="0"/>
  </r>
  <r>
    <s v="vyzva pre region"/>
    <n v="2020"/>
    <s v="Prešovský"/>
    <s v="Bardejov"/>
    <s v="Kružlov"/>
    <s v="SK0411519421"/>
    <n v="31950965"/>
    <s v="Gréckokatolícka cirkev, farnosť Kružlov"/>
    <s v="Program VpR 2: Podpora obnovy kultúrnych pamiatok UNESCO a národných kultúrnych pamiatok"/>
    <s v="Podprogram 2.1"/>
    <m/>
    <m/>
    <s v="Kružlov"/>
    <n v="519421"/>
    <m/>
    <m/>
    <s v="Rekonštrukcia NKP- Chrám Ochrany presvätej Bohorodičky"/>
    <n v="65500"/>
    <m/>
    <s v="kapitálové"/>
    <x v="0"/>
    <x v="1"/>
  </r>
  <r>
    <s v="vyzva pre region"/>
    <n v="2020"/>
    <s v="Prešovský"/>
    <s v="Prešov"/>
    <s v="Radatice"/>
    <s v="SK0417525073"/>
    <n v="327662"/>
    <s v="Obec Radatice"/>
    <s v="Program VpR 2: Podpora obnovy kultúrnych pamiatok UNESCO a národných kultúrnych pamiatok"/>
    <s v="Podprogram 2.1"/>
    <m/>
    <m/>
    <s v="Radatice"/>
    <n v="525073"/>
    <m/>
    <m/>
    <s v="Radatice - rekonštrukcia a návrh spevnených plôch, zelene, detského ihriska a prvkov drobnej architektúry"/>
    <n v="35000"/>
    <m/>
    <s v="kapitálové"/>
    <x v="0"/>
    <x v="0"/>
  </r>
  <r>
    <s v="vyzva pre region"/>
    <n v="2020"/>
    <s v="Prešovský"/>
    <s v="Levoča"/>
    <s v="Spišské Podhradie"/>
    <s v="SK0414543578"/>
    <n v="329622"/>
    <s v="Mesto Spišské Podhradie"/>
    <s v="Program VpR 2: Podpora obnovy kultúrnych pamiatok UNESCO a národných kultúrnych pamiatok"/>
    <s v="Podprogram 2.1"/>
    <m/>
    <m/>
    <s v="Spišské Podhradie"/>
    <n v="543578"/>
    <m/>
    <m/>
    <s v="Komplexná obnova Mariánskeho a Palešovho námestia - Spevnené plochy Palešovo námestie - západ"/>
    <n v="105937.4"/>
    <m/>
    <s v="kapitálové"/>
    <x v="0"/>
    <x v="0"/>
  </r>
  <r>
    <s v="vyzva pre region"/>
    <n v="2020"/>
    <s v="Prešovský"/>
    <s v="Levoča"/>
    <s v="Levoča"/>
    <s v="SK0414543292"/>
    <n v="329321"/>
    <s v="Mesto Levoča"/>
    <s v="Program VpR 2: Podpora obnovy kultúrnych pamiatok UNESCO a národných kultúrnych pamiatok"/>
    <s v="Podprogram 2.1"/>
    <m/>
    <m/>
    <s v="Levoča"/>
    <n v="543292"/>
    <m/>
    <m/>
    <s v="Dom meštiansky, Námestie Majstra Pavla č. 47 v Levoči, ÚZPF č. 2936/1 - projektová dokumentácia"/>
    <n v="33963"/>
    <m/>
    <s v="kapitálové"/>
    <x v="0"/>
    <x v="0"/>
  </r>
  <r>
    <s v="vyzva pre region"/>
    <n v="2020"/>
    <s v="Prešovský"/>
    <s v="Kežmarok"/>
    <s v="Krížová Ves"/>
    <s v="SK0413523607"/>
    <n v="326305"/>
    <s v="Obec Krížová Ves"/>
    <s v="Program VpR 2: Podpora obnovy kultúrnych pamiatok UNESCO a národných kultúrnych pamiatok"/>
    <s v="Podprogram 2.1"/>
    <m/>
    <m/>
    <s v="Krížová Ves"/>
    <n v="523607"/>
    <m/>
    <m/>
    <s v="Kaštieľ v Krížovej Vsi - dokončenie"/>
    <n v="99750"/>
    <m/>
    <s v="kapitálové"/>
    <x v="0"/>
    <x v="0"/>
  </r>
  <r>
    <s v="vyzva pre region"/>
    <n v="2020"/>
    <s v="Prešovský"/>
    <s v="Kežmarok"/>
    <s v="Kežmarok"/>
    <s v="SK0413523585"/>
    <n v="326283"/>
    <s v="Mesto Kežmarok"/>
    <s v="Program VpR 2: Podpora obnovy kultúrnych pamiatok UNESCO a národných kultúrnych pamiatok"/>
    <s v="Podprogram 2.1"/>
    <m/>
    <m/>
    <s v="Kežmarok"/>
    <n v="523585"/>
    <m/>
    <m/>
    <s v="Rekonštrukcia renesančnej NKP Zvonica v Kežmarku"/>
    <n v="94551.49"/>
    <m/>
    <s v="kapitálové"/>
    <x v="0"/>
    <x v="0"/>
  </r>
  <r>
    <s v="vyzva pre region"/>
    <n v="2020"/>
    <s v="Prešovský"/>
    <s v="Levoča"/>
    <s v="Spišské Podhradie"/>
    <s v="SK0414543578"/>
    <n v="179124"/>
    <s v="Rímskokatolícka cirkev, Biskupstvo Spišské Podhradie"/>
    <s v="Program VpR 2: Podpora obnovy kultúrnych pamiatok UNESCO a národných kultúrnych pamiatok"/>
    <s v="Podprogram 2.1"/>
    <m/>
    <m/>
    <s v="Spišské Podhradie"/>
    <n v="543578"/>
    <m/>
    <m/>
    <s v="Sprístupnenie objektu kláštora s krížovou chodbou v Levoči"/>
    <n v="149375.5"/>
    <m/>
    <s v="kapitálové"/>
    <x v="0"/>
    <x v="0"/>
  </r>
  <r>
    <s v="vyzva pre region"/>
    <n v="2020"/>
    <s v="Prešovský"/>
    <s v="Prešov"/>
    <s v="Radatice"/>
    <s v="SK0417525073"/>
    <n v="35516917"/>
    <s v="Rímskokatolícka farnosť sv. Martina, Radatice"/>
    <s v="Program VpR 2: Podpora obnovy kultúrnych pamiatok UNESCO a národných kultúrnych pamiatok"/>
    <s v="Podprogram 2.2"/>
    <m/>
    <m/>
    <s v="Radatice"/>
    <n v="525073"/>
    <m/>
    <m/>
    <s v="Oprava strechy kostola sv. Imricha v Radaticiach"/>
    <n v="12100"/>
    <m/>
    <s v="bežné"/>
    <x v="0"/>
    <x v="0"/>
  </r>
  <r>
    <s v="vyzva pre region"/>
    <n v="2020"/>
    <s v="Prešovský"/>
    <s v="Bardejov"/>
    <s v="Snakov"/>
    <s v="SK0411519791"/>
    <n v="31994768"/>
    <s v="Gréckokatolícka cirkev, farnosť Snakov"/>
    <s v="Program VpR 2: Podpora obnovy kultúrnych pamiatok UNESCO a národných kultúrnych pamiatok"/>
    <s v="Podprogram 2.2"/>
    <m/>
    <m/>
    <s v="Snakov"/>
    <n v="519791"/>
    <m/>
    <m/>
    <s v="Oprava strechy chrámu"/>
    <n v="20000"/>
    <m/>
    <s v="bežné"/>
    <x v="0"/>
    <x v="0"/>
  </r>
  <r>
    <s v="vyzva pre region"/>
    <n v="2020"/>
    <s v="Prešovský"/>
    <s v="Stará Ľubovňa"/>
    <s v="Stará Ľubovňa"/>
    <s v="SK041A526665"/>
    <n v="31999603"/>
    <s v="Rímskokatolícka cirkev, farnosť Stará Ľubovňa"/>
    <s v="Program VpR 2: Podpora obnovy kultúrnych pamiatok UNESCO a národných kultúrnych pamiatok"/>
    <s v="Podprogram 2.2"/>
    <m/>
    <m/>
    <s v="Stará Ľubovňa"/>
    <n v="526665"/>
    <m/>
    <m/>
    <s v="Rekonštrukcia fasády farského kostola sv. Mikuláša v Starej Ľubovni"/>
    <n v="80000"/>
    <m/>
    <s v="bežné"/>
    <x v="1"/>
    <x v="0"/>
  </r>
  <r>
    <s v="vyzva pre region"/>
    <n v="2020"/>
    <s v="Prešovský"/>
    <s v="Poprad"/>
    <s v="Hozelec"/>
    <s v="SK0416523496"/>
    <n v="31999972"/>
    <s v="Rímskokatolícka cirkev - farnosť Hozelec"/>
    <s v="Program VpR 2: Podpora obnovy kultúrnych pamiatok UNESCO a národných kultúrnych pamiatok"/>
    <s v="Podprogram 2.2"/>
    <m/>
    <m/>
    <s v="Hozelec"/>
    <n v="523496"/>
    <m/>
    <m/>
    <s v="Revitalizácia okenných otvorov na kostole Krista Kráľa vo Švábovciach"/>
    <n v="10000"/>
    <m/>
    <s v="bežné"/>
    <x v="0"/>
    <x v="0"/>
  </r>
  <r>
    <s v="vyzva pre region"/>
    <n v="2020"/>
    <s v="Prešovský"/>
    <s v="Poprad"/>
    <s v="Poprad"/>
    <s v="SK0416523381"/>
    <n v="31999786"/>
    <s v="Rímskokatolícka cirkev, farnosť Poprad  - Veľká"/>
    <s v="Program VpR 2: Podpora obnovy kultúrnych pamiatok UNESCO a národných kultúrnych pamiatok"/>
    <s v="Podprogram 2.2"/>
    <m/>
    <m/>
    <s v="Poprad"/>
    <n v="523381"/>
    <m/>
    <m/>
    <s v="Výmena okien a oprava fasády kostola sv. Jána apoštola a evanjelistu"/>
    <n v="15744.18"/>
    <m/>
    <s v="bežné"/>
    <x v="0"/>
    <x v="0"/>
  </r>
  <r>
    <s v="vyzva pre region"/>
    <n v="2020"/>
    <s v="Prešovský"/>
    <s v="Kežmarok"/>
    <s v="Spišská Belá"/>
    <s v="SK0413523828"/>
    <n v="31999824"/>
    <s v="Rímskokatolícka cirkev, farnosť Spišská Belá"/>
    <s v="Program VpR 2: Podpora obnovy kultúrnych pamiatok UNESCO a národných kultúrnych pamiatok"/>
    <s v="Podprogram 2.2"/>
    <m/>
    <m/>
    <s v="Spišská Belá"/>
    <n v="523828"/>
    <m/>
    <m/>
    <s v="Obnova fasády rímskokatolíckeho kostola sv. Antona Pustovníka v Spišskej Belej"/>
    <n v="39500"/>
    <m/>
    <s v="bežné"/>
    <x v="0"/>
    <x v="0"/>
  </r>
  <r>
    <s v="vyzva pre region"/>
    <n v="2020"/>
    <s v="Prešovský"/>
    <s v="Vranov nad Topľou"/>
    <s v="Vranov nad Topľou"/>
    <s v="SK041D544051"/>
    <n v="35507918"/>
    <s v="Rímskokatolícka  farnosť Fatimskej Panny Márie, Vranov nad Topľou"/>
    <s v="Program VpR 2: Podpora obnovy kultúrnych pamiatok UNESCO a národných kultúrnych pamiatok"/>
    <s v="Podprogram 2.2"/>
    <m/>
    <m/>
    <s v="Vranov nad Topľou"/>
    <n v="544051"/>
    <m/>
    <m/>
    <s v="Obnova fasády a strechy národnej kultúrnej pamiatky Kostola Sv. Anny a Joachyma vo Vranove nad Topľou - Čemerné"/>
    <n v="40906.519999999997"/>
    <m/>
    <s v="bežné"/>
    <x v="0"/>
    <x v="0"/>
  </r>
  <r>
    <s v="vyzva pre region"/>
    <n v="2020"/>
    <s v="Prešovský"/>
    <s v="Prešov"/>
    <s v="Prešov"/>
    <s v="SK0417524140"/>
    <n v="17147000"/>
    <s v="Rímskokatolícka farnosť sv. Mikuláša, Prešov"/>
    <s v="Program VpR 2: Podpora obnovy kultúrnych pamiatok UNESCO a národných kultúrnych pamiatok"/>
    <s v="Podprogram 2.2"/>
    <m/>
    <m/>
    <s v="Prešov"/>
    <n v="524140"/>
    <m/>
    <m/>
    <s v="Reštaurovanie Bočného oltára sv. Jozefa z rímskokatolíckeho Kostola sv. Mikuláša v Prešove"/>
    <n v="28500"/>
    <m/>
    <s v="bežné"/>
    <x v="0"/>
    <x v="0"/>
  </r>
  <r>
    <s v="vyzva pre region"/>
    <n v="2020"/>
    <s v="Prešovský"/>
    <s v="Medzilaborce"/>
    <s v="Čertižné"/>
    <s v="SK0415520128"/>
    <n v="31994547"/>
    <s v="Gréckokatolícka cirkev, farnosť Čertižné"/>
    <s v="Program VpR 2: Podpora obnovy kultúrnych pamiatok UNESCO a národných kultúrnych pamiatok"/>
    <s v="Podprogram 2.2"/>
    <m/>
    <m/>
    <s v="Čertižné"/>
    <n v="520128"/>
    <m/>
    <m/>
    <s v="Červená jej pristane - náter strechy na cerkvi v Čertižnom"/>
    <n v="11000"/>
    <m/>
    <s v="bežné"/>
    <x v="0"/>
    <x v="0"/>
  </r>
  <r>
    <s v="vyzva pre region"/>
    <n v="2020"/>
    <s v="Prešovský"/>
    <s v="Vranov nad Topľou"/>
    <s v="Malá Domaša"/>
    <s v="SK041D528846"/>
    <n v="42234531"/>
    <s v="Oblastná organizácia cestovného ruchu Horný Zemplín a Horný Šariš"/>
    <s v="Program VpR 1: Podpora cyklodopravy a cykloturizmu"/>
    <m/>
    <m/>
    <m/>
    <s v="Malá Domaša"/>
    <n v="528846"/>
    <m/>
    <m/>
    <s v="Projektová dokumentácia pre cyklistickú komunikáciu Vranov nad Topľou – RO Domaša"/>
    <n v="45000"/>
    <m/>
    <m/>
    <x v="0"/>
    <x v="0"/>
  </r>
  <r>
    <s v="vyzva pre region"/>
    <n v="2020"/>
    <s v="Prešovský"/>
    <s v="Vranov nad Topľou"/>
    <s v="Malá Domaša"/>
    <s v="SK041D528846"/>
    <n v="332534"/>
    <s v="Obec Malá Domaša"/>
    <s v="Program VpR 1: Podpora cyklodopravy a cykloturizmu"/>
    <m/>
    <m/>
    <m/>
    <s v="Malá Domaša"/>
    <n v="528846"/>
    <m/>
    <m/>
    <s v="Oddychovo-rekreačná zóna na brehu vodnej nádrže Malá Domaša"/>
    <n v="30000"/>
    <m/>
    <m/>
    <x v="0"/>
    <x v="0"/>
  </r>
  <r>
    <s v="vyzva pre region"/>
    <n v="2020"/>
    <s v="Prešovský"/>
    <s v="Bardejov"/>
    <s v="Bardejov"/>
    <s v="SK0411519006"/>
    <n v="35514027"/>
    <s v="Arcidiecézna charita Košice"/>
    <s v="Program VpR 4: Podpora zvýšenia kvality v sociálnych službách a paliatívnej zdravotnej starostlivosti"/>
    <s v="Podprogram 4.2"/>
    <m/>
    <m/>
    <s v="Bardejov"/>
    <n v="519006"/>
    <m/>
    <m/>
    <s v="Podpora sociálnych služieb a paliatívnej zdravotnej starostlivosti v Hospici Matky Terezy"/>
    <n v="20000"/>
    <m/>
    <s v="bežné"/>
    <x v="0"/>
    <x v="0"/>
  </r>
  <r>
    <s v="vyzva pre region"/>
    <n v="2020"/>
    <s v="Prešovský"/>
    <s v="Prešov"/>
    <s v="Prešov"/>
    <s v="SK0417524140"/>
    <n v="51732718"/>
    <s v="CYKLISTIKA PRE VŠETKÝCH, n. o."/>
    <s v="Program VpR 1: Podpora cyklodopravy a cykloturizmu"/>
    <m/>
    <m/>
    <m/>
    <s v="Prešov"/>
    <n v="524140"/>
    <m/>
    <m/>
    <s v="INTELIGENTNÝ BIKEPOINT – PREŠOV"/>
    <n v="22000"/>
    <m/>
    <m/>
    <x v="0"/>
    <x v="0"/>
  </r>
  <r>
    <s v="vyzva pre region"/>
    <n v="2020"/>
    <s v="Prešovský"/>
    <s v="Sabinov"/>
    <s v="Šarišské Michaľany"/>
    <s v="SK0418525235"/>
    <n v="327808"/>
    <s v="Obec Šarišské Michaľany"/>
    <s v="Program VpR 1: Podpora cyklodopravy a cykloturizmu"/>
    <m/>
    <m/>
    <m/>
    <s v="Šarišské Michaľany"/>
    <n v="524522"/>
    <m/>
    <m/>
    <s v="Spolufinancovanie projektu &quot;Euro Velo 11 v Prešovskom kraji, úsek Veľký Šariš - Pečovská Nová Ves, k. ú. Šarišské Michaľany"/>
    <n v="10000"/>
    <m/>
    <m/>
    <x v="2"/>
    <x v="1"/>
  </r>
  <r>
    <s v="vyzva pre region"/>
    <n v="2020"/>
    <s v="Prešovský"/>
    <s v="Prešov"/>
    <s v="Veľký Šariš"/>
    <s v="SK0417525405"/>
    <n v="327972"/>
    <s v="Mesto Veľký Šariš"/>
    <s v="Program VpR 1: Podpora cyklodopravy a cykloturizmu"/>
    <m/>
    <m/>
    <m/>
    <s v="Veľký Šariš"/>
    <n v="525405"/>
    <m/>
    <m/>
    <s v="Vypracovanie projektovej dokumentácie pre stavebné povolenie a realizáciu stavby ,,Veľký Šariš, cyklochodník EuroVelo 11, sanácia zosuvu pod Bikošom"/>
    <n v="10000"/>
    <m/>
    <m/>
    <x v="0"/>
    <x v="0"/>
  </r>
  <r>
    <s v="vyzva pre region"/>
    <n v="2020"/>
    <s v="Prešovský"/>
    <s v="Prešov"/>
    <s v="Prešov"/>
    <s v="SK0417524140"/>
    <n v="17070775"/>
    <s v="Prešovská univerzita v Prešove"/>
    <s v="Program VpR 3: Podpora výstavby a rekonštrukcie športovísk v PSK"/>
    <m/>
    <m/>
    <m/>
    <s v="Prešov"/>
    <n v="524140"/>
    <m/>
    <m/>
    <s v="Rekonštrukcia Športovej haly, II. etapa"/>
    <n v="40000"/>
    <m/>
    <m/>
    <x v="0"/>
    <x v="0"/>
  </r>
  <r>
    <s v="vyzva pre region"/>
    <n v="2020"/>
    <s v="Prešovský"/>
    <s v="Kežmarok"/>
    <s v="Veľká Lomnica"/>
    <s v="SK0413524000"/>
    <n v="326666"/>
    <s v="Obec Veľká Lomnica"/>
    <s v="Program VpR 1: Podpora cyklodopravy a cykloturizmu"/>
    <m/>
    <m/>
    <m/>
    <s v="Veľká Lomnica"/>
    <n v="524000"/>
    <m/>
    <m/>
    <s v="Dofinancovanie neoprávnených výdavkov projektu: „Historicko – kultúrno – prírodná cesta okolo Tatier – 3. etapa“"/>
    <n v="90000"/>
    <m/>
    <m/>
    <x v="0"/>
    <x v="0"/>
  </r>
  <r>
    <s v="vyzva pre region"/>
    <n v="2020"/>
    <s v="Prešovský"/>
    <s v="Prešov"/>
    <s v="Fintice"/>
    <s v="SK0417524395"/>
    <n v="327018"/>
    <s v="Obec Fintice"/>
    <s v="Program VpR 1: Podpora cyklodopravy a cykloturizmu"/>
    <m/>
    <m/>
    <m/>
    <s v="Fintice"/>
    <n v="524395"/>
    <m/>
    <m/>
    <s v="Projektová dokumentácia - Kostrová sieť v PSK, časť Fintice"/>
    <n v="13000"/>
    <m/>
    <m/>
    <x v="0"/>
    <x v="0"/>
  </r>
  <r>
    <s v="vyzva pre region"/>
    <n v="2020"/>
    <s v="Prešovský"/>
    <s v="Stropkov"/>
    <s v="Stropkov"/>
    <s v="SK041B527840"/>
    <n v="331007"/>
    <s v="Mesto Stropkov"/>
    <s v="Program VpR 1: Podpora cyklodopravy a cykloturizmu"/>
    <m/>
    <m/>
    <m/>
    <s v="Stropkov"/>
    <n v="527840"/>
    <m/>
    <m/>
    <s v="Projektová dokumentácia cyklochodníka v okrese Stropkov"/>
    <n v="31000"/>
    <m/>
    <m/>
    <x v="0"/>
    <x v="0"/>
  </r>
  <r>
    <s v="vyzva pre region"/>
    <n v="2020"/>
    <s v="Prešovský"/>
    <s v="Levoča"/>
    <s v="Levoča"/>
    <s v="SK0414543292"/>
    <n v="42235227"/>
    <s v="Levoča Nordic Centrum"/>
    <s v="Program VpR 3: Podpora výstavby a rekonštrukcie športovísk v PSK"/>
    <m/>
    <m/>
    <m/>
    <s v="Levoča"/>
    <n v="543292"/>
    <m/>
    <m/>
    <s v="Modernizácia areálu pre bežecké lyžovanie a biatlon"/>
    <n v="25000"/>
    <m/>
    <m/>
    <x v="0"/>
    <x v="0"/>
  </r>
  <r>
    <s v="vyzva pre region"/>
    <n v="2020"/>
    <s v="Prešovský"/>
    <s v="Poprad"/>
    <s v="Spišská Teplica"/>
    <s v="SK0416523844"/>
    <n v="326534"/>
    <s v="Obec Spišská Teplica"/>
    <s v="Program VpR 1: Podpora cyklodopravy a cykloturizmu"/>
    <m/>
    <m/>
    <m/>
    <s v="Spišská Teplica"/>
    <n v="523844"/>
    <m/>
    <m/>
    <s v="Cyklistický chodník Spišská Teplica - Poprad"/>
    <n v="106000"/>
    <m/>
    <m/>
    <x v="0"/>
    <x v="0"/>
  </r>
  <r>
    <s v="vyzva pre region"/>
    <n v="2020"/>
    <s v="Prešovský"/>
    <s v="Prešov"/>
    <s v="Prešov"/>
    <s v="SK0417524140"/>
    <n v="327646"/>
    <s v="Mesto Prešov"/>
    <s v="Program VpR 3: Podpora výstavby a rekonštrukcie športovísk v PSK"/>
    <m/>
    <m/>
    <m/>
    <s v="Prešov"/>
    <n v="524140"/>
    <m/>
    <m/>
    <s v="ZIMNÝ ŠTADIÓN – rekonštrukcia"/>
    <n v="175000"/>
    <m/>
    <m/>
    <x v="0"/>
    <x v="0"/>
  </r>
  <r>
    <s v="vyzva pre region"/>
    <n v="2020"/>
    <s v="Prešovský"/>
    <s v="Svidník"/>
    <s v="Svidník"/>
    <s v="SK041C527106"/>
    <n v="331023"/>
    <s v="Mesto Svidník"/>
    <s v="Program VpR 3: Podpora výstavby a rekonštrukcie športovísk v PSK"/>
    <m/>
    <m/>
    <m/>
    <s v="Svidník"/>
    <n v="527106"/>
    <m/>
    <m/>
    <s v="Zastrešenie existujúcej ľadovej plochy vo Svidníku"/>
    <n v="150000"/>
    <m/>
    <m/>
    <x v="0"/>
    <x v="0"/>
  </r>
  <r>
    <s v="vyzva pre region"/>
    <n v="2020"/>
    <s v="Prešovský"/>
    <s v="Poprad"/>
    <s v="Batizovce"/>
    <s v="SK0416523402"/>
    <n v="326119"/>
    <s v="Obec Batizovce"/>
    <s v="Program VpR 1: Podpora cyklodopravy a cykloturizmu"/>
    <m/>
    <m/>
    <m/>
    <s v="Batizovce"/>
    <n v="523402"/>
    <m/>
    <m/>
    <s v="Náučný - turistický chodník obcí Batizovce – Gerlachov - Mengusovce - Štôla"/>
    <n v="10000"/>
    <m/>
    <m/>
    <x v="0"/>
    <x v="0"/>
  </r>
  <r>
    <s v="vyzva pre region"/>
    <n v="2020"/>
    <s v="Prešovský"/>
    <s v="Stropkov"/>
    <s v="Nižná Olšava"/>
    <s v="SK041B527637"/>
    <n v="330809"/>
    <s v="Obec Nižná Olšava"/>
    <s v="Program VpR 1: Podpora cyklodopravy a cykloturizmu"/>
    <m/>
    <m/>
    <m/>
    <s v="Nižná Olšava"/>
    <n v="527637"/>
    <m/>
    <m/>
    <s v="Projektová dokumentácia - Kostrová sieť v PSK, časť Nižná Olšava"/>
    <n v="20000"/>
    <m/>
    <m/>
    <x v="0"/>
    <x v="0"/>
  </r>
  <r>
    <s v="vyzva pre region"/>
    <n v="2020"/>
    <s v="Prešovský"/>
    <s v="Svidník"/>
    <s v="Svidník"/>
    <s v="SK041C527106"/>
    <n v="331023"/>
    <s v="Mesto Svidník"/>
    <s v="Program VpR 1: Podpora cyklodopravy a cykloturizmu"/>
    <m/>
    <m/>
    <m/>
    <s v="Svidník"/>
    <n v="527106"/>
    <m/>
    <m/>
    <s v="Projektová dokumentácia – Cyklistický chodník Svidník – Duplín"/>
    <n v="16000"/>
    <m/>
    <m/>
    <x v="0"/>
    <x v="0"/>
  </r>
  <r>
    <s v="vyzva pre region"/>
    <n v="2020"/>
    <s v="Prešovský"/>
    <s v="Humenné"/>
    <s v="Humenné"/>
    <s v="SK0412520004"/>
    <n v="323021"/>
    <s v="Mesto Humenné"/>
    <s v="Program VpR 3: Podpora výstavby a rekonštrukcie športovísk v PSK"/>
    <m/>
    <m/>
    <m/>
    <s v="Humenné"/>
    <n v="520004"/>
    <m/>
    <m/>
    <s v="Lepšie podmienky pre šport v meste (Multifunkčné ihrisko – Humenné, Dubník)"/>
    <n v="30000"/>
    <m/>
    <m/>
    <x v="0"/>
    <x v="0"/>
  </r>
  <r>
    <s v="vyzva pre region"/>
    <n v="2020"/>
    <s v="Prešovský"/>
    <s v="Poprad"/>
    <s v="Štrba"/>
    <s v="SK0416523933"/>
    <n v="326615"/>
    <s v="Obec Štrba"/>
    <s v="Program VpR 1: Podpora cyklodopravy a cykloturizmu"/>
    <m/>
    <m/>
    <m/>
    <s v="Štrba"/>
    <n v="523933"/>
    <m/>
    <m/>
    <s v="Projektová dokumentácia pre stavbu &quot;Cyklotrasa v obci Štrba&quot;"/>
    <n v="21000"/>
    <m/>
    <m/>
    <x v="0"/>
    <x v="0"/>
  </r>
  <r>
    <s v="vyzva pre region"/>
    <n v="2020"/>
    <s v="Prešovský"/>
    <s v="Kežmarok"/>
    <s v="Spišská Belá"/>
    <s v="SK0413523828"/>
    <n v="326518"/>
    <s v="Mesto Spišská Belá"/>
    <s v="Program VpR 3: Podpora výstavby a rekonštrukcie športovísk v PSK"/>
    <m/>
    <m/>
    <m/>
    <s v="Spišská Belá"/>
    <n v="523828"/>
    <m/>
    <m/>
    <s v="Modernizácia atletickej dráhy v športovom areáli pri základnej škole v Spišskej Belej"/>
    <n v="30000"/>
    <m/>
    <m/>
    <x v="0"/>
    <x v="0"/>
  </r>
  <r>
    <s v="vyzva pre region"/>
    <n v="2020"/>
    <s v="Prešovský"/>
    <s v="Stará Ľubovňa"/>
    <s v="Mníšek nad Popradom"/>
    <s v="SK041A526908"/>
    <n v="330060"/>
    <s v="Obec Mníšek nad Popradom"/>
    <s v="Program VpR 1: Podpora cyklodopravy a cykloturizmu"/>
    <m/>
    <m/>
    <m/>
    <s v="Mníšek nad Popradom"/>
    <n v="526908"/>
    <m/>
    <m/>
    <s v="Odstavná plocha pre cyklistov využívajúcich EUROVELO XI"/>
    <n v="28000"/>
    <m/>
    <m/>
    <x v="0"/>
    <x v="0"/>
  </r>
  <r>
    <s v="vyzva pre region"/>
    <n v="2020"/>
    <s v="Prešovský"/>
    <s v="Poprad"/>
    <s v="Mengusovce"/>
    <s v="SK0416523721"/>
    <n v="326402"/>
    <s v="Obec Mengusovce"/>
    <s v="Program VpR 1: Podpora cyklodopravy a cykloturizmu"/>
    <m/>
    <m/>
    <m/>
    <s v="Mengusovce"/>
    <n v="523721"/>
    <m/>
    <m/>
    <s v="Náučný - turistický chodník obcí Batizovce – Gerlachov - Mengusovce - Štôla"/>
    <n v="10000"/>
    <m/>
    <m/>
    <x v="0"/>
    <x v="0"/>
  </r>
  <r>
    <s v="vyzva pre region"/>
    <n v="2020"/>
    <s v="Prešovský"/>
    <s v="Prešov"/>
    <s v="Fričovce"/>
    <s v="SK0417524409"/>
    <n v="327026"/>
    <s v="Obec Fričovce"/>
    <s v="Program VpR 3: Podpora výstavby a rekonštrukcie športovísk v PSK"/>
    <m/>
    <m/>
    <m/>
    <s v="Fričovce"/>
    <n v="524409"/>
    <m/>
    <m/>
    <s v="Podpora rozvoja športu v obci Fričovce"/>
    <n v="20000"/>
    <m/>
    <m/>
    <x v="0"/>
    <x v="0"/>
  </r>
  <r>
    <s v="vyzva pre region"/>
    <n v="2020"/>
    <s v="Prešovský"/>
    <s v="Bardejov"/>
    <s v="Kružlov"/>
    <s v="SK0411519421"/>
    <n v="45738891"/>
    <s v="S. O. S., n. o."/>
    <s v="Program VpR 4: Podpora zvýšenia kvality v sociálnych službách a paliatívnej zdravotnej starostlivosti"/>
    <s v="Podprogram 4.2"/>
    <m/>
    <m/>
    <s v="Kružlov"/>
    <n v="519421"/>
    <m/>
    <m/>
    <s v="Zaobstaranie polohovateľných postelí do Centra sociálnych služieb Kružlov"/>
    <n v="13000"/>
    <m/>
    <s v="bežné"/>
    <x v="0"/>
    <x v="1"/>
  </r>
  <r>
    <s v="vyzva pre region"/>
    <n v="2020"/>
    <s v="Prešovský"/>
    <s v="Poprad"/>
    <s v="Štôla"/>
    <s v="SK0416559890"/>
    <n v="691836"/>
    <s v="Obec Štôla"/>
    <s v="Program VpR 1: Podpora cyklodopravy a cykloturizmu"/>
    <m/>
    <m/>
    <m/>
    <s v="Štôla"/>
    <n v="559890"/>
    <m/>
    <m/>
    <s v="Náučný - turistický chodník obcí Batizovce – Gerlachov - Mengusovce - Štôla"/>
    <n v="10000"/>
    <m/>
    <m/>
    <x v="0"/>
    <x v="0"/>
  </r>
  <r>
    <s v="vyzva pre region"/>
    <n v="2020"/>
    <s v="Prešovský"/>
    <s v="Vranov nad Topľou"/>
    <s v="Nižný Hrušov"/>
    <s v="SK041D528919"/>
    <n v="332607"/>
    <s v="Obec Nižný Hrušov"/>
    <s v="Program VpR 1: Podpora cyklodopravy a cykloturizmu"/>
    <m/>
    <m/>
    <m/>
    <s v="Nižný Hrušov"/>
    <n v="528919"/>
    <m/>
    <m/>
    <s v="Vypracovanie projektovej dokumentácie k cyklotrase P7 v časti Nižný Hrušov - Hencovce"/>
    <n v="25000"/>
    <m/>
    <m/>
    <x v="0"/>
    <x v="0"/>
  </r>
  <r>
    <s v="vyzva pre region"/>
    <n v="2020"/>
    <s v="Prešovský"/>
    <s v="Stará Ľubovňa"/>
    <s v="Jarabina"/>
    <s v="SK041A526771"/>
    <n v="45734461"/>
    <s v="Humanitarian, n. o."/>
    <s v="Program VpR 4: Podpora zvýšenia kvality v sociálnych službách a paliatívnej zdravotnej starostlivosti"/>
    <s v="Podprogram 4.2"/>
    <m/>
    <m/>
    <s v="Jarabina"/>
    <n v="524522"/>
    <m/>
    <m/>
    <s v="Oprava zničenej záhradnej terasy v Zariadení pre seniorov"/>
    <n v="20000"/>
    <m/>
    <s v="bežné"/>
    <x v="2"/>
    <x v="1"/>
  </r>
  <r>
    <s v="vyzva pre region"/>
    <n v="2020"/>
    <s v="Prešovský"/>
    <s v="Svidník"/>
    <s v="Giraltovce"/>
    <s v="SK041C519197"/>
    <n v="321982"/>
    <s v="Mesto Giraltovce"/>
    <s v="Program VpR 3: Podpora výstavby a rekonštrukcie športovísk v PSK"/>
    <m/>
    <m/>
    <m/>
    <s v="Giraltovce"/>
    <n v="519197"/>
    <m/>
    <m/>
    <s v="Rekonštrukcia multifunkčného ihriska pri ZŠ Giraltovce"/>
    <n v="20000"/>
    <m/>
    <m/>
    <x v="0"/>
    <x v="0"/>
  </r>
  <r>
    <s v="vyzva pre region"/>
    <n v="2020"/>
    <s v="Prešovský"/>
    <s v="Poprad"/>
    <s v="Gerlachov"/>
    <s v="SK0416523445"/>
    <n v="326151"/>
    <s v="Obec Gerlachov"/>
    <s v="Program VpR 1: Podpora cyklodopravy a cykloturizmu"/>
    <m/>
    <m/>
    <m/>
    <s v="Gerlachov"/>
    <n v="519189"/>
    <m/>
    <m/>
    <s v="Náučný - turistický chodník obcí Batizovce – Gerlachov - Mengusovce - Štôla"/>
    <n v="10000"/>
    <m/>
    <m/>
    <x v="0"/>
    <x v="0"/>
  </r>
  <r>
    <s v="vyzva pre region"/>
    <n v="2020"/>
    <s v="Prešovský"/>
    <s v="Bardejov"/>
    <s v="Bardejov"/>
    <s v="SK0411519006"/>
    <n v="321842"/>
    <s v="Mesto Bardejov"/>
    <s v="Program VpR 3: Podpora výstavby a rekonštrukcie športovísk v PSK"/>
    <m/>
    <m/>
    <m/>
    <s v="Bardejov"/>
    <n v="519006"/>
    <m/>
    <m/>
    <s v="Vybudovanie športového zariadenia v Bardejove - Dlhá Lúka"/>
    <n v="30000"/>
    <m/>
    <m/>
    <x v="0"/>
    <x v="0"/>
  </r>
  <r>
    <s v="vyzva pre region"/>
    <n v="2020"/>
    <s v="Prešovský"/>
    <s v="Snina"/>
    <s v="Snina"/>
    <s v="SK0419520802"/>
    <n v="323560"/>
    <s v="Mesto Snina"/>
    <s v="Program VpR 3: Podpora výstavby a rekonštrukcie športovísk v PSK"/>
    <m/>
    <m/>
    <m/>
    <s v="Snina"/>
    <n v="520802"/>
    <m/>
    <m/>
    <s v="Mestská plaváreň Snina"/>
    <n v="115000"/>
    <m/>
    <m/>
    <x v="0"/>
    <x v="0"/>
  </r>
  <r>
    <s v="vyzva pre region"/>
    <n v="2020"/>
    <s v="Prešovský"/>
    <s v="Stropkov"/>
    <s v="Stropkov"/>
    <s v="SK041B527840"/>
    <n v="331007"/>
    <s v="Mesto Stropkov"/>
    <s v="Program VpR 3: Podpora výstavby a rekonštrukcie športovísk v PSK"/>
    <m/>
    <m/>
    <m/>
    <s v="Stropkov"/>
    <n v="527840"/>
    <m/>
    <m/>
    <s v="Rekonštrukcia ihriska s umelým trávnikom v meste Stropkov"/>
    <n v="70000"/>
    <m/>
    <m/>
    <x v="0"/>
    <x v="0"/>
  </r>
  <r>
    <s v="vyzva pre region"/>
    <n v="2020"/>
    <s v="Prešovský"/>
    <s v="Sabinov"/>
    <s v="Lipany"/>
    <s v="SK0418524778"/>
    <n v="327379"/>
    <s v="Mesto Lipany"/>
    <s v="Program VpR 3: Podpora výstavby a rekonštrukcie športovísk v PSK"/>
    <m/>
    <m/>
    <m/>
    <s v="Lipany"/>
    <n v="524778"/>
    <m/>
    <m/>
    <s v="Prestrešenie stavby ,,Malá hokejová hala, ul. Komenského, Lipany“"/>
    <n v="120000"/>
    <m/>
    <m/>
    <x v="0"/>
    <x v="0"/>
  </r>
  <r>
    <s v="vyzva pre region"/>
    <n v="2020"/>
    <s v="Prešovský"/>
    <s v="Prešov"/>
    <s v="Kapušany"/>
    <s v="SK0417524620"/>
    <n v="327239"/>
    <s v="Obec Kapušany"/>
    <s v="Program VpR 1: Podpora cyklodopravy a cykloturizmu"/>
    <m/>
    <m/>
    <m/>
    <s v="Kapušany"/>
    <n v="524620"/>
    <m/>
    <m/>
    <s v="Vypracovanie projektových dokumentácií pre cyklotrasy v katastri obce Kapušany"/>
    <n v="20000"/>
    <m/>
    <m/>
    <x v="0"/>
    <x v="0"/>
  </r>
  <r>
    <s v="vyzva pre region"/>
    <n v="2020"/>
    <s v="Prešovský"/>
    <s v="Bardejov"/>
    <s v="Kružlov"/>
    <s v="SK0411519421"/>
    <n v="322211"/>
    <s v="Obec Kružlov"/>
    <s v="Program VpR 3: Podpora výstavby a rekonštrukcie športovísk v PSK"/>
    <m/>
    <m/>
    <m/>
    <s v="Kružlov"/>
    <n v="519421"/>
    <m/>
    <m/>
    <s v="Rekonštrukcia telocvične ZŠ Kružlov"/>
    <n v="20000"/>
    <m/>
    <m/>
    <x v="0"/>
    <x v="1"/>
  </r>
  <r>
    <s v="vyzva pre region"/>
    <n v="2020"/>
    <s v="Prešovský"/>
    <s v="Prešov"/>
    <s v="Prešov"/>
    <s v="SK0417524140"/>
    <n v="31997520"/>
    <s v="Východný dištrikt Evanjelickej cirkvi augsburského vyznania na Slovensku"/>
    <s v="Program VpR 2: Podpora obnovy kultúrnych pamiatok UNESCO a národných kultúrnych pamiatok"/>
    <s v="Podprogram 2.1"/>
    <m/>
    <m/>
    <s v="Prešov"/>
    <n v="524140"/>
    <m/>
    <m/>
    <s v="Rekonštrukcia budovy - Baštová 21, Prešov - II. etapa"/>
    <n v="133371.91"/>
    <m/>
    <s v="kapitálové"/>
    <x v="0"/>
    <x v="0"/>
  </r>
  <r>
    <s v="vyzva pre region"/>
    <n v="2020"/>
    <s v="Prešovský"/>
    <s v="Prešov"/>
    <s v="Prešov"/>
    <s v="SK0417524140"/>
    <n v="327646"/>
    <s v="Mesto Prešov"/>
    <s v="Program VpR 1: Podpora cyklodopravy a cykloturizmu"/>
    <m/>
    <m/>
    <m/>
    <s v="Prešov"/>
    <n v="524140"/>
    <m/>
    <m/>
    <s v="VÝSTUPNÝ CHODNÍK &quot;TRI JARKY&quot;"/>
    <n v="12000"/>
    <m/>
    <m/>
    <x v="0"/>
    <x v="0"/>
  </r>
  <r>
    <s v="vyzva pre region"/>
    <n v="2020"/>
    <s v="Prešovský"/>
    <s v="Vranov nad Topľou"/>
    <s v="Dlhé Klčovo"/>
    <s v="SK041D544175"/>
    <n v="332356"/>
    <s v="Obec Dlhé Klčovo"/>
    <s v="Program VpR 1: Podpora cyklodopravy a cykloturizmu"/>
    <m/>
    <m/>
    <m/>
    <s v="Dlhé Klčovo"/>
    <n v="544175"/>
    <m/>
    <m/>
    <s v="Oddychová zóna – záhrada Panny Márie"/>
    <n v="25000"/>
    <m/>
    <m/>
    <x v="0"/>
    <x v="0"/>
  </r>
  <r>
    <s v="vyzva pre region"/>
    <n v="2020"/>
    <s v="Prešovský"/>
    <s v="Prešov"/>
    <s v="Veľký Šariš"/>
    <s v="SK0417525405"/>
    <n v="327972"/>
    <s v="Mesto Veľký Šariš"/>
    <s v="Program VpR 3: Podpora výstavby a rekonštrukcie športovísk v PSK"/>
    <m/>
    <m/>
    <m/>
    <s v="Veľký Šariš"/>
    <n v="525405"/>
    <m/>
    <m/>
    <s v="Podpora športu na zrekonštruovanej hokejovej ploche mesta Veľký Šariš"/>
    <n v="20000"/>
    <m/>
    <m/>
    <x v="0"/>
    <x v="0"/>
  </r>
  <r>
    <s v="vyzva pre region"/>
    <n v="2020"/>
    <s v="Prešovský"/>
    <s v="Prešov"/>
    <s v="Prešov"/>
    <s v="SK0417524140"/>
    <n v="51637472"/>
    <s v="M o A M, o. z."/>
    <s v="Program VpR 1: Podpora cyklodopravy a cykloturizmu"/>
    <m/>
    <m/>
    <m/>
    <s v="Prešov"/>
    <n v="524140"/>
    <m/>
    <m/>
    <s v="Vypracovanie zjednodušenej dokumentácie pre zlegalizovanie a vyznačenie cykloturistických trás v cieľovom území okresu Svidník"/>
    <n v="10000"/>
    <m/>
    <m/>
    <x v="0"/>
    <x v="0"/>
  </r>
  <r>
    <s v="vyzva pre region"/>
    <n v="2020"/>
    <s v="Prešovský"/>
    <s v="Prešov"/>
    <s v="Fulianka"/>
    <s v="SK0417524417"/>
    <n v="327034"/>
    <s v="Obec Fulianka"/>
    <s v="Program VpR 1: Podpora cyklodopravy a cykloturizmu"/>
    <m/>
    <m/>
    <m/>
    <s v="Fulianka"/>
    <n v="524417"/>
    <m/>
    <m/>
    <s v="Projektová dokumentácia – Kostrová sieť v PSK, časť Fulianka"/>
    <n v="12000"/>
    <m/>
    <m/>
    <x v="0"/>
    <x v="0"/>
  </r>
  <r>
    <s v="vyzva pre region"/>
    <n v="2020"/>
    <s v="Prešovský"/>
    <s v="Prešov"/>
    <s v="Kokošovce"/>
    <s v="SK0417524662"/>
    <n v="51030365"/>
    <s v="Gréckokatolícka rómska misia"/>
    <s v="Program VpR 3: Podpora výstavby a rekonštrukcie športovísk v PSK"/>
    <m/>
    <m/>
    <m/>
    <s v="Kokošovce"/>
    <n v="524662"/>
    <m/>
    <m/>
    <s v="REKONŠTRUKCIA TELOCVIČNE V CENTRE PRE RÓMOV NA SIGORDE"/>
    <n v="20000"/>
    <m/>
    <m/>
    <x v="0"/>
    <x v="0"/>
  </r>
  <r>
    <s v="vyzva pre region"/>
    <n v="2020"/>
    <s v="Prešovský"/>
    <s v="Kežmarok"/>
    <s v="Lendak"/>
    <s v="SK0413523623"/>
    <n v="326321"/>
    <s v="Obec Lendak"/>
    <s v="Program VpR 3: Podpora výstavby a rekonštrukcie športovísk v PSK"/>
    <m/>
    <m/>
    <m/>
    <s v="Lendak"/>
    <n v="523623"/>
    <m/>
    <m/>
    <s v="Výstavba multifunkčnej športovej plochy Leto/Zima v Lendaku"/>
    <n v="40000"/>
    <m/>
    <m/>
    <x v="0"/>
    <x v="0"/>
  </r>
  <r>
    <s v="vyzva pre region"/>
    <n v="2020"/>
    <s v="Prešovský"/>
    <s v="Sabinov"/>
    <s v="Uzovský Šalgov"/>
    <s v="SK0418525375"/>
    <n v="327948"/>
    <s v="Obec Uzovský Šalgov"/>
    <s v="Program VpR 3: Podpora výstavby a rekonštrukcie športovísk v PSK"/>
    <m/>
    <m/>
    <m/>
    <s v="Uzovský Šalgov"/>
    <n v="525375"/>
    <m/>
    <m/>
    <s v="Multifunkčná budova - rekonštrukcia"/>
    <n v="20000"/>
    <m/>
    <m/>
    <x v="0"/>
    <x v="0"/>
  </r>
  <r>
    <s v="vyzva pre region"/>
    <n v="2020"/>
    <s v="Prešovský"/>
    <s v="Prešov"/>
    <s v="Sedlice"/>
    <s v="SK0417525154"/>
    <n v="327743"/>
    <s v="Obec Sedlice"/>
    <s v="Program VpR 3: Podpora výstavby a rekonštrukcie športovísk v PSK"/>
    <m/>
    <m/>
    <m/>
    <s v="Sedlice"/>
    <n v="525154"/>
    <m/>
    <m/>
    <s v="Rekonštrukcia sociálno- prevádzkovej budovy pre ŠK Sedlice"/>
    <n v="20000"/>
    <m/>
    <m/>
    <x v="0"/>
    <x v="0"/>
  </r>
  <r>
    <s v="vyzva pre region"/>
    <n v="2020"/>
    <s v="Prešovský"/>
    <s v="Prešov"/>
    <s v="Prešov"/>
    <s v="SK0417524140"/>
    <n v="37886983"/>
    <s v="Gabriela, n. o."/>
    <s v="Program VpR 4: Podpora zvýšenia kvality v sociálnych službách a paliatívnej zdravotnej starostlivosti"/>
    <s v="Podprogram 4.2"/>
    <m/>
    <m/>
    <s v="Prešov"/>
    <n v="524140"/>
    <m/>
    <m/>
    <s v="Kúpa: „Kardiokreslá“"/>
    <n v="10315.469999999999"/>
    <m/>
    <s v="bežné"/>
    <x v="0"/>
    <x v="0"/>
  </r>
  <r>
    <s v="vyzva pre region"/>
    <n v="2020"/>
    <s v="Prešovský"/>
    <s v="Vranov nad Topľou"/>
    <s v="Zámutov"/>
    <s v="SK041D529265"/>
    <n v="51476169"/>
    <s v="GERION senior centrum, n. o."/>
    <s v="Program VpR 4: Podpora zvýšenia kvality v sociálnych službách a paliatívnej zdravotnej starostlivosti"/>
    <s v="Podprogram 4.1"/>
    <m/>
    <m/>
    <s v="Zámutov"/>
    <n v="529265"/>
    <m/>
    <m/>
    <s v="Výstavba výťahovej šachty"/>
    <n v="20000"/>
    <m/>
    <s v="kapitálové"/>
    <x v="0"/>
    <x v="0"/>
  </r>
  <r>
    <s v="vyzva pre region"/>
    <n v="2020"/>
    <s v="Prešovský"/>
    <s v="Stropkov"/>
    <s v="Duplín"/>
    <s v="SK041B527262"/>
    <n v="330434"/>
    <s v="Obec Duplín"/>
    <s v="Program VpR 3: Podpora výstavby a rekonštrukcie športovísk v PSK"/>
    <m/>
    <m/>
    <m/>
    <s v="Duplín"/>
    <n v="527262"/>
    <m/>
    <m/>
    <s v="Výstavba multifunkčného ihriska"/>
    <n v="20000"/>
    <m/>
    <m/>
    <x v="0"/>
    <x v="0"/>
  </r>
  <r>
    <s v="vyzva pre region"/>
    <n v="2020"/>
    <s v="Prešovský"/>
    <s v="Bardejov"/>
    <s v="Bardejov"/>
    <s v="SK0411519006"/>
    <n v="321842"/>
    <s v="Mesto Bardejov"/>
    <s v="Program VpR 1: Podpora cyklodopravy a cykloturizmu"/>
    <m/>
    <m/>
    <m/>
    <s v="Bardejov"/>
    <n v="519006"/>
    <m/>
    <m/>
    <s v="Dobudovanie cyklistickej infraštruktúry - ul. Pod Lipkou a ul. Mičkova v Bardejove"/>
    <n v="90000"/>
    <m/>
    <m/>
    <x v="0"/>
    <x v="0"/>
  </r>
  <r>
    <s v="vyzva pre region"/>
    <n v="2020"/>
    <s v="Prešovský"/>
    <s v="Levoča"/>
    <s v="Levoča"/>
    <s v="SK0414543292"/>
    <n v="329321"/>
    <s v="Mesto Levoča"/>
    <s v="Program VpR 3: Podpora výstavby a rekonštrukcie športovísk v PSK"/>
    <m/>
    <m/>
    <m/>
    <s v="Levoča"/>
    <n v="543292"/>
    <m/>
    <m/>
    <s v="Rekonštrukcia plôch multifunkčného ihriska, Levoča"/>
    <n v="20000"/>
    <m/>
    <m/>
    <x v="0"/>
    <x v="0"/>
  </r>
  <r>
    <s v="vyzva pre region"/>
    <n v="2020"/>
    <s v="Prešovský"/>
    <s v="Svidník"/>
    <s v="Svidník"/>
    <s v="SK041C527106"/>
    <n v="50435752"/>
    <s v="Atrium Svidník, n. o."/>
    <s v="Program VpR 4: Podpora zvýšenia kvality v sociálnych službách a paliatívnej zdravotnej starostlivosti"/>
    <s v="Podprogram 4.1"/>
    <m/>
    <m/>
    <s v="Svidník"/>
    <n v="527106"/>
    <m/>
    <m/>
    <s v="Nákup kuchynského zariadenia"/>
    <n v="10375.799999999999"/>
    <m/>
    <s v="kapitálové"/>
    <x v="0"/>
    <x v="0"/>
  </r>
  <r>
    <s v="vyzva pre region"/>
    <n v="2020"/>
    <s v="Prešovský"/>
    <s v="Prešov"/>
    <s v="Prešov"/>
    <s v="SK0417524140"/>
    <n v="37786211"/>
    <s v="OZ Barlička"/>
    <s v="Program VpR 4: Podpora zvýšenia kvality v sociálnych službách a paliatívnej zdravotnej starostlivosti"/>
    <s v="Podprogram 4.1"/>
    <m/>
    <m/>
    <s v="Prešov"/>
    <n v="524140"/>
    <m/>
    <m/>
    <s v="Moderná komunikácia a prispôsobenie na klimatickú zmenu"/>
    <n v="11203.61"/>
    <m/>
    <s v="kapitálové"/>
    <x v="0"/>
    <x v="0"/>
  </r>
  <r>
    <s v="vyzva pre region"/>
    <n v="2020"/>
    <s v="Prešovský"/>
    <s v="Prešov"/>
    <s v="Záborské"/>
    <s v="SK0417525448"/>
    <n v="328014"/>
    <s v="Obec Záborské"/>
    <s v="Program VpR 3: Podpora výstavby a rekonštrukcie športovísk v PSK"/>
    <m/>
    <m/>
    <m/>
    <s v="Záborské"/>
    <n v="525448"/>
    <m/>
    <m/>
    <s v="Športové centrum – Záborské"/>
    <n v="50000"/>
    <m/>
    <m/>
    <x v="0"/>
    <x v="0"/>
  </r>
  <r>
    <s v="vyzva pre region"/>
    <n v="2020"/>
    <s v="Prešovský"/>
    <s v="Prešov"/>
    <s v="Lemešany"/>
    <s v="SK0417524743"/>
    <n v="327344"/>
    <s v="Obec Lemešany"/>
    <s v="Program VpR 1: Podpora cyklodopravy a cykloturizmu"/>
    <m/>
    <m/>
    <m/>
    <s v="Lemešany"/>
    <n v="524743"/>
    <m/>
    <m/>
    <s v="Replika gazdovského domu v obci Lemešany"/>
    <n v="70000"/>
    <m/>
    <m/>
    <x v="0"/>
    <x v="0"/>
  </r>
  <r>
    <s v="vyzva pre region"/>
    <n v="2020"/>
    <s v="Prešovský"/>
    <s v="Stará Ľubovňa"/>
    <s v="Stará Ľubovňa"/>
    <s v="SK041A526665"/>
    <n v="330167"/>
    <s v="Mesto Stará Ľubovňa"/>
    <s v="Program VpR 1: Podpora cyklodopravy a cykloturizmu"/>
    <m/>
    <m/>
    <m/>
    <s v="Stará Ľubovňa"/>
    <n v="526665"/>
    <m/>
    <m/>
    <s v="Cyklotrasa Za vodou"/>
    <n v="94000"/>
    <m/>
    <m/>
    <x v="1"/>
    <x v="0"/>
  </r>
  <r>
    <s v="vyzva pre region"/>
    <n v="2020"/>
    <s v="Prešovský"/>
    <s v="Levoča"/>
    <s v="Levoča"/>
    <s v="SK0414543292"/>
    <n v="42419981"/>
    <s v="Hokejový klub Spiš Indians, občianske združenie"/>
    <s v="Program VpR 3: Podpora výstavby a rekonštrukcie športovísk v PSK"/>
    <m/>
    <m/>
    <m/>
    <s v="Levoča"/>
    <n v="543292"/>
    <m/>
    <m/>
    <s v="Vybavenie infraštruktúry mládežníckeho hokejového klubu Spiš Indians"/>
    <n v="0"/>
    <m/>
    <m/>
    <x v="0"/>
    <x v="0"/>
  </r>
  <r>
    <s v="vyzva pre region"/>
    <n v="2020"/>
    <s v="Prešovský"/>
    <s v="Bardejov"/>
    <s v="Smilno"/>
    <s v="SK0411519782"/>
    <n v="322571"/>
    <s v="Obec Smilno"/>
    <s v="Program VpR 3: Podpora výstavby a rekonštrukcie športovísk v PSK"/>
    <m/>
    <m/>
    <m/>
    <s v="Smilno"/>
    <n v="519782"/>
    <m/>
    <m/>
    <s v="Výstavba multifunkčného ihriska v obci Smilno"/>
    <n v="0"/>
    <m/>
    <m/>
    <x v="0"/>
    <x v="0"/>
  </r>
  <r>
    <s v="vyzva pre region"/>
    <n v="2020"/>
    <s v="Prešovský"/>
    <s v="Vranov nad Topľou"/>
    <s v="Sačurov"/>
    <s v="SK041D529125"/>
    <n v="332810"/>
    <s v="Obec Sačurov"/>
    <s v="Program VpR 3: Podpora výstavby a rekonštrukcie športovísk v PSK"/>
    <m/>
    <m/>
    <m/>
    <s v="Sačurov"/>
    <n v="529125"/>
    <m/>
    <m/>
    <s v="Výstavba multifunkčného ihriska"/>
    <n v="0"/>
    <m/>
    <m/>
    <x v="0"/>
    <x v="0"/>
  </r>
  <r>
    <s v="vyzva pre region"/>
    <n v="2020"/>
    <s v="Prešovský"/>
    <s v="Stará Ľubovňa"/>
    <s v="Nová Ľubovňa"/>
    <s v="SK041A526924"/>
    <n v="330086"/>
    <s v="Obec Nová Ľubovňa"/>
    <s v="Program VpR 3: Podpora výstavby a rekonštrukcie športovísk v PSK"/>
    <m/>
    <m/>
    <m/>
    <s v="Nová Ľubovňa"/>
    <n v="526924"/>
    <m/>
    <m/>
    <s v="Prestrešenie hokejového ihriska pri ZŠ s MŠ Nová Ľubovňa"/>
    <n v="0"/>
    <m/>
    <m/>
    <x v="0"/>
    <x v="0"/>
  </r>
  <r>
    <s v="vyzva pre region"/>
    <n v="2020"/>
    <s v="Prešovský"/>
    <s v="Bardejov"/>
    <s v="Zborov"/>
    <s v="SK0411519961"/>
    <n v="322741"/>
    <s v="Obec Zborov"/>
    <s v="Program VpR 1: Podpora cyklodopravy a cykloturizmu"/>
    <m/>
    <m/>
    <m/>
    <s v="Zborov"/>
    <n v="519961"/>
    <m/>
    <m/>
    <s v="Spracovanie projektovej dokumentácie k cyklotrase pod Zborovským hradom"/>
    <n v="27000"/>
    <m/>
    <m/>
    <x v="0"/>
    <x v="0"/>
  </r>
  <r>
    <s v="vyzva pre region"/>
    <n v="2020"/>
    <s v="Prešovský"/>
    <s v="Humenné"/>
    <s v="Humenné"/>
    <s v="SK0412520004"/>
    <n v="323021"/>
    <s v="Mesto Humenné"/>
    <s v="Program VpR 1: Podpora cyklodopravy a cykloturizmu"/>
    <m/>
    <m/>
    <m/>
    <s v="Humenné"/>
    <n v="520004"/>
    <m/>
    <m/>
    <s v="Rekonštrukcia cyklochodníka a jeho predĺženie do prímestskej rekreačnej oblasti Hubková"/>
    <n v="105000"/>
    <m/>
    <m/>
    <x v="0"/>
    <x v="0"/>
  </r>
  <r>
    <s v="vyzva pre region"/>
    <n v="2020"/>
    <s v="Prešovský"/>
    <s v="Vranov nad Topľou"/>
    <s v="Zámutov"/>
    <s v="SK041D529265"/>
    <n v="332968"/>
    <s v="Obec Zámutov"/>
    <s v="Program VpR 1: Podpora cyklodopravy a cykloturizmu"/>
    <m/>
    <m/>
    <m/>
    <s v="Zámutov"/>
    <n v="529265"/>
    <m/>
    <m/>
    <s v="Trailcentrum Zámutov"/>
    <n v="28000"/>
    <m/>
    <m/>
    <x v="0"/>
    <x v="0"/>
  </r>
  <r>
    <s v="vyzva pre region"/>
    <n v="2020"/>
    <s v="Prešovský"/>
    <s v="Vranov nad Topľou"/>
    <s v="Hanušovce nad Topľou"/>
    <s v="SK041D544213"/>
    <n v="332399"/>
    <s v="Mesto Hanušovce nad Topľou"/>
    <s v="Program VpR 3: Podpora výstavby a rekonštrukcie športovísk v PSK"/>
    <m/>
    <m/>
    <m/>
    <s v="Hanušovce nad Topľou"/>
    <n v="544213"/>
    <m/>
    <m/>
    <s v="Multifunkčná ľadová plocha"/>
    <n v="40000"/>
    <m/>
    <m/>
    <x v="0"/>
    <x v="0"/>
  </r>
  <r>
    <s v="vyzva pre region"/>
    <n v="2020"/>
    <s v="Prešovský"/>
    <s v="Bardejov"/>
    <s v="Hervartov"/>
    <s v="SK0411519243"/>
    <n v="322032"/>
    <s v="Obec Hervartov"/>
    <s v="Program VpR 3: Podpora výstavby a rekonštrukcie športovísk v PSK"/>
    <m/>
    <m/>
    <m/>
    <s v="Hervartov"/>
    <n v="519243"/>
    <m/>
    <m/>
    <s v="Dostavba a vybavenie telocvične pri ZŠ v obci Hervartov"/>
    <n v="0"/>
    <m/>
    <m/>
    <x v="0"/>
    <x v="0"/>
  </r>
  <r>
    <s v="vyzva pre region"/>
    <n v="2020"/>
    <s v="Prešovský"/>
    <s v="Humenné"/>
    <s v="Humenné"/>
    <s v="SK0412520004"/>
    <n v="36745197"/>
    <s v="ARMAT TRADE, s. r. o."/>
    <s v="Program VpR 3: Podpora výstavby a rekonštrukcie športovísk v PSK"/>
    <m/>
    <m/>
    <m/>
    <s v="Humenné"/>
    <n v="520004"/>
    <m/>
    <m/>
    <s v="Tenis Aréna Humenné"/>
    <n v="0"/>
    <m/>
    <m/>
    <x v="0"/>
    <x v="0"/>
  </r>
  <r>
    <s v="vyzva pre region"/>
    <n v="2020"/>
    <s v="Prešovský"/>
    <s v="Poprad"/>
    <s v="Vysoké Tatry"/>
    <s v="SK0416560103"/>
    <n v="326585"/>
    <s v="Mesto Vysoké Tatry"/>
    <s v="Program VpR 3: Podpora výstavby a rekonštrukcie športovísk v PSK"/>
    <m/>
    <m/>
    <m/>
    <s v="Vysoké Tatry"/>
    <n v="560103"/>
    <m/>
    <m/>
    <s v="Rekonštrukcia športovísk v meste Vysoké Tatry"/>
    <n v="0"/>
    <m/>
    <m/>
    <x v="0"/>
    <x v="0"/>
  </r>
  <r>
    <s v="vyzva pre region"/>
    <n v="2020"/>
    <s v="Prešovský"/>
    <s v="Bardejov"/>
    <s v="Bardejov"/>
    <s v="SK0411519006"/>
    <n v="50969579"/>
    <s v="Hokejbalový club Bardejov"/>
    <s v="Program VpR 3: Podpora výstavby a rekonštrukcie športovísk v PSK"/>
    <m/>
    <m/>
    <m/>
    <s v="Bardejov"/>
    <n v="519006"/>
    <m/>
    <m/>
    <s v="Hokejbalové ihrisko"/>
    <n v="0"/>
    <m/>
    <m/>
    <x v="0"/>
    <x v="0"/>
  </r>
  <r>
    <s v="vyzva pre region"/>
    <n v="2020"/>
    <s v="Prešovský"/>
    <s v="Poprad"/>
    <s v="Svit"/>
    <s v="SK0416523925"/>
    <n v="326607"/>
    <s v="Mesto Svit"/>
    <s v="Program VpR 3: Podpora výstavby a rekonštrukcie športovísk v PSK"/>
    <m/>
    <m/>
    <m/>
    <s v="Svit"/>
    <n v="523925"/>
    <m/>
    <m/>
    <s v="Rekonštrukcia atletického štadióna vo Svite"/>
    <n v="0"/>
    <m/>
    <m/>
    <x v="0"/>
    <x v="0"/>
  </r>
  <r>
    <s v="vyzva pre region"/>
    <n v="2020"/>
    <s v="Prešovský"/>
    <s v="Sabinov"/>
    <s v="Bajerovce"/>
    <s v="SK0418524182"/>
    <n v="326810"/>
    <s v="Obec Bajerovce"/>
    <s v="Program VpR 3: Podpora výstavby a rekonštrukcie športovísk v PSK"/>
    <m/>
    <m/>
    <m/>
    <s v="Bajerovce"/>
    <n v="524522"/>
    <m/>
    <m/>
    <s v="Rozvoj vidieckeho cestovného ruchu a turizmu v obci Bajerovce"/>
    <n v="0"/>
    <m/>
    <m/>
    <x v="2"/>
    <x v="1"/>
  </r>
  <r>
    <s v="vyzva pre region"/>
    <n v="2020"/>
    <s v="Prešovský"/>
    <s v="Bardejov"/>
    <s v="Koprivnica"/>
    <s v="SK0411519375"/>
    <n v="322164"/>
    <s v="Obec Koprivnica"/>
    <s v="Program VpR 3: Podpora výstavby a rekonštrukcie športovísk v PSK"/>
    <m/>
    <m/>
    <m/>
    <s v="Koprivnica"/>
    <n v="519375"/>
    <m/>
    <m/>
    <s v="Výstavba sociálneho zázemia pre športové aktivity v obci Koprivnica"/>
    <n v="0"/>
    <m/>
    <m/>
    <x v="0"/>
    <x v="0"/>
  </r>
  <r>
    <s v="vyzva pre region"/>
    <n v="2020"/>
    <s v="Prešovský"/>
    <s v="Sabinov"/>
    <s v="Šarišské Michaľany"/>
    <s v="SK0418525235"/>
    <n v="327808"/>
    <s v="Obec Šarišské Michaľany"/>
    <s v="Program VpR 3: Podpora výstavby a rekonštrukcie športovísk v PSK"/>
    <m/>
    <m/>
    <m/>
    <s v="Šarišské Michaľany"/>
    <n v="524522"/>
    <m/>
    <m/>
    <s v="Vytvorenie štandardného športového prostredia pre stolný tenis"/>
    <n v="0"/>
    <m/>
    <m/>
    <x v="2"/>
    <x v="1"/>
  </r>
  <r>
    <s v="vyzva pre region"/>
    <n v="2020"/>
    <s v="Prešovský"/>
    <s v="Humenné"/>
    <s v="Udavské"/>
    <s v="SK0412520926"/>
    <n v="323683"/>
    <s v="Obec Udavské"/>
    <s v="Program VpR 3: Podpora výstavby a rekonštrukcie športovísk v PSK"/>
    <m/>
    <m/>
    <m/>
    <s v="Udavské"/>
    <n v="520926"/>
    <m/>
    <m/>
    <s v="Šatne a sociálne zariadenie Udavské"/>
    <n v="0"/>
    <m/>
    <m/>
    <x v="0"/>
    <x v="0"/>
  </r>
  <r>
    <s v="vyzva pre region"/>
    <n v="2020"/>
    <s v="Prešovský"/>
    <s v="Svidník"/>
    <s v="Kružlová"/>
    <s v="SK041C527483"/>
    <n v="330655"/>
    <s v="Obec Kružlová"/>
    <s v="Program VpR 3: Podpora výstavby a rekonštrukcie športovísk v PSK"/>
    <m/>
    <m/>
    <m/>
    <s v="Kružlová"/>
    <n v="527483"/>
    <m/>
    <m/>
    <s v="Výstavba športovísk a oplotenie viacúčelového ihriska"/>
    <n v="0"/>
    <m/>
    <m/>
    <x v="1"/>
    <x v="0"/>
  </r>
  <r>
    <s v="vyzva pre region"/>
    <n v="2020"/>
    <s v="Prešovský"/>
    <s v="Stará Ľubovňa"/>
    <s v="Jakubany"/>
    <s v="SK041A526762"/>
    <n v="329924"/>
    <s v="Obec Jakubany"/>
    <s v="Program VpR 3: Podpora výstavby a rekonštrukcie športovísk v PSK"/>
    <m/>
    <m/>
    <m/>
    <s v="Jakubany"/>
    <n v="526762"/>
    <m/>
    <m/>
    <s v="Modernizácia šatní TJ SOKOL Jakubany"/>
    <n v="0"/>
    <m/>
    <m/>
    <x v="0"/>
    <x v="0"/>
  </r>
  <r>
    <s v="vyzva predsedu"/>
    <n v="2020"/>
    <s v="Prešovský"/>
    <s v="Poprad"/>
    <s v="Poprad"/>
    <s v="SK0416523381"/>
    <n v="42086124"/>
    <s v="3AL BIKETRIAL CLUB Poprad, o.z."/>
    <s v="1 Šport"/>
    <s v="Podprogram 1.2"/>
    <m/>
    <m/>
    <s v="Poprad"/>
    <n v="523381"/>
    <m/>
    <m/>
    <s v="Vybavenie cyklotrialovej trate"/>
    <n v="2000"/>
    <m/>
    <m/>
    <x v="0"/>
    <x v="0"/>
  </r>
  <r>
    <s v="vyzva predsedu"/>
    <n v="2020"/>
    <s v="Prešovský"/>
    <s v="Levoča"/>
    <s v="Spišský Hrhov"/>
    <s v="SK0414543608"/>
    <n v="45745269"/>
    <s v="Alžbetin dom n.o."/>
    <s v="3 Sociálne služby"/>
    <s v="Podprogram 3.2"/>
    <m/>
    <m/>
    <s v="Spišský Hrhov"/>
    <n v="543608"/>
    <m/>
    <m/>
    <s v="Počítačová gramotnosť Seniorov"/>
    <n v="1000"/>
    <m/>
    <m/>
    <x v="0"/>
    <x v="0"/>
  </r>
  <r>
    <s v="vyzva predsedu"/>
    <n v="2020"/>
    <s v="Prešovský"/>
    <s v="Poprad"/>
    <s v="Poprad"/>
    <s v="SK0416523381"/>
    <n v="37793250"/>
    <s v="Bike3alzone"/>
    <s v="1 Šport"/>
    <s v="Podprogram 1.3"/>
    <m/>
    <m/>
    <s v="Poprad"/>
    <n v="523381"/>
    <m/>
    <m/>
    <s v="Grand Prix Poprad Trial C1 a Slovenské hry mládeže"/>
    <n v="2000"/>
    <m/>
    <m/>
    <x v="0"/>
    <x v="0"/>
  </r>
  <r>
    <s v="vyzva predsedu"/>
    <n v="2020"/>
    <s v="Prešovský"/>
    <s v="Vranov nad Topľou"/>
    <s v="Vranov nad Topľou"/>
    <s v="SK041D544051"/>
    <n v="17151627"/>
    <s v="Cirkevná spojená škola Vranov"/>
    <s v="1 Šport"/>
    <s v="Podprogram 1.2"/>
    <m/>
    <m/>
    <s v="Vranov nad Topľou"/>
    <n v="544051"/>
    <m/>
    <m/>
    <s v="Vybavenie externej telocvične"/>
    <n v="2400"/>
    <m/>
    <m/>
    <x v="0"/>
    <x v="0"/>
  </r>
  <r>
    <s v="vyzva predsedu"/>
    <n v="2020"/>
    <s v="Prešovský"/>
    <s v="Levoča"/>
    <s v="Levoča"/>
    <s v="SK0414543292"/>
    <n v="51966441"/>
    <s v="CK LEV Levoča"/>
    <s v="1 Šport"/>
    <s v="Podprogram 1.2"/>
    <m/>
    <m/>
    <s v="Levoča"/>
    <n v="543292"/>
    <m/>
    <m/>
    <s v="Materiálno technické vybavenie tréningového centra CK LEV Levoča"/>
    <n v="2000"/>
    <m/>
    <m/>
    <x v="0"/>
    <x v="0"/>
  </r>
  <r>
    <s v="vyzva predsedu"/>
    <n v="2020"/>
    <s v="Prešovský"/>
    <s v="Prešov"/>
    <s v="Prešov"/>
    <s v="SK0417524140"/>
    <n v="587150"/>
    <s v="Congregatio Jesu, Slovenská provincia"/>
    <s v="3 Sociálne služby"/>
    <s v="Podprogram 3.2"/>
    <m/>
    <m/>
    <s v="Prešov"/>
    <n v="524140"/>
    <m/>
    <m/>
    <s v="Bezpečie domova"/>
    <n v="2000"/>
    <m/>
    <m/>
    <x v="0"/>
    <x v="0"/>
  </r>
  <r>
    <s v="vyzva predsedu"/>
    <n v="2020"/>
    <s v="Prešovský"/>
    <s v="Prešov"/>
    <s v="Prešov"/>
    <s v="SK0417524140"/>
    <n v="42420601"/>
    <s v="Cyklomaratón Prešov"/>
    <s v="1 Šport"/>
    <s v="Podprogram 1.3"/>
    <m/>
    <m/>
    <s v="Prešov"/>
    <n v="524140"/>
    <m/>
    <m/>
    <s v="6. Prešovský cyklomaratón"/>
    <n v="2000"/>
    <m/>
    <m/>
    <x v="0"/>
    <x v="0"/>
  </r>
  <r>
    <s v="vyzva predsedu"/>
    <n v="2020"/>
    <s v="Prešovský"/>
    <s v="Prešov"/>
    <s v="Prešov"/>
    <s v="SK0417524140"/>
    <n v="37886983"/>
    <s v="Gabriela n.o."/>
    <s v="3 Sociálne služby"/>
    <s v="Podprogram 3.2"/>
    <m/>
    <m/>
    <s v="Prešov"/>
    <n v="524140"/>
    <m/>
    <m/>
    <s v="Nová kúpeľňa"/>
    <n v="1000"/>
    <m/>
    <m/>
    <x v="0"/>
    <x v="0"/>
  </r>
  <r>
    <s v="vyzva predsedu"/>
    <n v="2020"/>
    <s v="Prešovský"/>
    <s v="Snina"/>
    <s v="Snina"/>
    <s v="SK0419520802"/>
    <n v="32382685"/>
    <s v="akad. mal. Andrej Smolák - GALÉRIA ANDREJ SMOLÁK"/>
    <s v="2 Kultúra "/>
    <s v="Podprogram 2.3"/>
    <m/>
    <m/>
    <s v="Snina"/>
    <n v="520802"/>
    <m/>
    <m/>
    <s v="ŠTYRI ROČNÉ OBDOBIA - JAR / LETO"/>
    <n v="1000"/>
    <m/>
    <m/>
    <x v="0"/>
    <x v="0"/>
  </r>
  <r>
    <s v="vyzva predsedu"/>
    <n v="2020"/>
    <s v="Prešovský"/>
    <s v="Snina"/>
    <s v="Snina"/>
    <s v="SK0419520802"/>
    <n v="51697726"/>
    <s v="Arcidiecézne centrum pre rodinu v Košiciach"/>
    <s v="2 Kultúra "/>
    <s v="Podprogram 2.3"/>
    <m/>
    <m/>
    <s v="Snina"/>
    <n v="520802"/>
    <m/>
    <m/>
    <s v="Centrum pre rodinu v Snine"/>
    <n v="1300"/>
    <m/>
    <m/>
    <x v="0"/>
    <x v="0"/>
  </r>
  <r>
    <s v="vyzva predsedu"/>
    <n v="2020"/>
    <s v="Prešovský"/>
    <s v="Poprad"/>
    <s v="Poprad"/>
    <s v="SK0416523381"/>
    <n v="47144441"/>
    <s v="Iskra Svit, s.r.o."/>
    <s v="1 Šport"/>
    <s v="Podprogram 1.1"/>
    <m/>
    <m/>
    <s v="Poprad"/>
    <n v="523381"/>
    <m/>
    <m/>
    <s v="Veľkoplošná obrazovka v Iskra aréne"/>
    <n v="4500"/>
    <m/>
    <m/>
    <x v="0"/>
    <x v="0"/>
  </r>
  <r>
    <s v="vyzva predsedu"/>
    <n v="2020"/>
    <s v="Prešovský"/>
    <s v="Svidník"/>
    <s v="Svidník"/>
    <s v="SK041C527106"/>
    <n v="45743746"/>
    <s v="Jar života, n.o."/>
    <s v="3 Sociálne služby"/>
    <s v="Podprogram 3.2"/>
    <m/>
    <m/>
    <s v="Svidník"/>
    <n v="527106"/>
    <m/>
    <m/>
    <s v="Zvyšovanie kvality komfortu juniorských klientov - zakúpenie 10 ks kresiel ku pracovným stolom"/>
    <n v="1000"/>
    <m/>
    <m/>
    <x v="0"/>
    <x v="0"/>
  </r>
  <r>
    <s v="vyzva predsedu"/>
    <n v="2020"/>
    <s v="Prešovský"/>
    <s v="Prešov"/>
    <s v="Prešov"/>
    <s v="SK0417524140"/>
    <n v="31995675"/>
    <s v="Kickboxing klub Panter Prešov"/>
    <s v="1 Šport"/>
    <s v="Podprogram 1.3"/>
    <m/>
    <m/>
    <s v="Prešov"/>
    <n v="524140"/>
    <m/>
    <m/>
    <s v="Športové podujatia európskeho a svetového charakteru"/>
    <n v="1000"/>
    <m/>
    <m/>
    <x v="0"/>
    <x v="0"/>
  </r>
  <r>
    <s v="vyzva predsedu"/>
    <n v="2020"/>
    <s v="Prešovský"/>
    <s v="Svidník"/>
    <s v="Kračúnovce"/>
    <s v="SK041C519391"/>
    <n v="51701286"/>
    <s v="Asociácia mladých umelcov"/>
    <s v="2 Kultúra "/>
    <s v="Podprogram 2.3"/>
    <m/>
    <m/>
    <s v="Kračúnovce"/>
    <n v="519391"/>
    <m/>
    <m/>
    <s v="Klasicko - folklórne Vianoce"/>
    <n v="1000"/>
    <m/>
    <m/>
    <x v="0"/>
    <x v="0"/>
  </r>
  <r>
    <s v="vyzva predsedu"/>
    <n v="2020"/>
    <s v="Prešovský"/>
    <s v="Prešov"/>
    <s v="Hermanovce"/>
    <s v="SK0417524468"/>
    <n v="42227739"/>
    <s v="Klub slovenských turistov"/>
    <s v="1 Šport"/>
    <s v="Podprogram 1.3"/>
    <m/>
    <m/>
    <s v="Hermanovce"/>
    <n v="524468"/>
    <m/>
    <m/>
    <s v="57. Stretnutie čitateľov časopisu Krásy Slovenska"/>
    <n v="1000"/>
    <m/>
    <m/>
    <x v="0"/>
    <x v="0"/>
  </r>
  <r>
    <s v="vyzva predsedu"/>
    <n v="2020"/>
    <s v="Prešovský"/>
    <s v="Prešov"/>
    <s v="Prešov"/>
    <s v="SK0417524140"/>
    <n v="585700"/>
    <s v="Kongregácia sestier služobníc Nepoškvrnenej Panny Márie"/>
    <s v="3 Sociálne služby"/>
    <s v="Podprogram 3.2"/>
    <m/>
    <m/>
    <s v="Prešov"/>
    <n v="524140"/>
    <m/>
    <m/>
    <s v="Seniori vedia, čo potrebujú"/>
    <n v="2000"/>
    <m/>
    <m/>
    <x v="0"/>
    <x v="0"/>
  </r>
  <r>
    <s v="vyzva predsedu"/>
    <n v="2020"/>
    <s v="Prešovský"/>
    <s v="Levoča"/>
    <s v="Levoča"/>
    <s v="SK0414543292"/>
    <n v="619558"/>
    <s v="Levoča XC ski team"/>
    <s v="1 Šport"/>
    <s v="Podprogram 1.2"/>
    <m/>
    <m/>
    <s v="Levoča"/>
    <n v="543292"/>
    <m/>
    <m/>
    <s v="Dajme šancu všetkým - materiálne zabezpečenie športovcov"/>
    <n v="1000"/>
    <m/>
    <m/>
    <x v="0"/>
    <x v="0"/>
  </r>
  <r>
    <s v="vyzva predsedu"/>
    <n v="2020"/>
    <s v="Prešovský"/>
    <s v="Prešov"/>
    <s v="Zlatá Baňa"/>
    <s v="SK0417525472"/>
    <n v="42089336"/>
    <s v="Centrum pre rodinu - Sigord"/>
    <s v="2 Kultúra "/>
    <s v="Podprogram 2.2"/>
    <m/>
    <m/>
    <s v="Zlatá Baňa"/>
    <n v="525472"/>
    <m/>
    <m/>
    <s v="Výmena okien - prvá etapa"/>
    <n v="4000"/>
    <m/>
    <m/>
    <x v="0"/>
    <x v="0"/>
  </r>
  <r>
    <s v="vyzva predsedu"/>
    <n v="2020"/>
    <s v="Prešovský"/>
    <s v="Stropkov"/>
    <s v="Stropkov"/>
    <s v="SK041B527840"/>
    <n v="34236741"/>
    <s v="Martin Rusin Ranč Rómeo"/>
    <s v="1 Šport"/>
    <s v="Podprogram 1.1"/>
    <m/>
    <m/>
    <s v="Stropkov"/>
    <n v="527840"/>
    <m/>
    <m/>
    <s v="Osvetlenie parkúrovej jazdiarne"/>
    <n v="1000"/>
    <m/>
    <m/>
    <x v="0"/>
    <x v="0"/>
  </r>
  <r>
    <s v="vyzva predsedu"/>
    <n v="2020"/>
    <s v="Prešovský"/>
    <s v="Prešov"/>
    <s v="Prešov"/>
    <s v="SK0417524140"/>
    <n v="42234867"/>
    <s v="Divadlo EXODUS"/>
    <s v="2 Kultúra "/>
    <s v="Podprogram 2.3"/>
    <m/>
    <m/>
    <s v="Prešov"/>
    <n v="524140"/>
    <m/>
    <m/>
    <s v="Tajomný LABYRINT"/>
    <n v="2400"/>
    <m/>
    <m/>
    <x v="0"/>
    <x v="0"/>
  </r>
  <r>
    <s v="vyzva predsedu"/>
    <n v="2020"/>
    <s v="Prešovský"/>
    <s v="Prešov"/>
    <s v="Kendice"/>
    <s v="SK0417524638"/>
    <n v="42089646"/>
    <s v="Etudy Média Art"/>
    <s v="2 Kultúra "/>
    <s v="Podprogram 2.3"/>
    <m/>
    <m/>
    <s v="Kendice"/>
    <n v="524638"/>
    <m/>
    <m/>
    <s v="Kendické kapustové slávnosti"/>
    <n v="1000"/>
    <m/>
    <m/>
    <x v="0"/>
    <x v="0"/>
  </r>
  <r>
    <s v="vyzva predsedu"/>
    <n v="2020"/>
    <s v="Prešovský"/>
    <s v="Poprad"/>
    <s v="Svit"/>
    <s v="SK0416523925"/>
    <n v="326607"/>
    <s v="Mesto Svit"/>
    <s v="1 Šport"/>
    <s v="Podprogram 1.1"/>
    <m/>
    <m/>
    <s v="Svit"/>
    <n v="523925"/>
    <m/>
    <m/>
    <s v="Rekonštrukcia jestvujúcej lávky pre cyklistov a chodcov vo Svite"/>
    <n v="1500"/>
    <m/>
    <m/>
    <x v="0"/>
    <x v="0"/>
  </r>
  <r>
    <s v="vyzva predsedu"/>
    <n v="2020"/>
    <s v="Prešovský"/>
    <s v="Prešov"/>
    <s v="Veľký Šariš"/>
    <s v="SK0417525405"/>
    <n v="327972"/>
    <s v="Mesto Veľký Šariš"/>
    <s v="1 Šport"/>
    <s v="Podprogram 1.2"/>
    <m/>
    <m/>
    <s v="Veľký Šariš"/>
    <n v="525405"/>
    <m/>
    <m/>
    <s v="Výmena ochranných sietí na multifunkčnom ihrisku vo Veľkom Šariši"/>
    <n v="1000"/>
    <m/>
    <m/>
    <x v="0"/>
    <x v="0"/>
  </r>
  <r>
    <s v="vyzva predsedu"/>
    <n v="2020"/>
    <s v="Prešovský"/>
    <s v="Vranov nad Topľou"/>
    <s v="Hanušovce nad Topľou"/>
    <s v="SK041D544213"/>
    <n v="50140841"/>
    <s v="Folklórny súbor Oblík"/>
    <s v="2 Kultúra "/>
    <s v="Podprogram 2.3"/>
    <m/>
    <m/>
    <s v="Hanušovce nad Topľou"/>
    <n v="544213"/>
    <m/>
    <m/>
    <s v="A po mojim budze!"/>
    <n v="1000"/>
    <m/>
    <m/>
    <x v="0"/>
    <x v="0"/>
  </r>
  <r>
    <s v="vyzva predsedu"/>
    <n v="2020"/>
    <s v="Prešovský"/>
    <s v="Prešov"/>
    <s v="Prešov"/>
    <s v="SK0417524140"/>
    <n v="37787683"/>
    <s v="MyMamy, o.z."/>
    <s v="3 Sociálne služby"/>
    <s v="Podprogram 3.2"/>
    <m/>
    <m/>
    <s v="Prešov"/>
    <n v="524140"/>
    <m/>
    <m/>
    <s v="Letný tábor Mamáčik"/>
    <n v="1400"/>
    <m/>
    <m/>
    <x v="0"/>
    <x v="0"/>
  </r>
  <r>
    <s v="vyzva predsedu"/>
    <n v="2020"/>
    <s v="Prešovský"/>
    <s v="Stropkov"/>
    <s v="Krušinec"/>
    <s v="SK041B527475"/>
    <n v="50998366"/>
    <s v="Nádej, n.o."/>
    <s v="3 Sociálne služby"/>
    <s v="Podprogram 3.2"/>
    <m/>
    <m/>
    <s v="Krušinec"/>
    <n v="527475"/>
    <m/>
    <m/>
    <s v="Úpravou exteriéru k zlepšeniu kvality poskytovania sociálnych služieb"/>
    <n v="2000"/>
    <m/>
    <m/>
    <x v="0"/>
    <x v="0"/>
  </r>
  <r>
    <s v="vyzva predsedu"/>
    <n v="2020"/>
    <s v="Prešovský"/>
    <s v="Bardejov"/>
    <s v="Malcov"/>
    <s v="SK0411519570"/>
    <n v="51030446"/>
    <s v="Gréckokatolícka  rómska misia v okrese Bardejov"/>
    <s v="2 Kultúra "/>
    <s v="Podprogram 2.1"/>
    <m/>
    <m/>
    <s v="Malcov"/>
    <n v="519570"/>
    <m/>
    <m/>
    <s v="Rekonštrukcia fary pre Gréckokatolícku rómsku misiu v okrese Bardejov"/>
    <n v="2000"/>
    <m/>
    <m/>
    <x v="0"/>
    <x v="0"/>
  </r>
  <r>
    <s v="vyzva predsedu"/>
    <n v="2020"/>
    <s v="Prešovský"/>
    <s v="Svidník"/>
    <s v="Svidník"/>
    <s v="SK041C527106"/>
    <n v="52773507"/>
    <s v="Občianske združenie Mladý Svidníčan"/>
    <s v="1 Šport"/>
    <s v="Podprogram 1.3"/>
    <m/>
    <m/>
    <s v="Svidník"/>
    <n v="527106"/>
    <m/>
    <m/>
    <s v="Dukelský pohár"/>
    <n v="1000"/>
    <m/>
    <m/>
    <x v="0"/>
    <x v="0"/>
  </r>
  <r>
    <s v="vyzva predsedu"/>
    <n v="2020"/>
    <s v="Prešovský"/>
    <s v="Svidník"/>
    <s v="Hrabovčík"/>
    <s v="SK041C527319"/>
    <n v="31952160"/>
    <s v="Gréckokatolícka cirkev Hrabovčík"/>
    <s v="2 Kultúra "/>
    <s v="Podprogram 2.1"/>
    <m/>
    <m/>
    <s v="Hrabovčík"/>
    <n v="527319"/>
    <m/>
    <m/>
    <s v="Výstavba prístrešku a zámkovej dlažby pri Gréckokatolíckom chráme sv. Archanjela Michala, Hrabovčík"/>
    <n v="2000"/>
    <m/>
    <m/>
    <x v="0"/>
    <x v="0"/>
  </r>
  <r>
    <s v="vyzva predsedu"/>
    <n v="2020"/>
    <s v="Prešovský"/>
    <s v="Vranov nad Topľou"/>
    <s v="Cabov"/>
    <s v="SK041D544108"/>
    <n v="31952631"/>
    <s v="Gréckokatolícka cirkev, farnosť Cabov"/>
    <s v="2 Kultúra "/>
    <s v="Podprogram 2.2"/>
    <m/>
    <m/>
    <s v="Cabov"/>
    <n v="544108"/>
    <m/>
    <m/>
    <s v="Náter strechy farského chrámu Narodenia Presvätej Bohorodičky v Cabove"/>
    <n v="1800"/>
    <m/>
    <m/>
    <x v="0"/>
    <x v="0"/>
  </r>
  <r>
    <s v="vyzva predsedu"/>
    <n v="2020"/>
    <s v="Prešovský"/>
    <s v="Sabinov"/>
    <s v="Brezovička"/>
    <s v="SK0418524247"/>
    <n v="326879"/>
    <s v="Obec Brezovička"/>
    <s v="1 Šport"/>
    <s v="Podprogram 1.1"/>
    <m/>
    <m/>
    <s v="Brezovička"/>
    <n v="524247"/>
    <m/>
    <m/>
    <s v="Zlepšenie infraštruktúry futbalového ihriska v Brezovičke"/>
    <n v="1500"/>
    <m/>
    <m/>
    <x v="0"/>
    <x v="0"/>
  </r>
  <r>
    <s v="vyzva predsedu"/>
    <n v="2020"/>
    <s v="Prešovský"/>
    <s v="Svidník"/>
    <s v="Cernina"/>
    <s v="SK041C527211"/>
    <n v="31952143"/>
    <s v="Gréckokatolícka cirkev, farnosť Cernina"/>
    <s v="2 Kultúra "/>
    <s v="Podprogram 2.2"/>
    <m/>
    <m/>
    <s v="Cernina"/>
    <n v="527211"/>
    <m/>
    <m/>
    <s v="Obnova národnej kultúrnej pamiatky - šindľovej strechy na vstupnej bráne a kamennej ohrady pri GK kostole v Cernine"/>
    <n v="2000"/>
    <m/>
    <m/>
    <x v="0"/>
    <x v="0"/>
  </r>
  <r>
    <s v="vyzva predsedu"/>
    <n v="2020"/>
    <s v="Prešovský"/>
    <s v="Prešov"/>
    <s v="Demjata"/>
    <s v="SK0417524336"/>
    <n v="326950"/>
    <s v="Obec Demjata"/>
    <s v="1 Šport"/>
    <s v="Podprogram 1.1"/>
    <m/>
    <m/>
    <s v="Demjata"/>
    <n v="524336"/>
    <m/>
    <m/>
    <s v="Vybudovanie toaliet pri futbalovom klube"/>
    <n v="2000"/>
    <m/>
    <m/>
    <x v="0"/>
    <x v="0"/>
  </r>
  <r>
    <s v="vyzva predsedu"/>
    <n v="2020"/>
    <s v="Prešovský"/>
    <s v="Stará Ľubovňa"/>
    <s v="Čirč"/>
    <s v="SK041A526673"/>
    <n v="31952038"/>
    <s v="Gréckokatolícka cirkev, farnosť Čirč"/>
    <s v="2 Kultúra "/>
    <s v="Podprogram 2.1"/>
    <m/>
    <m/>
    <s v="Čirč"/>
    <n v="526673"/>
    <m/>
    <m/>
    <s v="Dokončenie odvodnenia pastoračnej budovy s terasou"/>
    <n v="2000"/>
    <m/>
    <m/>
    <x v="0"/>
    <x v="0"/>
  </r>
  <r>
    <s v="vyzva predsedu"/>
    <n v="2020"/>
    <s v="Prešovský"/>
    <s v="Svidník"/>
    <s v="Duplín"/>
    <s v="SK041B527262"/>
    <n v="330434"/>
    <s v="Obec Duplín"/>
    <s v="1 Šport"/>
    <s v="Podprogram 1.1"/>
    <m/>
    <m/>
    <s v="Duplín"/>
    <n v="527262"/>
    <m/>
    <m/>
    <s v="Nákup herných zostáv na detské ihrisko pri materskej škole"/>
    <n v="2000"/>
    <m/>
    <m/>
    <x v="0"/>
    <x v="0"/>
  </r>
  <r>
    <s v="vyzva predsedu"/>
    <n v="2020"/>
    <s v="Prešovský"/>
    <s v="Svidník"/>
    <s v="Mlynárovce"/>
    <s v="SK041C527602"/>
    <n v="31955614"/>
    <s v="Gréckokatolícka cirkev, farnosť Mlynárovce"/>
    <s v="2 Kultúra "/>
    <s v="Podprogram 2.2"/>
    <m/>
    <m/>
    <s v="Mlynárovce"/>
    <n v="527602"/>
    <m/>
    <m/>
    <s v="Obnova kaplnky"/>
    <n v="1500"/>
    <m/>
    <m/>
    <x v="0"/>
    <x v="0"/>
  </r>
  <r>
    <s v="vyzva predsedu"/>
    <n v="2020"/>
    <s v="Prešovský"/>
    <s v="Prešov"/>
    <s v="Fulianka"/>
    <s v="SK0417524417"/>
    <n v="327034"/>
    <s v="Obec Fulianka"/>
    <s v="1 Šport"/>
    <s v="Podprogram 1.1"/>
    <m/>
    <m/>
    <s v="Fulianka"/>
    <n v="524417"/>
    <m/>
    <m/>
    <s v="Obnova školského areálu vo Fulianke"/>
    <n v="1500"/>
    <m/>
    <m/>
    <x v="0"/>
    <x v="0"/>
  </r>
  <r>
    <s v="vyzva predsedu"/>
    <n v="2020"/>
    <s v="Prešovský"/>
    <s v="Bardejov"/>
    <s v="Hankovce"/>
    <s v="SK0411519201"/>
    <n v="321991"/>
    <s v="Obec Hankovce"/>
    <s v="1 Šport"/>
    <s v="Podprogram 1.2"/>
    <m/>
    <m/>
    <s v="Hankovce"/>
    <n v="519201"/>
    <m/>
    <m/>
    <s v="Telocvičňa pre deti a mládež"/>
    <n v="2000"/>
    <m/>
    <m/>
    <x v="0"/>
    <x v="0"/>
  </r>
  <r>
    <s v="vyzva predsedu"/>
    <n v="2020"/>
    <s v="Prešovský"/>
    <s v="Levoča"/>
    <s v="Brutovce"/>
    <s v="SK0414526410"/>
    <n v="31952348"/>
    <s v="Gréckokatolícka cirkev, farnosť Oľšavica"/>
    <s v="2 Kultúra "/>
    <s v="Podprogram 2.2"/>
    <m/>
    <m/>
    <s v="Brutovce"/>
    <n v="526410"/>
    <m/>
    <m/>
    <s v="Maľovanie interiéru chrámu sv. Mikuláša v Oľšavici"/>
    <n v="2800"/>
    <m/>
    <m/>
    <x v="0"/>
    <x v="0"/>
  </r>
  <r>
    <s v="vyzva predsedu"/>
    <n v="2020"/>
    <s v="Prešovský"/>
    <s v="Stará Ľubovňa"/>
    <s v="Orlov"/>
    <s v="SK041A526941"/>
    <n v="31952232"/>
    <s v="Gréckokatolícka cirkev, farnosť Orlov"/>
    <s v="2 Kultúra "/>
    <s v="Podprogram 2.1"/>
    <m/>
    <m/>
    <s v="Orlov"/>
    <n v="526941"/>
    <m/>
    <m/>
    <s v="Zriadenie pustovní sv. Cyrila a Metoda"/>
    <n v="2400"/>
    <m/>
    <m/>
    <x v="0"/>
    <x v="0"/>
  </r>
  <r>
    <s v="vyzva predsedu"/>
    <n v="2020"/>
    <s v="Prešovský"/>
    <s v="Prešov"/>
    <s v="Prešov"/>
    <s v="SK0417524140"/>
    <n v="37877542"/>
    <s v="Gréckokatolícka cirkev, farnosť Prešov - Sídlisko 3"/>
    <s v="2 Kultúra "/>
    <s v="Podprogram 2.2"/>
    <m/>
    <m/>
    <s v="Prešov"/>
    <n v="524140"/>
    <m/>
    <m/>
    <s v="Zariadenie pastoračnej miestnosti a kancelárie gréckokatolíckeho farského úradu Prešov - Sídlisko 3"/>
    <n v="1500"/>
    <m/>
    <m/>
    <x v="0"/>
    <x v="0"/>
  </r>
  <r>
    <s v="vyzva predsedu"/>
    <n v="2020"/>
    <s v="Prešovský"/>
    <s v="Medzilaborce"/>
    <s v="Svetlice"/>
    <s v="SK0415520861"/>
    <n v="31951228"/>
    <s v="Gréckokatolícka cirkev, farnosť Svetlice"/>
    <s v="2 Kultúra "/>
    <s v="Podprogram 2.1"/>
    <m/>
    <m/>
    <s v="Svetlice"/>
    <n v="520861"/>
    <m/>
    <m/>
    <s v="Obnova národnej kultúrnej pamiatky – Chrám Zosnutia Presvätej Bohorodičky v Nižnej Jablonke - rekonštrukcia podlahy"/>
    <n v="1000"/>
    <m/>
    <m/>
    <x v="0"/>
    <x v="0"/>
  </r>
  <r>
    <s v="vyzva predsedu"/>
    <n v="2020"/>
    <s v="Prešovský"/>
    <s v="Prešov"/>
    <s v="Prešov"/>
    <s v="SK0417524140"/>
    <n v="179205"/>
    <s v="Gréckokatolícke arcibiskupstvo Prešov"/>
    <s v="2 Kultúra "/>
    <s v="Podprogram 2.2"/>
    <m/>
    <m/>
    <s v="Prešov"/>
    <n v="524140"/>
    <m/>
    <m/>
    <s v="Realizácia stavebných prác za účelom modernizácie priestorov Gréckokatolíckej teologickej fakulty"/>
    <n v="2800"/>
    <m/>
    <m/>
    <x v="0"/>
    <x v="0"/>
  </r>
  <r>
    <s v="vyzva predsedu"/>
    <n v="2020"/>
    <s v="Prešovský"/>
    <s v="Prešov"/>
    <s v="Okružná"/>
    <s v="SK0417524930"/>
    <n v="31951830"/>
    <s v="Gréckotalícka cirkev, farnosť Okružná, filiálka Trnkov"/>
    <s v="2 Kultúra "/>
    <s v="Podprogram 2.2"/>
    <m/>
    <m/>
    <s v="Okružná"/>
    <n v="524930"/>
    <m/>
    <m/>
    <s v="Výmena strešnej krytiny na filiálnom chráme v Trnkove"/>
    <n v="2000"/>
    <m/>
    <m/>
    <x v="0"/>
    <x v="0"/>
  </r>
  <r>
    <s v="vyzva predsedu"/>
    <n v="2020"/>
    <s v="Prešovský"/>
    <s v="Stará Ľubovňa"/>
    <s v="Lesnica"/>
    <s v="SK041A526843"/>
    <n v="36511552"/>
    <s v="Chata Pieniny, s.r.o."/>
    <s v="2 Kultúra "/>
    <s v="Podprogram 2.3"/>
    <m/>
    <m/>
    <s v="Lesnica"/>
    <n v="526843"/>
    <m/>
    <m/>
    <s v="Pieniny s Goralom"/>
    <n v="1300"/>
    <m/>
    <m/>
    <x v="0"/>
    <x v="0"/>
  </r>
  <r>
    <s v="vyzva predsedu"/>
    <n v="2020"/>
    <s v="Prešovský"/>
    <s v="Vranov nad Topľou"/>
    <s v="Hanušovce nad Topľou"/>
    <s v="SK041D544213"/>
    <n v="37874870"/>
    <s v="Klub mladých mesta Hanušovce nad Topľou"/>
    <s v="2 Kultúra "/>
    <s v="Podprogram 2.3"/>
    <m/>
    <m/>
    <s v="Hanušovce nad Topľou"/>
    <n v="544213"/>
    <m/>
    <m/>
    <s v="Medzinárodný festival v Mexiku"/>
    <n v="1000"/>
    <m/>
    <m/>
    <x v="0"/>
    <x v="0"/>
  </r>
  <r>
    <s v="vyzva predsedu"/>
    <n v="2020"/>
    <s v="Prešovský"/>
    <s v="Prešov"/>
    <s v="Prešov"/>
    <s v="SK0417524140"/>
    <n v="50646273"/>
    <s v="Marana Tha"/>
    <s v="2 Kultúra "/>
    <s v="Podprogram 2.3"/>
    <m/>
    <m/>
    <s v="Prešov"/>
    <n v="524140"/>
    <m/>
    <m/>
    <s v="Krása ženy"/>
    <n v="1000"/>
    <m/>
    <m/>
    <x v="0"/>
    <x v="0"/>
  </r>
  <r>
    <s v="vyzva predsedu"/>
    <n v="2020"/>
    <s v="Prešovský"/>
    <s v="Stropkov"/>
    <s v="Stropkov"/>
    <s v="SK041B527840"/>
    <n v="331007"/>
    <s v="Mesto Stropkov"/>
    <s v="2 Kultúra "/>
    <s v="Podprogram 2.3"/>
    <m/>
    <m/>
    <s v="Stropkov"/>
    <n v="527840"/>
    <m/>
    <m/>
    <s v="Stropkovská čítanka"/>
    <n v="1500"/>
    <m/>
    <m/>
    <x v="0"/>
    <x v="0"/>
  </r>
  <r>
    <s v="vyzva predsedu"/>
    <n v="2020"/>
    <s v="Prešovský"/>
    <s v="Svidník"/>
    <s v="Svidník"/>
    <s v="SK041C527106"/>
    <n v="331023"/>
    <s v="Mesto Svidník"/>
    <s v="2 Kultúra "/>
    <s v="Podprogram 2.1"/>
    <m/>
    <m/>
    <s v="Svidník"/>
    <n v="527106"/>
    <m/>
    <m/>
    <s v="Zatraktívnenie priestoru pre kultúrno spoločenské podujatia v meste Svidník"/>
    <n v="3000"/>
    <m/>
    <m/>
    <x v="0"/>
    <x v="0"/>
  </r>
  <r>
    <s v="vyzva predsedu"/>
    <n v="2020"/>
    <s v="Prešovský"/>
    <s v="Prešov"/>
    <s v="Prešov"/>
    <s v="SK0417524140"/>
    <n v="31291228"/>
    <s v="Michal Vaško - Vydavateľstvo"/>
    <s v="2 Kultúra "/>
    <s v="Podprogram 2.3"/>
    <m/>
    <m/>
    <s v="Prešov"/>
    <n v="524140"/>
    <m/>
    <m/>
    <s v="Rozprávky z mlyna. Pripovidki z mľina"/>
    <n v="1000"/>
    <m/>
    <m/>
    <x v="0"/>
    <x v="0"/>
  </r>
  <r>
    <s v="vyzva predsedu"/>
    <n v="2020"/>
    <s v="Prešovský"/>
    <s v="Levoča"/>
    <s v="Levoča"/>
    <s v="SK0414543292"/>
    <n v="42037336"/>
    <s v="Občianske združenie KRÁSNY SPIŠ"/>
    <s v="2 Kultúra "/>
    <s v="Podprogram 2.3"/>
    <m/>
    <m/>
    <s v="Levoča"/>
    <n v="543292"/>
    <m/>
    <m/>
    <s v="Poviedky zo Spiša"/>
    <n v="1000"/>
    <m/>
    <m/>
    <x v="0"/>
    <x v="0"/>
  </r>
  <r>
    <s v="vyzva predsedu"/>
    <n v="2020"/>
    <s v="Prešovský"/>
    <s v="Svidník"/>
    <s v="Mestisko"/>
    <s v="SK041C527564"/>
    <n v="330736"/>
    <s v="Obec Mestisko"/>
    <s v="1 Šport"/>
    <s v="Podprogram 1.2"/>
    <m/>
    <m/>
    <s v="Mestisko"/>
    <n v="527564"/>
    <m/>
    <m/>
    <s v="Výmena kúrenia v telocvični"/>
    <n v="1900"/>
    <m/>
    <m/>
    <x v="0"/>
    <x v="0"/>
  </r>
  <r>
    <s v="vyzva predsedu"/>
    <n v="2020"/>
    <s v="Prešovský"/>
    <s v="Prešov"/>
    <s v="Prešov"/>
    <s v="SK0417524140"/>
    <n v="35557532"/>
    <s v="Občianske združenie Rómska duša - Romani vodži"/>
    <s v="2 Kultúra "/>
    <s v="Podprogram 2.3"/>
    <m/>
    <m/>
    <s v="Prešov"/>
    <n v="524140"/>
    <m/>
    <m/>
    <s v="Kočovná galéria"/>
    <n v="2000"/>
    <m/>
    <m/>
    <x v="0"/>
    <x v="0"/>
  </r>
  <r>
    <s v="vyzva predsedu"/>
    <n v="2020"/>
    <s v="Košický"/>
    <s v="Trebišov"/>
    <s v="Nový Ruskov"/>
    <s v="SK042B528625"/>
    <n v="52371131"/>
    <s v="Občianske združenie Skala rodín"/>
    <s v="2 Kultúra "/>
    <s v="Podprogram 2.3"/>
    <m/>
    <m/>
    <s v="Nový Ruskov"/>
    <n v="528625"/>
    <m/>
    <m/>
    <s v="Rodinná obývačka"/>
    <n v="2000"/>
    <m/>
    <m/>
    <x v="0"/>
    <x v="0"/>
  </r>
  <r>
    <s v="vyzva predsedu"/>
    <n v="2020"/>
    <s v="Prešovský"/>
    <s v="Svidník"/>
    <s v="Cernina"/>
    <s v="SK041C527211"/>
    <n v="330388"/>
    <s v="Obec Cernina"/>
    <s v="2 Kultúra "/>
    <s v="Podprogram 2.2"/>
    <m/>
    <m/>
    <s v="Cernina"/>
    <n v="527211"/>
    <m/>
    <m/>
    <s v="Interiérové vybavenie do kultúrneho domu Cernina"/>
    <n v="2000"/>
    <m/>
    <m/>
    <x v="0"/>
    <x v="0"/>
  </r>
  <r>
    <s v="vyzva predsedu"/>
    <n v="2020"/>
    <s v="Prešovský"/>
    <s v="Vranov nad Topľou"/>
    <s v="Dlhé Klčovo"/>
    <s v="SK041D544175"/>
    <n v="332356"/>
    <s v="Obec Dlhé Klčovo"/>
    <s v="2 Kultúra "/>
    <s v="Podprogram 2.2"/>
    <m/>
    <m/>
    <s v="Dlhé Klčovo"/>
    <n v="544175"/>
    <m/>
    <m/>
    <s v="Vybavenie kuchyne v kultúrnom dome"/>
    <n v="2000"/>
    <m/>
    <m/>
    <x v="0"/>
    <x v="0"/>
  </r>
  <r>
    <s v="vyzva predsedu"/>
    <n v="2020"/>
    <s v="Prešovský"/>
    <s v="Prešov"/>
    <s v="Fričovce"/>
    <s v="SK0417524409"/>
    <n v="327026"/>
    <s v="Obec Fričovce"/>
    <s v="2 Kultúra "/>
    <s v="Podprogram 2.3"/>
    <m/>
    <m/>
    <s v="Fričovce"/>
    <n v="524409"/>
    <m/>
    <m/>
    <s v="Fričovské poviedky"/>
    <n v="1000"/>
    <m/>
    <m/>
    <x v="0"/>
    <x v="0"/>
  </r>
  <r>
    <s v="vyzva predsedu"/>
    <n v="2020"/>
    <s v="Prešovský"/>
    <s v="Prešov"/>
    <s v="Proč"/>
    <s v="SK0417525057"/>
    <n v="690601"/>
    <s v="Obec Proč"/>
    <s v="1 Šport"/>
    <s v="Podprogram 1.2"/>
    <m/>
    <m/>
    <s v="Proč"/>
    <n v="525057"/>
    <m/>
    <m/>
    <s v="Údržba a modernizácia multifunkčného ihriska a jeho vybavenie hnuteľným majetkom neinvestičného charakteru"/>
    <n v="1000"/>
    <m/>
    <m/>
    <x v="0"/>
    <x v="0"/>
  </r>
  <r>
    <s v="vyzva predsedu"/>
    <n v="2020"/>
    <s v="Prešovský"/>
    <s v="Poprad"/>
    <s v="Jánovce"/>
    <s v="SK0416523542"/>
    <n v="326259"/>
    <s v="Obec Jánovce"/>
    <s v="2 Kultúra "/>
    <s v="Podprogram 2.3"/>
    <m/>
    <m/>
    <s v="Jánovce"/>
    <n v="503827"/>
    <m/>
    <m/>
    <s v="Monografia - Dejiny obce Jánovce 1. etapa"/>
    <n v="1000"/>
    <m/>
    <m/>
    <x v="0"/>
    <x v="0"/>
  </r>
  <r>
    <s v="vyzva predsedu"/>
    <n v="2020"/>
    <s v="Prešovský"/>
    <s v="Bardejov"/>
    <s v="Raslavice"/>
    <s v="SK0411519936"/>
    <n v="322521"/>
    <s v="Obec Raslavice"/>
    <s v="1 Šport"/>
    <s v="Podprogram 1.1"/>
    <m/>
    <m/>
    <s v="Raslavice"/>
    <n v="519936"/>
    <m/>
    <m/>
    <s v="Raslavičančatá na ihrisku"/>
    <n v="3000"/>
    <m/>
    <m/>
    <x v="0"/>
    <x v="0"/>
  </r>
  <r>
    <s v="vyzva predsedu"/>
    <n v="2020"/>
    <s v="Prešovský"/>
    <s v="Humenné"/>
    <s v="Jasenov"/>
    <s v="SK0412559547"/>
    <n v="325244"/>
    <s v="Obec Jasenov"/>
    <s v="2 Kultúra "/>
    <s v="Podprogram 2.2"/>
    <m/>
    <m/>
    <s v="Jasenov"/>
    <n v="522538"/>
    <m/>
    <m/>
    <s v="Vybavenie Kultúrneho domu v Jasenove"/>
    <n v="1000"/>
    <m/>
    <m/>
    <x v="0"/>
    <x v="0"/>
  </r>
  <r>
    <s v="vyzva predsedu"/>
    <n v="2020"/>
    <s v="Prešovský"/>
    <s v="Vranov nad Topľou"/>
    <s v="Rudlov"/>
    <s v="SK041D529079"/>
    <n v="332763"/>
    <s v="Obec Rudlov"/>
    <s v="1 Šport"/>
    <s v="Podprogram 1.1"/>
    <m/>
    <m/>
    <s v="Rudlov"/>
    <n v="529079"/>
    <m/>
    <m/>
    <s v="Prístrešok - budova pre šport"/>
    <n v="1000"/>
    <m/>
    <m/>
    <x v="0"/>
    <x v="0"/>
  </r>
  <r>
    <s v="vyzva predsedu"/>
    <n v="2020"/>
    <s v="Prešovský"/>
    <s v="Prešov"/>
    <s v="Ruská Nová Ves"/>
    <s v="SK0417525138"/>
    <n v="327727"/>
    <s v="Obec Ruská Nová Ves"/>
    <s v="1 Šport"/>
    <s v="Podprogram 1.1"/>
    <m/>
    <m/>
    <s v="Ruská Nová Ves"/>
    <n v="525138"/>
    <m/>
    <m/>
    <s v="Rekonštrukcia futbalového ihriska"/>
    <n v="1900"/>
    <m/>
    <m/>
    <x v="0"/>
    <x v="0"/>
  </r>
  <r>
    <s v="vyzva predsedu"/>
    <n v="2020"/>
    <s v="Prešovský"/>
    <s v="Bardejov"/>
    <s v="Jedlinka"/>
    <s v="SK0411519308"/>
    <n v="322091"/>
    <s v="Obec Jedlinka"/>
    <s v="2 Kultúra "/>
    <s v="Podprogram 2.2"/>
    <m/>
    <m/>
    <s v="Jedlinka"/>
    <n v="519308"/>
    <m/>
    <m/>
    <s v="Zakúpenie vybavenia do sály KD a vybavenie kuchyne KSB"/>
    <n v="1000"/>
    <m/>
    <m/>
    <x v="0"/>
    <x v="0"/>
  </r>
  <r>
    <s v="vyzva predsedu"/>
    <n v="2020"/>
    <s v="Prešovský"/>
    <s v="Humenné"/>
    <s v="Kamenica nad Cirochou"/>
    <s v="SK0412520331"/>
    <n v="323101"/>
    <s v="Obec Kamenica nad Cirochou"/>
    <s v="2 Kultúra "/>
    <s v="Podprogram 2.2"/>
    <m/>
    <m/>
    <s v="Kamenica nad Cirochou"/>
    <n v="520331"/>
    <m/>
    <m/>
    <s v="Oprava priestorov a obnova interiérového vybavenia kultúrneho domu v obci Kamenica nad Cirochou"/>
    <n v="1000"/>
    <m/>
    <m/>
    <x v="0"/>
    <x v="0"/>
  </r>
  <r>
    <s v="vyzva predsedu"/>
    <n v="2020"/>
    <s v="Prešovský"/>
    <s v="Prešov"/>
    <s v="Kapušany"/>
    <s v="SK0417524620"/>
    <n v="327239"/>
    <s v="Obec Kapušany"/>
    <s v="2 Kultúra "/>
    <s v="Podprogram 2.3"/>
    <m/>
    <m/>
    <s v="Kapušany"/>
    <n v="524620"/>
    <m/>
    <m/>
    <s v="Šarišské hrady vo virtuálnej realite - Kapušiansky hrad"/>
    <n v="1500"/>
    <m/>
    <m/>
    <x v="0"/>
    <x v="0"/>
  </r>
  <r>
    <s v="vyzva predsedu"/>
    <n v="2020"/>
    <s v="Prešovský"/>
    <s v="Bardejov"/>
    <s v="Kurima"/>
    <s v="SK0411519456"/>
    <n v="322245"/>
    <s v="Obec Kurima"/>
    <s v="2 Kultúra "/>
    <s v="Podprogram 2.1"/>
    <m/>
    <m/>
    <s v="Kurima"/>
    <n v="543276"/>
    <m/>
    <m/>
    <s v="Pamiatkový výskum pre zachovanie dedičstva"/>
    <n v="3000"/>
    <m/>
    <m/>
    <x v="1"/>
    <x v="1"/>
  </r>
  <r>
    <s v="vyzva predsedu"/>
    <n v="2020"/>
    <s v="Prešovský"/>
    <s v="Levoča"/>
    <s v="Kurimany"/>
    <s v="SK0414543276"/>
    <n v="329291"/>
    <s v="Obec Kurimany"/>
    <s v="2 Kultúra "/>
    <s v="Podprogram 2.1"/>
    <m/>
    <m/>
    <s v="Kurimany"/>
    <n v="543276"/>
    <m/>
    <m/>
    <s v="Rekonštrukcia verejnej budovy v obci Kurimany"/>
    <n v="1500"/>
    <m/>
    <m/>
    <x v="1"/>
    <x v="0"/>
  </r>
  <r>
    <s v="vyzva predsedu"/>
    <n v="2020"/>
    <s v="Prešovský"/>
    <s v="Poprad"/>
    <s v="Liptovská Teplička"/>
    <s v="SK0416523631"/>
    <n v="326330"/>
    <s v="Obec Liptovská Teplička"/>
    <s v="2 Kultúra "/>
    <s v="Podprogram 2.2"/>
    <m/>
    <m/>
    <s v="Liptovská Teplička"/>
    <n v="523631"/>
    <m/>
    <m/>
    <s v="Údržba a dovybavenie amfiteátra a areálu na kultúrne podujatia"/>
    <n v="1900"/>
    <m/>
    <m/>
    <x v="0"/>
    <x v="0"/>
  </r>
  <r>
    <s v="vyzva predsedu"/>
    <n v="2020"/>
    <s v="Prešovský"/>
    <s v="Bardejov"/>
    <s v="Šarišské Čierne"/>
    <s v="SK0411519847"/>
    <n v="322636"/>
    <s v="Obec Šarišské Čierne"/>
    <s v="1 Šport"/>
    <s v="Podprogram 1.1"/>
    <m/>
    <m/>
    <s v="Šarišské Čierne"/>
    <n v="519847"/>
    <m/>
    <m/>
    <s v="Areál destského ihriska v obci Šarišské Čierne"/>
    <n v="2600"/>
    <m/>
    <m/>
    <x v="0"/>
    <x v="0"/>
  </r>
  <r>
    <s v="vyzva predsedu"/>
    <n v="2020"/>
    <s v="Prešovský"/>
    <s v="Sabinov"/>
    <s v="Šarišské Dravce"/>
    <s v="SK0418525219"/>
    <n v="327794"/>
    <s v="Obec Šarišské Dravce"/>
    <s v="1 Šport"/>
    <s v="Podprogram 1.1"/>
    <m/>
    <m/>
    <s v="Šarišské Dravce"/>
    <n v="525219"/>
    <m/>
    <m/>
    <s v="Revitalizácia školského športového areálu - finalizácia I. fázy"/>
    <n v="2000"/>
    <m/>
    <m/>
    <x v="0"/>
    <x v="0"/>
  </r>
  <r>
    <s v="vyzva predsedu"/>
    <n v="2020"/>
    <s v="Prešovský"/>
    <s v="Kežmarok"/>
    <s v="Ľubica"/>
    <s v="SK0413523682"/>
    <n v="31942547"/>
    <s v="Obec Ľubica"/>
    <s v="2 Kultúra "/>
    <s v="Podprogram 2.1"/>
    <m/>
    <m/>
    <s v="Ľubica"/>
    <n v="523682"/>
    <m/>
    <m/>
    <s v="Rekonštrukcia dvorovej fasády obecného úradu"/>
    <n v="1400"/>
    <m/>
    <m/>
    <x v="0"/>
    <x v="0"/>
  </r>
  <r>
    <s v="vyzva predsedu"/>
    <n v="2020"/>
    <s v="Prešovský"/>
    <s v="Sabinov"/>
    <s v="Lipany"/>
    <s v="SK0418524778"/>
    <n v="327417"/>
    <s v="Obec Lúčka, okres Sabinov"/>
    <s v="2 Kultúra "/>
    <s v="Podprogram 2.2"/>
    <m/>
    <m/>
    <s v="Lipany"/>
    <n v="524778"/>
    <m/>
    <m/>
    <s v="Oprava zastrešenia prírodného amfiteátra"/>
    <n v="1500"/>
    <m/>
    <m/>
    <x v="0"/>
    <x v="0"/>
  </r>
  <r>
    <s v="vyzva predsedu"/>
    <n v="2020"/>
    <s v="Prešovský"/>
    <s v="Svidník"/>
    <s v="Giraltovce"/>
    <s v="SK041C519197"/>
    <n v="595764"/>
    <s v="Obec Lúčka, okres Svidník"/>
    <s v="2 Kultúra "/>
    <s v="Podprogram 2.2"/>
    <m/>
    <m/>
    <s v="Giraltovce"/>
    <n v="519197"/>
    <m/>
    <m/>
    <s v="DOM NÁDEJE - rekonštrukcia schodov II. etapa"/>
    <n v="4000"/>
    <m/>
    <m/>
    <x v="0"/>
    <x v="0"/>
  </r>
  <r>
    <s v="vyzva predsedu"/>
    <n v="2020"/>
    <s v="Prešovský"/>
    <s v="Kežmarok"/>
    <s v="Malá Franková"/>
    <s v="SK0413559938"/>
    <n v="696277"/>
    <s v="Obec Malá Franková"/>
    <s v="2 Kultúra "/>
    <s v="Podprogram 2.1"/>
    <m/>
    <m/>
    <s v="Malá Franková"/>
    <n v="559938"/>
    <m/>
    <m/>
    <s v="Vybudovanie nového schodiska v budove obecného úradu"/>
    <n v="2000"/>
    <m/>
    <m/>
    <x v="0"/>
    <x v="0"/>
  </r>
  <r>
    <s v="vyzva predsedu"/>
    <n v="2020"/>
    <s v="Prešovský"/>
    <s v="Stropkov"/>
    <s v="Vyškovce"/>
    <s v="SK041B528021"/>
    <n v="331198"/>
    <s v="Obec Vyškovce"/>
    <s v="1 Šport"/>
    <s v="Podprogram 1.2"/>
    <m/>
    <m/>
    <s v="Vyškovce"/>
    <n v="528021"/>
    <m/>
    <m/>
    <s v="Oprava športovo - oddychovej zóny v obci Vyškovce"/>
    <n v="1500"/>
    <m/>
    <m/>
    <x v="0"/>
    <x v="0"/>
  </r>
  <r>
    <s v="vyzva predsedu"/>
    <n v="2020"/>
    <s v="Prešovský"/>
    <s v="Bardejov"/>
    <s v="Marhaň"/>
    <s v="SK0411519588"/>
    <n v="322377"/>
    <s v="Obec Marhaň"/>
    <s v="2 Kultúra "/>
    <s v="Podprogram 2.2"/>
    <m/>
    <m/>
    <s v="Marhaň"/>
    <n v="519588"/>
    <m/>
    <m/>
    <s v="Zabezpečenie čižiem pre folklórnu skupinu z Marhane"/>
    <n v="1000"/>
    <m/>
    <m/>
    <x v="0"/>
    <x v="0"/>
  </r>
  <r>
    <s v="vyzva predsedu"/>
    <n v="2020"/>
    <s v="Prešovský"/>
    <s v="Stropkov"/>
    <s v="Miňovce"/>
    <s v="SK041B527581"/>
    <n v="330752"/>
    <s v="Obec Miňovce"/>
    <s v="2 Kultúra "/>
    <s v="Podprogram 2.2"/>
    <m/>
    <m/>
    <s v="Miňovce"/>
    <n v="527581"/>
    <m/>
    <m/>
    <s v="Oprava pódia v sále kultúrneho domu obce Miňovce"/>
    <n v="1000"/>
    <m/>
    <m/>
    <x v="0"/>
    <x v="0"/>
  </r>
  <r>
    <s v="vyzva predsedu"/>
    <n v="2020"/>
    <s v="Prešovský"/>
    <s v="Stropkov"/>
    <s v="Nižná Olšava"/>
    <s v="SK041B527637"/>
    <n v="330809"/>
    <s v="Obec Nižná Olšava"/>
    <s v="2 Kultúra "/>
    <s v="Podprogram 2.3"/>
    <m/>
    <m/>
    <s v="Nižná Olšava"/>
    <n v="527637"/>
    <m/>
    <m/>
    <s v="Vydanie monografie &quot;Prechádzky dejinami Nižnej Olšavy&quot;"/>
    <n v="1000"/>
    <m/>
    <m/>
    <x v="0"/>
    <x v="0"/>
  </r>
  <r>
    <s v="vyzva predsedu"/>
    <n v="2020"/>
    <s v="Prešovský"/>
    <s v="Prešov"/>
    <s v="Prešov"/>
    <s v="SK0417524140"/>
    <n v="52250610"/>
    <s v="PPČ Prešov, o.z."/>
    <s v="1 Šport"/>
    <s v="Podprogram 1.3"/>
    <m/>
    <m/>
    <s v="Prešov"/>
    <n v="524140"/>
    <m/>
    <m/>
    <s v="Prešov Half Marathon 2020"/>
    <n v="2000"/>
    <m/>
    <m/>
    <x v="0"/>
    <x v="0"/>
  </r>
  <r>
    <s v="vyzva predsedu"/>
    <n v="2020"/>
    <s v="Prešovský"/>
    <s v="Bardejov"/>
    <s v="Nižná Voľa"/>
    <s v="SK0411519642"/>
    <n v="322431"/>
    <s v="Obec Nižná Voľa"/>
    <s v="2 Kultúra "/>
    <s v="Podprogram 2.2"/>
    <m/>
    <m/>
    <s v="Nižná Voľa"/>
    <n v="519642"/>
    <m/>
    <m/>
    <s v="Investícia do komunitnej a spolkovej činnosti - III. etapa"/>
    <n v="1000"/>
    <m/>
    <m/>
    <x v="0"/>
    <x v="0"/>
  </r>
  <r>
    <s v="vyzva predsedu"/>
    <n v="2020"/>
    <s v="Prešovský"/>
    <s v="Prešov"/>
    <s v="Prešov"/>
    <s v="SK0417524140"/>
    <n v="50646222"/>
    <s v="Prvá šachova"/>
    <s v="1 Šport"/>
    <s v="Podprogram 1.3"/>
    <m/>
    <m/>
    <s v="Prešov"/>
    <n v="524140"/>
    <m/>
    <m/>
    <s v="Majstrovstvá SR 2020 mládeže jednotlivcov chlapcov a dievčat"/>
    <n v="1000"/>
    <m/>
    <m/>
    <x v="0"/>
    <x v="0"/>
  </r>
  <r>
    <s v="vyzva predsedu"/>
    <n v="2020"/>
    <s v="Prešovský"/>
    <s v="Sabinov"/>
    <s v="Oľšov"/>
    <s v="SK0418524956"/>
    <n v="327549"/>
    <s v="Obec Oľšov"/>
    <s v="2 Kultúra "/>
    <s v="Podprogram 2.2"/>
    <m/>
    <m/>
    <s v="Oľšov"/>
    <n v="524956"/>
    <m/>
    <m/>
    <s v="Vybavenie kultúrneho domu"/>
    <n v="1500"/>
    <m/>
    <m/>
    <x v="0"/>
    <x v="0"/>
  </r>
  <r>
    <s v="vyzva predsedu"/>
    <n v="2020"/>
    <s v="Prešovský"/>
    <s v="Prešov"/>
    <s v="Ovčie"/>
    <s v="SK0417524999"/>
    <n v="327581"/>
    <s v="Obec Ovčie"/>
    <s v="2 Kultúra "/>
    <s v="Podprogram 2.3"/>
    <m/>
    <m/>
    <s v="Ovčie"/>
    <n v="524999"/>
    <m/>
    <m/>
    <s v="Folklórny súbor Ovčianka"/>
    <n v="1000"/>
    <m/>
    <m/>
    <x v="0"/>
    <x v="0"/>
  </r>
  <r>
    <s v="vyzva predsedu"/>
    <n v="2020"/>
    <s v="Prešovský"/>
    <s v="Prešov"/>
    <s v="Radatice"/>
    <s v="SK0417525073"/>
    <n v="327662"/>
    <s v="Obec Radatice"/>
    <s v="2 Kultúra "/>
    <s v="Podprogram 2.1"/>
    <m/>
    <m/>
    <s v="Radatice"/>
    <n v="525073"/>
    <m/>
    <m/>
    <s v="Novostavba technickej miestnosti v areáli kaštieľa v Radaticiach"/>
    <n v="1000"/>
    <m/>
    <m/>
    <x v="0"/>
    <x v="0"/>
  </r>
  <r>
    <s v="vyzva predsedu"/>
    <n v="2020"/>
    <s v="Prešovský"/>
    <s v="Sabinov"/>
    <s v="Ražňany"/>
    <s v="SK0418525090"/>
    <n v="327689"/>
    <s v="Obec Ražňany"/>
    <s v="2 Kultúra "/>
    <s v="Podprogram 2.2"/>
    <m/>
    <m/>
    <s v="Ražňany"/>
    <n v="525090"/>
    <m/>
    <m/>
    <s v="PARK RAŽŇANY KNP - drobná architektúra"/>
    <n v="1900"/>
    <m/>
    <m/>
    <x v="0"/>
    <x v="0"/>
  </r>
  <r>
    <s v="vyzva predsedu"/>
    <n v="2020"/>
    <s v="Prešovský"/>
    <s v="Humenné"/>
    <s v="Ruská Poruba"/>
    <s v="SK0412529095"/>
    <n v="332780"/>
    <s v="Obec Ruská Poruba"/>
    <s v="2 Kultúra "/>
    <s v="Podprogram 2.2"/>
    <m/>
    <m/>
    <s v="Ruská Poruba"/>
    <n v="529095"/>
    <m/>
    <m/>
    <s v="Oprava a údržba strechy budovy amfiteátra"/>
    <n v="1900"/>
    <m/>
    <m/>
    <x v="0"/>
    <x v="0"/>
  </r>
  <r>
    <s v="vyzva predsedu"/>
    <n v="2020"/>
    <s v="Prešovský"/>
    <s v="Prešov"/>
    <s v="Sedlice"/>
    <s v="SK0417525154"/>
    <n v="327743"/>
    <s v="Obec Sedlice"/>
    <s v="2 Kultúra "/>
    <s v="Podprogram 2.2"/>
    <m/>
    <m/>
    <s v="Sedlice"/>
    <n v="525154"/>
    <m/>
    <m/>
    <s v="Rekonštrukcia sociálnych zariadení pri kultúrnom dome obce Sedlice"/>
    <n v="1900"/>
    <m/>
    <m/>
    <x v="0"/>
    <x v="0"/>
  </r>
  <r>
    <s v="vyzva predsedu"/>
    <n v="2020"/>
    <s v="Prešovský"/>
    <s v="Poprad"/>
    <s v="Vysoké Tatry"/>
    <s v="SK0416560103"/>
    <n v="35509449"/>
    <s v="Rímskokatolícka cirkev, farnosť Vysoké Tatry"/>
    <s v="1 Šport"/>
    <s v="Podprogram 1.2"/>
    <m/>
    <m/>
    <s v="Vysoké Tatry"/>
    <n v="560103"/>
    <m/>
    <m/>
    <s v="Zvýšenie bezpečnosti pohybu mladých športovcov v horách v zimnom období"/>
    <n v="2000"/>
    <m/>
    <m/>
    <x v="0"/>
    <x v="0"/>
  </r>
  <r>
    <s v="vyzva predsedu"/>
    <n v="2020"/>
    <s v="Prešovský"/>
    <s v="Bardejov"/>
    <s v="Stebnícka Huta"/>
    <s v="SK0411519804"/>
    <n v="322598"/>
    <s v="Obec Stebnícka Huta"/>
    <s v="2 Kultúra "/>
    <s v="Podprogram 2.2"/>
    <m/>
    <m/>
    <s v="Stebnícka Huta"/>
    <n v="519804"/>
    <m/>
    <m/>
    <s v="Spevnenie prístupu ku Kultúrnemu domu"/>
    <n v="1800"/>
    <m/>
    <m/>
    <x v="0"/>
    <x v="0"/>
  </r>
  <r>
    <s v="vyzva predsedu"/>
    <n v="2020"/>
    <s v="Prešovský"/>
    <s v="Bardejov"/>
    <s v="Stebník"/>
    <s v="SK0411519812"/>
    <n v="322601"/>
    <s v="Obec Stebník"/>
    <s v="2 Kultúra "/>
    <s v="Podprogram 2.2"/>
    <m/>
    <m/>
    <s v="Stebník"/>
    <n v="519812"/>
    <m/>
    <m/>
    <s v="Vybavenie kuchyne kultúrneho domu v Stebníku"/>
    <n v="1000"/>
    <m/>
    <m/>
    <x v="0"/>
    <x v="0"/>
  </r>
  <r>
    <s v="vyzva predsedu"/>
    <n v="2020"/>
    <s v="Prešovský"/>
    <s v="Stará Ľubovňa"/>
    <s v="Sulín"/>
    <s v="SK041A527025"/>
    <n v="330191"/>
    <s v="Obec Sulín"/>
    <s v="2 Kultúra "/>
    <s v="Podprogram 2.1"/>
    <m/>
    <m/>
    <s v="Sulín"/>
    <n v="527025"/>
    <m/>
    <m/>
    <s v="Vykurovanie a vetranie v Dome kultúry v Sulíne"/>
    <n v="1900"/>
    <m/>
    <m/>
    <x v="0"/>
    <x v="0"/>
  </r>
  <r>
    <s v="vyzva predsedu"/>
    <n v="2020"/>
    <s v="Prešovský"/>
    <s v="Stropkov"/>
    <s v="Šandal"/>
    <s v="SK041B527866"/>
    <n v="331031"/>
    <s v="Obec Šandal"/>
    <s v="2 Kultúra "/>
    <s v="Podprogram 2.1"/>
    <m/>
    <m/>
    <s v="Šandal"/>
    <n v="527866"/>
    <m/>
    <m/>
    <s v="Obnova vybavenia kuchyne kultúrneho domu v obci Šandal"/>
    <n v="1000"/>
    <m/>
    <m/>
    <x v="0"/>
    <x v="0"/>
  </r>
  <r>
    <s v="vyzva predsedu"/>
    <n v="2020"/>
    <s v="Prešovský"/>
    <s v="Sabinov"/>
    <s v="Tichý Potok"/>
    <s v="SK0418525308"/>
    <n v="327875"/>
    <s v="Obec Tichý Potok"/>
    <s v="2 Kultúra "/>
    <s v="Podprogram 2.2"/>
    <m/>
    <m/>
    <s v="Tichý Potok"/>
    <n v="525308"/>
    <m/>
    <m/>
    <s v="Vybavenie Kultúrneho domu v Tichom Potoku"/>
    <n v="1900"/>
    <m/>
    <m/>
    <x v="0"/>
    <x v="0"/>
  </r>
  <r>
    <s v="vyzva predsedu"/>
    <n v="2020"/>
    <s v="Prešovský"/>
    <s v="Kežmarok"/>
    <s v="Veľká Franková"/>
    <s v="SK0413523992"/>
    <n v="76597"/>
    <s v="Obec Veľká Franková"/>
    <s v="2 Kultúra "/>
    <s v="Podprogram 2.1"/>
    <m/>
    <m/>
    <s v="Veľká Franková"/>
    <n v="523992"/>
    <m/>
    <m/>
    <s v="Cítime sa tu príjemne"/>
    <n v="1000"/>
    <m/>
    <m/>
    <x v="0"/>
    <x v="0"/>
  </r>
  <r>
    <s v="vyzva predsedu"/>
    <n v="2020"/>
    <s v="Prešovský"/>
    <s v="Prešov"/>
    <s v="Víťaz"/>
    <s v="SK0417525413"/>
    <n v="327981"/>
    <s v="Obec Víťaz"/>
    <s v="2 Kultúra "/>
    <s v="Podprogram 2.2"/>
    <m/>
    <m/>
    <s v="Víťaz"/>
    <n v="525413"/>
    <m/>
    <m/>
    <s v="Obnova kultúrnej sály vo Víťaze"/>
    <n v="2000"/>
    <m/>
    <m/>
    <x v="0"/>
    <x v="0"/>
  </r>
  <r>
    <s v="vyzva predsedu"/>
    <n v="2020"/>
    <s v="Prešovský"/>
    <s v="Kežmarok"/>
    <s v="Vlkovce"/>
    <s v="SK0413524051"/>
    <n v="326712"/>
    <s v="Obec Vlkovce"/>
    <s v="2 Kultúra "/>
    <s v="Podprogram 2.3"/>
    <m/>
    <m/>
    <s v="Vlkovce"/>
    <n v="524051"/>
    <m/>
    <m/>
    <s v="Rok 2020: Výročie založenia kultúrno - vzdelávacích inštitúcií vo Vlkovciach"/>
    <n v="1000"/>
    <m/>
    <m/>
    <x v="0"/>
    <x v="0"/>
  </r>
  <r>
    <s v="vyzva predsedu"/>
    <n v="2020"/>
    <s v="Prešovský"/>
    <s v="Stará Ľubovňa"/>
    <s v="Vyšné Ružbachy"/>
    <s v="SK041A527092"/>
    <n v="330264"/>
    <s v="Obec Vyšné Ružbachy"/>
    <s v="2 Kultúra "/>
    <s v="Podprogram 2.1"/>
    <m/>
    <m/>
    <s v="Vyšné Ružbachy"/>
    <n v="527092"/>
    <m/>
    <m/>
    <s v="Nádvorie grófa Zámoyského"/>
    <n v="2000"/>
    <m/>
    <m/>
    <x v="0"/>
    <x v="0"/>
  </r>
  <r>
    <s v="vyzva predsedu"/>
    <n v="2020"/>
    <s v="Prešovský"/>
    <s v="Snina"/>
    <s v="Snina"/>
    <s v="SK0419520802"/>
    <n v="31977642"/>
    <s v="Rímskokatolícka farnosť sv. Kríža Snina"/>
    <s v="1 Šport"/>
    <s v="Podprogram 1.2"/>
    <m/>
    <m/>
    <s v="Snina"/>
    <n v="520802"/>
    <m/>
    <m/>
    <s v="Vybavenie hokejbalovej šatne a ihriska"/>
    <n v="2000"/>
    <m/>
    <m/>
    <x v="0"/>
    <x v="0"/>
  </r>
  <r>
    <s v="vyzva predsedu"/>
    <n v="2020"/>
    <s v="Prešovský"/>
    <s v="Bardejov"/>
    <s v="Zborov"/>
    <s v="SK0411519961"/>
    <n v="322741"/>
    <s v="Obec Zborov"/>
    <s v="2 Kultúra "/>
    <s v="Podprogram 2.2"/>
    <m/>
    <m/>
    <s v="Zborov"/>
    <n v="519961"/>
    <m/>
    <m/>
    <s v="Podpora a zachovanie včelárstva v obci Zborov"/>
    <n v="2500"/>
    <m/>
    <m/>
    <x v="0"/>
    <x v="0"/>
  </r>
  <r>
    <s v="vyzva predsedu"/>
    <n v="2020"/>
    <s v="Prešovský"/>
    <s v="Poprad"/>
    <s v="Vysoké Tatry"/>
    <s v="SK0416560103"/>
    <n v="53002997"/>
    <s v="OZ Horský vodca"/>
    <s v="2 Kultúra "/>
    <s v="Podprogram 2.1"/>
    <m/>
    <m/>
    <s v="Vysoké Tatry"/>
    <n v="560103"/>
    <m/>
    <m/>
    <s v="Akcia toalety pre návštevníkov NP"/>
    <n v="6000"/>
    <m/>
    <m/>
    <x v="0"/>
    <x v="0"/>
  </r>
  <r>
    <s v="vyzva predsedu"/>
    <n v="2020"/>
    <s v="Prešovský"/>
    <s v="Poprad"/>
    <s v="Poprad"/>
    <s v="SK0416523381"/>
    <n v="42420741"/>
    <s v="Rodičovské združenie pri Základnej škole Tajovského ulica, Poprad"/>
    <s v="1 Šport"/>
    <s v="Podprogram 1.1"/>
    <m/>
    <m/>
    <s v="Poprad"/>
    <n v="523381"/>
    <m/>
    <m/>
    <s v="Šport bez rizika"/>
    <n v="1000"/>
    <m/>
    <m/>
    <x v="0"/>
    <x v="0"/>
  </r>
  <r>
    <s v="vyzva predsedu"/>
    <n v="2020"/>
    <s v="Prešovský"/>
    <s v="Prešov"/>
    <s v="Víťaz"/>
    <s v="SK0417525413"/>
    <n v="51738252"/>
    <s v="Pridaň - Pridaňčatá občianske združenie"/>
    <s v="2 Kultúra "/>
    <s v="Podprogram 2.3"/>
    <m/>
    <m/>
    <s v="Víťaz"/>
    <n v="525413"/>
    <m/>
    <m/>
    <s v="Folklór v obci Víťaz"/>
    <n v="2000"/>
    <m/>
    <m/>
    <x v="0"/>
    <x v="0"/>
  </r>
  <r>
    <s v="vyzva predsedu"/>
    <n v="2020"/>
    <s v="Prešovský"/>
    <s v="Prešov"/>
    <s v="Prešov"/>
    <s v="SK0417524140"/>
    <n v="416231"/>
    <s v="Slovenský Červený kríž, územný spolok Prešov"/>
    <s v="3 Sociálne služby"/>
    <s v="Podprogram 3.1"/>
    <m/>
    <m/>
    <s v="Prešov"/>
    <n v="524140"/>
    <m/>
    <m/>
    <s v="Rekonštrukcia vstupných priestorov do budovy a výmena spodných okien v CO sklade"/>
    <n v="2000"/>
    <m/>
    <m/>
    <x v="0"/>
    <x v="0"/>
  </r>
  <r>
    <s v="vyzva predsedu"/>
    <n v="2020"/>
    <s v="Prešovský"/>
    <s v="Svidník"/>
    <s v="Chmeľov"/>
    <s v="SK0417524506"/>
    <n v="36154997"/>
    <s v="ŠK v obci Chmeľov"/>
    <s v="1 Šport"/>
    <s v="Podprogram 1.1"/>
    <m/>
    <m/>
    <s v="Chmeľov"/>
    <n v="524506"/>
    <m/>
    <m/>
    <s v="Kosačka na ihrisko"/>
    <n v="1000"/>
    <m/>
    <m/>
    <x v="0"/>
    <x v="0"/>
  </r>
  <r>
    <s v="vyzva predsedu"/>
    <n v="2020"/>
    <s v="Prešovský"/>
    <s v="Poprad"/>
    <s v="Poprad"/>
    <s v="SK0416523381"/>
    <n v="42088054"/>
    <s v="Športový klub &quot;Cyklistický klub mládeže Poprad&quot;"/>
    <s v="1 Šport"/>
    <s v="Podprogram 1.2"/>
    <m/>
    <m/>
    <s v="Poprad"/>
    <n v="523381"/>
    <m/>
    <m/>
    <s v="Skvalitnenie materiálno technického vybavenia"/>
    <n v="2000"/>
    <m/>
    <m/>
    <x v="0"/>
    <x v="0"/>
  </r>
  <r>
    <s v="vyzva predsedu"/>
    <n v="2020"/>
    <s v="Prešovský"/>
    <s v="Prešov"/>
    <s v="Prešov"/>
    <s v="SK0417524140"/>
    <n v="36475807"/>
    <s v="Tatran Prešov, spol. s.r.o."/>
    <s v="1 Šport"/>
    <s v="Podprogram 1.3"/>
    <m/>
    <m/>
    <s v="Prešov"/>
    <n v="524140"/>
    <m/>
    <m/>
    <s v="Reprezentácia PSK účasťou na oficiálnych športových podujatiach európskeho a svetového charakteru"/>
    <n v="2000"/>
    <m/>
    <m/>
    <x v="0"/>
    <x v="0"/>
  </r>
  <r>
    <s v="vyzva predsedu"/>
    <n v="2020"/>
    <s v="Prešovský"/>
    <s v="Prešov"/>
    <s v="Prešov"/>
    <s v="SK0417524140"/>
    <n v="619884"/>
    <s v="Telovýchovná jednota Slávia Prešovská univerzita Prešov"/>
    <s v="1 Šport"/>
    <s v="Podprogram 1.2"/>
    <m/>
    <m/>
    <s v="Prešov"/>
    <n v="524140"/>
    <m/>
    <m/>
    <s v="Modernizácia materiálno-technického vybavenia oddielu vodného póla TJ Slávia PU Prešov"/>
    <n v="1000"/>
    <m/>
    <m/>
    <x v="0"/>
    <x v="0"/>
  </r>
  <r>
    <s v="vyzva predsedu"/>
    <n v="2020"/>
    <s v="Prešovský"/>
    <s v="Prešov"/>
    <s v="Víťaz"/>
    <s v="SK0417525413"/>
    <n v="31305580"/>
    <s v="TJ Družstevník Víťaz"/>
    <s v="1 Šport"/>
    <s v="Podprogram 1.2"/>
    <m/>
    <m/>
    <s v="Víťaz"/>
    <n v="525413"/>
    <m/>
    <m/>
    <s v="Závlahový systém"/>
    <n v="1000"/>
    <m/>
    <m/>
    <x v="0"/>
    <x v="0"/>
  </r>
  <r>
    <s v="vyzva predsedu"/>
    <n v="2020"/>
    <s v="Prešovský"/>
    <s v="Prešov"/>
    <s v="Prešov"/>
    <s v="SK0417524140"/>
    <n v="677761"/>
    <s v="Rád sv. Bazila Veľkého"/>
    <s v="2 Kultúra "/>
    <s v="Podprogram 2.2"/>
    <m/>
    <m/>
    <s v="Prešov"/>
    <n v="524140"/>
    <m/>
    <m/>
    <s v="Nový liturgický priestor"/>
    <n v="1000"/>
    <m/>
    <m/>
    <x v="0"/>
    <x v="0"/>
  </r>
  <r>
    <s v="vyzva predsedu"/>
    <n v="2020"/>
    <s v="Prešovský"/>
    <s v="Humenné"/>
    <s v="Humenné"/>
    <s v="SK0412520004"/>
    <n v="415812"/>
    <s v="Územná organizácia DPO SR Humenné"/>
    <s v="1 Šport"/>
    <s v="Podprogram 1.2"/>
    <m/>
    <m/>
    <s v="Humenné"/>
    <n v="520004"/>
    <m/>
    <m/>
    <s v="Zabezpečenie technického vybavenia k súťažiam"/>
    <n v="1000"/>
    <m/>
    <m/>
    <x v="0"/>
    <x v="0"/>
  </r>
  <r>
    <s v="vyzva predsedu"/>
    <n v="2020"/>
    <s v="Prešovský"/>
    <s v="Stará Ľubovňa"/>
    <s v="Mníšek nad Popradom"/>
    <s v="SK041A526908"/>
    <n v="31999531"/>
    <s v="Rímskokatolícka cirkev, farnosť Mníšek nad Popradom"/>
    <s v="2 Kultúra "/>
    <s v="Podprogram 2.1"/>
    <m/>
    <m/>
    <s v="Mníšek nad Popradom"/>
    <n v="526908"/>
    <m/>
    <m/>
    <s v="Rekonštrukcia strechy kostola Povýšenia sv. Kríža v Mníšku nad Popradom"/>
    <n v="2500"/>
    <m/>
    <m/>
    <x v="0"/>
    <x v="0"/>
  </r>
  <r>
    <s v="vyzva predsedu"/>
    <n v="2020"/>
    <s v="Prešovský"/>
    <s v="Vranov nad Topľou"/>
    <s v="Hanušovce nad Topľou"/>
    <s v="SK041D544213"/>
    <n v="31998828"/>
    <s v="Rímskokatolícka cirkev, farnosť Nanebovzatia Panny Márie, Hanušovce nad Topľou"/>
    <s v="2 Kultúra "/>
    <s v="Podprogram 2.1"/>
    <m/>
    <m/>
    <s v="Hanušovce nad Topľou"/>
    <n v="544213"/>
    <m/>
    <m/>
    <s v="Rekonštrukcia prístupového schodišťa k farskému kostolu Nanebovzatia Panny Márie"/>
    <n v="2500"/>
    <m/>
    <m/>
    <x v="0"/>
    <x v="0"/>
  </r>
  <r>
    <s v="vyzva predsedu"/>
    <n v="2020"/>
    <s v="Prešovský"/>
    <s v="Levoča"/>
    <s v="Poľanovce"/>
    <s v="SK0414543462"/>
    <n v="31966357"/>
    <s v="Rímskokatolícka cirkev, farnosť Poľanovce"/>
    <s v="2 Kultúra "/>
    <s v="Podprogram 2.2"/>
    <m/>
    <m/>
    <s v="Poľanovce"/>
    <n v="543462"/>
    <m/>
    <m/>
    <s v="Nový náter strechy veže kostola a oprava fasády kostola západnej strany"/>
    <n v="1000"/>
    <m/>
    <m/>
    <x v="0"/>
    <x v="0"/>
  </r>
  <r>
    <s v="vyzva predsedu"/>
    <n v="2020"/>
    <s v="Prešovský"/>
    <s v="Kežmarok"/>
    <s v="Rakúsy"/>
    <s v="SK0413523798"/>
    <n v="31999794"/>
    <s v="Rímskokatolícka cirkev, farnosť Rakúsy"/>
    <s v="2 Kultúra "/>
    <s v="Podprogram 2.2"/>
    <m/>
    <m/>
    <s v="Rakúsy"/>
    <n v="523798"/>
    <m/>
    <m/>
    <s v="Maľovanie interiéru farského kostola svätého Martina v Rakúsoch"/>
    <n v="1000"/>
    <m/>
    <m/>
    <x v="0"/>
    <x v="0"/>
  </r>
  <r>
    <s v="vyzva predsedu"/>
    <n v="2020"/>
    <s v="Prešovský"/>
    <s v="Poprad"/>
    <s v="Spišský Štiavnik"/>
    <s v="SK0416523879"/>
    <n v="31999913"/>
    <s v="Rímskokatolícka cirkev, farnosť Spišský Štiavnik"/>
    <s v="2 Kultúra "/>
    <s v="Podprogram 2.2"/>
    <m/>
    <m/>
    <s v="Spišský Štiavnik"/>
    <n v="523879"/>
    <m/>
    <m/>
    <s v="Výmena okien na kostole Narodenia Panny Márie v Spišskom Štiavniku"/>
    <n v="2000"/>
    <m/>
    <m/>
    <x v="0"/>
    <x v="0"/>
  </r>
  <r>
    <s v="vyzva predsedu"/>
    <n v="2020"/>
    <s v="Prešovský"/>
    <s v="Levoča"/>
    <s v="Beharovce"/>
    <s v="SK0414526380"/>
    <n v="31966578"/>
    <s v="Rímskokatolícka cirkev, farnosť Žehra, filiálka Behárovce"/>
    <s v="2 Kultúra "/>
    <s v="Podprogram 2.1"/>
    <m/>
    <m/>
    <s v="Beharovce"/>
    <n v="526380"/>
    <m/>
    <m/>
    <s v="Obstaranie interiérových prvkov presbytéria kostola sv. Michala v Beharovciach"/>
    <n v="2000"/>
    <m/>
    <m/>
    <x v="0"/>
    <x v="0"/>
  </r>
  <r>
    <s v="vyzva predsedu"/>
    <n v="2020"/>
    <s v="Prešovský"/>
    <s v="Stará Ľubovňa"/>
    <s v="Ľubotín"/>
    <s v="SK041A526878"/>
    <n v="31998640"/>
    <s v="Rímskokatolícka farnosť Mena Panny Márie, Ľubotín"/>
    <s v="2 Kultúra "/>
    <s v="Podprogram 2.1"/>
    <m/>
    <m/>
    <s v="Ľubotín"/>
    <n v="526878"/>
    <m/>
    <m/>
    <s v="Prestrešenie vstupného portálu do Kostola Ružencovej Panny Márie - Pusté Pole"/>
    <n v="2000"/>
    <m/>
    <m/>
    <x v="0"/>
    <x v="0"/>
  </r>
  <r>
    <s v="vyzva predsedu"/>
    <n v="2020"/>
    <s v="Prešovský"/>
    <s v="Bardejov"/>
    <s v="Raslavice"/>
    <s v="SK0411519936"/>
    <n v="31985033"/>
    <s v="Rímskokatolícka farnosť Narodenia Panny Márie, Raslavice"/>
    <s v="2 Kultúra "/>
    <s v="Podprogram 2.1"/>
    <m/>
    <m/>
    <s v="Raslavice"/>
    <n v="519936"/>
    <m/>
    <m/>
    <s v="Vonkajšie stavebné úpravy kostola Lopúchov"/>
    <n v="2000"/>
    <m/>
    <m/>
    <x v="0"/>
    <x v="0"/>
  </r>
  <r>
    <s v="vyzva predsedu"/>
    <n v="2020"/>
    <s v="Prešovský"/>
    <s v="Vranov nad Topľou"/>
    <s v="Sedliská"/>
    <s v="SK041D529141"/>
    <n v="31979424"/>
    <s v="Rímskokatolícka farnosť Narodenia sv. Jána Krstiteľa, Sedliská"/>
    <s v="2 Kultúra "/>
    <s v="Podprogram 2.1"/>
    <m/>
    <m/>
    <s v="Sedliská"/>
    <n v="529141"/>
    <m/>
    <m/>
    <s v="Svätý František - ochranca prírody"/>
    <n v="2000"/>
    <m/>
    <m/>
    <x v="0"/>
    <x v="0"/>
  </r>
  <r>
    <s v="vyzva predsedu"/>
    <n v="2020"/>
    <s v="Prešovský"/>
    <s v="Vranov nad Topľou"/>
    <s v="Vranov nad Topľou"/>
    <s v="SK041D544051"/>
    <n v="37796259"/>
    <s v="Rímskokatolícka farnosť sv. Františka z Assisi, Vranov nad Topľou"/>
    <s v="2 Kultúra "/>
    <s v="Podprogram 2.2"/>
    <m/>
    <m/>
    <s v="Vranov nad Topľou"/>
    <n v="544051"/>
    <m/>
    <m/>
    <s v="Výmena okien na farskom a kostolnom objekte sv. Františka z Assisi"/>
    <n v="2000"/>
    <m/>
    <m/>
    <x v="0"/>
    <x v="0"/>
  </r>
  <r>
    <s v="vyzva predsedu"/>
    <n v="2020"/>
    <s v="Prešovský"/>
    <s v="Vranov nad Topľou"/>
    <s v="Žalobín"/>
    <s v="SK041D529290"/>
    <n v="31998895"/>
    <s v="Rímskokatolícka farnosť sv. Františka z Assisi, Žalobín"/>
    <s v="2 Kultúra "/>
    <s v="Podprogram 2.1"/>
    <m/>
    <m/>
    <s v="Žalobín"/>
    <n v="529290"/>
    <m/>
    <m/>
    <s v="Obnova exteriéru kultúrnej pamiatky sv. Františka z Assisi"/>
    <n v="2000"/>
    <m/>
    <m/>
    <x v="0"/>
    <x v="0"/>
  </r>
  <r>
    <s v="vyzva predsedu"/>
    <n v="2020"/>
    <s v="Prešovský"/>
    <s v="Prešov"/>
    <s v="Veľký Šariš"/>
    <s v="SK0417525405"/>
    <n v="31998615"/>
    <s v="Rímskokatolícka farnosť sv. Jakuba Veľký Šariš"/>
    <s v="2 Kultúra "/>
    <s v="Podprogram 2.2"/>
    <m/>
    <m/>
    <s v="Veľký Šariš"/>
    <n v="525405"/>
    <m/>
    <m/>
    <s v="Výmena poškodenej strešnej krytiny kostola Narodenia Panny Márie"/>
    <n v="3000"/>
    <m/>
    <m/>
    <x v="0"/>
    <x v="0"/>
  </r>
  <r>
    <s v="vyzva predsedu"/>
    <n v="2020"/>
    <s v="Prešovský"/>
    <s v="Prešov"/>
    <s v="Hendrichovce"/>
    <s v="SK0417524450"/>
    <n v="31998518"/>
    <s v="Rímskokatolícka farnosť sv. Košických mučeníkov, Fričovce"/>
    <s v="2 Kultúra "/>
    <s v="Podprogram 2.1"/>
    <m/>
    <m/>
    <s v="Hendrichovce"/>
    <n v="524450"/>
    <m/>
    <m/>
    <s v="Vitráž - Vstupná zasklená stena v kostole Hendrichovce"/>
    <n v="2000"/>
    <m/>
    <m/>
    <x v="0"/>
    <x v="0"/>
  </r>
  <r>
    <s v="vyzva predsedu"/>
    <n v="2020"/>
    <s v="Prešovský"/>
    <s v="Humenné"/>
    <s v="Humenné"/>
    <s v="SK0412520004"/>
    <n v="37941887"/>
    <s v="Rímskokatolícka farnosť sv. Košických mučeníkov, Humenné"/>
    <s v="2 Kultúra "/>
    <s v="Podprogram 2.1"/>
    <m/>
    <m/>
    <s v="Humenné"/>
    <n v="520004"/>
    <m/>
    <m/>
    <s v="Vitráže okien"/>
    <n v="2000"/>
    <m/>
    <m/>
    <x v="0"/>
    <x v="0"/>
  </r>
  <r>
    <s v="vyzva predsedu"/>
    <n v="2020"/>
    <s v="Prešovský"/>
    <s v="Prešov"/>
    <s v="Radatice"/>
    <s v="SK0417525073"/>
    <n v="35516917"/>
    <s v="Rímskokatolícka farnosť sv. Martina Radatice"/>
    <s v="2 Kultúra "/>
    <s v="Podprogram 2.2"/>
    <m/>
    <m/>
    <s v="Radatice"/>
    <n v="525073"/>
    <m/>
    <m/>
    <s v="Oprava zvonov sakrálneho objektu v Radaticiach"/>
    <n v="2000"/>
    <m/>
    <m/>
    <x v="0"/>
    <x v="0"/>
  </r>
  <r>
    <s v="vyzva predsedu"/>
    <n v="2020"/>
    <s v="Prešovský"/>
    <s v="Vranov nad Topľou"/>
    <s v="Tovarné"/>
    <s v="SK041D529192"/>
    <n v="31998879"/>
    <s v="Rímskokatolícka farnosť sv. Mikuláša, Ondavské Matiašovce"/>
    <s v="2 Kultúra "/>
    <s v="Podprogram 2.2"/>
    <m/>
    <m/>
    <s v="Tovarné"/>
    <n v="529192"/>
    <m/>
    <m/>
    <s v="Oprava veže kostola"/>
    <n v="2000"/>
    <m/>
    <m/>
    <x v="0"/>
    <x v="0"/>
  </r>
  <r>
    <s v="vyzva predsedu"/>
    <n v="2020"/>
    <s v="Prešovský"/>
    <s v="Bardejov"/>
    <s v="Bardejov"/>
    <s v="SK0411519006"/>
    <n v="586421"/>
    <s v="Saleziáni Don Bosca - Slovenská provincia"/>
    <s v="2 Kultúra "/>
    <s v="Podprogram 2.1"/>
    <m/>
    <m/>
    <s v="Bardejov"/>
    <n v="519006"/>
    <m/>
    <m/>
    <s v="Dom bl. Zefyrína"/>
    <n v="1500"/>
    <m/>
    <m/>
    <x v="0"/>
    <x v="0"/>
  </r>
  <r>
    <s v="vyzva predsedu"/>
    <n v="2020"/>
    <s v="Prešovský"/>
    <s v="Svidník"/>
    <s v="Svidník"/>
    <s v="SK041C527106"/>
    <n v="36478326"/>
    <s v="Tlačiareň Svidnícka s.r.o."/>
    <s v="2 Kultúra "/>
    <s v="Podprogram 2.3"/>
    <m/>
    <m/>
    <s v="Svidník"/>
    <n v="527106"/>
    <m/>
    <m/>
    <s v="Vydanie knižnej publikácie Vrece plné pravdy"/>
    <n v="1000"/>
    <m/>
    <m/>
    <x v="0"/>
    <x v="0"/>
  </r>
  <r>
    <s v="vyzva predsedu"/>
    <n v="2020"/>
    <s v="Prešovský"/>
    <s v="Prešov"/>
    <s v="Prešov"/>
    <s v="SK0417524140"/>
    <n v="31997520"/>
    <s v="Východný dištrikt ECAV na Slovensku"/>
    <s v="2 Kultúra "/>
    <s v="Podprogram 2.3"/>
    <m/>
    <m/>
    <s v="Prešov"/>
    <n v="524140"/>
    <m/>
    <m/>
    <s v="Misijné dni Východného dištriktu ECAV na Slovensku"/>
    <n v="2000"/>
    <m/>
    <m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3000000}" name="Kontingenčná tabuľka4" cacheId="17878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N5:O8" firstHeaderRow="1" firstDataRow="1" firstDataCol="1"/>
  <pivotFields count="3">
    <pivotField showAll="0"/>
    <pivotField showAll="0"/>
    <pivotField axis="axisRow" dataField="1" showAll="0">
      <items count="3">
        <item x="0"/>
        <item x="1"/>
        <item t="default"/>
      </items>
    </pivotField>
  </pivotFields>
  <rowFields count="1">
    <field x="2"/>
  </rowFields>
  <rowItems count="3">
    <i>
      <x/>
    </i>
    <i>
      <x v="1"/>
    </i>
    <i t="grand">
      <x/>
    </i>
  </rowItems>
  <colItems count="1">
    <i/>
  </colItems>
  <dataFields count="1">
    <dataField name="Počet z cif" fld="2" subtotal="count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6000000}" name="Kontingenčná tabuľka7" cacheId="17879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N20:N21" firstHeaderRow="1" firstDataRow="1" firstDataCol="0" rowPageCount="1" colPageCount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>
      <items count="4">
        <item h="1" x="0"/>
        <item x="1"/>
        <item x="2"/>
        <item t="default"/>
      </items>
    </pivotField>
    <pivotField axis="axisPage" dataField="1" showAll="0">
      <items count="3">
        <item x="0"/>
        <item x="1"/>
        <item t="default"/>
      </items>
    </pivotField>
  </pivotFields>
  <rowItems count="1">
    <i/>
  </rowItems>
  <colItems count="1">
    <i/>
  </colItems>
  <pageFields count="1">
    <pageField fld="21" item="1" hier="-1"/>
  </pageFields>
  <dataFields count="1">
    <dataField name="Počet z BP_010" fld="21" subtotal="count" baseField="0" baseItem="168085880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Kontingenčná tabuľka1" cacheId="17876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compact="0" compactData="0" multipleFieldFilters="0">
  <location ref="A3:B600" firstHeaderRow="1" firstDataRow="1" firstDataCol="2"/>
  <pivotFields count="2">
    <pivotField axis="axisRow" compact="0" outline="0" showAll="0" defaultSubtotal="0">
      <items count="580">
        <item x="397"/>
        <item x="539"/>
        <item x="266"/>
        <item x="16"/>
        <item x="380"/>
        <item x="456"/>
        <item x="152"/>
        <item x="67"/>
        <item x="394"/>
        <item x="408"/>
        <item x="331"/>
        <item x="5"/>
        <item x="364"/>
        <item x="482"/>
        <item x="185"/>
        <item x="252"/>
        <item x="28"/>
        <item x="352"/>
        <item x="99"/>
        <item x="563"/>
        <item x="485"/>
        <item x="381"/>
        <item x="158"/>
        <item x="188"/>
        <item x="523"/>
        <item x="110"/>
        <item x="72"/>
        <item x="130"/>
        <item x="354"/>
        <item x="371"/>
        <item x="174"/>
        <item x="564"/>
        <item x="242"/>
        <item x="229"/>
        <item x="314"/>
        <item x="24"/>
        <item x="540"/>
        <item x="511"/>
        <item x="160"/>
        <item x="528"/>
        <item x="348"/>
        <item x="8"/>
        <item x="333"/>
        <item x="103"/>
        <item x="227"/>
        <item x="522"/>
        <item x="253"/>
        <item x="45"/>
        <item x="444"/>
        <item x="366"/>
        <item x="95"/>
        <item x="245"/>
        <item x="537"/>
        <item x="379"/>
        <item x="499"/>
        <item x="330"/>
        <item x="88"/>
        <item x="87"/>
        <item x="415"/>
        <item x="216"/>
        <item x="223"/>
        <item x="505"/>
        <item x="414"/>
        <item x="105"/>
        <item x="34"/>
        <item x="520"/>
        <item x="61"/>
        <item x="344"/>
        <item x="222"/>
        <item x="501"/>
        <item x="15"/>
        <item x="455"/>
        <item x="63"/>
        <item x="51"/>
        <item x="541"/>
        <item x="530"/>
        <item x="65"/>
        <item x="173"/>
        <item x="393"/>
        <item x="254"/>
        <item x="83"/>
        <item x="48"/>
        <item x="571"/>
        <item x="574"/>
        <item x="44"/>
        <item x="55"/>
        <item x="517"/>
        <item x="226"/>
        <item x="318"/>
        <item x="359"/>
        <item x="78"/>
        <item x="246"/>
        <item x="492"/>
        <item x="307"/>
        <item x="121"/>
        <item x="30"/>
        <item x="287"/>
        <item x="117"/>
        <item x="526"/>
        <item x="101"/>
        <item x="342"/>
        <item x="274"/>
        <item x="383"/>
        <item x="168"/>
        <item x="451"/>
        <item x="58"/>
        <item x="50"/>
        <item x="133"/>
        <item x="201"/>
        <item x="77"/>
        <item x="1"/>
        <item x="410"/>
        <item x="20"/>
        <item x="288"/>
        <item x="52"/>
        <item x="353"/>
        <item x="500"/>
        <item x="60"/>
        <item x="481"/>
        <item x="409"/>
        <item x="132"/>
        <item x="504"/>
        <item x="462"/>
        <item x="420"/>
        <item x="340"/>
        <item x="337"/>
        <item x="94"/>
        <item x="484"/>
        <item x="10"/>
        <item x="329"/>
        <item x="213"/>
        <item x="129"/>
        <item x="255"/>
        <item x="436"/>
        <item x="268"/>
        <item x="310"/>
        <item x="247"/>
        <item x="39"/>
        <item x="324"/>
        <item x="234"/>
        <item x="489"/>
        <item x="417"/>
        <item x="494"/>
        <item x="439"/>
        <item x="495"/>
        <item x="507"/>
        <item x="518"/>
        <item x="228"/>
        <item x="398"/>
        <item x="303"/>
        <item x="233"/>
        <item x="524"/>
        <item x="21"/>
        <item x="127"/>
        <item x="327"/>
        <item x="165"/>
        <item x="62"/>
        <item x="390"/>
        <item x="565"/>
        <item x="497"/>
        <item x="236"/>
        <item x="149"/>
        <item x="473"/>
        <item x="542"/>
        <item x="19"/>
        <item x="107"/>
        <item x="509"/>
        <item x="42"/>
        <item x="163"/>
        <item x="122"/>
        <item x="293"/>
        <item x="531"/>
        <item x="68"/>
        <item x="85"/>
        <item x="74"/>
        <item x="102"/>
        <item x="119"/>
        <item x="208"/>
        <item x="396"/>
        <item x="356"/>
        <item x="357"/>
        <item x="38"/>
        <item x="259"/>
        <item x="575"/>
        <item x="466"/>
        <item x="219"/>
        <item x="32"/>
        <item x="431"/>
        <item x="452"/>
        <item x="249"/>
        <item x="145"/>
        <item x="516"/>
        <item x="461"/>
        <item x="153"/>
        <item x="412"/>
        <item x="237"/>
        <item x="9"/>
        <item x="221"/>
        <item x="155"/>
        <item x="543"/>
        <item x="441"/>
        <item x="47"/>
        <item x="519"/>
        <item x="157"/>
        <item x="290"/>
        <item x="235"/>
        <item x="437"/>
        <item x="22"/>
        <item x="220"/>
        <item x="361"/>
        <item x="358"/>
        <item x="335"/>
        <item x="533"/>
        <item x="33"/>
        <item x="182"/>
        <item x="7"/>
        <item x="148"/>
        <item x="46"/>
        <item x="125"/>
        <item x="454"/>
        <item x="187"/>
        <item x="200"/>
        <item x="350"/>
        <item x="114"/>
        <item x="465"/>
        <item x="384"/>
        <item x="544"/>
        <item x="434"/>
        <item x="453"/>
        <item x="545"/>
        <item x="546"/>
        <item x="547"/>
        <item x="280"/>
        <item x="301"/>
        <item x="272"/>
        <item x="306"/>
        <item x="64"/>
        <item x="4"/>
        <item x="317"/>
        <item x="281"/>
        <item x="169"/>
        <item x="459"/>
        <item x="109"/>
        <item x="56"/>
        <item x="69"/>
        <item x="111"/>
        <item x="180"/>
        <item x="512"/>
        <item x="548"/>
        <item x="73"/>
        <item x="502"/>
        <item x="41"/>
        <item x="137"/>
        <item x="428"/>
        <item x="248"/>
        <item x="13"/>
        <item x="493"/>
        <item x="3"/>
        <item x="6"/>
        <item x="291"/>
        <item x="260"/>
        <item x="17"/>
        <item x="66"/>
        <item x="411"/>
        <item x="474"/>
        <item x="177"/>
        <item x="447"/>
        <item x="271"/>
        <item x="209"/>
        <item x="480"/>
        <item x="549"/>
        <item x="532"/>
        <item x="311"/>
        <item x="391"/>
        <item x="204"/>
        <item x="57"/>
        <item x="550"/>
        <item x="128"/>
        <item x="527"/>
        <item x="514"/>
        <item x="36"/>
        <item x="282"/>
        <item x="449"/>
        <item x="80"/>
        <item x="115"/>
        <item x="343"/>
        <item x="81"/>
        <item x="171"/>
        <item x="389"/>
        <item x="289"/>
        <item x="304"/>
        <item x="525"/>
        <item x="154"/>
        <item x="232"/>
        <item x="124"/>
        <item x="70"/>
        <item x="373"/>
        <item x="176"/>
        <item x="370"/>
        <item x="534"/>
        <item x="284"/>
        <item x="270"/>
        <item x="551"/>
        <item x="139"/>
        <item x="211"/>
        <item x="385"/>
        <item x="166"/>
        <item x="147"/>
        <item x="134"/>
        <item x="567"/>
        <item x="569"/>
        <item x="464"/>
        <item x="89"/>
        <item x="196"/>
        <item x="538"/>
        <item x="478"/>
        <item x="140"/>
        <item x="302"/>
        <item x="508"/>
        <item x="299"/>
        <item x="239"/>
        <item x="135"/>
        <item x="349"/>
        <item x="345"/>
        <item x="578"/>
        <item x="190"/>
        <item x="162"/>
        <item x="577"/>
        <item x="136"/>
        <item x="203"/>
        <item x="79"/>
        <item x="429"/>
        <item x="277"/>
        <item x="422"/>
        <item x="90"/>
        <item x="467"/>
        <item x="108"/>
        <item x="262"/>
        <item x="142"/>
        <item x="264"/>
        <item x="184"/>
        <item x="426"/>
        <item x="243"/>
        <item x="486"/>
        <item x="202"/>
        <item x="230"/>
        <item x="432"/>
        <item x="292"/>
        <item x="566"/>
        <item x="97"/>
        <item x="251"/>
        <item x="332"/>
        <item x="552"/>
        <item x="116"/>
        <item x="360"/>
        <item x="296"/>
        <item x="425"/>
        <item x="186"/>
        <item x="363"/>
        <item x="320"/>
        <item x="104"/>
        <item x="0"/>
        <item x="341"/>
        <item x="475"/>
        <item x="151"/>
        <item x="2"/>
        <item x="225"/>
        <item x="405"/>
        <item x="305"/>
        <item x="189"/>
        <item x="138"/>
        <item x="206"/>
        <item x="217"/>
        <item x="86"/>
        <item x="376"/>
        <item x="265"/>
        <item x="159"/>
        <item x="553"/>
        <item x="515"/>
        <item x="283"/>
        <item x="126"/>
        <item x="554"/>
        <item x="294"/>
        <item x="503"/>
        <item x="498"/>
        <item x="555"/>
        <item x="368"/>
        <item x="510"/>
        <item x="143"/>
        <item x="403"/>
        <item x="556"/>
        <item x="144"/>
        <item x="521"/>
        <item x="369"/>
        <item x="113"/>
        <item x="40"/>
        <item x="315"/>
        <item x="351"/>
        <item x="257"/>
        <item x="355"/>
        <item x="483"/>
        <item x="298"/>
        <item x="407"/>
        <item x="323"/>
        <item x="471"/>
        <item x="35"/>
        <item x="164"/>
        <item x="445"/>
        <item x="261"/>
        <item x="131"/>
        <item x="120"/>
        <item x="573"/>
        <item x="339"/>
        <item x="286"/>
        <item x="488"/>
        <item x="392"/>
        <item x="316"/>
        <item x="26"/>
        <item x="141"/>
        <item x="334"/>
        <item x="401"/>
        <item x="218"/>
        <item x="96"/>
        <item x="59"/>
        <item x="457"/>
        <item x="123"/>
        <item x="100"/>
        <item x="416"/>
        <item x="82"/>
        <item x="241"/>
        <item x="472"/>
        <item x="313"/>
        <item x="490"/>
        <item x="43"/>
        <item x="440"/>
        <item x="347"/>
        <item x="362"/>
        <item x="395"/>
        <item x="438"/>
        <item x="435"/>
        <item x="37"/>
        <item x="25"/>
        <item x="365"/>
        <item x="479"/>
        <item x="256"/>
        <item x="491"/>
        <item x="106"/>
        <item x="71"/>
        <item x="181"/>
        <item x="443"/>
        <item x="27"/>
        <item x="557"/>
        <item x="84"/>
        <item x="258"/>
        <item x="199"/>
        <item x="442"/>
        <item x="421"/>
        <item x="374"/>
        <item x="579"/>
        <item x="29"/>
        <item x="210"/>
        <item x="18"/>
        <item x="214"/>
        <item x="568"/>
        <item x="195"/>
        <item x="536"/>
        <item x="346"/>
        <item x="321"/>
        <item x="300"/>
        <item x="92"/>
        <item x="285"/>
        <item x="558"/>
        <item x="576"/>
        <item x="193"/>
        <item x="372"/>
        <item x="76"/>
        <item x="198"/>
        <item x="572"/>
        <item x="529"/>
        <item x="275"/>
        <item x="231"/>
        <item x="23"/>
        <item x="150"/>
        <item x="430"/>
        <item x="487"/>
        <item x="400"/>
        <item x="470"/>
        <item x="387"/>
        <item x="413"/>
        <item x="167"/>
        <item x="263"/>
        <item x="375"/>
        <item x="273"/>
        <item x="309"/>
        <item x="336"/>
        <item x="322"/>
        <item x="278"/>
        <item x="207"/>
        <item x="212"/>
        <item x="463"/>
        <item x="325"/>
        <item x="269"/>
        <item x="112"/>
        <item x="367"/>
        <item x="559"/>
        <item x="458"/>
        <item x="560"/>
        <item x="224"/>
        <item x="535"/>
        <item x="178"/>
        <item x="328"/>
        <item x="91"/>
        <item x="319"/>
        <item x="194"/>
        <item x="386"/>
        <item x="427"/>
        <item x="460"/>
        <item x="14"/>
        <item x="399"/>
        <item x="118"/>
        <item x="267"/>
        <item x="377"/>
        <item x="175"/>
        <item x="424"/>
        <item x="244"/>
        <item x="446"/>
        <item x="238"/>
        <item x="469"/>
        <item x="279"/>
        <item x="419"/>
        <item x="54"/>
        <item x="312"/>
        <item x="326"/>
        <item x="378"/>
        <item x="31"/>
        <item x="11"/>
        <item x="570"/>
        <item x="49"/>
        <item x="172"/>
        <item x="98"/>
        <item x="192"/>
        <item x="205"/>
        <item x="423"/>
        <item x="297"/>
        <item x="406"/>
        <item x="93"/>
        <item x="250"/>
        <item x="496"/>
        <item x="450"/>
        <item x="215"/>
        <item x="506"/>
        <item x="179"/>
        <item x="53"/>
        <item x="295"/>
        <item x="12"/>
        <item x="561"/>
        <item x="448"/>
        <item x="156"/>
        <item x="308"/>
        <item x="468"/>
        <item x="477"/>
        <item x="404"/>
        <item x="402"/>
        <item x="433"/>
        <item x="388"/>
        <item x="418"/>
        <item x="338"/>
        <item x="170"/>
        <item x="513"/>
        <item x="197"/>
        <item x="476"/>
        <item x="146"/>
        <item x="276"/>
        <item x="183"/>
        <item x="161"/>
        <item x="240"/>
        <item x="562"/>
        <item x="382"/>
        <item x="191"/>
        <item x="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81">
        <item x="294"/>
        <item x="102"/>
        <item x="524"/>
        <item x="401"/>
        <item x="487"/>
        <item x="402"/>
        <item x="505"/>
        <item x="219"/>
        <item x="461"/>
        <item x="183"/>
        <item x="236"/>
        <item x="507"/>
        <item x="196"/>
        <item x="227"/>
        <item x="249"/>
        <item x="407"/>
        <item x="282"/>
        <item x="509"/>
        <item x="305"/>
        <item x="32"/>
        <item x="58"/>
        <item x="395"/>
        <item x="392"/>
        <item x="482"/>
        <item x="350"/>
        <item x="153"/>
        <item x="352"/>
        <item x="541"/>
        <item x="342"/>
        <item x="169"/>
        <item x="391"/>
        <item x="39"/>
        <item x="36"/>
        <item x="46"/>
        <item x="114"/>
        <item x="286"/>
        <item x="340"/>
        <item x="41"/>
        <item x="125"/>
        <item x="481"/>
        <item x="124"/>
        <item x="121"/>
        <item x="308"/>
        <item x="230"/>
        <item x="388"/>
        <item x="543"/>
        <item x="394"/>
        <item x="354"/>
        <item x="355"/>
        <item x="50"/>
        <item x="247"/>
        <item x="138"/>
        <item x="544"/>
        <item x="38"/>
        <item x="25"/>
        <item x="7"/>
        <item x="141"/>
        <item x="98"/>
        <item x="182"/>
        <item x="546"/>
        <item x="270"/>
        <item x="549"/>
        <item x="6"/>
        <item x="290"/>
        <item x="258"/>
        <item x="57"/>
        <item x="480"/>
        <item x="389"/>
        <item x="108"/>
        <item x="387"/>
        <item x="371"/>
        <item x="283"/>
        <item x="161"/>
        <item x="126"/>
        <item x="297"/>
        <item x="101"/>
        <item x="135"/>
        <item x="567"/>
        <item x="339"/>
        <item x="510"/>
        <item x="136"/>
        <item x="137"/>
        <item x="390"/>
        <item x="314"/>
        <item x="360"/>
        <item x="393"/>
        <item x="479"/>
        <item x="62"/>
        <item x="580"/>
        <item x="191"/>
        <item x="344"/>
        <item x="194"/>
        <item x="373"/>
        <item x="536"/>
        <item x="188"/>
        <item x="295"/>
        <item x="118"/>
        <item x="506"/>
        <item x="562"/>
        <item x="386"/>
        <item x="193"/>
        <item x="563"/>
        <item x="380"/>
        <item x="10"/>
        <item x="406"/>
        <item x="362"/>
        <item x="564"/>
        <item x="485"/>
        <item x="155"/>
        <item x="529"/>
        <item x="331"/>
        <item x="95"/>
        <item x="243"/>
        <item x="328"/>
        <item x="69"/>
        <item x="71"/>
        <item x="500"/>
        <item x="408"/>
        <item x="335"/>
        <item x="484"/>
        <item x="521"/>
        <item x="253"/>
        <item x="225"/>
        <item x="396"/>
        <item x="142"/>
        <item x="473"/>
        <item x="100"/>
        <item x="34"/>
        <item x="292"/>
        <item x="204"/>
        <item x="30"/>
        <item x="216"/>
        <item x="431"/>
        <item x="149"/>
        <item x="232"/>
        <item x="434"/>
        <item x="279"/>
        <item x="502"/>
        <item x="28"/>
        <item x="61"/>
        <item x="368"/>
        <item x="535"/>
        <item x="552"/>
        <item x="568"/>
        <item x="343"/>
        <item x="186"/>
        <item x="199"/>
        <item x="260"/>
        <item x="486"/>
        <item x="198"/>
        <item x="432"/>
        <item x="330"/>
        <item x="222"/>
        <item x="202"/>
        <item x="154"/>
        <item x="366"/>
        <item x="106"/>
        <item x="353"/>
        <item x="471"/>
        <item x="285"/>
        <item x="488"/>
        <item x="18"/>
        <item x="311"/>
        <item x="472"/>
        <item x="435"/>
        <item x="491"/>
        <item x="177"/>
        <item x="84"/>
        <item x="430"/>
        <item x="398"/>
        <item x="320"/>
        <item x="203"/>
        <item x="208"/>
        <item x="323"/>
        <item x="267"/>
        <item x="397"/>
        <item x="242"/>
        <item x="418"/>
        <item x="23"/>
        <item x="40"/>
        <item x="404"/>
        <item x="400"/>
        <item x="433"/>
        <item x="417"/>
        <item x="336"/>
        <item x="165"/>
        <item x="139"/>
        <item x="325"/>
        <item x="0"/>
        <item x="329"/>
        <item x="565"/>
        <item x="151"/>
        <item x="572"/>
        <item x="409"/>
        <item x="43"/>
        <item x="287"/>
        <item x="504"/>
        <item x="419"/>
        <item x="327"/>
        <item x="489"/>
        <item x="566"/>
        <item x="77"/>
        <item x="359"/>
        <item x="278"/>
        <item x="304"/>
        <item x="60"/>
        <item x="246"/>
        <item x="410"/>
        <item x="64"/>
        <item x="48"/>
        <item x="280"/>
        <item x="229"/>
        <item x="127"/>
        <item x="179"/>
        <item x="281"/>
        <item x="503"/>
        <item x="337"/>
        <item x="215"/>
        <item x="88"/>
        <item x="49"/>
        <item x="457"/>
        <item x="116"/>
        <item x="74"/>
        <item x="490"/>
        <item x="76"/>
        <item x="189"/>
        <item x="67"/>
        <item x="470"/>
        <item x="276"/>
        <item x="83"/>
        <item x="317"/>
        <item x="426"/>
        <item x="111"/>
        <item x="265"/>
        <item x="235"/>
        <item x="469"/>
        <item x="277"/>
        <item x="310"/>
        <item x="324"/>
        <item x="376"/>
        <item x="370"/>
        <item x="468"/>
        <item x="274"/>
        <item x="156"/>
        <item x="2"/>
        <item x="264"/>
        <item x="428"/>
        <item x="523"/>
        <item x="103"/>
        <item x="226"/>
        <item x="8"/>
        <item x="224"/>
        <item x="251"/>
        <item x="522"/>
        <item x="538"/>
        <item x="80"/>
        <item x="26"/>
        <item x="520"/>
        <item x="52"/>
        <item x="501"/>
        <item x="54"/>
        <item x="56"/>
        <item x="252"/>
        <item x="75"/>
        <item x="575"/>
        <item x="223"/>
        <item x="492"/>
        <item x="381"/>
        <item x="163"/>
        <item x="351"/>
        <item x="86"/>
        <item x="266"/>
        <item x="245"/>
        <item x="15"/>
        <item x="322"/>
        <item x="494"/>
        <item x="495"/>
        <item x="301"/>
        <item x="119"/>
        <item x="143"/>
        <item x="115"/>
        <item x="59"/>
        <item x="112"/>
        <item x="257"/>
        <item x="576"/>
        <item x="289"/>
        <item x="217"/>
        <item x="356"/>
        <item x="545"/>
        <item x="547"/>
        <item x="299"/>
        <item x="315"/>
        <item x="164"/>
        <item x="47"/>
        <item x="427"/>
        <item x="3"/>
        <item x="167"/>
        <item x="309"/>
        <item x="73"/>
        <item x="288"/>
        <item x="172"/>
        <item x="508"/>
        <item x="578"/>
        <item x="128"/>
        <item x="429"/>
        <item x="421"/>
        <item x="262"/>
        <item x="425"/>
        <item x="291"/>
        <item x="89"/>
        <item x="424"/>
        <item x="318"/>
        <item x="303"/>
        <item x="78"/>
        <item x="374"/>
        <item x="555"/>
        <item x="293"/>
        <item x="556"/>
        <item x="557"/>
        <item x="349"/>
        <item x="296"/>
        <item x="27"/>
        <item x="259"/>
        <item x="113"/>
        <item x="558"/>
        <item x="420"/>
        <item x="372"/>
        <item x="21"/>
        <item x="185"/>
        <item x="211"/>
        <item x="319"/>
        <item x="298"/>
        <item x="284"/>
        <item x="530"/>
        <item x="273"/>
        <item x="228"/>
        <item x="385"/>
        <item x="261"/>
        <item x="271"/>
        <item x="307"/>
        <item x="365"/>
        <item x="560"/>
        <item x="458"/>
        <item x="326"/>
        <item x="460"/>
        <item x="13"/>
        <item x="423"/>
        <item x="422"/>
        <item x="150"/>
        <item x="306"/>
        <item x="513"/>
        <item x="238"/>
        <item x="187"/>
        <item x="66"/>
        <item x="378"/>
        <item x="5"/>
        <item x="20"/>
        <item x="122"/>
        <item x="369"/>
        <item x="414"/>
        <item x="413"/>
        <item x="97"/>
        <item x="14"/>
        <item x="517"/>
        <item x="85"/>
        <item x="12"/>
        <item x="35"/>
        <item x="87"/>
        <item x="244"/>
        <item x="68"/>
        <item x="462"/>
        <item x="338"/>
        <item x="436"/>
        <item x="439"/>
        <item x="129"/>
        <item x="466"/>
        <item x="437"/>
        <item x="107"/>
        <item x="465"/>
        <item x="548"/>
        <item x="55"/>
        <item x="104"/>
        <item x="512"/>
        <item x="130"/>
        <item x="550"/>
        <item x="120"/>
        <item x="117"/>
        <item x="464"/>
        <item x="347"/>
        <item x="467"/>
        <item x="109"/>
        <item x="358"/>
        <item x="181"/>
        <item x="214"/>
        <item x="321"/>
        <item x="440"/>
        <item x="438"/>
        <item x="99"/>
        <item x="256"/>
        <item x="206"/>
        <item x="463"/>
        <item x="384"/>
        <item x="375"/>
        <item x="248"/>
        <item x="19"/>
        <item x="456"/>
        <item x="180"/>
        <item x="379"/>
        <item x="63"/>
        <item x="170"/>
        <item x="16"/>
        <item x="511"/>
        <item x="213"/>
        <item x="220"/>
        <item x="42"/>
        <item x="531"/>
        <item x="316"/>
        <item x="110"/>
        <item x="527"/>
        <item x="51"/>
        <item x="210"/>
        <item x="231"/>
        <item x="518"/>
        <item x="497"/>
        <item x="158"/>
        <item x="532"/>
        <item x="24"/>
        <item x="516"/>
        <item x="147"/>
        <item x="441"/>
        <item x="519"/>
        <item x="152"/>
        <item x="525"/>
        <item x="534"/>
        <item x="33"/>
        <item x="454"/>
        <item x="453"/>
        <item x="176"/>
        <item x="173"/>
        <item x="205"/>
        <item x="551"/>
        <item x="528"/>
        <item x="72"/>
        <item x="166"/>
        <item x="302"/>
        <item x="526"/>
        <item x="148"/>
        <item x="132"/>
        <item x="207"/>
        <item x="383"/>
        <item x="539"/>
        <item x="133"/>
        <item x="300"/>
        <item x="157"/>
        <item x="145"/>
        <item x="131"/>
        <item x="263"/>
        <item x="515"/>
        <item x="31"/>
        <item x="313"/>
        <item x="333"/>
        <item x="134"/>
        <item x="345"/>
        <item x="29"/>
        <item x="17"/>
        <item x="443"/>
        <item x="195"/>
        <item x="442"/>
        <item x="569"/>
        <item x="537"/>
        <item x="559"/>
        <item x="209"/>
        <item x="144"/>
        <item x="334"/>
        <item x="561"/>
        <item x="221"/>
        <item x="174"/>
        <item x="190"/>
        <item x="171"/>
        <item x="571"/>
        <item x="168"/>
        <item x="90"/>
        <item x="212"/>
        <item x="175"/>
        <item x="44"/>
        <item x="579"/>
        <item x="1"/>
        <item x="160"/>
        <item x="53"/>
        <item x="233"/>
        <item x="65"/>
        <item x="452"/>
        <item x="234"/>
        <item x="348"/>
        <item x="474"/>
        <item x="447"/>
        <item x="200"/>
        <item x="514"/>
        <item x="449"/>
        <item x="341"/>
        <item x="140"/>
        <item x="81"/>
        <item x="192"/>
        <item x="478"/>
        <item x="237"/>
        <item x="275"/>
        <item x="241"/>
        <item x="553"/>
        <item x="475"/>
        <item x="403"/>
        <item x="184"/>
        <item x="554"/>
        <item x="498"/>
        <item x="255"/>
        <item x="483"/>
        <item x="405"/>
        <item x="450"/>
        <item x="159"/>
        <item x="445"/>
        <item x="123"/>
        <item x="574"/>
        <item x="332"/>
        <item x="162"/>
        <item x="446"/>
        <item x="201"/>
        <item x="448"/>
        <item x="477"/>
        <item x="476"/>
        <item x="178"/>
        <item x="91"/>
        <item x="416"/>
        <item x="94"/>
        <item x="37"/>
        <item x="4"/>
        <item x="493"/>
        <item x="268"/>
        <item x="570"/>
        <item x="70"/>
        <item x="82"/>
        <item x="361"/>
        <item x="96"/>
        <item x="92"/>
        <item x="415"/>
        <item x="239"/>
        <item x="363"/>
        <item x="412"/>
        <item x="105"/>
        <item x="45"/>
        <item x="540"/>
        <item x="146"/>
        <item x="250"/>
        <item x="240"/>
        <item x="312"/>
        <item x="346"/>
        <item x="444"/>
        <item x="364"/>
        <item x="377"/>
        <item x="499"/>
        <item x="79"/>
        <item x="542"/>
        <item x="22"/>
        <item x="451"/>
        <item x="197"/>
        <item x="93"/>
        <item x="367"/>
        <item x="399"/>
        <item x="357"/>
        <item x="577"/>
        <item x="269"/>
        <item x="459"/>
        <item x="254"/>
        <item x="496"/>
        <item x="11"/>
        <item x="573"/>
        <item x="455"/>
        <item x="533"/>
        <item x="411"/>
        <item x="272"/>
        <item x="382"/>
        <item x="218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1"/>
    <field x="0"/>
  </rowFields>
  <rowItems count="597">
    <i>
      <x/>
      <x v="355"/>
    </i>
    <i>
      <x v="1"/>
      <x v="242"/>
    </i>
    <i>
      <x v="2"/>
      <x v="151"/>
    </i>
    <i>
      <x v="3"/>
      <x v="389"/>
    </i>
    <i>
      <x v="4"/>
      <x v="484"/>
    </i>
    <i>
      <x v="5"/>
      <x v="561"/>
    </i>
    <i>
      <x v="6"/>
      <x v="61"/>
    </i>
    <i>
      <x v="7"/>
      <x v="68"/>
    </i>
    <i>
      <x v="8"/>
      <x v="192"/>
    </i>
    <i>
      <x v="9"/>
      <x v="23"/>
    </i>
    <i>
      <x v="10"/>
      <x v="70"/>
    </i>
    <i>
      <x v="11"/>
      <x v="145"/>
    </i>
    <i>
      <x v="12"/>
      <x v="221"/>
    </i>
    <i>
      <x v="13"/>
      <x v="345"/>
    </i>
    <i>
      <x v="14"/>
      <x v="350"/>
    </i>
    <i>
      <x v="15"/>
      <x v="395"/>
    </i>
    <i>
      <x v="16"/>
      <x v="41"/>
    </i>
    <i>
      <x v="17"/>
      <x v="166"/>
    </i>
    <i>
      <x v="18"/>
      <x v="93"/>
    </i>
    <i>
      <x v="19"/>
      <x v="251"/>
    </i>
    <i>
      <x v="20"/>
      <x v="7"/>
    </i>
    <i>
      <x v="21"/>
      <x/>
    </i>
    <i>
      <x v="22"/>
      <x v="8"/>
    </i>
    <i>
      <x v="23"/>
      <x v="13"/>
    </i>
    <i>
      <x v="24"/>
      <x v="17"/>
    </i>
    <i>
      <x v="25"/>
      <x v="22"/>
    </i>
    <i>
      <x v="26"/>
      <x v="28"/>
    </i>
    <i>
      <x v="27"/>
      <x v="36"/>
    </i>
    <i>
      <x v="28"/>
      <x v="67"/>
    </i>
    <i>
      <x v="29"/>
      <x v="77"/>
    </i>
    <i>
      <x v="30"/>
      <x v="78"/>
    </i>
    <i>
      <x v="31"/>
      <x v="81"/>
    </i>
    <i>
      <x v="32"/>
      <x v="84"/>
    </i>
    <i>
      <x v="33"/>
      <x v="85"/>
    </i>
    <i>
      <x v="34"/>
      <x v="94"/>
    </i>
    <i>
      <x v="35"/>
      <x v="96"/>
    </i>
    <i>
      <x v="36"/>
      <x v="100"/>
    </i>
    <i>
      <x v="37"/>
      <x v="105"/>
    </i>
    <i r="1">
      <x v="106"/>
    </i>
    <i>
      <x v="38"/>
      <x v="107"/>
    </i>
    <i>
      <x v="39"/>
      <x v="118"/>
    </i>
    <i>
      <x v="40"/>
      <x v="120"/>
    </i>
    <i>
      <x v="41"/>
      <x v="131"/>
    </i>
    <i>
      <x v="42"/>
      <x v="135"/>
    </i>
    <i>
      <x v="43"/>
      <x v="150"/>
    </i>
    <i>
      <x v="44"/>
      <x v="157"/>
    </i>
    <i>
      <x v="45"/>
      <x v="163"/>
    </i>
    <i>
      <x v="46"/>
      <x v="178"/>
    </i>
    <i>
      <x v="47"/>
      <x v="179"/>
    </i>
    <i>
      <x v="48"/>
      <x v="180"/>
    </i>
    <i>
      <x v="49"/>
      <x v="181"/>
    </i>
    <i>
      <x v="50"/>
      <x v="189"/>
    </i>
    <i>
      <x v="51"/>
      <x v="190"/>
    </i>
    <i>
      <x v="52"/>
      <x v="199"/>
    </i>
    <i>
      <x v="53"/>
      <x v="201"/>
    </i>
    <i>
      <x v="54"/>
      <x v="213"/>
    </i>
    <i>
      <x v="55"/>
      <x v="215"/>
    </i>
    <i>
      <x v="56"/>
      <x v="216"/>
    </i>
    <i>
      <x v="57"/>
      <x v="217"/>
    </i>
    <i>
      <x v="58"/>
      <x v="220"/>
    </i>
    <i>
      <x v="59"/>
      <x v="229"/>
    </i>
    <i>
      <x v="60"/>
      <x v="234"/>
    </i>
    <i>
      <x v="61"/>
      <x v="248"/>
    </i>
    <i>
      <x v="62"/>
      <x v="255"/>
    </i>
    <i r="1">
      <x v="258"/>
    </i>
    <i>
      <x v="63"/>
      <x v="259"/>
    </i>
    <i>
      <x v="64"/>
      <x v="260"/>
    </i>
    <i>
      <x v="65"/>
      <x v="262"/>
    </i>
    <i>
      <x v="66"/>
      <x v="269"/>
    </i>
    <i>
      <x v="67"/>
      <x v="273"/>
    </i>
    <i>
      <x v="68"/>
      <x v="284"/>
    </i>
    <i>
      <x v="69"/>
      <x v="288"/>
    </i>
    <i>
      <x v="70"/>
      <x v="296"/>
    </i>
    <i>
      <x v="71"/>
      <x v="300"/>
    </i>
    <i>
      <x v="72"/>
      <x v="306"/>
    </i>
    <i>
      <x v="73"/>
      <x v="308"/>
    </i>
    <i>
      <x v="74"/>
      <x v="319"/>
    </i>
    <i>
      <x v="75"/>
      <x v="336"/>
    </i>
    <i>
      <x v="76"/>
      <x v="338"/>
    </i>
    <i>
      <x v="77"/>
      <x v="348"/>
    </i>
    <i>
      <x v="78"/>
      <x v="362"/>
    </i>
    <i>
      <x v="79"/>
      <x v="387"/>
    </i>
    <i>
      <x v="80"/>
      <x v="388"/>
    </i>
    <i>
      <x v="81"/>
      <x v="391"/>
    </i>
    <i>
      <x v="82"/>
      <x v="415"/>
    </i>
    <i>
      <x v="83"/>
      <x v="416"/>
    </i>
    <i>
      <x v="84"/>
      <x v="436"/>
    </i>
    <i>
      <x v="85"/>
      <x v="437"/>
    </i>
    <i>
      <x v="86"/>
      <x v="443"/>
    </i>
    <i>
      <x v="87"/>
      <x v="447"/>
    </i>
    <i>
      <x v="88"/>
      <x v="458"/>
    </i>
    <i>
      <x v="89"/>
      <x v="464"/>
    </i>
    <i>
      <x v="90"/>
      <x v="466"/>
    </i>
    <i>
      <x v="91"/>
      <x v="476"/>
    </i>
    <i>
      <x v="92"/>
      <x v="491"/>
    </i>
    <i>
      <x v="93"/>
      <x v="508"/>
    </i>
    <i>
      <x v="94"/>
      <x v="540"/>
    </i>
    <i>
      <x v="95"/>
      <x v="543"/>
    </i>
    <i>
      <x v="96"/>
      <x v="380"/>
    </i>
    <i>
      <x v="97"/>
      <x v="550"/>
    </i>
    <i>
      <x v="98"/>
      <x v="555"/>
    </i>
    <i>
      <x v="99"/>
      <x v="564"/>
    </i>
    <i>
      <x v="100"/>
      <x v="569"/>
    </i>
    <i>
      <x v="101"/>
      <x v="576"/>
    </i>
    <i>
      <x v="102"/>
      <x v="577"/>
    </i>
    <i>
      <x v="103"/>
      <x v="128"/>
    </i>
    <i>
      <x v="104"/>
      <x v="9"/>
    </i>
    <i>
      <x v="105"/>
      <x v="12"/>
    </i>
    <i>
      <x v="106"/>
      <x v="19"/>
    </i>
    <i>
      <x v="107"/>
      <x v="20"/>
    </i>
    <i>
      <x v="108"/>
      <x v="38"/>
    </i>
    <i>
      <x v="109"/>
      <x v="39"/>
    </i>
    <i>
      <x v="110"/>
      <x v="42"/>
    </i>
    <i>
      <x v="111"/>
      <x v="43"/>
    </i>
    <i>
      <x v="112"/>
      <x v="51"/>
    </i>
    <i>
      <x v="113"/>
      <x v="55"/>
    </i>
    <i>
      <x v="114"/>
      <x v="90"/>
    </i>
    <i>
      <x v="115"/>
      <x v="112"/>
    </i>
    <i>
      <x v="116"/>
      <x v="116"/>
    </i>
    <i>
      <x v="117"/>
      <x v="119"/>
    </i>
    <i>
      <x v="118"/>
      <x v="125"/>
    </i>
    <i>
      <x v="119"/>
      <x v="127"/>
    </i>
    <i>
      <x v="120"/>
      <x v="392"/>
    </i>
    <i>
      <x v="121"/>
      <x v="132"/>
    </i>
    <i>
      <x v="122"/>
      <x v="147"/>
    </i>
    <i>
      <x v="123"/>
      <x v="148"/>
    </i>
    <i>
      <x v="124"/>
      <x v="161"/>
    </i>
    <i>
      <x v="125"/>
      <x v="162"/>
    </i>
    <i>
      <x v="126"/>
      <x v="165"/>
    </i>
    <i>
      <x v="127"/>
      <x v="167"/>
    </i>
    <i>
      <x v="128"/>
      <x v="170"/>
    </i>
    <i>
      <x v="129"/>
      <x v="177"/>
    </i>
    <i>
      <x v="130"/>
      <x v="181"/>
    </i>
    <i>
      <x v="131"/>
      <x v="185"/>
    </i>
    <i>
      <x v="132"/>
      <x v="187"/>
    </i>
    <i>
      <x v="133"/>
      <x v="198"/>
    </i>
    <i>
      <x v="134"/>
      <x v="205"/>
    </i>
    <i>
      <x v="135"/>
      <x v="227"/>
    </i>
    <i>
      <x v="136"/>
      <x v="239"/>
    </i>
    <i>
      <x v="137"/>
      <x v="250"/>
    </i>
    <i>
      <x v="138"/>
      <x v="280"/>
    </i>
    <i>
      <x v="139"/>
      <x v="295"/>
    </i>
    <i>
      <x v="140"/>
      <x v="298"/>
    </i>
    <i>
      <x v="141"/>
      <x v="299"/>
    </i>
    <i>
      <x v="142"/>
      <x v="302"/>
    </i>
    <i>
      <x v="143"/>
      <x v="309"/>
    </i>
    <i>
      <x v="144"/>
      <x v="323"/>
    </i>
    <i>
      <x v="145"/>
      <x v="325"/>
    </i>
    <i>
      <x v="146"/>
      <x v="329"/>
    </i>
    <i>
      <x v="147"/>
      <x v="337"/>
    </i>
    <i>
      <x v="148"/>
      <x v="343"/>
    </i>
    <i>
      <x v="149"/>
      <x v="344"/>
    </i>
    <i>
      <x v="150"/>
      <x v="346"/>
    </i>
    <i>
      <x v="151"/>
      <x v="351"/>
    </i>
    <i>
      <x v="152"/>
      <x v="366"/>
    </i>
    <i>
      <x v="153"/>
      <x v="371"/>
    </i>
    <i>
      <x v="154"/>
      <x v="376"/>
    </i>
    <i>
      <x v="155"/>
      <x v="386"/>
    </i>
    <i>
      <x v="156"/>
      <x v="394"/>
    </i>
    <i>
      <x v="157"/>
      <x v="399"/>
    </i>
    <i>
      <x v="158"/>
      <x v="404"/>
    </i>
    <i>
      <x v="159"/>
      <x v="413"/>
    </i>
    <i>
      <x v="160"/>
      <x v="414"/>
    </i>
    <i>
      <x v="161"/>
      <x v="417"/>
    </i>
    <i>
      <x v="162"/>
      <x v="431"/>
    </i>
    <i>
      <x v="163"/>
      <x v="430"/>
    </i>
    <i>
      <x v="164"/>
      <x v="439"/>
    </i>
    <i>
      <x v="165"/>
      <x v="445"/>
    </i>
    <i>
      <x v="166"/>
      <x v="448"/>
    </i>
    <i>
      <x v="167"/>
      <x v="469"/>
    </i>
    <i>
      <x v="168"/>
      <x v="483"/>
    </i>
    <i>
      <x v="169"/>
      <x v="485"/>
    </i>
    <i>
      <x v="170"/>
      <x v="495"/>
    </i>
    <i>
      <x v="171"/>
      <x v="497"/>
    </i>
    <i>
      <x v="172"/>
      <x v="498"/>
    </i>
    <i>
      <x v="173"/>
      <x v="500"/>
    </i>
    <i>
      <x v="174"/>
      <x v="501"/>
    </i>
    <i>
      <x v="175"/>
      <x v="518"/>
    </i>
    <i>
      <x v="176"/>
      <x v="524"/>
    </i>
    <i>
      <x v="177"/>
      <x v="529"/>
    </i>
    <i>
      <x v="178"/>
      <x v="534"/>
    </i>
    <i>
      <x v="179"/>
      <x v="537"/>
    </i>
    <i>
      <x v="180"/>
      <x v="544"/>
    </i>
    <i>
      <x v="181"/>
      <x v="562"/>
    </i>
    <i>
      <x v="182"/>
      <x v="563"/>
    </i>
    <i>
      <x v="183"/>
      <x v="565"/>
    </i>
    <i>
      <x v="184"/>
      <x v="566"/>
    </i>
    <i>
      <x v="185"/>
      <x v="567"/>
    </i>
    <i>
      <x v="186"/>
      <x v="571"/>
    </i>
    <i>
      <x v="187"/>
      <x v="154"/>
    </i>
    <i>
      <x v="188"/>
      <x v="361"/>
    </i>
    <i>
      <x v="189"/>
      <x v="10"/>
    </i>
    <i>
      <x v="190"/>
      <x v="31"/>
    </i>
    <i>
      <x v="191"/>
      <x v="47"/>
    </i>
    <i>
      <x v="192"/>
      <x v="82"/>
    </i>
    <i>
      <x v="193"/>
      <x v="111"/>
    </i>
    <i>
      <x v="194"/>
      <x v="114"/>
    </i>
    <i>
      <x v="195"/>
      <x v="113"/>
    </i>
    <i>
      <x v="196"/>
      <x v="121"/>
    </i>
    <i>
      <x v="197"/>
      <x v="123"/>
    </i>
    <i>
      <x v="198"/>
      <x v="129"/>
    </i>
    <i>
      <x v="199"/>
      <x v="140"/>
    </i>
    <i>
      <x v="200"/>
      <x v="158"/>
    </i>
    <i>
      <x v="201"/>
      <x v="173"/>
    </i>
    <i>
      <x v="202"/>
      <x v="209"/>
    </i>
    <i>
      <x v="203"/>
      <x v="232"/>
    </i>
    <i>
      <x v="204"/>
      <x v="235"/>
    </i>
    <i>
      <x v="205"/>
      <x v="244"/>
    </i>
    <i>
      <x v="206"/>
      <x v="254"/>
    </i>
    <i>
      <x v="207"/>
      <x v="263"/>
    </i>
    <i>
      <x v="208"/>
      <x v="249"/>
    </i>
    <i>
      <x v="209"/>
      <x v="275"/>
    </i>
    <i>
      <x v="210"/>
      <x v="281"/>
    </i>
    <i>
      <x v="211"/>
      <x v="293"/>
    </i>
    <i>
      <x v="212"/>
      <x v="321"/>
    </i>
    <i>
      <x v="213"/>
      <x v="340"/>
    </i>
    <i>
      <x v="214"/>
      <x v="379"/>
    </i>
    <i>
      <x v="215"/>
      <x v="383"/>
    </i>
    <i>
      <x v="216"/>
      <x v="412"/>
    </i>
    <i>
      <x v="217"/>
      <x v="421"/>
    </i>
    <i>
      <x v="218"/>
      <x v="422"/>
    </i>
    <i>
      <x v="219"/>
      <x v="423"/>
    </i>
    <i>
      <x v="220"/>
      <x v="424"/>
    </i>
    <i>
      <x v="221"/>
      <x v="425"/>
    </i>
    <i>
      <x v="222"/>
      <x v="428"/>
    </i>
    <i>
      <x v="223"/>
      <x v="432"/>
    </i>
    <i>
      <x v="224"/>
      <x v="452"/>
    </i>
    <i>
      <x v="225"/>
      <x v="473"/>
    </i>
    <i>
      <x v="226"/>
      <x v="475"/>
    </i>
    <i>
      <x v="227"/>
      <x v="486"/>
    </i>
    <i>
      <x v="228"/>
      <x v="496"/>
    </i>
    <i>
      <x v="229"/>
      <x v="511"/>
    </i>
    <i>
      <x v="230"/>
      <x v="512"/>
    </i>
    <i>
      <x v="231"/>
      <x v="515"/>
    </i>
    <i>
      <x v="232"/>
      <x v="519"/>
    </i>
    <i>
      <x v="233"/>
      <x v="520"/>
    </i>
    <i>
      <x v="234"/>
      <x v="526"/>
    </i>
    <i>
      <x v="235"/>
      <x v="527"/>
    </i>
    <i>
      <x v="236"/>
      <x v="528"/>
    </i>
    <i>
      <x v="237"/>
      <x v="531"/>
    </i>
    <i>
      <x v="238"/>
      <x v="532"/>
    </i>
    <i>
      <x v="239"/>
      <x v="533"/>
    </i>
    <i>
      <x v="240"/>
      <x v="474"/>
    </i>
    <i>
      <x v="241"/>
      <x v="559"/>
    </i>
    <i>
      <x v="242"/>
      <x v="572"/>
    </i>
    <i>
      <x v="243"/>
      <x v="574"/>
    </i>
    <i>
      <x v="244"/>
      <x v="365"/>
    </i>
    <i>
      <x v="245"/>
      <x v="2"/>
    </i>
    <i>
      <x v="246"/>
      <x v="3"/>
    </i>
    <i>
      <x v="247"/>
      <x v="24"/>
    </i>
    <i>
      <x v="248"/>
      <x v="25"/>
    </i>
    <i>
      <x v="249"/>
      <x v="33"/>
    </i>
    <i>
      <x v="250"/>
      <x v="41"/>
    </i>
    <i>
      <x v="251"/>
      <x v="44"/>
    </i>
    <i>
      <x v="252"/>
      <x v="46"/>
    </i>
    <i>
      <x v="253"/>
      <x v="45"/>
    </i>
    <i>
      <x v="254"/>
      <x v="52"/>
    </i>
    <i>
      <x v="255"/>
      <x v="56"/>
    </i>
    <i>
      <x v="256"/>
      <x v="64"/>
    </i>
    <i>
      <x v="257"/>
      <x v="65"/>
    </i>
    <i>
      <x v="258"/>
      <x v="66"/>
    </i>
    <i>
      <x v="259"/>
      <x v="69"/>
    </i>
    <i>
      <x v="260"/>
      <x v="72"/>
    </i>
    <i>
      <x v="261"/>
      <x v="76"/>
    </i>
    <i>
      <x v="262"/>
      <x v="79"/>
    </i>
    <i>
      <x v="263"/>
      <x v="80"/>
    </i>
    <i>
      <x v="264"/>
      <x v="83"/>
    </i>
    <i>
      <x v="265"/>
      <x v="87"/>
    </i>
    <i>
      <x v="266"/>
      <x v="92"/>
    </i>
    <i>
      <x v="267"/>
      <x v="102"/>
    </i>
    <i>
      <x v="268"/>
      <x v="103"/>
    </i>
    <i>
      <x v="269"/>
      <x v="115"/>
    </i>
    <i>
      <x v="270"/>
      <x v="126"/>
    </i>
    <i>
      <x v="271"/>
      <x v="134"/>
    </i>
    <i>
      <x v="272"/>
      <x v="136"/>
    </i>
    <i>
      <x v="273"/>
      <x v="3"/>
    </i>
    <i r="1">
      <x v="112"/>
    </i>
    <i r="1">
      <x v="137"/>
    </i>
    <i r="1">
      <x v="152"/>
    </i>
    <i r="1">
      <x v="164"/>
    </i>
    <i r="1">
      <x v="207"/>
    </i>
    <i r="1">
      <x v="261"/>
    </i>
    <i r="1">
      <x v="461"/>
    </i>
    <i r="1">
      <x v="481"/>
    </i>
    <i>
      <x v="274"/>
      <x v="138"/>
    </i>
    <i>
      <x v="275"/>
      <x v="142"/>
    </i>
    <i>
      <x v="276"/>
      <x v="144"/>
    </i>
    <i>
      <x v="277"/>
      <x v="149"/>
    </i>
    <i>
      <x v="278"/>
      <x v="153"/>
    </i>
    <i>
      <x v="279"/>
      <x v="164"/>
    </i>
    <i>
      <x v="280"/>
      <x v="169"/>
    </i>
    <i>
      <x v="281"/>
      <x v="172"/>
    </i>
    <i>
      <x v="282"/>
      <x v="176"/>
    </i>
    <i>
      <x v="283"/>
      <x v="182"/>
    </i>
    <i>
      <x v="284"/>
      <x v="183"/>
    </i>
    <i>
      <x v="285"/>
      <x v="204"/>
    </i>
    <i>
      <x v="286"/>
      <x v="208"/>
    </i>
    <i>
      <x v="287"/>
      <x v="210"/>
    </i>
    <i>
      <x v="288"/>
      <x v="226"/>
    </i>
    <i>
      <x v="289"/>
      <x v="230"/>
    </i>
    <i>
      <x v="290"/>
      <x v="233"/>
    </i>
    <i>
      <x v="291"/>
      <x v="238"/>
    </i>
    <i>
      <x v="292"/>
      <x v="240"/>
    </i>
    <i>
      <x v="293"/>
      <x v="243"/>
    </i>
    <i>
      <x v="294"/>
      <x v="253"/>
    </i>
    <i>
      <x v="295"/>
      <x v="255"/>
    </i>
    <i r="1">
      <x v="257"/>
    </i>
    <i>
      <x v="296"/>
      <x v="261"/>
    </i>
    <i>
      <x v="297"/>
      <x v="272"/>
    </i>
    <i>
      <x v="298"/>
      <x v="286"/>
    </i>
    <i>
      <x v="299"/>
      <x v="289"/>
    </i>
    <i>
      <x v="300"/>
      <x v="297"/>
    </i>
    <i>
      <x v="301"/>
      <x v="318"/>
    </i>
    <i>
      <x v="302"/>
      <x v="327"/>
    </i>
    <i>
      <x v="303"/>
      <x v="328"/>
    </i>
    <i>
      <x v="304"/>
      <x v="331"/>
    </i>
    <i>
      <x v="305"/>
      <x v="333"/>
    </i>
    <i>
      <x v="306"/>
      <x v="339"/>
    </i>
    <i>
      <x v="307"/>
      <x v="341"/>
    </i>
    <i>
      <x v="308"/>
      <x v="347"/>
    </i>
    <i>
      <x v="309"/>
      <x v="349"/>
    </i>
    <i>
      <x v="310"/>
      <x v="356"/>
    </i>
    <i>
      <x v="311"/>
      <x v="359"/>
    </i>
    <i>
      <x v="312"/>
      <x v="368"/>
    </i>
    <i>
      <x v="313"/>
      <x v="373"/>
    </i>
    <i>
      <x v="314"/>
      <x v="374"/>
    </i>
    <i>
      <x v="315"/>
      <x v="381"/>
    </i>
    <i>
      <x v="316"/>
      <x v="382"/>
    </i>
    <i>
      <x v="317"/>
      <x v="385"/>
    </i>
    <i>
      <x v="318"/>
      <x v="390"/>
    </i>
    <i>
      <x v="319"/>
      <x v="397"/>
    </i>
    <i>
      <x v="320"/>
      <x v="401"/>
    </i>
    <i>
      <x v="321"/>
      <x v="405"/>
    </i>
    <i>
      <x v="322"/>
      <x v="408"/>
    </i>
    <i>
      <x v="323"/>
      <x v="410"/>
    </i>
    <i>
      <x v="324"/>
      <x v="451"/>
    </i>
    <i>
      <x v="325"/>
      <x v="456"/>
    </i>
    <i>
      <x v="326"/>
      <x v="457"/>
    </i>
    <i>
      <x v="327"/>
      <x v="459"/>
    </i>
    <i>
      <x v="328"/>
      <x v="461"/>
    </i>
    <i>
      <x v="329"/>
      <x v="462"/>
    </i>
    <i>
      <x v="330"/>
      <x v="467"/>
    </i>
    <i>
      <x v="331"/>
      <x v="468"/>
    </i>
    <i>
      <x v="332"/>
      <x v="470"/>
    </i>
    <i>
      <x v="333"/>
      <x v="478"/>
    </i>
    <i>
      <x v="334"/>
      <x v="479"/>
    </i>
    <i>
      <x v="335"/>
      <x v="480"/>
    </i>
    <i>
      <x v="336"/>
      <x v="487"/>
    </i>
    <i>
      <x v="337"/>
      <x v="490"/>
    </i>
    <i>
      <x v="338"/>
      <x v="492"/>
    </i>
    <i>
      <x v="339"/>
      <x v="493"/>
    </i>
    <i>
      <x v="340"/>
      <x v="503"/>
    </i>
    <i>
      <x v="341"/>
      <x v="504"/>
    </i>
    <i>
      <x v="342"/>
      <x v="505"/>
    </i>
    <i>
      <x v="343"/>
      <x v="510"/>
    </i>
    <i>
      <x v="344"/>
      <x v="516"/>
    </i>
    <i>
      <x v="345"/>
      <x v="517"/>
    </i>
    <i>
      <x v="346"/>
      <x v="523"/>
    </i>
    <i>
      <x v="347"/>
      <x v="542"/>
    </i>
    <i>
      <x v="348"/>
      <x v="557"/>
    </i>
    <i>
      <x v="349"/>
      <x v="558"/>
    </i>
    <i>
      <x v="350"/>
      <x v="568"/>
    </i>
    <i>
      <x v="351"/>
      <x v="575"/>
    </i>
    <i>
      <x v="352"/>
      <x v="578"/>
    </i>
    <i>
      <x v="353"/>
      <x v="579"/>
    </i>
    <i>
      <x v="354"/>
      <x v="4"/>
    </i>
    <i>
      <x v="355"/>
      <x v="11"/>
    </i>
    <i>
      <x v="356"/>
      <x v="16"/>
    </i>
    <i>
      <x v="357"/>
      <x v="27"/>
    </i>
    <i>
      <x v="358"/>
      <x v="29"/>
    </i>
    <i>
      <x v="359"/>
      <x v="58"/>
    </i>
    <i>
      <x v="360"/>
      <x v="62"/>
    </i>
    <i>
      <x v="361"/>
      <x v="63"/>
    </i>
    <i>
      <x v="362"/>
      <x v="70"/>
    </i>
    <i>
      <x v="363"/>
      <x v="86"/>
    </i>
    <i>
      <x v="364"/>
      <x v="545"/>
    </i>
    <i>
      <x v="365"/>
      <x v="554"/>
    </i>
    <i>
      <x v="366"/>
      <x v="47"/>
    </i>
    <i r="1">
      <x v="433"/>
    </i>
    <i>
      <x v="367"/>
      <x v="50"/>
    </i>
    <i>
      <x v="368"/>
      <x v="91"/>
    </i>
    <i>
      <x v="369"/>
      <x v="109"/>
    </i>
    <i>
      <x v="370"/>
      <x v="122"/>
    </i>
    <i>
      <x v="371"/>
      <x v="124"/>
    </i>
    <i>
      <x v="372"/>
      <x v="133"/>
    </i>
    <i>
      <x v="373"/>
      <x v="143"/>
    </i>
    <i>
      <x v="374"/>
      <x v="152"/>
    </i>
    <i>
      <x v="375"/>
      <x v="184"/>
    </i>
    <i>
      <x v="376"/>
      <x v="206"/>
    </i>
    <i>
      <x v="377"/>
      <x v="223"/>
    </i>
    <i>
      <x v="378"/>
      <x v="224"/>
    </i>
    <i>
      <x v="379"/>
      <x v="231"/>
    </i>
    <i>
      <x v="380"/>
      <x v="236"/>
    </i>
    <i>
      <x v="381"/>
      <x v="245"/>
    </i>
    <i>
      <x v="382"/>
      <x v="247"/>
    </i>
    <i>
      <x v="383"/>
      <x v="252"/>
    </i>
    <i>
      <x v="384"/>
      <x v="270"/>
    </i>
    <i>
      <x v="385"/>
      <x v="277"/>
    </i>
    <i>
      <x v="386"/>
      <x v="294"/>
    </i>
    <i>
      <x v="387"/>
      <x v="311"/>
    </i>
    <i>
      <x v="388"/>
      <x v="322"/>
    </i>
    <i>
      <x v="389"/>
      <x v="335"/>
    </i>
    <i>
      <x v="390"/>
      <x v="353"/>
    </i>
    <i>
      <x v="391"/>
      <x v="354"/>
    </i>
    <i>
      <x v="392"/>
      <x v="357"/>
    </i>
    <i>
      <x v="393"/>
      <x v="372"/>
    </i>
    <i>
      <x v="394"/>
      <x v="403"/>
    </i>
    <i>
      <x v="395"/>
      <x v="434"/>
    </i>
    <i>
      <x v="396"/>
      <x v="438"/>
    </i>
    <i>
      <x v="397"/>
      <x v="446"/>
    </i>
    <i>
      <x v="398"/>
      <x v="453"/>
    </i>
    <i>
      <x v="399"/>
      <x v="460"/>
    </i>
    <i>
      <x v="400"/>
      <x v="499"/>
    </i>
    <i>
      <x v="401"/>
      <x v="514"/>
    </i>
    <i>
      <x v="402"/>
      <x v="521"/>
    </i>
    <i>
      <x v="403"/>
      <x v="546"/>
    </i>
    <i>
      <x v="404"/>
      <x v="450"/>
    </i>
    <i>
      <x v="405"/>
      <x v="5"/>
    </i>
    <i>
      <x v="406"/>
      <x v="14"/>
    </i>
    <i>
      <x v="407"/>
      <x v="21"/>
    </i>
    <i>
      <x v="408"/>
      <x v="26"/>
    </i>
    <i>
      <x v="409"/>
      <x v="30"/>
    </i>
    <i>
      <x v="410"/>
      <x v="35"/>
    </i>
    <i>
      <x v="411"/>
      <x v="37"/>
    </i>
    <i>
      <x v="412"/>
      <x v="59"/>
    </i>
    <i>
      <x v="413"/>
      <x v="60"/>
    </i>
    <i>
      <x v="414"/>
      <x v="73"/>
    </i>
    <i>
      <x v="415"/>
      <x v="75"/>
    </i>
    <i>
      <x v="416"/>
      <x v="88"/>
    </i>
    <i>
      <x v="417"/>
      <x v="97"/>
    </i>
    <i>
      <x v="418"/>
      <x v="98"/>
    </i>
    <i>
      <x v="419"/>
      <x v="117"/>
    </i>
    <i>
      <x v="420"/>
      <x v="130"/>
    </i>
    <i>
      <x v="421"/>
      <x v="139"/>
    </i>
    <i>
      <x v="422"/>
      <x v="146"/>
    </i>
    <i>
      <x v="423"/>
      <x v="159"/>
    </i>
    <i>
      <x v="424"/>
      <x v="168"/>
    </i>
    <i>
      <x v="425"/>
      <x v="171"/>
    </i>
    <i>
      <x v="426"/>
      <x v="186"/>
    </i>
    <i>
      <x v="427"/>
      <x v="191"/>
    </i>
    <i>
      <x v="428"/>
      <x v="193"/>
    </i>
    <i>
      <x v="429"/>
      <x v="200"/>
    </i>
    <i>
      <x v="430"/>
      <x v="202"/>
    </i>
    <i>
      <x v="431"/>
      <x v="203"/>
    </i>
    <i>
      <x v="432"/>
      <x v="207"/>
    </i>
    <i>
      <x v="433"/>
      <x v="212"/>
    </i>
    <i>
      <x v="434"/>
      <x v="213"/>
    </i>
    <i r="1">
      <x v="214"/>
    </i>
    <i>
      <x v="435"/>
      <x v="219"/>
    </i>
    <i>
      <x v="436"/>
      <x v="228"/>
    </i>
    <i>
      <x v="437"/>
      <x v="246"/>
    </i>
    <i>
      <x v="438"/>
      <x v="265"/>
    </i>
    <i>
      <x v="439"/>
      <x v="268"/>
    </i>
    <i>
      <x v="440"/>
      <x v="276"/>
    </i>
    <i>
      <x v="441"/>
      <x v="278"/>
    </i>
    <i>
      <x v="442"/>
      <x v="283"/>
    </i>
    <i>
      <x v="443"/>
      <x v="287"/>
    </i>
    <i>
      <x v="444"/>
      <x v="290"/>
    </i>
    <i>
      <x v="445"/>
      <x v="291"/>
    </i>
    <i>
      <x v="446"/>
      <x v="292"/>
    </i>
    <i>
      <x v="447"/>
      <x v="303"/>
    </i>
    <i>
      <x v="448"/>
      <x v="304"/>
    </i>
    <i>
      <x v="449"/>
      <x v="305"/>
    </i>
    <i>
      <x v="450"/>
      <x v="314"/>
    </i>
    <i>
      <x v="451"/>
      <x v="316"/>
    </i>
    <i>
      <x v="452"/>
      <x v="317"/>
    </i>
    <i>
      <x v="453"/>
      <x v="326"/>
    </i>
    <i>
      <x v="454"/>
      <x v="364"/>
    </i>
    <i>
      <x v="455"/>
      <x v="370"/>
    </i>
    <i>
      <x v="456"/>
      <x v="375"/>
    </i>
    <i>
      <x v="457"/>
      <x v="378"/>
    </i>
    <i>
      <x v="458"/>
      <x v="395"/>
    </i>
    <i>
      <x v="459"/>
      <x v="396"/>
    </i>
    <i>
      <x v="460"/>
      <x v="211"/>
    </i>
    <i>
      <x v="461"/>
      <x v="418"/>
    </i>
    <i>
      <x v="462"/>
      <x v="435"/>
    </i>
    <i>
      <x v="463"/>
      <x v="440"/>
    </i>
    <i>
      <x v="464"/>
      <x v="441"/>
    </i>
    <i>
      <x v="465"/>
      <x v="449"/>
    </i>
    <i>
      <x v="466"/>
      <x v="454"/>
    </i>
    <i>
      <x v="467"/>
      <x v="455"/>
    </i>
    <i>
      <x v="468"/>
      <x v="463"/>
    </i>
    <i>
      <x v="469"/>
      <x v="465"/>
    </i>
    <i>
      <x v="470"/>
      <x v="471"/>
    </i>
    <i>
      <x v="471"/>
      <x v="481"/>
    </i>
    <i>
      <x v="472"/>
      <x v="482"/>
    </i>
    <i>
      <x v="473"/>
      <x v="494"/>
    </i>
    <i>
      <x v="474"/>
      <x v="506"/>
    </i>
    <i>
      <x v="475"/>
      <x v="507"/>
    </i>
    <i>
      <x v="476"/>
      <x v="509"/>
    </i>
    <i>
      <x v="477"/>
      <x v="513"/>
    </i>
    <i>
      <x v="478"/>
      <x v="522"/>
    </i>
    <i>
      <x v="479"/>
      <x v="536"/>
    </i>
    <i>
      <x v="480"/>
      <x v="538"/>
    </i>
    <i>
      <x v="481"/>
      <x v="539"/>
    </i>
    <i>
      <x v="482"/>
      <x v="549"/>
    </i>
    <i>
      <x v="483"/>
      <x v="551"/>
    </i>
    <i>
      <x v="484"/>
      <x v="552"/>
    </i>
    <i r="1">
      <x v="553"/>
    </i>
    <i>
      <x v="485"/>
      <x v="324"/>
    </i>
    <i>
      <x v="486"/>
      <x v="110"/>
    </i>
    <i>
      <x v="487"/>
      <x v="155"/>
    </i>
    <i>
      <x v="488"/>
      <x v="156"/>
    </i>
    <i>
      <x v="489"/>
      <x v="160"/>
    </i>
    <i>
      <x v="490"/>
      <x v="174"/>
    </i>
    <i>
      <x v="491"/>
      <x v="188"/>
    </i>
    <i>
      <x v="492"/>
      <x v="195"/>
    </i>
    <i>
      <x v="493"/>
      <x v="222"/>
    </i>
    <i>
      <x v="494"/>
      <x v="264"/>
    </i>
    <i>
      <x v="495"/>
      <x v="266"/>
    </i>
    <i>
      <x v="496"/>
      <x v="274"/>
    </i>
    <i>
      <x v="497"/>
      <x v="279"/>
    </i>
    <i>
      <x v="498"/>
      <x v="282"/>
    </i>
    <i>
      <x v="499"/>
      <x v="285"/>
    </i>
    <i>
      <x v="500"/>
      <x v="307"/>
    </i>
    <i>
      <x v="501"/>
      <x v="312"/>
    </i>
    <i>
      <x v="502"/>
      <x v="313"/>
    </i>
    <i>
      <x v="503"/>
      <x v="315"/>
    </i>
    <i>
      <x v="504"/>
      <x v="320"/>
    </i>
    <i>
      <x v="505"/>
      <x v="332"/>
    </i>
    <i>
      <x v="506"/>
      <x v="342"/>
    </i>
    <i>
      <x v="507"/>
      <x v="352"/>
    </i>
    <i>
      <x v="508"/>
      <x v="363"/>
    </i>
    <i>
      <x v="509"/>
      <x v="367"/>
    </i>
    <i>
      <x v="510"/>
      <x v="369"/>
    </i>
    <i>
      <x v="511"/>
      <x v="377"/>
    </i>
    <i>
      <x v="512"/>
      <x v="384"/>
    </i>
    <i>
      <x v="513"/>
      <x v="398"/>
    </i>
    <i>
      <x v="514"/>
      <x v="400"/>
    </i>
    <i>
      <x v="515"/>
      <x v="402"/>
    </i>
    <i>
      <x v="516"/>
      <x v="548"/>
    </i>
    <i>
      <x v="517"/>
      <x v="406"/>
    </i>
    <i>
      <x v="518"/>
      <x v="407"/>
    </i>
    <i>
      <x v="519"/>
      <x v="409"/>
    </i>
    <i>
      <x v="520"/>
      <x v="411"/>
    </i>
    <i>
      <x v="521"/>
      <x v="419"/>
    </i>
    <i>
      <x v="522"/>
      <x v="489"/>
    </i>
    <i>
      <x v="523"/>
      <x v="525"/>
    </i>
    <i>
      <x v="524"/>
      <x v="541"/>
    </i>
    <i>
      <x v="525"/>
      <x v="556"/>
    </i>
    <i>
      <x v="526"/>
      <x v="560"/>
    </i>
    <i>
      <x v="527"/>
      <x v="570"/>
    </i>
    <i>
      <x v="528"/>
      <x v="573"/>
    </i>
    <i>
      <x v="529"/>
      <x v="18"/>
    </i>
    <i>
      <x v="530"/>
      <x v="141"/>
    </i>
    <i>
      <x v="531"/>
      <x v="175"/>
    </i>
    <i>
      <x v="532"/>
      <x v="217"/>
    </i>
    <i r="1">
      <x v="218"/>
    </i>
    <i>
      <x v="533"/>
      <x v="237"/>
    </i>
    <i>
      <x v="534"/>
      <x v="256"/>
    </i>
    <i>
      <x v="535"/>
      <x v="301"/>
    </i>
    <i>
      <x v="536"/>
      <x v="310"/>
    </i>
    <i>
      <x v="537"/>
      <x v="330"/>
    </i>
    <i>
      <x v="538"/>
      <x v="334"/>
    </i>
    <i>
      <x v="539"/>
      <x v="358"/>
    </i>
    <i>
      <x v="540"/>
      <x v="360"/>
    </i>
    <i>
      <x v="541"/>
      <x v="426"/>
    </i>
    <i>
      <x v="542"/>
      <x v="427"/>
    </i>
    <i>
      <x v="543"/>
      <x v="429"/>
    </i>
    <i>
      <x v="544"/>
      <x v="442"/>
    </i>
    <i>
      <x v="545"/>
      <x v="488"/>
    </i>
    <i>
      <x v="546"/>
      <x v="502"/>
    </i>
    <i>
      <x v="547"/>
      <x v="530"/>
    </i>
    <i>
      <x v="548"/>
      <x v="1"/>
    </i>
    <i>
      <x v="549"/>
      <x v="6"/>
    </i>
    <i>
      <x v="550"/>
      <x v="15"/>
    </i>
    <i>
      <x v="551"/>
      <x v="32"/>
    </i>
    <i>
      <x v="552"/>
      <x v="34"/>
    </i>
    <i>
      <x v="553"/>
      <x v="40"/>
    </i>
    <i>
      <x v="554"/>
      <x v="48"/>
    </i>
    <i>
      <x v="555"/>
      <x v="49"/>
    </i>
    <i>
      <x v="556"/>
      <x v="53"/>
    </i>
    <i>
      <x v="557"/>
      <x v="54"/>
    </i>
    <i>
      <x v="558"/>
      <x v="57"/>
    </i>
    <i>
      <x v="559"/>
      <x v="74"/>
    </i>
    <i>
      <x v="560"/>
      <x v="95"/>
    </i>
    <i>
      <x v="561"/>
      <x v="104"/>
    </i>
    <i>
      <x v="562"/>
      <x v="108"/>
    </i>
    <i>
      <x v="563"/>
      <x v="99"/>
    </i>
    <i>
      <x v="564"/>
      <x v="393"/>
    </i>
    <i>
      <x v="565"/>
      <x v="420"/>
    </i>
    <i>
      <x v="566"/>
      <x v="89"/>
    </i>
    <i>
      <x v="567"/>
      <x v="472"/>
    </i>
    <i>
      <x v="568"/>
      <x v="267"/>
    </i>
    <i>
      <x v="569"/>
      <x v="241"/>
    </i>
    <i>
      <x v="570"/>
      <x v="444"/>
    </i>
    <i>
      <x v="571"/>
      <x v="547"/>
    </i>
    <i>
      <x v="572"/>
      <x v="535"/>
    </i>
    <i>
      <x v="573"/>
      <x v="477"/>
    </i>
    <i>
      <x v="574"/>
      <x v="71"/>
    </i>
    <i>
      <x v="575"/>
      <x v="271"/>
    </i>
    <i>
      <x v="576"/>
      <x v="194"/>
    </i>
    <i>
      <x v="577"/>
      <x v="101"/>
    </i>
    <i>
      <x v="578"/>
      <x v="225"/>
    </i>
    <i>
      <x v="579"/>
      <x v="197"/>
    </i>
    <i>
      <x v="580"/>
      <x v="196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Kontingenčná tabuľka2" cacheId="17876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compact="0" compactData="0" multipleFieldFilters="0">
  <location ref="E3:F600" firstHeaderRow="1" firstDataRow="1" firstDataCol="2"/>
  <pivotFields count="2">
    <pivotField axis="axisRow" compact="0" outline="0" showAll="0" defaultSubtotal="0">
      <items count="580">
        <item x="397"/>
        <item x="539"/>
        <item x="266"/>
        <item x="16"/>
        <item x="380"/>
        <item x="456"/>
        <item x="152"/>
        <item x="67"/>
        <item x="394"/>
        <item x="408"/>
        <item x="331"/>
        <item x="5"/>
        <item x="364"/>
        <item x="482"/>
        <item x="185"/>
        <item x="252"/>
        <item x="28"/>
        <item x="352"/>
        <item x="99"/>
        <item x="563"/>
        <item x="485"/>
        <item x="381"/>
        <item x="158"/>
        <item x="188"/>
        <item x="523"/>
        <item x="110"/>
        <item x="72"/>
        <item x="130"/>
        <item x="354"/>
        <item x="371"/>
        <item x="174"/>
        <item x="564"/>
        <item x="242"/>
        <item x="229"/>
        <item x="314"/>
        <item x="24"/>
        <item x="540"/>
        <item x="511"/>
        <item x="160"/>
        <item x="528"/>
        <item x="348"/>
        <item x="8"/>
        <item x="333"/>
        <item x="103"/>
        <item x="227"/>
        <item x="522"/>
        <item x="253"/>
        <item x="45"/>
        <item x="444"/>
        <item x="366"/>
        <item x="95"/>
        <item x="245"/>
        <item x="537"/>
        <item x="379"/>
        <item x="499"/>
        <item x="330"/>
        <item x="88"/>
        <item x="87"/>
        <item x="415"/>
        <item x="216"/>
        <item x="223"/>
        <item x="505"/>
        <item x="414"/>
        <item x="105"/>
        <item x="34"/>
        <item x="520"/>
        <item x="61"/>
        <item x="344"/>
        <item x="222"/>
        <item x="501"/>
        <item x="15"/>
        <item x="455"/>
        <item x="63"/>
        <item x="51"/>
        <item x="541"/>
        <item x="530"/>
        <item x="65"/>
        <item x="173"/>
        <item x="393"/>
        <item x="254"/>
        <item x="83"/>
        <item x="48"/>
        <item x="571"/>
        <item x="574"/>
        <item x="44"/>
        <item x="55"/>
        <item x="517"/>
        <item x="226"/>
        <item x="318"/>
        <item x="359"/>
        <item x="78"/>
        <item x="246"/>
        <item x="492"/>
        <item x="307"/>
        <item x="121"/>
        <item x="30"/>
        <item x="287"/>
        <item x="117"/>
        <item x="526"/>
        <item x="101"/>
        <item x="342"/>
        <item x="274"/>
        <item x="383"/>
        <item x="168"/>
        <item x="451"/>
        <item x="58"/>
        <item x="50"/>
        <item x="133"/>
        <item x="201"/>
        <item x="77"/>
        <item x="1"/>
        <item x="410"/>
        <item x="20"/>
        <item x="288"/>
        <item x="52"/>
        <item x="353"/>
        <item x="500"/>
        <item x="60"/>
        <item x="481"/>
        <item x="409"/>
        <item x="132"/>
        <item x="504"/>
        <item x="462"/>
        <item x="420"/>
        <item x="340"/>
        <item x="337"/>
        <item x="94"/>
        <item x="484"/>
        <item x="10"/>
        <item x="329"/>
        <item x="213"/>
        <item x="129"/>
        <item x="255"/>
        <item x="436"/>
        <item x="268"/>
        <item x="310"/>
        <item x="247"/>
        <item x="39"/>
        <item x="324"/>
        <item x="234"/>
        <item x="489"/>
        <item x="417"/>
        <item x="494"/>
        <item x="439"/>
        <item x="495"/>
        <item x="507"/>
        <item x="518"/>
        <item x="228"/>
        <item x="398"/>
        <item x="303"/>
        <item x="233"/>
        <item x="524"/>
        <item x="21"/>
        <item x="127"/>
        <item x="327"/>
        <item x="165"/>
        <item x="62"/>
        <item x="390"/>
        <item x="565"/>
        <item x="497"/>
        <item x="236"/>
        <item x="149"/>
        <item x="473"/>
        <item x="542"/>
        <item x="19"/>
        <item x="107"/>
        <item x="509"/>
        <item x="42"/>
        <item x="163"/>
        <item x="122"/>
        <item x="293"/>
        <item x="531"/>
        <item x="68"/>
        <item x="85"/>
        <item x="74"/>
        <item x="102"/>
        <item x="119"/>
        <item x="208"/>
        <item x="396"/>
        <item x="356"/>
        <item x="357"/>
        <item x="38"/>
        <item x="259"/>
        <item x="575"/>
        <item x="466"/>
        <item x="219"/>
        <item x="32"/>
        <item x="431"/>
        <item x="452"/>
        <item x="249"/>
        <item x="145"/>
        <item x="516"/>
        <item x="461"/>
        <item x="153"/>
        <item x="412"/>
        <item x="237"/>
        <item x="9"/>
        <item x="221"/>
        <item x="155"/>
        <item x="543"/>
        <item x="441"/>
        <item x="47"/>
        <item x="519"/>
        <item x="157"/>
        <item x="290"/>
        <item x="235"/>
        <item x="437"/>
        <item x="22"/>
        <item x="220"/>
        <item x="361"/>
        <item x="358"/>
        <item x="335"/>
        <item x="533"/>
        <item x="33"/>
        <item x="182"/>
        <item x="7"/>
        <item x="148"/>
        <item x="46"/>
        <item x="125"/>
        <item x="454"/>
        <item x="187"/>
        <item x="200"/>
        <item x="350"/>
        <item x="114"/>
        <item x="465"/>
        <item x="384"/>
        <item x="544"/>
        <item x="434"/>
        <item x="453"/>
        <item x="545"/>
        <item x="546"/>
        <item x="547"/>
        <item x="280"/>
        <item x="301"/>
        <item x="272"/>
        <item x="306"/>
        <item x="64"/>
        <item x="4"/>
        <item x="317"/>
        <item x="281"/>
        <item x="169"/>
        <item x="459"/>
        <item x="109"/>
        <item x="56"/>
        <item x="69"/>
        <item x="111"/>
        <item x="180"/>
        <item x="512"/>
        <item x="548"/>
        <item x="73"/>
        <item x="502"/>
        <item x="41"/>
        <item x="137"/>
        <item x="428"/>
        <item x="248"/>
        <item x="13"/>
        <item x="493"/>
        <item x="3"/>
        <item x="6"/>
        <item x="291"/>
        <item x="260"/>
        <item x="17"/>
        <item x="66"/>
        <item x="411"/>
        <item x="474"/>
        <item x="177"/>
        <item x="447"/>
        <item x="271"/>
        <item x="209"/>
        <item x="480"/>
        <item x="549"/>
        <item x="532"/>
        <item x="311"/>
        <item x="391"/>
        <item x="204"/>
        <item x="57"/>
        <item x="550"/>
        <item x="128"/>
        <item x="527"/>
        <item x="514"/>
        <item x="36"/>
        <item x="282"/>
        <item x="449"/>
        <item x="80"/>
        <item x="115"/>
        <item x="343"/>
        <item x="81"/>
        <item x="171"/>
        <item x="389"/>
        <item x="289"/>
        <item x="304"/>
        <item x="525"/>
        <item x="154"/>
        <item x="232"/>
        <item x="124"/>
        <item x="70"/>
        <item x="373"/>
        <item x="176"/>
        <item x="370"/>
        <item x="534"/>
        <item x="284"/>
        <item x="270"/>
        <item x="551"/>
        <item x="139"/>
        <item x="211"/>
        <item x="385"/>
        <item x="166"/>
        <item x="147"/>
        <item x="134"/>
        <item x="567"/>
        <item x="569"/>
        <item x="464"/>
        <item x="89"/>
        <item x="196"/>
        <item x="538"/>
        <item x="478"/>
        <item x="140"/>
        <item x="302"/>
        <item x="508"/>
        <item x="299"/>
        <item x="239"/>
        <item x="135"/>
        <item x="349"/>
        <item x="345"/>
        <item x="578"/>
        <item x="190"/>
        <item x="162"/>
        <item x="577"/>
        <item x="136"/>
        <item x="203"/>
        <item x="79"/>
        <item x="429"/>
        <item x="277"/>
        <item x="422"/>
        <item x="90"/>
        <item x="467"/>
        <item x="108"/>
        <item x="262"/>
        <item x="142"/>
        <item x="264"/>
        <item x="184"/>
        <item x="426"/>
        <item x="243"/>
        <item x="486"/>
        <item x="202"/>
        <item x="230"/>
        <item x="432"/>
        <item x="292"/>
        <item x="566"/>
        <item x="97"/>
        <item x="251"/>
        <item x="332"/>
        <item x="552"/>
        <item x="116"/>
        <item x="360"/>
        <item x="296"/>
        <item x="425"/>
        <item x="186"/>
        <item x="363"/>
        <item x="320"/>
        <item x="104"/>
        <item x="0"/>
        <item x="341"/>
        <item x="475"/>
        <item x="151"/>
        <item x="2"/>
        <item x="225"/>
        <item x="405"/>
        <item x="305"/>
        <item x="189"/>
        <item x="138"/>
        <item x="206"/>
        <item x="217"/>
        <item x="86"/>
        <item x="376"/>
        <item x="265"/>
        <item x="159"/>
        <item x="553"/>
        <item x="515"/>
        <item x="283"/>
        <item x="126"/>
        <item x="554"/>
        <item x="294"/>
        <item x="503"/>
        <item x="498"/>
        <item x="555"/>
        <item x="368"/>
        <item x="510"/>
        <item x="143"/>
        <item x="403"/>
        <item x="556"/>
        <item x="144"/>
        <item x="521"/>
        <item x="369"/>
        <item x="113"/>
        <item x="40"/>
        <item x="315"/>
        <item x="351"/>
        <item x="257"/>
        <item x="355"/>
        <item x="483"/>
        <item x="298"/>
        <item x="407"/>
        <item x="323"/>
        <item x="471"/>
        <item x="35"/>
        <item x="164"/>
        <item x="445"/>
        <item x="261"/>
        <item x="131"/>
        <item x="120"/>
        <item x="573"/>
        <item x="339"/>
        <item x="286"/>
        <item x="488"/>
        <item x="392"/>
        <item x="316"/>
        <item x="26"/>
        <item x="141"/>
        <item x="334"/>
        <item x="401"/>
        <item x="218"/>
        <item x="96"/>
        <item x="59"/>
        <item x="457"/>
        <item x="123"/>
        <item x="100"/>
        <item x="416"/>
        <item x="82"/>
        <item x="241"/>
        <item x="472"/>
        <item x="313"/>
        <item x="490"/>
        <item x="43"/>
        <item x="440"/>
        <item x="347"/>
        <item x="362"/>
        <item x="395"/>
        <item x="438"/>
        <item x="435"/>
        <item x="37"/>
        <item x="25"/>
        <item x="365"/>
        <item x="479"/>
        <item x="256"/>
        <item x="491"/>
        <item x="106"/>
        <item x="71"/>
        <item x="181"/>
        <item x="443"/>
        <item x="27"/>
        <item x="557"/>
        <item x="84"/>
        <item x="258"/>
        <item x="199"/>
        <item x="442"/>
        <item x="421"/>
        <item x="374"/>
        <item x="579"/>
        <item x="29"/>
        <item x="210"/>
        <item x="18"/>
        <item x="214"/>
        <item x="568"/>
        <item x="195"/>
        <item x="536"/>
        <item x="346"/>
        <item x="321"/>
        <item x="300"/>
        <item x="92"/>
        <item x="285"/>
        <item x="558"/>
        <item x="576"/>
        <item x="193"/>
        <item x="372"/>
        <item x="76"/>
        <item x="198"/>
        <item x="572"/>
        <item x="529"/>
        <item x="275"/>
        <item x="231"/>
        <item x="23"/>
        <item x="150"/>
        <item x="430"/>
        <item x="487"/>
        <item x="400"/>
        <item x="470"/>
        <item x="387"/>
        <item x="413"/>
        <item x="167"/>
        <item x="263"/>
        <item x="375"/>
        <item x="273"/>
        <item x="309"/>
        <item x="336"/>
        <item x="322"/>
        <item x="278"/>
        <item x="207"/>
        <item x="212"/>
        <item x="463"/>
        <item x="325"/>
        <item x="269"/>
        <item x="112"/>
        <item x="367"/>
        <item x="559"/>
        <item x="458"/>
        <item x="560"/>
        <item x="224"/>
        <item x="535"/>
        <item x="178"/>
        <item x="328"/>
        <item x="91"/>
        <item x="319"/>
        <item x="194"/>
        <item x="386"/>
        <item x="427"/>
        <item x="460"/>
        <item x="14"/>
        <item x="399"/>
        <item x="118"/>
        <item x="267"/>
        <item x="377"/>
        <item x="175"/>
        <item x="424"/>
        <item x="244"/>
        <item x="446"/>
        <item x="238"/>
        <item x="469"/>
        <item x="279"/>
        <item x="419"/>
        <item x="54"/>
        <item x="312"/>
        <item x="326"/>
        <item x="378"/>
        <item x="31"/>
        <item x="11"/>
        <item x="570"/>
        <item x="49"/>
        <item x="172"/>
        <item x="98"/>
        <item x="192"/>
        <item x="205"/>
        <item x="423"/>
        <item x="297"/>
        <item x="406"/>
        <item x="93"/>
        <item x="250"/>
        <item x="496"/>
        <item x="450"/>
        <item x="215"/>
        <item x="506"/>
        <item x="179"/>
        <item x="53"/>
        <item x="295"/>
        <item x="12"/>
        <item x="561"/>
        <item x="448"/>
        <item x="156"/>
        <item x="308"/>
        <item x="468"/>
        <item x="477"/>
        <item x="404"/>
        <item x="402"/>
        <item x="433"/>
        <item x="388"/>
        <item x="418"/>
        <item x="338"/>
        <item x="170"/>
        <item x="513"/>
        <item x="197"/>
        <item x="476"/>
        <item x="146"/>
        <item x="276"/>
        <item x="183"/>
        <item x="161"/>
        <item x="240"/>
        <item x="562"/>
        <item x="382"/>
        <item x="191"/>
        <item x="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81">
        <item x="294"/>
        <item x="102"/>
        <item x="524"/>
        <item x="401"/>
        <item x="487"/>
        <item x="402"/>
        <item x="505"/>
        <item x="219"/>
        <item x="461"/>
        <item x="183"/>
        <item x="236"/>
        <item x="507"/>
        <item x="196"/>
        <item x="227"/>
        <item x="249"/>
        <item x="407"/>
        <item x="282"/>
        <item x="509"/>
        <item x="305"/>
        <item x="32"/>
        <item x="58"/>
        <item x="395"/>
        <item x="392"/>
        <item x="482"/>
        <item x="350"/>
        <item x="153"/>
        <item x="352"/>
        <item x="541"/>
        <item x="342"/>
        <item x="169"/>
        <item x="391"/>
        <item x="39"/>
        <item x="36"/>
        <item x="46"/>
        <item x="114"/>
        <item x="286"/>
        <item x="340"/>
        <item x="41"/>
        <item x="125"/>
        <item x="481"/>
        <item x="124"/>
        <item x="121"/>
        <item x="308"/>
        <item x="230"/>
        <item x="388"/>
        <item x="543"/>
        <item x="394"/>
        <item x="354"/>
        <item x="355"/>
        <item x="50"/>
        <item x="247"/>
        <item x="138"/>
        <item x="544"/>
        <item x="38"/>
        <item x="25"/>
        <item x="7"/>
        <item x="141"/>
        <item x="98"/>
        <item x="182"/>
        <item x="546"/>
        <item x="270"/>
        <item x="549"/>
        <item x="6"/>
        <item x="290"/>
        <item x="258"/>
        <item x="57"/>
        <item x="480"/>
        <item x="389"/>
        <item x="108"/>
        <item x="387"/>
        <item x="371"/>
        <item x="283"/>
        <item x="161"/>
        <item x="126"/>
        <item x="297"/>
        <item x="101"/>
        <item x="135"/>
        <item x="567"/>
        <item x="339"/>
        <item x="510"/>
        <item x="136"/>
        <item x="137"/>
        <item x="390"/>
        <item x="314"/>
        <item x="360"/>
        <item x="393"/>
        <item x="479"/>
        <item x="62"/>
        <item x="580"/>
        <item x="191"/>
        <item x="344"/>
        <item x="194"/>
        <item x="373"/>
        <item x="536"/>
        <item x="188"/>
        <item x="295"/>
        <item x="118"/>
        <item x="506"/>
        <item x="562"/>
        <item x="386"/>
        <item x="193"/>
        <item x="563"/>
        <item x="380"/>
        <item x="10"/>
        <item x="406"/>
        <item x="362"/>
        <item x="564"/>
        <item x="485"/>
        <item x="155"/>
        <item x="529"/>
        <item x="331"/>
        <item x="95"/>
        <item x="243"/>
        <item x="328"/>
        <item x="69"/>
        <item x="71"/>
        <item x="500"/>
        <item x="408"/>
        <item x="335"/>
        <item x="484"/>
        <item x="521"/>
        <item x="253"/>
        <item x="225"/>
        <item x="396"/>
        <item x="142"/>
        <item x="473"/>
        <item x="100"/>
        <item x="34"/>
        <item x="292"/>
        <item x="204"/>
        <item x="30"/>
        <item x="216"/>
        <item x="431"/>
        <item x="149"/>
        <item x="232"/>
        <item x="434"/>
        <item x="279"/>
        <item x="502"/>
        <item x="28"/>
        <item x="61"/>
        <item x="368"/>
        <item x="535"/>
        <item x="552"/>
        <item x="568"/>
        <item x="343"/>
        <item x="186"/>
        <item x="199"/>
        <item x="260"/>
        <item x="486"/>
        <item x="198"/>
        <item x="432"/>
        <item x="330"/>
        <item x="222"/>
        <item x="202"/>
        <item x="154"/>
        <item x="366"/>
        <item x="106"/>
        <item x="353"/>
        <item x="471"/>
        <item x="285"/>
        <item x="488"/>
        <item x="18"/>
        <item x="311"/>
        <item x="472"/>
        <item x="435"/>
        <item x="491"/>
        <item x="177"/>
        <item x="84"/>
        <item x="430"/>
        <item x="398"/>
        <item x="320"/>
        <item x="203"/>
        <item x="208"/>
        <item x="323"/>
        <item x="267"/>
        <item x="397"/>
        <item x="242"/>
        <item x="418"/>
        <item x="23"/>
        <item x="40"/>
        <item x="404"/>
        <item x="400"/>
        <item x="433"/>
        <item x="417"/>
        <item x="336"/>
        <item x="165"/>
        <item x="139"/>
        <item x="325"/>
        <item x="0"/>
        <item x="329"/>
        <item x="565"/>
        <item x="151"/>
        <item x="572"/>
        <item x="409"/>
        <item x="43"/>
        <item x="287"/>
        <item x="504"/>
        <item x="419"/>
        <item x="327"/>
        <item x="489"/>
        <item x="566"/>
        <item x="77"/>
        <item x="359"/>
        <item x="278"/>
        <item x="304"/>
        <item x="60"/>
        <item x="246"/>
        <item x="410"/>
        <item x="64"/>
        <item x="48"/>
        <item x="280"/>
        <item x="229"/>
        <item x="127"/>
        <item x="179"/>
        <item x="281"/>
        <item x="503"/>
        <item x="337"/>
        <item x="215"/>
        <item x="88"/>
        <item x="49"/>
        <item x="457"/>
        <item x="116"/>
        <item x="74"/>
        <item x="490"/>
        <item x="76"/>
        <item x="189"/>
        <item x="67"/>
        <item x="470"/>
        <item x="276"/>
        <item x="83"/>
        <item x="317"/>
        <item x="426"/>
        <item x="111"/>
        <item x="265"/>
        <item x="235"/>
        <item x="469"/>
        <item x="277"/>
        <item x="310"/>
        <item x="324"/>
        <item x="376"/>
        <item x="370"/>
        <item x="468"/>
        <item x="274"/>
        <item x="156"/>
        <item x="2"/>
        <item x="264"/>
        <item x="428"/>
        <item x="523"/>
        <item x="103"/>
        <item x="226"/>
        <item x="8"/>
        <item x="224"/>
        <item x="251"/>
        <item x="522"/>
        <item x="538"/>
        <item x="80"/>
        <item x="26"/>
        <item x="520"/>
        <item x="52"/>
        <item x="501"/>
        <item x="54"/>
        <item x="56"/>
        <item x="252"/>
        <item x="75"/>
        <item x="575"/>
        <item x="223"/>
        <item x="492"/>
        <item x="381"/>
        <item x="163"/>
        <item x="351"/>
        <item x="86"/>
        <item x="266"/>
        <item x="245"/>
        <item x="15"/>
        <item x="322"/>
        <item x="494"/>
        <item x="495"/>
        <item x="301"/>
        <item x="119"/>
        <item x="143"/>
        <item x="115"/>
        <item x="59"/>
        <item x="112"/>
        <item x="257"/>
        <item x="576"/>
        <item x="289"/>
        <item x="217"/>
        <item x="356"/>
        <item x="545"/>
        <item x="547"/>
        <item x="299"/>
        <item x="315"/>
        <item x="164"/>
        <item x="47"/>
        <item x="427"/>
        <item x="3"/>
        <item x="167"/>
        <item x="309"/>
        <item x="73"/>
        <item x="288"/>
        <item x="172"/>
        <item x="508"/>
        <item x="578"/>
        <item x="128"/>
        <item x="429"/>
        <item x="421"/>
        <item x="262"/>
        <item x="425"/>
        <item x="291"/>
        <item x="89"/>
        <item x="424"/>
        <item x="318"/>
        <item x="303"/>
        <item x="78"/>
        <item x="374"/>
        <item x="555"/>
        <item x="293"/>
        <item x="556"/>
        <item x="557"/>
        <item x="349"/>
        <item x="296"/>
        <item x="27"/>
        <item x="259"/>
        <item x="113"/>
        <item x="558"/>
        <item x="420"/>
        <item x="372"/>
        <item x="21"/>
        <item x="185"/>
        <item x="211"/>
        <item x="319"/>
        <item x="298"/>
        <item x="284"/>
        <item x="530"/>
        <item x="273"/>
        <item x="228"/>
        <item x="385"/>
        <item x="261"/>
        <item x="271"/>
        <item x="307"/>
        <item x="365"/>
        <item x="560"/>
        <item x="458"/>
        <item x="326"/>
        <item x="460"/>
        <item x="13"/>
        <item x="423"/>
        <item x="422"/>
        <item x="150"/>
        <item x="306"/>
        <item x="513"/>
        <item x="238"/>
        <item x="187"/>
        <item x="66"/>
        <item x="378"/>
        <item x="5"/>
        <item x="20"/>
        <item x="122"/>
        <item x="369"/>
        <item x="414"/>
        <item x="413"/>
        <item x="97"/>
        <item x="14"/>
        <item x="517"/>
        <item x="85"/>
        <item x="12"/>
        <item x="35"/>
        <item x="87"/>
        <item x="244"/>
        <item x="68"/>
        <item x="462"/>
        <item x="338"/>
        <item x="436"/>
        <item x="439"/>
        <item x="129"/>
        <item x="466"/>
        <item x="437"/>
        <item x="107"/>
        <item x="465"/>
        <item x="548"/>
        <item x="55"/>
        <item x="104"/>
        <item x="512"/>
        <item x="130"/>
        <item x="550"/>
        <item x="120"/>
        <item x="117"/>
        <item x="464"/>
        <item x="347"/>
        <item x="467"/>
        <item x="109"/>
        <item x="358"/>
        <item x="181"/>
        <item x="214"/>
        <item x="321"/>
        <item x="440"/>
        <item x="438"/>
        <item x="99"/>
        <item x="256"/>
        <item x="206"/>
        <item x="463"/>
        <item x="384"/>
        <item x="375"/>
        <item x="248"/>
        <item x="19"/>
        <item x="456"/>
        <item x="180"/>
        <item x="379"/>
        <item x="63"/>
        <item x="170"/>
        <item x="16"/>
        <item x="511"/>
        <item x="213"/>
        <item x="220"/>
        <item x="42"/>
        <item x="531"/>
        <item x="316"/>
        <item x="110"/>
        <item x="527"/>
        <item x="51"/>
        <item x="210"/>
        <item x="231"/>
        <item x="518"/>
        <item x="497"/>
        <item x="158"/>
        <item x="532"/>
        <item x="24"/>
        <item x="516"/>
        <item x="147"/>
        <item x="441"/>
        <item x="519"/>
        <item x="152"/>
        <item x="525"/>
        <item x="534"/>
        <item x="33"/>
        <item x="454"/>
        <item x="453"/>
        <item x="176"/>
        <item x="173"/>
        <item x="205"/>
        <item x="551"/>
        <item x="528"/>
        <item x="72"/>
        <item x="166"/>
        <item x="302"/>
        <item x="526"/>
        <item x="148"/>
        <item x="132"/>
        <item x="207"/>
        <item x="383"/>
        <item x="539"/>
        <item x="133"/>
        <item x="300"/>
        <item x="157"/>
        <item x="145"/>
        <item x="131"/>
        <item x="263"/>
        <item x="515"/>
        <item x="31"/>
        <item x="313"/>
        <item x="333"/>
        <item x="134"/>
        <item x="345"/>
        <item x="29"/>
        <item x="17"/>
        <item x="443"/>
        <item x="195"/>
        <item x="442"/>
        <item x="569"/>
        <item x="537"/>
        <item x="559"/>
        <item x="209"/>
        <item x="144"/>
        <item x="334"/>
        <item x="561"/>
        <item x="221"/>
        <item x="174"/>
        <item x="190"/>
        <item x="171"/>
        <item x="571"/>
        <item x="168"/>
        <item x="90"/>
        <item x="212"/>
        <item x="175"/>
        <item x="44"/>
        <item x="579"/>
        <item x="1"/>
        <item x="160"/>
        <item x="53"/>
        <item x="233"/>
        <item x="65"/>
        <item x="452"/>
        <item x="234"/>
        <item x="348"/>
        <item x="474"/>
        <item x="447"/>
        <item x="200"/>
        <item x="514"/>
        <item x="449"/>
        <item x="341"/>
        <item x="140"/>
        <item x="81"/>
        <item x="192"/>
        <item x="478"/>
        <item x="237"/>
        <item x="275"/>
        <item x="241"/>
        <item x="553"/>
        <item x="475"/>
        <item x="403"/>
        <item x="184"/>
        <item x="554"/>
        <item x="498"/>
        <item x="255"/>
        <item x="483"/>
        <item x="405"/>
        <item x="450"/>
        <item x="159"/>
        <item x="445"/>
        <item x="123"/>
        <item x="574"/>
        <item x="332"/>
        <item x="162"/>
        <item x="446"/>
        <item x="201"/>
        <item x="448"/>
        <item x="477"/>
        <item x="476"/>
        <item x="178"/>
        <item x="91"/>
        <item x="416"/>
        <item x="94"/>
        <item x="37"/>
        <item x="4"/>
        <item x="493"/>
        <item x="268"/>
        <item x="570"/>
        <item x="70"/>
        <item x="82"/>
        <item x="361"/>
        <item x="96"/>
        <item x="92"/>
        <item x="415"/>
        <item x="239"/>
        <item x="363"/>
        <item x="412"/>
        <item x="105"/>
        <item x="45"/>
        <item x="540"/>
        <item x="146"/>
        <item x="250"/>
        <item x="240"/>
        <item x="312"/>
        <item x="346"/>
        <item x="444"/>
        <item x="364"/>
        <item x="377"/>
        <item x="499"/>
        <item x="79"/>
        <item x="542"/>
        <item x="22"/>
        <item x="451"/>
        <item x="197"/>
        <item x="93"/>
        <item x="367"/>
        <item x="399"/>
        <item x="357"/>
        <item x="577"/>
        <item x="269"/>
        <item x="459"/>
        <item x="254"/>
        <item x="496"/>
        <item x="11"/>
        <item x="573"/>
        <item x="455"/>
        <item x="533"/>
        <item x="411"/>
        <item x="272"/>
        <item x="382"/>
        <item x="218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0"/>
    <field x="1"/>
  </rowFields>
  <rowItems count="597">
    <i>
      <x/>
      <x v="21"/>
    </i>
    <i>
      <x v="1"/>
      <x v="548"/>
    </i>
    <i>
      <x v="2"/>
      <x v="245"/>
    </i>
    <i>
      <x v="3"/>
      <x v="246"/>
    </i>
    <i r="1">
      <x v="273"/>
    </i>
    <i>
      <x v="4"/>
      <x v="354"/>
    </i>
    <i>
      <x v="5"/>
      <x v="405"/>
    </i>
    <i>
      <x v="6"/>
      <x v="549"/>
    </i>
    <i>
      <x v="7"/>
      <x v="20"/>
    </i>
    <i>
      <x v="8"/>
      <x v="22"/>
    </i>
    <i>
      <x v="9"/>
      <x v="104"/>
    </i>
    <i>
      <x v="10"/>
      <x v="189"/>
    </i>
    <i>
      <x v="11"/>
      <x v="355"/>
    </i>
    <i>
      <x v="12"/>
      <x v="105"/>
    </i>
    <i>
      <x v="13"/>
      <x v="23"/>
    </i>
    <i>
      <x v="14"/>
      <x v="406"/>
    </i>
    <i>
      <x v="15"/>
      <x v="550"/>
    </i>
    <i>
      <x v="16"/>
      <x v="356"/>
    </i>
    <i>
      <x v="17"/>
      <x v="24"/>
    </i>
    <i>
      <x v="18"/>
      <x v="529"/>
    </i>
    <i>
      <x v="19"/>
      <x v="106"/>
    </i>
    <i>
      <x v="20"/>
      <x v="107"/>
    </i>
    <i>
      <x v="21"/>
      <x v="407"/>
    </i>
    <i>
      <x v="22"/>
      <x v="25"/>
    </i>
    <i>
      <x v="23"/>
      <x v="9"/>
    </i>
    <i>
      <x v="24"/>
      <x v="247"/>
    </i>
    <i>
      <x v="25"/>
      <x v="248"/>
    </i>
    <i>
      <x v="26"/>
      <x v="408"/>
    </i>
    <i>
      <x v="27"/>
      <x v="357"/>
    </i>
    <i>
      <x v="28"/>
      <x v="26"/>
    </i>
    <i>
      <x v="29"/>
      <x v="358"/>
    </i>
    <i>
      <x v="30"/>
      <x v="409"/>
    </i>
    <i>
      <x v="31"/>
      <x v="190"/>
    </i>
    <i>
      <x v="32"/>
      <x v="551"/>
    </i>
    <i>
      <x v="33"/>
      <x v="249"/>
    </i>
    <i>
      <x v="34"/>
      <x v="552"/>
    </i>
    <i>
      <x v="35"/>
      <x v="410"/>
    </i>
    <i>
      <x v="36"/>
      <x v="27"/>
    </i>
    <i>
      <x v="37"/>
      <x v="411"/>
    </i>
    <i>
      <x v="38"/>
      <x v="108"/>
    </i>
    <i>
      <x v="39"/>
      <x v="109"/>
    </i>
    <i>
      <x v="40"/>
      <x v="553"/>
    </i>
    <i>
      <x v="41"/>
      <x v="16"/>
    </i>
    <i r="1">
      <x v="250"/>
    </i>
    <i>
      <x v="42"/>
      <x v="110"/>
    </i>
    <i>
      <x v="43"/>
      <x v="111"/>
    </i>
    <i>
      <x v="44"/>
      <x v="251"/>
    </i>
    <i>
      <x v="45"/>
      <x v="253"/>
    </i>
    <i>
      <x v="46"/>
      <x v="252"/>
    </i>
    <i>
      <x v="47"/>
      <x v="191"/>
    </i>
    <i r="1">
      <x v="366"/>
    </i>
    <i>
      <x v="48"/>
      <x v="554"/>
    </i>
    <i>
      <x v="49"/>
      <x v="555"/>
    </i>
    <i>
      <x v="50"/>
      <x v="367"/>
    </i>
    <i>
      <x v="51"/>
      <x v="112"/>
    </i>
    <i>
      <x v="52"/>
      <x v="254"/>
    </i>
    <i>
      <x v="53"/>
      <x v="556"/>
    </i>
    <i>
      <x v="54"/>
      <x v="557"/>
    </i>
    <i>
      <x v="55"/>
      <x v="113"/>
    </i>
    <i>
      <x v="56"/>
      <x v="255"/>
    </i>
    <i>
      <x v="57"/>
      <x v="558"/>
    </i>
    <i>
      <x v="58"/>
      <x v="359"/>
    </i>
    <i>
      <x v="59"/>
      <x v="412"/>
    </i>
    <i>
      <x v="60"/>
      <x v="413"/>
    </i>
    <i>
      <x v="61"/>
      <x v="6"/>
    </i>
    <i>
      <x v="62"/>
      <x v="360"/>
    </i>
    <i>
      <x v="63"/>
      <x v="361"/>
    </i>
    <i>
      <x v="64"/>
      <x v="256"/>
    </i>
    <i>
      <x v="65"/>
      <x v="257"/>
    </i>
    <i>
      <x v="66"/>
      <x v="258"/>
    </i>
    <i>
      <x v="67"/>
      <x v="28"/>
    </i>
    <i>
      <x v="68"/>
      <x v="7"/>
    </i>
    <i>
      <x v="69"/>
      <x v="259"/>
    </i>
    <i>
      <x v="70"/>
      <x v="10"/>
    </i>
    <i r="1">
      <x v="362"/>
    </i>
    <i>
      <x v="71"/>
      <x v="574"/>
    </i>
    <i>
      <x v="72"/>
      <x v="260"/>
    </i>
    <i>
      <x v="73"/>
      <x v="414"/>
    </i>
    <i>
      <x v="74"/>
      <x v="559"/>
    </i>
    <i>
      <x v="75"/>
      <x v="415"/>
    </i>
    <i>
      <x v="76"/>
      <x v="261"/>
    </i>
    <i>
      <x v="77"/>
      <x v="29"/>
    </i>
    <i>
      <x v="78"/>
      <x v="30"/>
    </i>
    <i>
      <x v="79"/>
      <x v="262"/>
    </i>
    <i>
      <x v="80"/>
      <x v="263"/>
    </i>
    <i>
      <x v="81"/>
      <x v="31"/>
    </i>
    <i>
      <x v="82"/>
      <x v="192"/>
    </i>
    <i>
      <x v="83"/>
      <x v="264"/>
    </i>
    <i>
      <x v="84"/>
      <x v="32"/>
    </i>
    <i>
      <x v="85"/>
      <x v="33"/>
    </i>
    <i>
      <x v="86"/>
      <x v="363"/>
    </i>
    <i>
      <x v="87"/>
      <x v="265"/>
    </i>
    <i>
      <x v="88"/>
      <x v="416"/>
    </i>
    <i>
      <x v="89"/>
      <x v="566"/>
    </i>
    <i>
      <x v="90"/>
      <x v="114"/>
    </i>
    <i>
      <x v="91"/>
      <x v="368"/>
    </i>
    <i>
      <x v="92"/>
      <x v="266"/>
    </i>
    <i>
      <x v="93"/>
      <x v="18"/>
    </i>
    <i>
      <x v="94"/>
      <x v="34"/>
    </i>
    <i>
      <x v="95"/>
      <x v="560"/>
    </i>
    <i>
      <x v="96"/>
      <x v="35"/>
    </i>
    <i>
      <x v="97"/>
      <x v="417"/>
    </i>
    <i>
      <x v="98"/>
      <x v="418"/>
    </i>
    <i>
      <x v="99"/>
      <x v="563"/>
    </i>
    <i>
      <x v="100"/>
      <x v="36"/>
    </i>
    <i>
      <x v="101"/>
      <x v="577"/>
    </i>
    <i>
      <x v="102"/>
      <x v="267"/>
    </i>
    <i>
      <x v="103"/>
      <x v="268"/>
    </i>
    <i>
      <x v="104"/>
      <x v="561"/>
    </i>
    <i>
      <x v="105"/>
      <x v="37"/>
    </i>
    <i>
      <x v="106"/>
      <x v="37"/>
    </i>
    <i>
      <x v="107"/>
      <x v="38"/>
    </i>
    <i>
      <x v="108"/>
      <x v="562"/>
    </i>
    <i>
      <x v="109"/>
      <x v="369"/>
    </i>
    <i>
      <x v="110"/>
      <x v="486"/>
    </i>
    <i>
      <x v="111"/>
      <x v="193"/>
    </i>
    <i>
      <x v="112"/>
      <x v="115"/>
    </i>
    <i r="1">
      <x v="273"/>
    </i>
    <i>
      <x v="113"/>
      <x v="195"/>
    </i>
    <i>
      <x v="114"/>
      <x v="194"/>
    </i>
    <i>
      <x v="115"/>
      <x v="269"/>
    </i>
    <i>
      <x v="116"/>
      <x v="116"/>
    </i>
    <i>
      <x v="117"/>
      <x v="419"/>
    </i>
    <i>
      <x v="118"/>
      <x v="39"/>
    </i>
    <i>
      <x v="119"/>
      <x v="117"/>
    </i>
    <i>
      <x v="120"/>
      <x v="40"/>
    </i>
    <i>
      <x v="121"/>
      <x v="196"/>
    </i>
    <i>
      <x v="122"/>
      <x v="370"/>
    </i>
    <i>
      <x v="123"/>
      <x v="197"/>
    </i>
    <i>
      <x v="124"/>
      <x v="371"/>
    </i>
    <i>
      <x v="125"/>
      <x v="118"/>
    </i>
    <i>
      <x v="126"/>
      <x v="270"/>
    </i>
    <i>
      <x v="127"/>
      <x v="119"/>
    </i>
    <i>
      <x v="128"/>
      <x v="103"/>
    </i>
    <i>
      <x v="129"/>
      <x v="198"/>
    </i>
    <i>
      <x v="130"/>
      <x v="420"/>
    </i>
    <i>
      <x v="131"/>
      <x v="41"/>
    </i>
    <i>
      <x v="132"/>
      <x v="121"/>
    </i>
    <i>
      <x v="133"/>
      <x v="372"/>
    </i>
    <i>
      <x v="134"/>
      <x v="271"/>
    </i>
    <i>
      <x v="135"/>
      <x v="42"/>
    </i>
    <i>
      <x v="136"/>
      <x v="272"/>
    </i>
    <i>
      <x v="137"/>
      <x v="273"/>
    </i>
    <i>
      <x v="138"/>
      <x v="274"/>
    </i>
    <i>
      <x v="139"/>
      <x v="421"/>
    </i>
    <i>
      <x v="140"/>
      <x v="199"/>
    </i>
    <i>
      <x v="141"/>
      <x v="530"/>
    </i>
    <i>
      <x v="142"/>
      <x v="275"/>
    </i>
    <i>
      <x v="143"/>
      <x v="373"/>
    </i>
    <i>
      <x v="144"/>
      <x v="276"/>
    </i>
    <i>
      <x v="145"/>
      <x v="11"/>
    </i>
    <i>
      <x v="146"/>
      <x v="422"/>
    </i>
    <i>
      <x v="147"/>
      <x v="122"/>
    </i>
    <i>
      <x v="148"/>
      <x v="123"/>
    </i>
    <i>
      <x v="149"/>
      <x v="277"/>
    </i>
    <i>
      <x v="150"/>
      <x v="43"/>
    </i>
    <i>
      <x v="151"/>
      <x v="2"/>
    </i>
    <i>
      <x v="152"/>
      <x v="273"/>
    </i>
    <i r="1">
      <x v="374"/>
    </i>
    <i>
      <x v="153"/>
      <x v="278"/>
    </i>
    <i>
      <x v="154"/>
      <x v="187"/>
    </i>
    <i>
      <x v="155"/>
      <x v="487"/>
    </i>
    <i>
      <x v="156"/>
      <x v="488"/>
    </i>
    <i>
      <x v="157"/>
      <x v="44"/>
    </i>
    <i>
      <x v="158"/>
      <x v="200"/>
    </i>
    <i>
      <x v="159"/>
      <x v="423"/>
    </i>
    <i>
      <x v="160"/>
      <x v="489"/>
    </i>
    <i>
      <x v="161"/>
      <x v="124"/>
    </i>
    <i>
      <x v="162"/>
      <x v="125"/>
    </i>
    <i>
      <x v="163"/>
      <x v="45"/>
    </i>
    <i>
      <x v="164"/>
      <x v="273"/>
    </i>
    <i r="1">
      <x v="279"/>
    </i>
    <i>
      <x v="165"/>
      <x v="126"/>
    </i>
    <i>
      <x v="166"/>
      <x v="17"/>
    </i>
    <i>
      <x v="167"/>
      <x v="127"/>
    </i>
    <i>
      <x v="168"/>
      <x v="424"/>
    </i>
    <i>
      <x v="169"/>
      <x v="280"/>
    </i>
    <i>
      <x v="170"/>
      <x v="128"/>
    </i>
    <i>
      <x v="171"/>
      <x v="425"/>
    </i>
    <i>
      <x v="172"/>
      <x v="281"/>
    </i>
    <i>
      <x v="173"/>
      <x v="201"/>
    </i>
    <i>
      <x v="174"/>
      <x v="490"/>
    </i>
    <i>
      <x v="175"/>
      <x v="531"/>
    </i>
    <i>
      <x v="176"/>
      <x v="282"/>
    </i>
    <i>
      <x v="177"/>
      <x v="129"/>
    </i>
    <i>
      <x v="178"/>
      <x v="46"/>
    </i>
    <i>
      <x v="179"/>
      <x v="47"/>
    </i>
    <i>
      <x v="180"/>
      <x v="48"/>
    </i>
    <i>
      <x v="181"/>
      <x v="49"/>
    </i>
    <i r="1">
      <x v="130"/>
    </i>
    <i>
      <x v="182"/>
      <x v="283"/>
    </i>
    <i>
      <x v="183"/>
      <x v="284"/>
    </i>
    <i>
      <x v="184"/>
      <x v="375"/>
    </i>
    <i>
      <x v="185"/>
      <x v="131"/>
    </i>
    <i>
      <x v="186"/>
      <x v="426"/>
    </i>
    <i>
      <x v="187"/>
      <x v="132"/>
    </i>
    <i>
      <x v="188"/>
      <x v="491"/>
    </i>
    <i>
      <x v="189"/>
      <x v="50"/>
    </i>
    <i>
      <x v="190"/>
      <x v="51"/>
    </i>
    <i>
      <x v="191"/>
      <x v="427"/>
    </i>
    <i>
      <x v="192"/>
      <x v="8"/>
    </i>
    <i>
      <x v="193"/>
      <x v="428"/>
    </i>
    <i>
      <x v="194"/>
      <x v="576"/>
    </i>
    <i>
      <x v="195"/>
      <x v="492"/>
    </i>
    <i>
      <x v="196"/>
      <x v="580"/>
    </i>
    <i>
      <x v="197"/>
      <x v="579"/>
    </i>
    <i>
      <x v="198"/>
      <x v="133"/>
    </i>
    <i>
      <x v="199"/>
      <x v="52"/>
    </i>
    <i>
      <x v="200"/>
      <x v="429"/>
    </i>
    <i>
      <x v="201"/>
      <x v="53"/>
    </i>
    <i>
      <x v="202"/>
      <x v="430"/>
    </i>
    <i>
      <x v="203"/>
      <x v="431"/>
    </i>
    <i>
      <x v="204"/>
      <x v="285"/>
    </i>
    <i>
      <x v="205"/>
      <x v="134"/>
    </i>
    <i>
      <x v="206"/>
      <x v="376"/>
    </i>
    <i>
      <x v="207"/>
      <x v="273"/>
    </i>
    <i r="1">
      <x v="432"/>
    </i>
    <i>
      <x v="208"/>
      <x v="286"/>
    </i>
    <i>
      <x v="209"/>
      <x v="202"/>
    </i>
    <i>
      <x v="210"/>
      <x v="287"/>
    </i>
    <i>
      <x v="211"/>
      <x v="460"/>
    </i>
    <i>
      <x v="212"/>
      <x v="433"/>
    </i>
    <i>
      <x v="213"/>
      <x v="54"/>
    </i>
    <i r="1">
      <x v="434"/>
    </i>
    <i>
      <x v="214"/>
      <x v="434"/>
    </i>
    <i>
      <x v="215"/>
      <x v="55"/>
    </i>
    <i>
      <x v="216"/>
      <x v="56"/>
    </i>
    <i>
      <x v="217"/>
      <x v="57"/>
    </i>
    <i r="1">
      <x v="532"/>
    </i>
    <i>
      <x v="218"/>
      <x v="532"/>
    </i>
    <i>
      <x v="219"/>
      <x v="435"/>
    </i>
    <i>
      <x v="220"/>
      <x v="58"/>
    </i>
    <i>
      <x v="221"/>
      <x v="12"/>
    </i>
    <i>
      <x v="222"/>
      <x v="493"/>
    </i>
    <i>
      <x v="223"/>
      <x v="377"/>
    </i>
    <i>
      <x v="224"/>
      <x v="378"/>
    </i>
    <i>
      <x v="225"/>
      <x v="578"/>
    </i>
    <i>
      <x v="226"/>
      <x v="288"/>
    </i>
    <i>
      <x v="227"/>
      <x v="135"/>
    </i>
    <i>
      <x v="228"/>
      <x v="436"/>
    </i>
    <i>
      <x v="229"/>
      <x v="59"/>
    </i>
    <i>
      <x v="230"/>
      <x v="289"/>
    </i>
    <i>
      <x v="231"/>
      <x v="379"/>
    </i>
    <i>
      <x v="232"/>
      <x v="203"/>
    </i>
    <i>
      <x v="233"/>
      <x v="290"/>
    </i>
    <i>
      <x v="234"/>
      <x v="60"/>
    </i>
    <i>
      <x v="235"/>
      <x v="204"/>
    </i>
    <i>
      <x v="236"/>
      <x v="380"/>
    </i>
    <i>
      <x v="237"/>
      <x v="533"/>
    </i>
    <i>
      <x v="238"/>
      <x v="291"/>
    </i>
    <i>
      <x v="239"/>
      <x v="136"/>
    </i>
    <i>
      <x v="240"/>
      <x v="292"/>
    </i>
    <i>
      <x v="241"/>
      <x v="569"/>
    </i>
    <i>
      <x v="242"/>
      <x v="1"/>
    </i>
    <i>
      <x v="243"/>
      <x v="293"/>
    </i>
    <i>
      <x v="244"/>
      <x v="205"/>
    </i>
    <i>
      <x v="245"/>
      <x v="381"/>
    </i>
    <i>
      <x v="246"/>
      <x v="437"/>
    </i>
    <i>
      <x v="247"/>
      <x v="382"/>
    </i>
    <i>
      <x v="248"/>
      <x v="61"/>
    </i>
    <i>
      <x v="249"/>
      <x v="208"/>
    </i>
    <i>
      <x v="250"/>
      <x v="137"/>
    </i>
    <i>
      <x v="251"/>
      <x v="19"/>
    </i>
    <i>
      <x v="252"/>
      <x v="383"/>
    </i>
    <i>
      <x v="253"/>
      <x v="294"/>
    </i>
    <i>
      <x v="254"/>
      <x v="206"/>
    </i>
    <i>
      <x v="255"/>
      <x v="62"/>
    </i>
    <i r="1">
      <x v="295"/>
    </i>
    <i>
      <x v="256"/>
      <x v="534"/>
    </i>
    <i>
      <x v="257"/>
      <x v="295"/>
    </i>
    <i>
      <x v="258"/>
      <x v="62"/>
    </i>
    <i>
      <x v="259"/>
      <x v="63"/>
    </i>
    <i>
      <x v="260"/>
      <x v="64"/>
    </i>
    <i>
      <x v="261"/>
      <x v="273"/>
    </i>
    <i r="1">
      <x v="296"/>
    </i>
    <i>
      <x v="262"/>
      <x v="65"/>
    </i>
    <i>
      <x v="263"/>
      <x v="207"/>
    </i>
    <i>
      <x v="264"/>
      <x v="494"/>
    </i>
    <i>
      <x v="265"/>
      <x v="438"/>
    </i>
    <i>
      <x v="266"/>
      <x v="495"/>
    </i>
    <i>
      <x v="267"/>
      <x v="568"/>
    </i>
    <i>
      <x v="268"/>
      <x v="439"/>
    </i>
    <i>
      <x v="269"/>
      <x v="66"/>
    </i>
    <i>
      <x v="270"/>
      <x v="384"/>
    </i>
    <i>
      <x v="271"/>
      <x v="575"/>
    </i>
    <i>
      <x v="272"/>
      <x v="297"/>
    </i>
    <i>
      <x v="273"/>
      <x v="67"/>
    </i>
    <i>
      <x v="274"/>
      <x v="496"/>
    </i>
    <i>
      <x v="275"/>
      <x v="209"/>
    </i>
    <i>
      <x v="276"/>
      <x v="440"/>
    </i>
    <i>
      <x v="277"/>
      <x v="385"/>
    </i>
    <i>
      <x v="278"/>
      <x v="441"/>
    </i>
    <i>
      <x v="279"/>
      <x v="497"/>
    </i>
    <i>
      <x v="280"/>
      <x v="138"/>
    </i>
    <i>
      <x v="281"/>
      <x v="210"/>
    </i>
    <i>
      <x v="282"/>
      <x v="498"/>
    </i>
    <i>
      <x v="283"/>
      <x v="442"/>
    </i>
    <i>
      <x v="284"/>
      <x v="68"/>
    </i>
    <i>
      <x v="285"/>
      <x v="499"/>
    </i>
    <i>
      <x v="286"/>
      <x v="298"/>
    </i>
    <i>
      <x v="287"/>
      <x v="443"/>
    </i>
    <i>
      <x v="288"/>
      <x v="69"/>
    </i>
    <i>
      <x v="289"/>
      <x v="299"/>
    </i>
    <i>
      <x v="290"/>
      <x v="444"/>
    </i>
    <i>
      <x v="291"/>
      <x v="445"/>
    </i>
    <i>
      <x v="292"/>
      <x v="446"/>
    </i>
    <i>
      <x v="293"/>
      <x v="211"/>
    </i>
    <i>
      <x v="294"/>
      <x v="386"/>
    </i>
    <i>
      <x v="295"/>
      <x v="139"/>
    </i>
    <i>
      <x v="296"/>
      <x v="70"/>
    </i>
    <i>
      <x v="297"/>
      <x v="300"/>
    </i>
    <i>
      <x v="298"/>
      <x v="140"/>
    </i>
    <i>
      <x v="299"/>
      <x v="141"/>
    </i>
    <i>
      <x v="300"/>
      <x v="71"/>
    </i>
    <i>
      <x v="301"/>
      <x v="535"/>
    </i>
    <i>
      <x v="302"/>
      <x v="142"/>
    </i>
    <i>
      <x v="303"/>
      <x v="447"/>
    </i>
    <i>
      <x v="304"/>
      <x v="448"/>
    </i>
    <i>
      <x v="305"/>
      <x v="449"/>
    </i>
    <i>
      <x v="306"/>
      <x v="72"/>
    </i>
    <i>
      <x v="307"/>
      <x v="500"/>
    </i>
    <i>
      <x v="308"/>
      <x v="73"/>
    </i>
    <i>
      <x v="309"/>
      <x v="143"/>
    </i>
    <i>
      <x v="310"/>
      <x v="536"/>
    </i>
    <i>
      <x v="311"/>
      <x v="387"/>
    </i>
    <i>
      <x v="312"/>
      <x v="501"/>
    </i>
    <i>
      <x v="313"/>
      <x v="502"/>
    </i>
    <i>
      <x v="314"/>
      <x v="450"/>
    </i>
    <i>
      <x v="315"/>
      <x v="503"/>
    </i>
    <i>
      <x v="316"/>
      <x v="451"/>
    </i>
    <i>
      <x v="317"/>
      <x v="452"/>
    </i>
    <i>
      <x v="318"/>
      <x v="301"/>
    </i>
    <i>
      <x v="319"/>
      <x v="74"/>
    </i>
    <i>
      <x v="320"/>
      <x v="504"/>
    </i>
    <i>
      <x v="321"/>
      <x v="212"/>
    </i>
    <i>
      <x v="322"/>
      <x v="388"/>
    </i>
    <i>
      <x v="323"/>
      <x v="144"/>
    </i>
    <i>
      <x v="324"/>
      <x v="485"/>
    </i>
    <i>
      <x v="325"/>
      <x v="145"/>
    </i>
    <i>
      <x v="326"/>
      <x v="453"/>
    </i>
    <i>
      <x v="327"/>
      <x v="302"/>
    </i>
    <i>
      <x v="328"/>
      <x v="303"/>
    </i>
    <i>
      <x v="329"/>
      <x v="146"/>
    </i>
    <i>
      <x v="330"/>
      <x v="537"/>
    </i>
    <i>
      <x v="331"/>
      <x v="304"/>
    </i>
    <i>
      <x v="332"/>
      <x v="505"/>
    </i>
    <i>
      <x v="333"/>
      <x v="305"/>
    </i>
    <i>
      <x v="334"/>
      <x v="538"/>
    </i>
    <i>
      <x v="335"/>
      <x v="389"/>
    </i>
    <i>
      <x v="336"/>
      <x v="75"/>
    </i>
    <i>
      <x v="337"/>
      <x v="147"/>
    </i>
    <i>
      <x v="338"/>
      <x v="76"/>
    </i>
    <i>
      <x v="339"/>
      <x v="306"/>
    </i>
    <i>
      <x v="340"/>
      <x v="213"/>
    </i>
    <i>
      <x v="341"/>
      <x v="307"/>
    </i>
    <i>
      <x v="342"/>
      <x v="506"/>
    </i>
    <i>
      <x v="343"/>
      <x v="148"/>
    </i>
    <i>
      <x v="344"/>
      <x v="149"/>
    </i>
    <i>
      <x v="345"/>
      <x v="13"/>
    </i>
    <i>
      <x v="346"/>
      <x v="150"/>
    </i>
    <i>
      <x v="347"/>
      <x v="308"/>
    </i>
    <i>
      <x v="348"/>
      <x v="77"/>
    </i>
    <i>
      <x v="349"/>
      <x v="309"/>
    </i>
    <i>
      <x v="350"/>
      <x v="14"/>
    </i>
    <i>
      <x v="351"/>
      <x v="151"/>
    </i>
    <i>
      <x v="352"/>
      <x v="507"/>
    </i>
    <i>
      <x v="353"/>
      <x v="390"/>
    </i>
    <i>
      <x v="354"/>
      <x v="391"/>
    </i>
    <i>
      <x v="355"/>
      <x/>
    </i>
    <i>
      <x v="356"/>
      <x v="310"/>
    </i>
    <i>
      <x v="357"/>
      <x v="392"/>
    </i>
    <i>
      <x v="358"/>
      <x v="539"/>
    </i>
    <i>
      <x v="359"/>
      <x v="311"/>
    </i>
    <i>
      <x v="360"/>
      <x v="540"/>
    </i>
    <i>
      <x v="361"/>
      <x v="188"/>
    </i>
    <i>
      <x v="362"/>
      <x v="78"/>
    </i>
    <i>
      <x v="363"/>
      <x v="508"/>
    </i>
    <i>
      <x v="364"/>
      <x v="454"/>
    </i>
    <i>
      <x v="365"/>
      <x v="244"/>
    </i>
    <i>
      <x v="366"/>
      <x v="152"/>
    </i>
    <i>
      <x v="367"/>
      <x v="509"/>
    </i>
    <i>
      <x v="368"/>
      <x v="312"/>
    </i>
    <i>
      <x v="369"/>
      <x v="510"/>
    </i>
    <i>
      <x v="370"/>
      <x v="455"/>
    </i>
    <i>
      <x v="371"/>
      <x v="153"/>
    </i>
    <i>
      <x v="372"/>
      <x v="393"/>
    </i>
    <i>
      <x v="373"/>
      <x v="313"/>
    </i>
    <i>
      <x v="374"/>
      <x v="314"/>
    </i>
    <i>
      <x v="375"/>
      <x v="456"/>
    </i>
    <i>
      <x v="376"/>
      <x v="154"/>
    </i>
    <i>
      <x v="377"/>
      <x v="511"/>
    </i>
    <i>
      <x v="378"/>
      <x v="457"/>
    </i>
    <i>
      <x v="379"/>
      <x v="214"/>
    </i>
    <i>
      <x v="380"/>
      <x v="96"/>
    </i>
    <i>
      <x v="381"/>
      <x v="315"/>
    </i>
    <i>
      <x v="382"/>
      <x v="316"/>
    </i>
    <i>
      <x v="383"/>
      <x v="215"/>
    </i>
    <i>
      <x v="384"/>
      <x v="512"/>
    </i>
    <i>
      <x v="385"/>
      <x v="317"/>
    </i>
    <i>
      <x v="386"/>
      <x v="155"/>
    </i>
    <i>
      <x v="387"/>
      <x v="79"/>
    </i>
    <i>
      <x v="388"/>
      <x v="80"/>
    </i>
    <i>
      <x v="389"/>
      <x v="3"/>
    </i>
    <i>
      <x v="390"/>
      <x v="318"/>
    </i>
    <i>
      <x v="391"/>
      <x v="81"/>
    </i>
    <i>
      <x v="392"/>
      <x v="120"/>
    </i>
    <i>
      <x v="393"/>
      <x v="564"/>
    </i>
    <i>
      <x v="394"/>
      <x v="156"/>
    </i>
    <i>
      <x v="395"/>
      <x v="15"/>
    </i>
    <i r="1">
      <x v="458"/>
    </i>
    <i>
      <x v="396"/>
      <x v="459"/>
    </i>
    <i>
      <x v="397"/>
      <x v="319"/>
    </i>
    <i>
      <x v="398"/>
      <x v="513"/>
    </i>
    <i>
      <x v="399"/>
      <x v="157"/>
    </i>
    <i>
      <x v="400"/>
      <x v="514"/>
    </i>
    <i>
      <x v="401"/>
      <x v="320"/>
    </i>
    <i>
      <x v="402"/>
      <x v="515"/>
    </i>
    <i>
      <x v="403"/>
      <x v="394"/>
    </i>
    <i>
      <x v="404"/>
      <x v="158"/>
    </i>
    <i>
      <x v="405"/>
      <x v="321"/>
    </i>
    <i>
      <x v="406"/>
      <x v="517"/>
    </i>
    <i>
      <x v="407"/>
      <x v="518"/>
    </i>
    <i>
      <x v="408"/>
      <x v="322"/>
    </i>
    <i>
      <x v="409"/>
      <x v="519"/>
    </i>
    <i>
      <x v="410"/>
      <x v="323"/>
    </i>
    <i>
      <x v="411"/>
      <x v="520"/>
    </i>
    <i>
      <x v="412"/>
      <x v="216"/>
    </i>
    <i>
      <x v="413"/>
      <x v="159"/>
    </i>
    <i>
      <x v="414"/>
      <x v="160"/>
    </i>
    <i>
      <x v="415"/>
      <x v="82"/>
    </i>
    <i>
      <x v="416"/>
      <x v="83"/>
    </i>
    <i>
      <x v="417"/>
      <x v="161"/>
    </i>
    <i>
      <x v="418"/>
      <x v="461"/>
    </i>
    <i>
      <x v="419"/>
      <x v="521"/>
    </i>
    <i>
      <x v="420"/>
      <x v="565"/>
    </i>
    <i>
      <x v="421"/>
      <x v="217"/>
    </i>
    <i>
      <x v="422"/>
      <x v="218"/>
    </i>
    <i>
      <x v="423"/>
      <x v="219"/>
    </i>
    <i>
      <x v="424"/>
      <x v="220"/>
    </i>
    <i>
      <x v="425"/>
      <x v="221"/>
    </i>
    <i>
      <x v="426"/>
      <x v="541"/>
    </i>
    <i>
      <x v="427"/>
      <x v="542"/>
    </i>
    <i>
      <x v="428"/>
      <x v="222"/>
    </i>
    <i>
      <x v="429"/>
      <x v="543"/>
    </i>
    <i>
      <x v="430"/>
      <x v="163"/>
    </i>
    <i>
      <x v="431"/>
      <x v="162"/>
    </i>
    <i>
      <x v="432"/>
      <x v="223"/>
    </i>
    <i>
      <x v="433"/>
      <x v="366"/>
    </i>
    <i>
      <x v="434"/>
      <x v="395"/>
    </i>
    <i>
      <x v="435"/>
      <x v="462"/>
    </i>
    <i>
      <x v="436"/>
      <x v="84"/>
    </i>
    <i>
      <x v="437"/>
      <x v="85"/>
    </i>
    <i>
      <x v="438"/>
      <x v="396"/>
    </i>
    <i>
      <x v="439"/>
      <x v="164"/>
    </i>
    <i>
      <x v="440"/>
      <x v="463"/>
    </i>
    <i>
      <x v="441"/>
      <x v="464"/>
    </i>
    <i>
      <x v="442"/>
      <x v="544"/>
    </i>
    <i>
      <x v="443"/>
      <x v="86"/>
    </i>
    <i>
      <x v="444"/>
      <x v="570"/>
    </i>
    <i>
      <x v="445"/>
      <x v="165"/>
    </i>
    <i>
      <x v="446"/>
      <x v="397"/>
    </i>
    <i>
      <x v="447"/>
      <x v="87"/>
    </i>
    <i>
      <x v="448"/>
      <x v="166"/>
    </i>
    <i>
      <x v="449"/>
      <x v="465"/>
    </i>
    <i>
      <x v="450"/>
      <x v="404"/>
    </i>
    <i>
      <x v="451"/>
      <x v="324"/>
    </i>
    <i>
      <x v="452"/>
      <x v="224"/>
    </i>
    <i>
      <x v="453"/>
      <x v="398"/>
    </i>
    <i>
      <x v="454"/>
      <x v="466"/>
    </i>
    <i>
      <x v="455"/>
      <x v="467"/>
    </i>
    <i>
      <x v="456"/>
      <x v="325"/>
    </i>
    <i>
      <x v="457"/>
      <x v="326"/>
    </i>
    <i>
      <x v="458"/>
      <x v="88"/>
    </i>
    <i>
      <x v="459"/>
      <x v="327"/>
    </i>
    <i>
      <x v="460"/>
      <x v="399"/>
    </i>
    <i>
      <x v="461"/>
      <x v="273"/>
    </i>
    <i r="1">
      <x v="328"/>
    </i>
    <i>
      <x v="462"/>
      <x v="329"/>
    </i>
    <i>
      <x v="463"/>
      <x v="468"/>
    </i>
    <i>
      <x v="464"/>
      <x v="89"/>
    </i>
    <i>
      <x v="465"/>
      <x v="469"/>
    </i>
    <i>
      <x v="466"/>
      <x v="90"/>
    </i>
    <i>
      <x v="467"/>
      <x v="330"/>
    </i>
    <i>
      <x v="468"/>
      <x v="331"/>
    </i>
    <i>
      <x v="469"/>
      <x v="167"/>
    </i>
    <i>
      <x v="470"/>
      <x v="332"/>
    </i>
    <i>
      <x v="471"/>
      <x v="470"/>
    </i>
    <i>
      <x v="472"/>
      <x v="567"/>
    </i>
    <i>
      <x v="473"/>
      <x v="225"/>
    </i>
    <i>
      <x v="474"/>
      <x v="240"/>
    </i>
    <i>
      <x v="475"/>
      <x v="226"/>
    </i>
    <i>
      <x v="476"/>
      <x v="91"/>
    </i>
    <i>
      <x v="477"/>
      <x v="573"/>
    </i>
    <i>
      <x v="478"/>
      <x v="333"/>
    </i>
    <i>
      <x v="479"/>
      <x v="334"/>
    </i>
    <i>
      <x v="480"/>
      <x v="335"/>
    </i>
    <i>
      <x v="481"/>
      <x v="273"/>
    </i>
    <i r="1">
      <x v="471"/>
    </i>
    <i>
      <x v="482"/>
      <x v="472"/>
    </i>
    <i>
      <x v="483"/>
      <x v="168"/>
    </i>
    <i>
      <x v="484"/>
      <x v="4"/>
    </i>
    <i>
      <x v="485"/>
      <x v="169"/>
    </i>
    <i>
      <x v="486"/>
      <x v="227"/>
    </i>
    <i>
      <x v="487"/>
      <x v="336"/>
    </i>
    <i>
      <x v="488"/>
      <x v="545"/>
    </i>
    <i>
      <x v="489"/>
      <x v="522"/>
    </i>
    <i>
      <x v="490"/>
      <x v="337"/>
    </i>
    <i>
      <x v="491"/>
      <x v="92"/>
    </i>
    <i>
      <x v="492"/>
      <x v="338"/>
    </i>
    <i>
      <x v="493"/>
      <x v="339"/>
    </i>
    <i>
      <x v="494"/>
      <x v="473"/>
    </i>
    <i>
      <x v="495"/>
      <x v="170"/>
    </i>
    <i>
      <x v="496"/>
      <x v="228"/>
    </i>
    <i>
      <x v="497"/>
      <x v="171"/>
    </i>
    <i>
      <x v="498"/>
      <x v="172"/>
    </i>
    <i>
      <x v="499"/>
      <x v="400"/>
    </i>
    <i>
      <x v="500"/>
      <x v="173"/>
    </i>
    <i>
      <x v="501"/>
      <x v="174"/>
    </i>
    <i>
      <x v="502"/>
      <x v="546"/>
    </i>
    <i>
      <x v="503"/>
      <x v="340"/>
    </i>
    <i>
      <x v="504"/>
      <x v="341"/>
    </i>
    <i>
      <x v="505"/>
      <x v="342"/>
    </i>
    <i>
      <x v="506"/>
      <x v="474"/>
    </i>
    <i>
      <x v="507"/>
      <x v="475"/>
    </i>
    <i>
      <x v="508"/>
      <x v="93"/>
    </i>
    <i>
      <x v="509"/>
      <x v="476"/>
    </i>
    <i>
      <x v="510"/>
      <x v="343"/>
    </i>
    <i>
      <x v="511"/>
      <x v="229"/>
    </i>
    <i>
      <x v="512"/>
      <x v="230"/>
    </i>
    <i>
      <x v="513"/>
      <x v="477"/>
    </i>
    <i>
      <x v="514"/>
      <x v="401"/>
    </i>
    <i>
      <x v="515"/>
      <x v="231"/>
    </i>
    <i>
      <x v="516"/>
      <x v="344"/>
    </i>
    <i>
      <x v="517"/>
      <x v="345"/>
    </i>
    <i>
      <x v="518"/>
      <x v="175"/>
    </i>
    <i>
      <x v="519"/>
      <x v="232"/>
    </i>
    <i>
      <x v="520"/>
      <x v="233"/>
    </i>
    <i>
      <x v="521"/>
      <x v="402"/>
    </i>
    <i>
      <x v="522"/>
      <x v="478"/>
    </i>
    <i>
      <x v="523"/>
      <x v="346"/>
    </i>
    <i>
      <x v="524"/>
      <x v="176"/>
    </i>
    <i>
      <x v="525"/>
      <x v="523"/>
    </i>
    <i>
      <x v="526"/>
      <x v="234"/>
    </i>
    <i>
      <x v="527"/>
      <x v="235"/>
    </i>
    <i>
      <x v="528"/>
      <x v="236"/>
    </i>
    <i>
      <x v="529"/>
      <x v="177"/>
    </i>
    <i>
      <x v="530"/>
      <x v="547"/>
    </i>
    <i>
      <x v="531"/>
      <x v="237"/>
    </i>
    <i>
      <x v="532"/>
      <x v="238"/>
    </i>
    <i>
      <x v="533"/>
      <x v="239"/>
    </i>
    <i>
      <x v="534"/>
      <x v="178"/>
    </i>
    <i>
      <x v="535"/>
      <x v="572"/>
    </i>
    <i>
      <x v="536"/>
      <x v="479"/>
    </i>
    <i>
      <x v="537"/>
      <x v="179"/>
    </i>
    <i>
      <x v="538"/>
      <x v="480"/>
    </i>
    <i>
      <x v="539"/>
      <x v="481"/>
    </i>
    <i>
      <x v="540"/>
      <x v="94"/>
    </i>
    <i>
      <x v="541"/>
      <x v="524"/>
    </i>
    <i>
      <x v="542"/>
      <x v="347"/>
    </i>
    <i>
      <x v="543"/>
      <x v="95"/>
    </i>
    <i>
      <x v="544"/>
      <x v="180"/>
    </i>
    <i>
      <x v="545"/>
      <x v="364"/>
    </i>
    <i>
      <x v="546"/>
      <x v="403"/>
    </i>
    <i>
      <x v="547"/>
      <x v="571"/>
    </i>
    <i>
      <x v="548"/>
      <x v="516"/>
    </i>
    <i>
      <x v="549"/>
      <x v="482"/>
    </i>
    <i>
      <x v="550"/>
      <x v="97"/>
    </i>
    <i>
      <x v="551"/>
      <x v="483"/>
    </i>
    <i>
      <x v="552"/>
      <x v="484"/>
    </i>
    <i>
      <x v="553"/>
      <x v="484"/>
    </i>
    <i>
      <x v="554"/>
      <x v="365"/>
    </i>
    <i>
      <x v="555"/>
      <x v="98"/>
    </i>
    <i>
      <x v="556"/>
      <x v="525"/>
    </i>
    <i>
      <x v="557"/>
      <x v="348"/>
    </i>
    <i>
      <x v="558"/>
      <x v="349"/>
    </i>
    <i>
      <x v="559"/>
      <x v="241"/>
    </i>
    <i>
      <x v="560"/>
      <x v="526"/>
    </i>
    <i>
      <x v="561"/>
      <x v="5"/>
    </i>
    <i>
      <x v="562"/>
      <x v="181"/>
    </i>
    <i>
      <x v="563"/>
      <x v="182"/>
    </i>
    <i>
      <x v="564"/>
      <x v="99"/>
    </i>
    <i>
      <x v="565"/>
      <x v="183"/>
    </i>
    <i>
      <x v="566"/>
      <x v="184"/>
    </i>
    <i>
      <x v="567"/>
      <x v="185"/>
    </i>
    <i>
      <x v="568"/>
      <x v="350"/>
    </i>
    <i>
      <x v="569"/>
      <x v="100"/>
    </i>
    <i>
      <x v="570"/>
      <x v="527"/>
    </i>
    <i>
      <x v="571"/>
      <x v="186"/>
    </i>
    <i>
      <x v="572"/>
      <x v="242"/>
    </i>
    <i>
      <x v="573"/>
      <x v="528"/>
    </i>
    <i>
      <x v="574"/>
      <x v="243"/>
    </i>
    <i>
      <x v="575"/>
      <x v="351"/>
    </i>
    <i>
      <x v="576"/>
      <x v="101"/>
    </i>
    <i>
      <x v="577"/>
      <x v="102"/>
    </i>
    <i>
      <x v="578"/>
      <x v="352"/>
    </i>
    <i>
      <x v="579"/>
      <x v="353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4000000}" name="Kontingenčná tabuľka5" cacheId="17879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J14:J15" firstHeaderRow="1" firstDataRow="1" firstDataCol="0" rowPageCount="1" colPageCount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dataField="1" showAll="0">
      <items count="4">
        <item x="0"/>
        <item x="1"/>
        <item x="2"/>
        <item t="default"/>
      </items>
    </pivotField>
    <pivotField showAll="0"/>
  </pivotFields>
  <rowItems count="1">
    <i/>
  </rowItems>
  <colItems count="1">
    <i/>
  </colItems>
  <pageFields count="1">
    <pageField fld="20" item="0" hier="-1"/>
  </pageFields>
  <dataFields count="1">
    <dataField name="Počet z BP_009" fld="20" subtotal="count" baseField="0" baseItem="168085880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2000000}" name="Kontingenčná tabuľka3" cacheId="17877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J5:K9" firstHeaderRow="1" firstDataRow="1" firstDataCol="1"/>
  <pivotFields count="3">
    <pivotField showAll="0"/>
    <pivotField showAll="0"/>
    <pivotField axis="axisRow" dataField="1" showAll="0">
      <items count="4">
        <item x="0"/>
        <item x="1"/>
        <item x="2"/>
        <item t="default"/>
      </items>
    </pivotField>
  </pivotFields>
  <rowFields count="1">
    <field x="2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Počet z cif" fld="2" subtotal="count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5000000}" name="Kontingenčná tabuľka6" cacheId="17879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J20:J21" firstHeaderRow="1" firstDataRow="1" firstDataCol="0" rowPageCount="1" colPageCount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dataField="1" multipleItemSelectionAllowed="1" showAll="0">
      <items count="4">
        <item h="1" x="0"/>
        <item x="1"/>
        <item x="2"/>
        <item t="default"/>
      </items>
    </pivotField>
    <pivotField showAll="0"/>
  </pivotFields>
  <rowItems count="1">
    <i/>
  </rowItems>
  <colItems count="1">
    <i/>
  </colItems>
  <pageFields count="1">
    <pageField fld="20" hier="-1"/>
  </pageFields>
  <dataFields count="1">
    <dataField name="Počet z BP_009" fld="20" subtotal="count" baseField="0" baseItem="168085880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7000000}" name="Kontingenčná tabuľka8" cacheId="17879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N14:N15" firstHeaderRow="1" firstDataRow="1" firstDataCol="0" rowPageCount="1" colPageCount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1"/>
        <item x="2"/>
        <item t="default"/>
      </items>
    </pivotField>
    <pivotField axis="axisPage" dataField="1" showAll="0">
      <items count="3">
        <item x="0"/>
        <item x="1"/>
        <item t="default"/>
      </items>
    </pivotField>
  </pivotFields>
  <rowItems count="1">
    <i/>
  </rowItems>
  <colItems count="1">
    <i/>
  </colItems>
  <pageFields count="1">
    <pageField fld="21" item="0" hier="-1"/>
  </pageFields>
  <dataFields count="1">
    <dataField name="Počet z BP_010" fld="21" subtotal="count" baseField="0" baseItem="168085880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-0.499984740745262"/>
    <pageSetUpPr fitToPage="1"/>
  </sheetPr>
  <dimension ref="A1:B14"/>
  <sheetViews>
    <sheetView showGridLines="0" workbookViewId="0">
      <selection activeCell="B5" sqref="B5"/>
    </sheetView>
  </sheetViews>
  <sheetFormatPr defaultRowHeight="15"/>
  <cols>
    <col min="1" max="1" width="33" bestFit="1" customWidth="1"/>
    <col min="2" max="2" width="38" bestFit="1" customWidth="1"/>
    <col min="4" max="4" width="33.5703125" customWidth="1"/>
    <col min="5" max="5" width="13.42578125" customWidth="1"/>
    <col min="6" max="6" width="16.7109375" customWidth="1"/>
    <col min="7" max="7" width="33.28515625" customWidth="1"/>
    <col min="8" max="8" width="90" customWidth="1"/>
    <col min="9" max="9" width="17.5703125" customWidth="1"/>
    <col min="10" max="10" width="18.5703125" bestFit="1" customWidth="1"/>
  </cols>
  <sheetData>
    <row r="1" spans="1:2">
      <c r="A1" s="3" t="s">
        <v>0</v>
      </c>
      <c r="B1" s="4" t="s">
        <v>1</v>
      </c>
    </row>
    <row r="2" spans="1:2">
      <c r="A2" s="5" t="s">
        <v>2</v>
      </c>
      <c r="B2" s="6" t="s">
        <v>3</v>
      </c>
    </row>
    <row r="3" spans="1:2">
      <c r="A3" s="5" t="s">
        <v>4</v>
      </c>
      <c r="B3" s="6"/>
    </row>
    <row r="4" spans="1:2">
      <c r="A4" s="5" t="s">
        <v>5</v>
      </c>
      <c r="B4" s="6"/>
    </row>
    <row r="5" spans="1:2">
      <c r="A5" s="5" t="s">
        <v>6</v>
      </c>
      <c r="B5" s="6" t="s">
        <v>7</v>
      </c>
    </row>
    <row r="7" spans="1:2">
      <c r="A7" s="5" t="s">
        <v>8</v>
      </c>
      <c r="B7" s="6" t="s">
        <v>9</v>
      </c>
    </row>
    <row r="8" spans="1:2">
      <c r="A8" s="5"/>
      <c r="B8" s="6" t="s">
        <v>10</v>
      </c>
    </row>
    <row r="10" spans="1:2">
      <c r="A10" s="5" t="s">
        <v>11</v>
      </c>
      <c r="B10" s="6" t="s">
        <v>12</v>
      </c>
    </row>
    <row r="11" spans="1:2">
      <c r="A11" s="7" t="s">
        <v>13</v>
      </c>
      <c r="B11" s="8">
        <v>44279</v>
      </c>
    </row>
    <row r="12" spans="1:2">
      <c r="A12" s="7"/>
      <c r="B12" s="9"/>
    </row>
    <row r="13" spans="1:2">
      <c r="A13" s="7"/>
      <c r="B13" s="9"/>
    </row>
    <row r="14" spans="1:2">
      <c r="A14" s="7"/>
      <c r="B14" s="9"/>
    </row>
  </sheetData>
  <pageMargins left="0.70866141732283472" right="0.70866141732283472" top="0.74803149606299213" bottom="0.74803149606299213" header="0.31496062992125984" footer="0.31496062992125984"/>
  <pageSetup paperSize="9" scale="8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499984740745262"/>
  </sheetPr>
  <dimension ref="A1:B21"/>
  <sheetViews>
    <sheetView workbookViewId="0">
      <selection activeCell="B2" sqref="B2:B3"/>
    </sheetView>
  </sheetViews>
  <sheetFormatPr defaultRowHeight="15"/>
  <cols>
    <col min="1" max="1" width="29" bestFit="1" customWidth="1"/>
    <col min="2" max="2" width="18" bestFit="1" customWidth="1"/>
  </cols>
  <sheetData>
    <row r="1" spans="1:2">
      <c r="A1" s="10" t="s">
        <v>14</v>
      </c>
      <c r="B1" s="10" t="s">
        <v>15</v>
      </c>
    </row>
    <row r="2" spans="1:2">
      <c r="A2" t="s">
        <v>16</v>
      </c>
      <c r="B2" s="11" t="s">
        <v>17</v>
      </c>
    </row>
    <row r="3" spans="1:2">
      <c r="A3" t="s">
        <v>18</v>
      </c>
      <c r="B3" s="11" t="s">
        <v>19</v>
      </c>
    </row>
    <row r="4" spans="1:2">
      <c r="A4" s="22" t="s">
        <v>20</v>
      </c>
    </row>
    <row r="5" spans="1:2">
      <c r="A5" s="22" t="s">
        <v>21</v>
      </c>
    </row>
    <row r="6" spans="1:2">
      <c r="A6" s="22" t="s">
        <v>22</v>
      </c>
    </row>
    <row r="7" spans="1:2">
      <c r="A7" t="s">
        <v>23</v>
      </c>
    </row>
    <row r="8" spans="1:2">
      <c r="A8" t="s">
        <v>24</v>
      </c>
    </row>
    <row r="9" spans="1:2">
      <c r="A9" t="s">
        <v>25</v>
      </c>
    </row>
    <row r="10" spans="1:2">
      <c r="A10" t="s">
        <v>26</v>
      </c>
    </row>
    <row r="11" spans="1:2">
      <c r="A11" t="s">
        <v>27</v>
      </c>
    </row>
    <row r="12" spans="1:2">
      <c r="A12" t="s">
        <v>28</v>
      </c>
    </row>
    <row r="13" spans="1:2">
      <c r="A13" t="s">
        <v>29</v>
      </c>
    </row>
    <row r="14" spans="1:2">
      <c r="A14" t="s">
        <v>30</v>
      </c>
    </row>
    <row r="15" spans="1:2">
      <c r="A15" t="s">
        <v>31</v>
      </c>
    </row>
    <row r="16" spans="1:2">
      <c r="A16" t="s">
        <v>32</v>
      </c>
    </row>
    <row r="17" spans="1:1">
      <c r="A17" t="s">
        <v>33</v>
      </c>
    </row>
    <row r="18" spans="1:1">
      <c r="A18" t="s">
        <v>34</v>
      </c>
    </row>
    <row r="19" spans="1:1">
      <c r="A19" t="s">
        <v>35</v>
      </c>
    </row>
    <row r="20" spans="1:1">
      <c r="A20" t="s">
        <v>36</v>
      </c>
    </row>
    <row r="21" spans="1:1">
      <c r="A21" t="s">
        <v>37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600"/>
  <sheetViews>
    <sheetView topLeftCell="C1" workbookViewId="0">
      <selection activeCell="N15" activeCellId="1" sqref="N21 N15"/>
    </sheetView>
  </sheetViews>
  <sheetFormatPr defaultRowHeight="15"/>
  <cols>
    <col min="1" max="1" width="28.140625" bestFit="1" customWidth="1"/>
    <col min="2" max="2" width="24.28515625" bestFit="1" customWidth="1"/>
    <col min="5" max="5" width="28.140625" bestFit="1" customWidth="1"/>
    <col min="6" max="6" width="27.28515625" bestFit="1" customWidth="1"/>
    <col min="10" max="10" width="14.140625" customWidth="1"/>
    <col min="11" max="11" width="19.7109375" customWidth="1"/>
    <col min="14" max="14" width="14.140625" customWidth="1"/>
    <col min="15" max="15" width="4.28515625" customWidth="1"/>
  </cols>
  <sheetData>
    <row r="1" spans="1:15">
      <c r="J1" t="s">
        <v>38</v>
      </c>
      <c r="N1" t="s">
        <v>39</v>
      </c>
    </row>
    <row r="3" spans="1:15">
      <c r="A3" s="26" t="s">
        <v>31</v>
      </c>
      <c r="B3" s="26" t="s">
        <v>30</v>
      </c>
      <c r="C3" t="s">
        <v>40</v>
      </c>
      <c r="E3" s="26" t="s">
        <v>30</v>
      </c>
      <c r="F3" s="26" t="s">
        <v>31</v>
      </c>
      <c r="G3" t="s">
        <v>40</v>
      </c>
    </row>
    <row r="4" spans="1:15">
      <c r="A4">
        <v>500674</v>
      </c>
      <c r="B4" t="s">
        <v>41</v>
      </c>
      <c r="C4">
        <f>COUNTIF($A$4:$A$599,A4)</f>
        <v>1</v>
      </c>
      <c r="E4" t="s">
        <v>42</v>
      </c>
      <c r="F4">
        <v>519014</v>
      </c>
      <c r="G4">
        <f>COUNTIF($E$4:$E$599,E4)</f>
        <v>1</v>
      </c>
    </row>
    <row r="5" spans="1:15">
      <c r="A5">
        <v>503321</v>
      </c>
      <c r="B5" t="s">
        <v>43</v>
      </c>
      <c r="C5">
        <f t="shared" ref="C5:C68" si="0">COUNTIF($A$4:$A$599,A5)</f>
        <v>1</v>
      </c>
      <c r="E5" t="s">
        <v>44</v>
      </c>
      <c r="F5">
        <v>544060</v>
      </c>
      <c r="G5">
        <f t="shared" ref="G5:G68" si="1">COUNTIF($E$4:$E$599,E5)</f>
        <v>1</v>
      </c>
      <c r="J5" s="26" t="s">
        <v>45</v>
      </c>
      <c r="K5" t="s">
        <v>46</v>
      </c>
      <c r="N5" s="26" t="s">
        <v>45</v>
      </c>
      <c r="O5" t="s">
        <v>46</v>
      </c>
    </row>
    <row r="6" spans="1:15">
      <c r="A6">
        <v>503827</v>
      </c>
      <c r="B6" t="s">
        <v>47</v>
      </c>
      <c r="C6">
        <f t="shared" si="0"/>
        <v>1</v>
      </c>
      <c r="E6" t="s">
        <v>48</v>
      </c>
      <c r="F6">
        <v>524174</v>
      </c>
      <c r="G6">
        <f t="shared" si="1"/>
        <v>1</v>
      </c>
      <c r="J6" s="27">
        <v>1</v>
      </c>
      <c r="K6">
        <v>573</v>
      </c>
      <c r="N6" s="27">
        <v>1</v>
      </c>
      <c r="O6">
        <v>564</v>
      </c>
    </row>
    <row r="7" spans="1:15">
      <c r="A7">
        <v>504769</v>
      </c>
      <c r="B7" t="s">
        <v>49</v>
      </c>
      <c r="C7">
        <f t="shared" si="0"/>
        <v>1</v>
      </c>
      <c r="E7" t="s">
        <v>50</v>
      </c>
      <c r="F7">
        <v>524182</v>
      </c>
      <c r="G7">
        <f t="shared" si="1"/>
        <v>2</v>
      </c>
      <c r="J7" s="27">
        <v>2</v>
      </c>
      <c r="K7">
        <v>14</v>
      </c>
      <c r="N7" s="27">
        <v>2</v>
      </c>
      <c r="O7">
        <v>32</v>
      </c>
    </row>
    <row r="8" spans="1:15">
      <c r="A8">
        <v>504998</v>
      </c>
      <c r="B8" t="s">
        <v>51</v>
      </c>
      <c r="C8">
        <f t="shared" si="0"/>
        <v>1</v>
      </c>
      <c r="E8" t="s">
        <v>50</v>
      </c>
      <c r="F8">
        <v>524522</v>
      </c>
      <c r="G8">
        <f t="shared" si="1"/>
        <v>2</v>
      </c>
      <c r="J8" s="27">
        <v>9</v>
      </c>
      <c r="K8">
        <v>9</v>
      </c>
      <c r="N8" s="27" t="s">
        <v>52</v>
      </c>
      <c r="O8">
        <v>596</v>
      </c>
    </row>
    <row r="9" spans="1:15">
      <c r="A9">
        <v>505773</v>
      </c>
      <c r="B9" t="s">
        <v>53</v>
      </c>
      <c r="C9">
        <f t="shared" si="0"/>
        <v>1</v>
      </c>
      <c r="E9" t="s">
        <v>54</v>
      </c>
      <c r="F9">
        <v>526371</v>
      </c>
      <c r="G9">
        <f t="shared" si="1"/>
        <v>1</v>
      </c>
      <c r="J9" s="27" t="s">
        <v>52</v>
      </c>
      <c r="K9">
        <v>596</v>
      </c>
    </row>
    <row r="10" spans="1:15">
      <c r="A10">
        <v>507873</v>
      </c>
      <c r="B10" t="s">
        <v>55</v>
      </c>
      <c r="C10">
        <f t="shared" si="0"/>
        <v>1</v>
      </c>
      <c r="E10" t="s">
        <v>56</v>
      </c>
      <c r="F10">
        <v>527114</v>
      </c>
      <c r="G10">
        <f t="shared" si="1"/>
        <v>1</v>
      </c>
    </row>
    <row r="11" spans="1:15">
      <c r="A11">
        <v>507881</v>
      </c>
      <c r="B11" t="s">
        <v>57</v>
      </c>
      <c r="C11">
        <f t="shared" si="0"/>
        <v>1</v>
      </c>
      <c r="E11" t="s">
        <v>58</v>
      </c>
      <c r="F11">
        <v>544078</v>
      </c>
      <c r="G11">
        <f t="shared" si="1"/>
        <v>1</v>
      </c>
    </row>
    <row r="12" spans="1:15">
      <c r="A12">
        <v>509230</v>
      </c>
      <c r="B12" t="s">
        <v>59</v>
      </c>
      <c r="C12">
        <f t="shared" si="0"/>
        <v>1</v>
      </c>
      <c r="E12" t="s">
        <v>60</v>
      </c>
      <c r="F12">
        <v>519006</v>
      </c>
      <c r="G12">
        <f t="shared" si="1"/>
        <v>1</v>
      </c>
      <c r="J12" s="26" t="s">
        <v>38</v>
      </c>
      <c r="K12" s="27">
        <v>1</v>
      </c>
      <c r="N12" s="26" t="s">
        <v>39</v>
      </c>
      <c r="O12" s="27">
        <v>1</v>
      </c>
    </row>
    <row r="13" spans="1:15">
      <c r="A13">
        <v>509604</v>
      </c>
      <c r="B13" t="s">
        <v>61</v>
      </c>
      <c r="C13">
        <f t="shared" si="0"/>
        <v>1</v>
      </c>
      <c r="E13" t="s">
        <v>62</v>
      </c>
      <c r="F13">
        <v>519049</v>
      </c>
      <c r="G13">
        <f t="shared" si="1"/>
        <v>1</v>
      </c>
    </row>
    <row r="14" spans="1:15">
      <c r="A14">
        <v>510408</v>
      </c>
      <c r="B14" t="s">
        <v>63</v>
      </c>
      <c r="C14">
        <f t="shared" si="0"/>
        <v>1</v>
      </c>
      <c r="E14" t="s">
        <v>64</v>
      </c>
      <c r="F14">
        <v>520021</v>
      </c>
      <c r="G14">
        <f t="shared" si="1"/>
        <v>1</v>
      </c>
      <c r="J14" t="s">
        <v>65</v>
      </c>
      <c r="N14" t="s">
        <v>66</v>
      </c>
    </row>
    <row r="15" spans="1:15">
      <c r="A15">
        <v>510505</v>
      </c>
      <c r="B15" t="s">
        <v>67</v>
      </c>
      <c r="C15">
        <f t="shared" si="0"/>
        <v>1</v>
      </c>
      <c r="E15" t="s">
        <v>68</v>
      </c>
      <c r="F15">
        <v>523402</v>
      </c>
      <c r="G15">
        <f t="shared" si="1"/>
        <v>1</v>
      </c>
      <c r="J15">
        <v>4000</v>
      </c>
      <c r="N15">
        <v>3972</v>
      </c>
    </row>
    <row r="16" spans="1:15">
      <c r="A16">
        <v>510572</v>
      </c>
      <c r="B16" t="s">
        <v>69</v>
      </c>
      <c r="C16">
        <f t="shared" si="0"/>
        <v>1</v>
      </c>
      <c r="E16" t="s">
        <v>70</v>
      </c>
      <c r="F16">
        <v>526380</v>
      </c>
      <c r="G16">
        <f t="shared" si="1"/>
        <v>1</v>
      </c>
    </row>
    <row r="17" spans="1:15">
      <c r="A17">
        <v>515281</v>
      </c>
      <c r="B17" t="s">
        <v>71</v>
      </c>
      <c r="C17">
        <f t="shared" si="0"/>
        <v>1</v>
      </c>
      <c r="E17" t="s">
        <v>72</v>
      </c>
      <c r="F17">
        <v>520039</v>
      </c>
      <c r="G17">
        <f t="shared" si="1"/>
        <v>1</v>
      </c>
    </row>
    <row r="18" spans="1:15">
      <c r="A18">
        <v>515299</v>
      </c>
      <c r="B18" t="s">
        <v>73</v>
      </c>
      <c r="C18">
        <f t="shared" si="0"/>
        <v>1</v>
      </c>
      <c r="E18" t="s">
        <v>74</v>
      </c>
      <c r="F18">
        <v>519065</v>
      </c>
      <c r="G18">
        <f t="shared" si="1"/>
        <v>1</v>
      </c>
      <c r="J18" s="26" t="s">
        <v>38</v>
      </c>
      <c r="K18" t="s">
        <v>75</v>
      </c>
      <c r="N18" s="26" t="s">
        <v>39</v>
      </c>
      <c r="O18" s="27">
        <v>2</v>
      </c>
    </row>
    <row r="19" spans="1:15">
      <c r="A19">
        <v>515485</v>
      </c>
      <c r="B19" t="s">
        <v>76</v>
      </c>
      <c r="C19">
        <f t="shared" si="0"/>
        <v>1</v>
      </c>
      <c r="E19" t="s">
        <v>77</v>
      </c>
      <c r="F19">
        <v>527131</v>
      </c>
      <c r="G19">
        <f t="shared" si="1"/>
        <v>1</v>
      </c>
    </row>
    <row r="20" spans="1:15">
      <c r="A20">
        <v>515922</v>
      </c>
      <c r="B20" t="s">
        <v>78</v>
      </c>
      <c r="C20">
        <f t="shared" si="0"/>
        <v>1</v>
      </c>
      <c r="E20" t="s">
        <v>79</v>
      </c>
      <c r="F20">
        <v>544086</v>
      </c>
      <c r="G20">
        <f t="shared" si="1"/>
        <v>1</v>
      </c>
      <c r="J20" t="s">
        <v>65</v>
      </c>
      <c r="N20" t="s">
        <v>66</v>
      </c>
    </row>
    <row r="21" spans="1:15">
      <c r="A21">
        <v>517658</v>
      </c>
      <c r="B21" t="s">
        <v>80</v>
      </c>
      <c r="C21">
        <f t="shared" si="0"/>
        <v>1</v>
      </c>
      <c r="E21" t="s">
        <v>81</v>
      </c>
      <c r="F21">
        <v>526401</v>
      </c>
      <c r="G21">
        <f t="shared" si="1"/>
        <v>1</v>
      </c>
      <c r="J21">
        <v>134</v>
      </c>
      <c r="N21">
        <v>162</v>
      </c>
    </row>
    <row r="22" spans="1:15">
      <c r="A22">
        <v>518522</v>
      </c>
      <c r="B22" t="s">
        <v>82</v>
      </c>
      <c r="C22">
        <f t="shared" si="0"/>
        <v>1</v>
      </c>
      <c r="E22" t="s">
        <v>83</v>
      </c>
      <c r="F22">
        <v>519073</v>
      </c>
      <c r="G22">
        <f t="shared" si="1"/>
        <v>1</v>
      </c>
    </row>
    <row r="23" spans="1:15">
      <c r="A23">
        <v>518590</v>
      </c>
      <c r="B23" t="s">
        <v>84</v>
      </c>
      <c r="C23">
        <f t="shared" si="0"/>
        <v>1</v>
      </c>
      <c r="E23" t="s">
        <v>85</v>
      </c>
      <c r="F23">
        <v>529346</v>
      </c>
      <c r="G23">
        <f t="shared" si="1"/>
        <v>1</v>
      </c>
    </row>
    <row r="24" spans="1:15">
      <c r="A24">
        <v>519006</v>
      </c>
      <c r="B24" t="s">
        <v>60</v>
      </c>
      <c r="C24">
        <f t="shared" si="0"/>
        <v>1</v>
      </c>
      <c r="E24" t="s">
        <v>86</v>
      </c>
      <c r="F24">
        <v>520055</v>
      </c>
      <c r="G24">
        <f t="shared" si="1"/>
        <v>1</v>
      </c>
    </row>
    <row r="25" spans="1:15">
      <c r="A25">
        <v>519014</v>
      </c>
      <c r="B25" t="s">
        <v>42</v>
      </c>
      <c r="C25">
        <f t="shared" si="0"/>
        <v>1</v>
      </c>
      <c r="E25" t="s">
        <v>87</v>
      </c>
      <c r="F25">
        <v>520063</v>
      </c>
      <c r="G25">
        <f t="shared" si="1"/>
        <v>1</v>
      </c>
    </row>
    <row r="26" spans="1:15">
      <c r="A26">
        <v>519049</v>
      </c>
      <c r="B26" t="s">
        <v>62</v>
      </c>
      <c r="C26">
        <f t="shared" si="0"/>
        <v>1</v>
      </c>
      <c r="E26" t="s">
        <v>88</v>
      </c>
      <c r="F26">
        <v>527157</v>
      </c>
      <c r="G26">
        <f t="shared" si="1"/>
        <v>1</v>
      </c>
    </row>
    <row r="27" spans="1:15">
      <c r="A27">
        <v>519065</v>
      </c>
      <c r="B27" t="s">
        <v>74</v>
      </c>
      <c r="C27">
        <f t="shared" si="0"/>
        <v>1</v>
      </c>
      <c r="E27" t="s">
        <v>89</v>
      </c>
      <c r="F27">
        <v>519081</v>
      </c>
      <c r="G27">
        <f t="shared" si="1"/>
        <v>1</v>
      </c>
    </row>
    <row r="28" spans="1:15">
      <c r="A28">
        <v>519073</v>
      </c>
      <c r="B28" t="s">
        <v>83</v>
      </c>
      <c r="C28">
        <f t="shared" si="0"/>
        <v>1</v>
      </c>
      <c r="E28" t="s">
        <v>61</v>
      </c>
      <c r="F28">
        <v>509604</v>
      </c>
      <c r="G28">
        <f t="shared" si="1"/>
        <v>1</v>
      </c>
    </row>
    <row r="29" spans="1:15">
      <c r="A29">
        <v>519081</v>
      </c>
      <c r="B29" t="s">
        <v>89</v>
      </c>
      <c r="C29">
        <f t="shared" si="0"/>
        <v>1</v>
      </c>
      <c r="E29" t="s">
        <v>90</v>
      </c>
      <c r="F29">
        <v>524247</v>
      </c>
      <c r="G29">
        <f t="shared" si="1"/>
        <v>1</v>
      </c>
    </row>
    <row r="30" spans="1:15">
      <c r="A30">
        <v>519103</v>
      </c>
      <c r="B30" t="s">
        <v>91</v>
      </c>
      <c r="C30">
        <f t="shared" si="0"/>
        <v>1</v>
      </c>
      <c r="E30" t="s">
        <v>92</v>
      </c>
      <c r="F30">
        <v>524255</v>
      </c>
      <c r="G30">
        <f t="shared" si="1"/>
        <v>1</v>
      </c>
    </row>
    <row r="31" spans="1:15">
      <c r="A31">
        <v>519111</v>
      </c>
      <c r="B31" t="s">
        <v>93</v>
      </c>
      <c r="C31">
        <f t="shared" si="0"/>
        <v>1</v>
      </c>
      <c r="E31" t="s">
        <v>94</v>
      </c>
      <c r="F31">
        <v>527173</v>
      </c>
      <c r="G31">
        <f t="shared" si="1"/>
        <v>1</v>
      </c>
    </row>
    <row r="32" spans="1:15">
      <c r="A32">
        <v>519138</v>
      </c>
      <c r="B32" t="s">
        <v>95</v>
      </c>
      <c r="C32">
        <f t="shared" si="0"/>
        <v>1</v>
      </c>
      <c r="E32" t="s">
        <v>96</v>
      </c>
      <c r="F32">
        <v>526410</v>
      </c>
      <c r="G32">
        <f t="shared" si="1"/>
        <v>1</v>
      </c>
    </row>
    <row r="33" spans="1:7">
      <c r="A33">
        <v>519154</v>
      </c>
      <c r="B33" t="s">
        <v>97</v>
      </c>
      <c r="C33">
        <f t="shared" si="0"/>
        <v>1</v>
      </c>
      <c r="E33" t="s">
        <v>91</v>
      </c>
      <c r="F33">
        <v>519103</v>
      </c>
      <c r="G33">
        <f t="shared" si="1"/>
        <v>1</v>
      </c>
    </row>
    <row r="34" spans="1:7">
      <c r="A34">
        <v>519162</v>
      </c>
      <c r="B34" t="s">
        <v>98</v>
      </c>
      <c r="C34">
        <f t="shared" si="0"/>
        <v>1</v>
      </c>
      <c r="E34" t="s">
        <v>99</v>
      </c>
      <c r="F34">
        <v>526428</v>
      </c>
      <c r="G34">
        <f t="shared" si="1"/>
        <v>1</v>
      </c>
    </row>
    <row r="35" spans="1:7">
      <c r="A35">
        <v>519171</v>
      </c>
      <c r="B35" t="s">
        <v>100</v>
      </c>
      <c r="C35">
        <f t="shared" si="0"/>
        <v>1</v>
      </c>
      <c r="E35" t="s">
        <v>101</v>
      </c>
      <c r="F35">
        <v>527181</v>
      </c>
      <c r="G35">
        <f t="shared" si="1"/>
        <v>1</v>
      </c>
    </row>
    <row r="36" spans="1:7">
      <c r="A36">
        <v>519189</v>
      </c>
      <c r="B36" t="s">
        <v>102</v>
      </c>
      <c r="C36">
        <f t="shared" si="0"/>
        <v>1</v>
      </c>
      <c r="E36" t="s">
        <v>103</v>
      </c>
      <c r="F36">
        <v>523411</v>
      </c>
      <c r="G36">
        <f t="shared" si="1"/>
        <v>1</v>
      </c>
    </row>
    <row r="37" spans="1:7">
      <c r="A37">
        <v>519197</v>
      </c>
      <c r="B37" t="s">
        <v>104</v>
      </c>
      <c r="C37">
        <f t="shared" si="0"/>
        <v>1</v>
      </c>
      <c r="E37" t="s">
        <v>105</v>
      </c>
      <c r="F37">
        <v>544094</v>
      </c>
      <c r="G37">
        <f t="shared" si="1"/>
        <v>1</v>
      </c>
    </row>
    <row r="38" spans="1:7">
      <c r="A38">
        <v>519201</v>
      </c>
      <c r="B38" t="s">
        <v>106</v>
      </c>
      <c r="C38">
        <f t="shared" si="0"/>
        <v>1</v>
      </c>
      <c r="E38" t="s">
        <v>107</v>
      </c>
      <c r="F38">
        <v>524263</v>
      </c>
      <c r="G38">
        <f t="shared" si="1"/>
        <v>1</v>
      </c>
    </row>
    <row r="39" spans="1:7">
      <c r="A39">
        <v>519219</v>
      </c>
      <c r="B39" t="s">
        <v>108</v>
      </c>
      <c r="C39">
        <f t="shared" si="0"/>
        <v>1</v>
      </c>
      <c r="E39" t="s">
        <v>109</v>
      </c>
      <c r="F39">
        <v>544108</v>
      </c>
      <c r="G39">
        <f t="shared" si="1"/>
        <v>1</v>
      </c>
    </row>
    <row r="40" spans="1:7">
      <c r="A40">
        <v>519227</v>
      </c>
      <c r="B40" t="s">
        <v>110</v>
      </c>
      <c r="C40">
        <f t="shared" si="0"/>
        <v>1</v>
      </c>
      <c r="E40" t="s">
        <v>111</v>
      </c>
      <c r="F40">
        <v>527211</v>
      </c>
      <c r="G40">
        <f t="shared" si="1"/>
        <v>1</v>
      </c>
    </row>
    <row r="41" spans="1:7">
      <c r="A41">
        <v>519235</v>
      </c>
      <c r="B41" t="s">
        <v>112</v>
      </c>
      <c r="C41">
        <f t="shared" si="0"/>
        <v>2</v>
      </c>
      <c r="E41" t="s">
        <v>93</v>
      </c>
      <c r="F41">
        <v>519111</v>
      </c>
      <c r="G41">
        <f t="shared" si="1"/>
        <v>1</v>
      </c>
    </row>
    <row r="42" spans="1:7">
      <c r="A42">
        <v>519235</v>
      </c>
      <c r="B42" t="s">
        <v>113</v>
      </c>
      <c r="C42">
        <f t="shared" si="0"/>
        <v>2</v>
      </c>
      <c r="D42" s="10"/>
      <c r="E42" t="s">
        <v>114</v>
      </c>
      <c r="F42">
        <v>527220</v>
      </c>
      <c r="G42">
        <f t="shared" si="1"/>
        <v>1</v>
      </c>
    </row>
    <row r="43" spans="1:7">
      <c r="A43">
        <v>519243</v>
      </c>
      <c r="B43" t="s">
        <v>115</v>
      </c>
      <c r="C43">
        <f t="shared" si="0"/>
        <v>1</v>
      </c>
      <c r="D43" s="28"/>
      <c r="E43" t="s">
        <v>116</v>
      </c>
      <c r="F43">
        <v>520098</v>
      </c>
      <c r="G43">
        <f t="shared" si="1"/>
        <v>1</v>
      </c>
    </row>
    <row r="44" spans="1:7">
      <c r="A44">
        <v>519251</v>
      </c>
      <c r="B44" t="s">
        <v>117</v>
      </c>
      <c r="C44">
        <f t="shared" si="0"/>
        <v>1</v>
      </c>
      <c r="E44" t="s">
        <v>118</v>
      </c>
      <c r="F44">
        <v>520101</v>
      </c>
      <c r="G44">
        <f t="shared" si="1"/>
        <v>1</v>
      </c>
    </row>
    <row r="45" spans="1:7">
      <c r="A45">
        <v>519260</v>
      </c>
      <c r="B45" t="s">
        <v>119</v>
      </c>
      <c r="C45">
        <f t="shared" si="0"/>
        <v>1</v>
      </c>
      <c r="E45" t="s">
        <v>120</v>
      </c>
      <c r="F45">
        <v>544116</v>
      </c>
      <c r="G45">
        <f t="shared" si="1"/>
        <v>1</v>
      </c>
    </row>
    <row r="46" spans="1:7">
      <c r="A46">
        <v>519278</v>
      </c>
      <c r="B46" t="s">
        <v>121</v>
      </c>
      <c r="C46">
        <f t="shared" si="0"/>
        <v>1</v>
      </c>
      <c r="E46" t="s">
        <v>78</v>
      </c>
      <c r="F46">
        <v>515922</v>
      </c>
      <c r="G46">
        <f t="shared" si="1"/>
        <v>2</v>
      </c>
    </row>
    <row r="47" spans="1:7">
      <c r="A47">
        <v>519286</v>
      </c>
      <c r="B47" t="s">
        <v>122</v>
      </c>
      <c r="C47">
        <f t="shared" si="0"/>
        <v>1</v>
      </c>
      <c r="E47" t="s">
        <v>78</v>
      </c>
      <c r="F47">
        <v>524271</v>
      </c>
      <c r="G47">
        <f t="shared" si="1"/>
        <v>2</v>
      </c>
    </row>
    <row r="48" spans="1:7">
      <c r="A48">
        <v>519294</v>
      </c>
      <c r="B48" t="s">
        <v>123</v>
      </c>
      <c r="C48">
        <f t="shared" si="0"/>
        <v>1</v>
      </c>
      <c r="E48" t="s">
        <v>124</v>
      </c>
      <c r="F48">
        <v>520110</v>
      </c>
      <c r="G48">
        <f t="shared" si="1"/>
        <v>1</v>
      </c>
    </row>
    <row r="49" spans="1:7">
      <c r="A49">
        <v>519308</v>
      </c>
      <c r="B49" t="s">
        <v>125</v>
      </c>
      <c r="C49">
        <f t="shared" si="0"/>
        <v>1</v>
      </c>
      <c r="E49" t="s">
        <v>126</v>
      </c>
      <c r="F49">
        <v>520128</v>
      </c>
      <c r="G49">
        <f t="shared" si="1"/>
        <v>1</v>
      </c>
    </row>
    <row r="50" spans="1:7">
      <c r="A50">
        <v>519316</v>
      </c>
      <c r="B50" t="s">
        <v>127</v>
      </c>
      <c r="C50">
        <f t="shared" si="0"/>
        <v>1</v>
      </c>
      <c r="E50" t="s">
        <v>128</v>
      </c>
      <c r="F50">
        <v>524280</v>
      </c>
      <c r="G50">
        <f t="shared" si="1"/>
        <v>1</v>
      </c>
    </row>
    <row r="51" spans="1:7">
      <c r="A51">
        <v>519324</v>
      </c>
      <c r="B51" t="s">
        <v>129</v>
      </c>
      <c r="C51">
        <f t="shared" si="0"/>
        <v>1</v>
      </c>
      <c r="E51" t="s">
        <v>130</v>
      </c>
      <c r="F51">
        <v>524301</v>
      </c>
      <c r="G51">
        <f t="shared" si="1"/>
        <v>1</v>
      </c>
    </row>
    <row r="52" spans="1:7">
      <c r="A52">
        <v>519332</v>
      </c>
      <c r="B52" t="s">
        <v>131</v>
      </c>
      <c r="C52">
        <f t="shared" si="0"/>
        <v>1</v>
      </c>
      <c r="E52" t="s">
        <v>132</v>
      </c>
      <c r="F52">
        <v>524298</v>
      </c>
      <c r="G52">
        <f t="shared" si="1"/>
        <v>1</v>
      </c>
    </row>
    <row r="53" spans="1:7">
      <c r="A53">
        <v>519341</v>
      </c>
      <c r="B53" t="s">
        <v>133</v>
      </c>
      <c r="C53">
        <f t="shared" si="0"/>
        <v>1</v>
      </c>
      <c r="E53" t="s">
        <v>134</v>
      </c>
      <c r="F53">
        <v>523429</v>
      </c>
      <c r="G53">
        <f t="shared" si="1"/>
        <v>2</v>
      </c>
    </row>
    <row r="54" spans="1:7">
      <c r="A54">
        <v>519359</v>
      </c>
      <c r="B54" t="s">
        <v>135</v>
      </c>
      <c r="C54">
        <f t="shared" si="0"/>
        <v>1</v>
      </c>
      <c r="E54" t="s">
        <v>134</v>
      </c>
      <c r="F54">
        <v>526665</v>
      </c>
      <c r="G54">
        <f t="shared" si="1"/>
        <v>2</v>
      </c>
    </row>
    <row r="55" spans="1:7">
      <c r="A55">
        <v>519367</v>
      </c>
      <c r="B55" t="s">
        <v>136</v>
      </c>
      <c r="C55">
        <f t="shared" si="0"/>
        <v>1</v>
      </c>
      <c r="E55" t="s">
        <v>137</v>
      </c>
      <c r="F55">
        <v>544124</v>
      </c>
      <c r="G55">
        <f t="shared" si="1"/>
        <v>1</v>
      </c>
    </row>
    <row r="56" spans="1:7">
      <c r="A56">
        <v>519375</v>
      </c>
      <c r="B56" t="s">
        <v>138</v>
      </c>
      <c r="C56">
        <f t="shared" si="0"/>
        <v>1</v>
      </c>
      <c r="E56" t="s">
        <v>139</v>
      </c>
      <c r="F56">
        <v>544132</v>
      </c>
      <c r="G56">
        <f t="shared" si="1"/>
        <v>1</v>
      </c>
    </row>
    <row r="57" spans="1:7">
      <c r="A57">
        <v>519383</v>
      </c>
      <c r="B57" t="s">
        <v>140</v>
      </c>
      <c r="C57">
        <f t="shared" si="0"/>
        <v>1</v>
      </c>
      <c r="E57" t="s">
        <v>141</v>
      </c>
      <c r="F57">
        <v>526673</v>
      </c>
      <c r="G57">
        <f t="shared" si="1"/>
        <v>1</v>
      </c>
    </row>
    <row r="58" spans="1:7">
      <c r="A58">
        <v>519391</v>
      </c>
      <c r="B58" t="s">
        <v>142</v>
      </c>
      <c r="C58">
        <f t="shared" si="0"/>
        <v>1</v>
      </c>
      <c r="E58" t="s">
        <v>143</v>
      </c>
      <c r="F58">
        <v>520136</v>
      </c>
      <c r="G58">
        <f t="shared" si="1"/>
        <v>1</v>
      </c>
    </row>
    <row r="59" spans="1:7">
      <c r="A59">
        <v>519421</v>
      </c>
      <c r="B59" t="s">
        <v>144</v>
      </c>
      <c r="C59">
        <f t="shared" si="0"/>
        <v>1</v>
      </c>
      <c r="E59" t="s">
        <v>145</v>
      </c>
      <c r="F59">
        <v>524310</v>
      </c>
      <c r="G59">
        <f t="shared" si="1"/>
        <v>1</v>
      </c>
    </row>
    <row r="60" spans="1:7">
      <c r="A60">
        <v>519430</v>
      </c>
      <c r="B60" t="s">
        <v>146</v>
      </c>
      <c r="C60">
        <f t="shared" si="0"/>
        <v>1</v>
      </c>
      <c r="E60" t="s">
        <v>147</v>
      </c>
      <c r="F60">
        <v>544141</v>
      </c>
      <c r="G60">
        <f t="shared" si="1"/>
        <v>1</v>
      </c>
    </row>
    <row r="61" spans="1:7">
      <c r="A61">
        <v>519448</v>
      </c>
      <c r="B61" t="s">
        <v>148</v>
      </c>
      <c r="C61">
        <f t="shared" si="0"/>
        <v>1</v>
      </c>
      <c r="E61" t="s">
        <v>149</v>
      </c>
      <c r="F61">
        <v>544159</v>
      </c>
      <c r="G61">
        <f t="shared" si="1"/>
        <v>1</v>
      </c>
    </row>
    <row r="62" spans="1:7">
      <c r="A62">
        <v>519456</v>
      </c>
      <c r="B62" t="s">
        <v>150</v>
      </c>
      <c r="C62">
        <f t="shared" si="0"/>
        <v>1</v>
      </c>
      <c r="E62" t="s">
        <v>151</v>
      </c>
      <c r="F62">
        <v>520152</v>
      </c>
      <c r="G62">
        <f t="shared" si="1"/>
        <v>1</v>
      </c>
    </row>
    <row r="63" spans="1:7">
      <c r="A63">
        <v>519464</v>
      </c>
      <c r="B63" t="s">
        <v>152</v>
      </c>
      <c r="C63">
        <f t="shared" si="0"/>
        <v>1</v>
      </c>
      <c r="E63" t="s">
        <v>153</v>
      </c>
      <c r="F63">
        <v>524336</v>
      </c>
      <c r="G63">
        <f t="shared" si="1"/>
        <v>1</v>
      </c>
    </row>
    <row r="64" spans="1:7">
      <c r="A64">
        <v>519472</v>
      </c>
      <c r="B64" t="s">
        <v>154</v>
      </c>
      <c r="C64">
        <f t="shared" si="0"/>
        <v>1</v>
      </c>
      <c r="E64" t="s">
        <v>155</v>
      </c>
      <c r="F64">
        <v>544175</v>
      </c>
      <c r="G64">
        <f t="shared" si="1"/>
        <v>1</v>
      </c>
    </row>
    <row r="65" spans="1:7">
      <c r="A65">
        <v>519481</v>
      </c>
      <c r="B65" t="s">
        <v>156</v>
      </c>
      <c r="C65">
        <f t="shared" si="0"/>
        <v>1</v>
      </c>
      <c r="E65" t="s">
        <v>157</v>
      </c>
      <c r="F65">
        <v>526452</v>
      </c>
      <c r="G65">
        <f t="shared" si="1"/>
        <v>1</v>
      </c>
    </row>
    <row r="66" spans="1:7">
      <c r="A66">
        <v>519529</v>
      </c>
      <c r="B66" t="s">
        <v>158</v>
      </c>
      <c r="C66">
        <f t="shared" si="0"/>
        <v>1</v>
      </c>
      <c r="E66" t="s">
        <v>159</v>
      </c>
      <c r="F66">
        <v>527238</v>
      </c>
      <c r="G66">
        <f t="shared" si="1"/>
        <v>1</v>
      </c>
    </row>
    <row r="67" spans="1:7">
      <c r="A67">
        <v>519537</v>
      </c>
      <c r="B67" t="s">
        <v>160</v>
      </c>
      <c r="C67">
        <f t="shared" si="0"/>
        <v>2</v>
      </c>
      <c r="E67" t="s">
        <v>161</v>
      </c>
      <c r="F67">
        <v>527246</v>
      </c>
      <c r="G67">
        <f t="shared" si="1"/>
        <v>1</v>
      </c>
    </row>
    <row r="68" spans="1:7">
      <c r="A68">
        <v>519537</v>
      </c>
      <c r="B68" t="s">
        <v>162</v>
      </c>
      <c r="C68">
        <f t="shared" si="0"/>
        <v>2</v>
      </c>
      <c r="E68" t="s">
        <v>55</v>
      </c>
      <c r="F68">
        <v>507873</v>
      </c>
      <c r="G68">
        <f t="shared" si="1"/>
        <v>1</v>
      </c>
    </row>
    <row r="69" spans="1:7">
      <c r="A69">
        <v>519545</v>
      </c>
      <c r="B69" t="s">
        <v>163</v>
      </c>
      <c r="C69">
        <f t="shared" ref="C69:C132" si="2">COUNTIF($A$4:$A$599,A69)</f>
        <v>1</v>
      </c>
      <c r="E69" t="s">
        <v>164</v>
      </c>
      <c r="F69">
        <v>526479</v>
      </c>
      <c r="G69">
        <f t="shared" ref="G69:G132" si="3">COUNTIF($E$4:$E$599,E69)</f>
        <v>1</v>
      </c>
    </row>
    <row r="70" spans="1:7">
      <c r="A70">
        <v>519553</v>
      </c>
      <c r="B70" t="s">
        <v>165</v>
      </c>
      <c r="C70">
        <f t="shared" si="2"/>
        <v>1</v>
      </c>
      <c r="E70" t="s">
        <v>166</v>
      </c>
      <c r="F70">
        <v>526487</v>
      </c>
      <c r="G70">
        <f t="shared" si="3"/>
        <v>1</v>
      </c>
    </row>
    <row r="71" spans="1:7">
      <c r="A71">
        <v>519561</v>
      </c>
      <c r="B71" t="s">
        <v>167</v>
      </c>
      <c r="C71">
        <f t="shared" si="2"/>
        <v>1</v>
      </c>
      <c r="E71" t="s">
        <v>168</v>
      </c>
      <c r="F71">
        <v>524344</v>
      </c>
      <c r="G71">
        <f t="shared" si="3"/>
        <v>1</v>
      </c>
    </row>
    <row r="72" spans="1:7">
      <c r="A72">
        <v>519570</v>
      </c>
      <c r="B72" t="s">
        <v>169</v>
      </c>
      <c r="C72">
        <f t="shared" si="2"/>
        <v>1</v>
      </c>
      <c r="E72" t="s">
        <v>170</v>
      </c>
      <c r="F72">
        <v>524352</v>
      </c>
      <c r="G72">
        <f t="shared" si="3"/>
        <v>1</v>
      </c>
    </row>
    <row r="73" spans="1:7">
      <c r="A73">
        <v>519588</v>
      </c>
      <c r="B73" t="s">
        <v>171</v>
      </c>
      <c r="C73">
        <f t="shared" si="2"/>
        <v>1</v>
      </c>
      <c r="E73" t="s">
        <v>172</v>
      </c>
      <c r="F73">
        <v>524361</v>
      </c>
      <c r="G73">
        <f t="shared" si="3"/>
        <v>1</v>
      </c>
    </row>
    <row r="74" spans="1:7">
      <c r="A74">
        <v>519596</v>
      </c>
      <c r="B74" t="s">
        <v>173</v>
      </c>
      <c r="C74">
        <f t="shared" si="2"/>
        <v>1</v>
      </c>
      <c r="E74" t="s">
        <v>95</v>
      </c>
      <c r="F74">
        <v>519138</v>
      </c>
      <c r="G74">
        <f t="shared" si="3"/>
        <v>1</v>
      </c>
    </row>
    <row r="75" spans="1:7">
      <c r="A75">
        <v>519600</v>
      </c>
      <c r="B75" t="s">
        <v>174</v>
      </c>
      <c r="C75">
        <f t="shared" si="2"/>
        <v>1</v>
      </c>
      <c r="E75" t="s">
        <v>57</v>
      </c>
      <c r="F75">
        <v>507881</v>
      </c>
      <c r="G75">
        <f t="shared" si="3"/>
        <v>1</v>
      </c>
    </row>
    <row r="76" spans="1:7">
      <c r="A76">
        <v>519618</v>
      </c>
      <c r="B76" t="s">
        <v>175</v>
      </c>
      <c r="C76">
        <f t="shared" si="2"/>
        <v>1</v>
      </c>
      <c r="E76" t="s">
        <v>176</v>
      </c>
      <c r="F76">
        <v>524379</v>
      </c>
      <c r="G76">
        <f t="shared" si="3"/>
        <v>1</v>
      </c>
    </row>
    <row r="77" spans="1:7">
      <c r="A77">
        <v>519626</v>
      </c>
      <c r="B77" t="s">
        <v>177</v>
      </c>
      <c r="C77">
        <f t="shared" si="2"/>
        <v>1</v>
      </c>
      <c r="E77" t="s">
        <v>63</v>
      </c>
      <c r="F77">
        <v>510408</v>
      </c>
      <c r="G77">
        <f t="shared" si="3"/>
        <v>2</v>
      </c>
    </row>
    <row r="78" spans="1:7">
      <c r="A78">
        <v>519634</v>
      </c>
      <c r="B78" t="s">
        <v>178</v>
      </c>
      <c r="C78">
        <f t="shared" si="2"/>
        <v>1</v>
      </c>
      <c r="E78" t="s">
        <v>63</v>
      </c>
      <c r="F78">
        <v>526495</v>
      </c>
      <c r="G78">
        <f t="shared" si="3"/>
        <v>2</v>
      </c>
    </row>
    <row r="79" spans="1:7">
      <c r="A79">
        <v>519642</v>
      </c>
      <c r="B79" t="s">
        <v>179</v>
      </c>
      <c r="C79">
        <f t="shared" si="2"/>
        <v>1</v>
      </c>
      <c r="E79" t="s">
        <v>180</v>
      </c>
      <c r="F79">
        <v>580601</v>
      </c>
      <c r="G79">
        <f t="shared" si="3"/>
        <v>1</v>
      </c>
    </row>
    <row r="80" spans="1:7">
      <c r="A80">
        <v>519669</v>
      </c>
      <c r="B80" t="s">
        <v>181</v>
      </c>
      <c r="C80">
        <f t="shared" si="2"/>
        <v>1</v>
      </c>
      <c r="E80" t="s">
        <v>182</v>
      </c>
      <c r="F80">
        <v>524387</v>
      </c>
      <c r="G80">
        <f t="shared" si="3"/>
        <v>1</v>
      </c>
    </row>
    <row r="81" spans="1:7">
      <c r="A81">
        <v>519693</v>
      </c>
      <c r="B81" t="s">
        <v>183</v>
      </c>
      <c r="C81">
        <f t="shared" si="2"/>
        <v>1</v>
      </c>
      <c r="E81" t="s">
        <v>184</v>
      </c>
      <c r="F81">
        <v>527262</v>
      </c>
      <c r="G81">
        <f t="shared" si="3"/>
        <v>1</v>
      </c>
    </row>
    <row r="82" spans="1:7">
      <c r="A82">
        <v>519707</v>
      </c>
      <c r="B82" t="s">
        <v>185</v>
      </c>
      <c r="C82">
        <f t="shared" si="2"/>
        <v>1</v>
      </c>
      <c r="E82" t="s">
        <v>186</v>
      </c>
      <c r="F82">
        <v>544183</v>
      </c>
      <c r="G82">
        <f t="shared" si="3"/>
        <v>1</v>
      </c>
    </row>
    <row r="83" spans="1:7">
      <c r="A83">
        <v>519715</v>
      </c>
      <c r="B83" t="s">
        <v>187</v>
      </c>
      <c r="C83">
        <f t="shared" si="2"/>
        <v>1</v>
      </c>
      <c r="E83" t="s">
        <v>188</v>
      </c>
      <c r="F83">
        <v>527271</v>
      </c>
      <c r="G83">
        <f t="shared" si="3"/>
        <v>1</v>
      </c>
    </row>
    <row r="84" spans="1:7">
      <c r="A84">
        <v>519731</v>
      </c>
      <c r="B84" t="s">
        <v>189</v>
      </c>
      <c r="C84">
        <f t="shared" si="2"/>
        <v>1</v>
      </c>
      <c r="E84" t="s">
        <v>190</v>
      </c>
      <c r="F84">
        <v>524395</v>
      </c>
      <c r="G84">
        <f t="shared" si="3"/>
        <v>1</v>
      </c>
    </row>
    <row r="85" spans="1:7">
      <c r="A85">
        <v>519758</v>
      </c>
      <c r="B85" t="s">
        <v>191</v>
      </c>
      <c r="C85">
        <f t="shared" si="2"/>
        <v>1</v>
      </c>
      <c r="E85" t="s">
        <v>97</v>
      </c>
      <c r="F85">
        <v>519154</v>
      </c>
      <c r="G85">
        <f t="shared" si="3"/>
        <v>1</v>
      </c>
    </row>
    <row r="86" spans="1:7">
      <c r="A86">
        <v>519766</v>
      </c>
      <c r="B86" t="s">
        <v>192</v>
      </c>
      <c r="C86">
        <f t="shared" si="2"/>
        <v>1</v>
      </c>
      <c r="E86" t="s">
        <v>98</v>
      </c>
      <c r="F86">
        <v>519162</v>
      </c>
      <c r="G86">
        <f t="shared" si="3"/>
        <v>1</v>
      </c>
    </row>
    <row r="87" spans="1:7">
      <c r="A87">
        <v>519774</v>
      </c>
      <c r="B87" t="s">
        <v>193</v>
      </c>
      <c r="C87">
        <f t="shared" si="2"/>
        <v>1</v>
      </c>
      <c r="E87" t="s">
        <v>194</v>
      </c>
      <c r="F87">
        <v>524409</v>
      </c>
      <c r="G87">
        <f t="shared" si="3"/>
        <v>1</v>
      </c>
    </row>
    <row r="88" spans="1:7">
      <c r="A88">
        <v>519782</v>
      </c>
      <c r="B88" t="s">
        <v>195</v>
      </c>
      <c r="C88">
        <f t="shared" si="2"/>
        <v>1</v>
      </c>
      <c r="E88" t="s">
        <v>196</v>
      </c>
      <c r="F88">
        <v>524417</v>
      </c>
      <c r="G88">
        <f t="shared" si="3"/>
        <v>1</v>
      </c>
    </row>
    <row r="89" spans="1:7">
      <c r="A89">
        <v>519791</v>
      </c>
      <c r="B89" t="s">
        <v>197</v>
      </c>
      <c r="C89">
        <f t="shared" si="2"/>
        <v>1</v>
      </c>
      <c r="E89" t="s">
        <v>100</v>
      </c>
      <c r="F89">
        <v>519171</v>
      </c>
      <c r="G89">
        <f t="shared" si="3"/>
        <v>1</v>
      </c>
    </row>
    <row r="90" spans="1:7">
      <c r="A90">
        <v>519804</v>
      </c>
      <c r="B90" t="s">
        <v>198</v>
      </c>
      <c r="C90">
        <f t="shared" si="2"/>
        <v>1</v>
      </c>
      <c r="E90" t="s">
        <v>199</v>
      </c>
      <c r="F90">
        <v>523437</v>
      </c>
      <c r="G90">
        <f t="shared" si="3"/>
        <v>1</v>
      </c>
    </row>
    <row r="91" spans="1:7">
      <c r="A91">
        <v>519812</v>
      </c>
      <c r="B91" t="s">
        <v>200</v>
      </c>
      <c r="C91">
        <f t="shared" si="2"/>
        <v>1</v>
      </c>
      <c r="E91" t="s">
        <v>201</v>
      </c>
      <c r="F91">
        <v>524425</v>
      </c>
      <c r="G91">
        <f t="shared" si="3"/>
        <v>1</v>
      </c>
    </row>
    <row r="92" spans="1:7">
      <c r="A92">
        <v>519821</v>
      </c>
      <c r="B92" t="s">
        <v>202</v>
      </c>
      <c r="C92">
        <f t="shared" si="2"/>
        <v>1</v>
      </c>
      <c r="E92" t="s">
        <v>102</v>
      </c>
      <c r="F92">
        <v>519189</v>
      </c>
      <c r="G92">
        <f t="shared" si="3"/>
        <v>1</v>
      </c>
    </row>
    <row r="93" spans="1:7">
      <c r="A93">
        <v>519839</v>
      </c>
      <c r="B93" t="s">
        <v>203</v>
      </c>
      <c r="C93">
        <f t="shared" si="2"/>
        <v>1</v>
      </c>
      <c r="E93" t="s">
        <v>104</v>
      </c>
      <c r="F93">
        <v>519197</v>
      </c>
      <c r="G93">
        <f t="shared" si="3"/>
        <v>1</v>
      </c>
    </row>
    <row r="94" spans="1:7">
      <c r="A94">
        <v>519847</v>
      </c>
      <c r="B94" t="s">
        <v>204</v>
      </c>
      <c r="C94">
        <f t="shared" si="2"/>
        <v>1</v>
      </c>
      <c r="E94" t="s">
        <v>205</v>
      </c>
      <c r="F94">
        <v>526517</v>
      </c>
      <c r="G94">
        <f t="shared" si="3"/>
        <v>1</v>
      </c>
    </row>
    <row r="95" spans="1:7">
      <c r="A95">
        <v>519855</v>
      </c>
      <c r="B95" t="s">
        <v>206</v>
      </c>
      <c r="C95">
        <f t="shared" si="2"/>
        <v>1</v>
      </c>
      <c r="E95" t="s">
        <v>207</v>
      </c>
      <c r="F95">
        <v>524433</v>
      </c>
      <c r="G95">
        <f t="shared" si="3"/>
        <v>1</v>
      </c>
    </row>
    <row r="96" spans="1:7">
      <c r="A96">
        <v>519863</v>
      </c>
      <c r="B96" t="s">
        <v>208</v>
      </c>
      <c r="C96">
        <f t="shared" si="2"/>
        <v>1</v>
      </c>
      <c r="E96" t="s">
        <v>209</v>
      </c>
      <c r="F96">
        <v>527289</v>
      </c>
      <c r="G96">
        <f t="shared" si="3"/>
        <v>1</v>
      </c>
    </row>
    <row r="97" spans="1:7">
      <c r="A97">
        <v>519871</v>
      </c>
      <c r="B97" t="s">
        <v>210</v>
      </c>
      <c r="C97">
        <f t="shared" si="2"/>
        <v>1</v>
      </c>
      <c r="E97" t="s">
        <v>211</v>
      </c>
      <c r="F97">
        <v>559644</v>
      </c>
      <c r="G97">
        <f t="shared" si="3"/>
        <v>1</v>
      </c>
    </row>
    <row r="98" spans="1:7">
      <c r="A98">
        <v>519880</v>
      </c>
      <c r="B98" t="s">
        <v>212</v>
      </c>
      <c r="C98">
        <f t="shared" si="2"/>
        <v>1</v>
      </c>
      <c r="E98" t="s">
        <v>213</v>
      </c>
      <c r="F98">
        <v>520187</v>
      </c>
      <c r="G98">
        <f t="shared" si="3"/>
        <v>1</v>
      </c>
    </row>
    <row r="99" spans="1:7">
      <c r="A99">
        <v>519901</v>
      </c>
      <c r="B99" t="s">
        <v>214</v>
      </c>
      <c r="C99">
        <f t="shared" si="2"/>
        <v>1</v>
      </c>
      <c r="E99" t="s">
        <v>215</v>
      </c>
      <c r="F99">
        <v>526711</v>
      </c>
      <c r="G99">
        <f t="shared" si="3"/>
        <v>1</v>
      </c>
    </row>
    <row r="100" spans="1:7">
      <c r="A100">
        <v>519910</v>
      </c>
      <c r="B100" t="s">
        <v>216</v>
      </c>
      <c r="C100">
        <f t="shared" si="2"/>
        <v>1</v>
      </c>
      <c r="E100" t="s">
        <v>217</v>
      </c>
      <c r="F100">
        <v>524441</v>
      </c>
      <c r="G100">
        <f t="shared" si="3"/>
        <v>1</v>
      </c>
    </row>
    <row r="101" spans="1:7">
      <c r="A101">
        <v>519928</v>
      </c>
      <c r="B101" t="s">
        <v>218</v>
      </c>
      <c r="C101">
        <f t="shared" si="2"/>
        <v>1</v>
      </c>
      <c r="E101" t="s">
        <v>82</v>
      </c>
      <c r="F101">
        <v>518522</v>
      </c>
      <c r="G101">
        <f t="shared" si="3"/>
        <v>1</v>
      </c>
    </row>
    <row r="102" spans="1:7">
      <c r="A102">
        <v>519936</v>
      </c>
      <c r="B102" t="s">
        <v>219</v>
      </c>
      <c r="C102">
        <f t="shared" si="2"/>
        <v>1</v>
      </c>
      <c r="E102" t="s">
        <v>106</v>
      </c>
      <c r="F102">
        <v>519201</v>
      </c>
      <c r="G102">
        <f t="shared" si="3"/>
        <v>1</v>
      </c>
    </row>
    <row r="103" spans="1:7">
      <c r="A103">
        <v>519944</v>
      </c>
      <c r="B103" t="s">
        <v>220</v>
      </c>
      <c r="C103">
        <f t="shared" si="2"/>
        <v>1</v>
      </c>
      <c r="E103" t="s">
        <v>221</v>
      </c>
      <c r="F103">
        <v>544213</v>
      </c>
      <c r="G103">
        <f t="shared" si="3"/>
        <v>1</v>
      </c>
    </row>
    <row r="104" spans="1:7">
      <c r="A104">
        <v>519952</v>
      </c>
      <c r="B104" t="s">
        <v>222</v>
      </c>
      <c r="C104">
        <f t="shared" si="2"/>
        <v>1</v>
      </c>
      <c r="E104" t="s">
        <v>108</v>
      </c>
      <c r="F104">
        <v>519219</v>
      </c>
      <c r="G104">
        <f t="shared" si="3"/>
        <v>1</v>
      </c>
    </row>
    <row r="105" spans="1:7">
      <c r="A105">
        <v>519961</v>
      </c>
      <c r="B105" t="s">
        <v>223</v>
      </c>
      <c r="C105">
        <f t="shared" si="2"/>
        <v>1</v>
      </c>
      <c r="E105" t="s">
        <v>224</v>
      </c>
      <c r="F105">
        <v>527297</v>
      </c>
      <c r="G105">
        <f t="shared" si="3"/>
        <v>1</v>
      </c>
    </row>
    <row r="106" spans="1:7">
      <c r="A106">
        <v>519979</v>
      </c>
      <c r="B106" t="s">
        <v>225</v>
      </c>
      <c r="C106">
        <f t="shared" si="2"/>
        <v>1</v>
      </c>
      <c r="E106" t="s">
        <v>226</v>
      </c>
      <c r="F106">
        <v>527301</v>
      </c>
      <c r="G106">
        <f t="shared" si="3"/>
        <v>1</v>
      </c>
    </row>
    <row r="107" spans="1:7">
      <c r="A107">
        <v>519987</v>
      </c>
      <c r="B107" t="s">
        <v>227</v>
      </c>
      <c r="C107">
        <f t="shared" si="2"/>
        <v>1</v>
      </c>
      <c r="E107" t="s">
        <v>228</v>
      </c>
      <c r="F107">
        <v>559598</v>
      </c>
      <c r="G107">
        <f t="shared" si="3"/>
        <v>1</v>
      </c>
    </row>
    <row r="108" spans="1:7">
      <c r="A108">
        <v>519995</v>
      </c>
      <c r="B108" t="s">
        <v>229</v>
      </c>
      <c r="C108">
        <f t="shared" si="2"/>
        <v>1</v>
      </c>
      <c r="E108" t="s">
        <v>110</v>
      </c>
      <c r="F108">
        <v>519227</v>
      </c>
      <c r="G108">
        <f t="shared" si="3"/>
        <v>1</v>
      </c>
    </row>
    <row r="109" spans="1:7">
      <c r="A109">
        <v>520004</v>
      </c>
      <c r="B109" t="s">
        <v>230</v>
      </c>
      <c r="C109">
        <f t="shared" si="2"/>
        <v>1</v>
      </c>
      <c r="E109" t="s">
        <v>231</v>
      </c>
      <c r="F109">
        <v>581674</v>
      </c>
      <c r="G109">
        <f t="shared" si="3"/>
        <v>1</v>
      </c>
    </row>
    <row r="110" spans="1:7">
      <c r="A110">
        <v>520021</v>
      </c>
      <c r="B110" t="s">
        <v>64</v>
      </c>
      <c r="C110">
        <f t="shared" si="2"/>
        <v>1</v>
      </c>
      <c r="E110" t="s">
        <v>232</v>
      </c>
      <c r="F110">
        <v>524450</v>
      </c>
      <c r="G110">
        <f t="shared" si="3"/>
        <v>1</v>
      </c>
    </row>
    <row r="111" spans="1:7">
      <c r="A111">
        <v>520039</v>
      </c>
      <c r="B111" t="s">
        <v>72</v>
      </c>
      <c r="C111">
        <f t="shared" si="2"/>
        <v>1</v>
      </c>
      <c r="E111" t="s">
        <v>233</v>
      </c>
      <c r="F111">
        <v>524468</v>
      </c>
      <c r="G111">
        <f t="shared" si="3"/>
        <v>1</v>
      </c>
    </row>
    <row r="112" spans="1:7">
      <c r="A112">
        <v>520055</v>
      </c>
      <c r="B112" t="s">
        <v>86</v>
      </c>
      <c r="C112">
        <f t="shared" si="2"/>
        <v>1</v>
      </c>
      <c r="E112" t="s">
        <v>234</v>
      </c>
      <c r="F112">
        <v>544221</v>
      </c>
      <c r="G112">
        <f t="shared" si="3"/>
        <v>1</v>
      </c>
    </row>
    <row r="113" spans="1:7">
      <c r="A113">
        <v>520063</v>
      </c>
      <c r="B113" t="s">
        <v>87</v>
      </c>
      <c r="C113">
        <f t="shared" si="2"/>
        <v>1</v>
      </c>
      <c r="E113" t="s">
        <v>112</v>
      </c>
      <c r="F113">
        <v>519235</v>
      </c>
      <c r="G113">
        <f t="shared" si="3"/>
        <v>1</v>
      </c>
    </row>
    <row r="114" spans="1:7">
      <c r="A114">
        <v>520098</v>
      </c>
      <c r="B114" t="s">
        <v>116</v>
      </c>
      <c r="C114">
        <f t="shared" si="2"/>
        <v>1</v>
      </c>
      <c r="E114" t="s">
        <v>113</v>
      </c>
      <c r="F114">
        <v>519235</v>
      </c>
      <c r="G114">
        <f t="shared" si="3"/>
        <v>1</v>
      </c>
    </row>
    <row r="115" spans="1:7">
      <c r="A115">
        <v>520101</v>
      </c>
      <c r="B115" t="s">
        <v>118</v>
      </c>
      <c r="C115">
        <f t="shared" si="2"/>
        <v>1</v>
      </c>
      <c r="E115" t="s">
        <v>115</v>
      </c>
      <c r="F115">
        <v>519243</v>
      </c>
      <c r="G115">
        <f t="shared" si="3"/>
        <v>1</v>
      </c>
    </row>
    <row r="116" spans="1:7">
      <c r="A116">
        <v>520110</v>
      </c>
      <c r="B116" t="s">
        <v>124</v>
      </c>
      <c r="C116">
        <f t="shared" si="2"/>
        <v>1</v>
      </c>
      <c r="E116" t="s">
        <v>235</v>
      </c>
      <c r="F116">
        <v>544230</v>
      </c>
      <c r="G116">
        <f t="shared" si="3"/>
        <v>1</v>
      </c>
    </row>
    <row r="117" spans="1:7">
      <c r="A117">
        <v>520128</v>
      </c>
      <c r="B117" t="s">
        <v>126</v>
      </c>
      <c r="C117">
        <f t="shared" si="2"/>
        <v>1</v>
      </c>
      <c r="E117" t="s">
        <v>236</v>
      </c>
      <c r="F117">
        <v>526720</v>
      </c>
      <c r="G117">
        <f t="shared" si="3"/>
        <v>1</v>
      </c>
    </row>
    <row r="118" spans="1:7">
      <c r="A118">
        <v>520136</v>
      </c>
      <c r="B118" t="s">
        <v>143</v>
      </c>
      <c r="C118">
        <f t="shared" si="2"/>
        <v>1</v>
      </c>
      <c r="E118" t="s">
        <v>237</v>
      </c>
      <c r="F118">
        <v>528731</v>
      </c>
      <c r="G118">
        <f t="shared" si="3"/>
        <v>1</v>
      </c>
    </row>
    <row r="119" spans="1:7">
      <c r="A119">
        <v>520152</v>
      </c>
      <c r="B119" t="s">
        <v>151</v>
      </c>
      <c r="C119">
        <f t="shared" si="2"/>
        <v>1</v>
      </c>
      <c r="E119" t="s">
        <v>238</v>
      </c>
      <c r="F119">
        <v>523470</v>
      </c>
      <c r="G119">
        <f t="shared" si="3"/>
        <v>1</v>
      </c>
    </row>
    <row r="120" spans="1:7">
      <c r="A120">
        <v>520187</v>
      </c>
      <c r="B120" t="s">
        <v>213</v>
      </c>
      <c r="C120">
        <f t="shared" si="2"/>
        <v>1</v>
      </c>
      <c r="E120" t="s">
        <v>239</v>
      </c>
      <c r="F120">
        <v>520209</v>
      </c>
      <c r="G120">
        <f t="shared" si="3"/>
        <v>2</v>
      </c>
    </row>
    <row r="121" spans="1:7">
      <c r="A121">
        <v>520209</v>
      </c>
      <c r="B121" t="s">
        <v>239</v>
      </c>
      <c r="C121">
        <f t="shared" si="2"/>
        <v>1</v>
      </c>
      <c r="E121" t="s">
        <v>239</v>
      </c>
      <c r="F121">
        <v>524522</v>
      </c>
      <c r="G121">
        <f t="shared" si="3"/>
        <v>2</v>
      </c>
    </row>
    <row r="122" spans="1:7">
      <c r="A122">
        <v>520217</v>
      </c>
      <c r="B122" t="s">
        <v>240</v>
      </c>
      <c r="C122">
        <f t="shared" si="2"/>
        <v>1</v>
      </c>
      <c r="E122" t="s">
        <v>241</v>
      </c>
      <c r="F122">
        <v>523496</v>
      </c>
      <c r="G122">
        <f t="shared" si="3"/>
        <v>1</v>
      </c>
    </row>
    <row r="123" spans="1:7">
      <c r="A123">
        <v>520225</v>
      </c>
      <c r="B123" t="s">
        <v>242</v>
      </c>
      <c r="C123">
        <f t="shared" si="2"/>
        <v>1</v>
      </c>
      <c r="E123" t="s">
        <v>243</v>
      </c>
      <c r="F123">
        <v>523488</v>
      </c>
      <c r="G123">
        <f t="shared" si="3"/>
        <v>1</v>
      </c>
    </row>
    <row r="124" spans="1:7">
      <c r="A124">
        <v>520233</v>
      </c>
      <c r="B124" t="s">
        <v>244</v>
      </c>
      <c r="C124">
        <f t="shared" si="2"/>
        <v>1</v>
      </c>
      <c r="E124" t="s">
        <v>245</v>
      </c>
      <c r="F124">
        <v>524476</v>
      </c>
      <c r="G124">
        <f t="shared" si="3"/>
        <v>1</v>
      </c>
    </row>
    <row r="125" spans="1:7">
      <c r="A125">
        <v>520241</v>
      </c>
      <c r="B125" t="s">
        <v>246</v>
      </c>
      <c r="C125">
        <f t="shared" si="2"/>
        <v>1</v>
      </c>
      <c r="E125" t="s">
        <v>240</v>
      </c>
      <c r="F125">
        <v>520217</v>
      </c>
      <c r="G125">
        <f t="shared" si="3"/>
        <v>1</v>
      </c>
    </row>
    <row r="126" spans="1:7">
      <c r="A126">
        <v>520250</v>
      </c>
      <c r="B126" t="s">
        <v>247</v>
      </c>
      <c r="C126">
        <f t="shared" si="2"/>
        <v>1</v>
      </c>
      <c r="E126" t="s">
        <v>248</v>
      </c>
      <c r="F126">
        <v>527319</v>
      </c>
      <c r="G126">
        <f t="shared" si="3"/>
        <v>1</v>
      </c>
    </row>
    <row r="127" spans="1:7">
      <c r="A127">
        <v>520268</v>
      </c>
      <c r="B127" t="s">
        <v>249</v>
      </c>
      <c r="C127">
        <f t="shared" si="2"/>
        <v>1</v>
      </c>
      <c r="E127" t="s">
        <v>117</v>
      </c>
      <c r="F127">
        <v>519251</v>
      </c>
      <c r="G127">
        <f t="shared" si="3"/>
        <v>1</v>
      </c>
    </row>
    <row r="128" spans="1:7">
      <c r="A128">
        <v>520284</v>
      </c>
      <c r="B128" t="s">
        <v>250</v>
      </c>
      <c r="C128">
        <f t="shared" si="2"/>
        <v>1</v>
      </c>
      <c r="E128" t="s">
        <v>242</v>
      </c>
      <c r="F128">
        <v>520225</v>
      </c>
      <c r="G128">
        <f t="shared" si="3"/>
        <v>1</v>
      </c>
    </row>
    <row r="129" spans="1:7">
      <c r="A129">
        <v>520292</v>
      </c>
      <c r="B129" t="s">
        <v>251</v>
      </c>
      <c r="C129">
        <f t="shared" si="2"/>
        <v>1</v>
      </c>
      <c r="E129" t="s">
        <v>119</v>
      </c>
      <c r="F129">
        <v>519260</v>
      </c>
      <c r="G129">
        <f t="shared" si="3"/>
        <v>1</v>
      </c>
    </row>
    <row r="130" spans="1:7">
      <c r="A130">
        <v>520314</v>
      </c>
      <c r="B130" t="s">
        <v>252</v>
      </c>
      <c r="C130">
        <f t="shared" si="2"/>
        <v>1</v>
      </c>
      <c r="E130" t="s">
        <v>253</v>
      </c>
      <c r="F130">
        <v>523500</v>
      </c>
      <c r="G130">
        <f t="shared" si="3"/>
        <v>1</v>
      </c>
    </row>
    <row r="131" spans="1:7">
      <c r="A131">
        <v>520322</v>
      </c>
      <c r="B131" t="s">
        <v>254</v>
      </c>
      <c r="C131">
        <f t="shared" si="2"/>
        <v>1</v>
      </c>
      <c r="E131" t="s">
        <v>255</v>
      </c>
      <c r="F131">
        <v>526738</v>
      </c>
      <c r="G131">
        <f t="shared" si="3"/>
        <v>1</v>
      </c>
    </row>
    <row r="132" spans="1:7">
      <c r="A132">
        <v>520331</v>
      </c>
      <c r="B132" t="s">
        <v>256</v>
      </c>
      <c r="C132">
        <f t="shared" si="2"/>
        <v>1</v>
      </c>
      <c r="E132" t="s">
        <v>257</v>
      </c>
      <c r="F132">
        <v>523518</v>
      </c>
      <c r="G132">
        <f t="shared" si="3"/>
        <v>1</v>
      </c>
    </row>
    <row r="133" spans="1:7">
      <c r="A133">
        <v>520349</v>
      </c>
      <c r="B133" t="s">
        <v>258</v>
      </c>
      <c r="C133">
        <f t="shared" ref="C133:C196" si="4">COUNTIF($A$4:$A$599,A133)</f>
        <v>1</v>
      </c>
      <c r="E133" t="s">
        <v>259</v>
      </c>
      <c r="F133">
        <v>526746</v>
      </c>
      <c r="G133">
        <f t="shared" ref="G133:G196" si="5">COUNTIF($E$4:$E$599,E133)</f>
        <v>1</v>
      </c>
    </row>
    <row r="134" spans="1:7">
      <c r="A134">
        <v>520357</v>
      </c>
      <c r="B134" t="s">
        <v>260</v>
      </c>
      <c r="C134">
        <f t="shared" si="4"/>
        <v>1</v>
      </c>
      <c r="E134" t="s">
        <v>244</v>
      </c>
      <c r="F134">
        <v>520233</v>
      </c>
      <c r="G134">
        <f t="shared" si="5"/>
        <v>1</v>
      </c>
    </row>
    <row r="135" spans="1:7">
      <c r="A135">
        <v>520365</v>
      </c>
      <c r="B135" t="s">
        <v>261</v>
      </c>
      <c r="C135">
        <f t="shared" si="4"/>
        <v>1</v>
      </c>
      <c r="E135" t="s">
        <v>262</v>
      </c>
      <c r="F135">
        <v>524492</v>
      </c>
      <c r="G135">
        <f t="shared" si="5"/>
        <v>1</v>
      </c>
    </row>
    <row r="136" spans="1:7">
      <c r="A136">
        <v>520373</v>
      </c>
      <c r="B136" t="s">
        <v>135</v>
      </c>
      <c r="C136">
        <f t="shared" si="4"/>
        <v>1</v>
      </c>
      <c r="E136" t="s">
        <v>246</v>
      </c>
      <c r="F136">
        <v>520241</v>
      </c>
      <c r="G136">
        <f t="shared" si="5"/>
        <v>1</v>
      </c>
    </row>
    <row r="137" spans="1:7">
      <c r="A137">
        <v>520381</v>
      </c>
      <c r="B137" t="s">
        <v>263</v>
      </c>
      <c r="C137">
        <f t="shared" si="4"/>
        <v>1</v>
      </c>
      <c r="E137" t="s">
        <v>230</v>
      </c>
      <c r="F137">
        <v>520004</v>
      </c>
      <c r="G137">
        <f t="shared" si="5"/>
        <v>1</v>
      </c>
    </row>
    <row r="138" spans="1:7">
      <c r="A138">
        <v>520390</v>
      </c>
      <c r="B138" t="s">
        <v>264</v>
      </c>
      <c r="C138">
        <f t="shared" si="4"/>
        <v>1</v>
      </c>
      <c r="E138" t="s">
        <v>265</v>
      </c>
      <c r="F138">
        <v>523526</v>
      </c>
      <c r="G138">
        <f t="shared" si="5"/>
        <v>1</v>
      </c>
    </row>
    <row r="139" spans="1:7">
      <c r="A139">
        <v>520403</v>
      </c>
      <c r="B139" t="s">
        <v>266</v>
      </c>
      <c r="C139">
        <f t="shared" si="4"/>
        <v>1</v>
      </c>
      <c r="E139" t="s">
        <v>267</v>
      </c>
      <c r="F139">
        <v>527327</v>
      </c>
      <c r="G139">
        <f t="shared" si="5"/>
        <v>1</v>
      </c>
    </row>
    <row r="140" spans="1:7">
      <c r="A140">
        <v>520411</v>
      </c>
      <c r="B140" t="s">
        <v>268</v>
      </c>
      <c r="C140">
        <f t="shared" si="4"/>
        <v>1</v>
      </c>
      <c r="E140" t="s">
        <v>121</v>
      </c>
      <c r="F140">
        <v>519278</v>
      </c>
      <c r="G140">
        <f t="shared" si="5"/>
        <v>1</v>
      </c>
    </row>
    <row r="141" spans="1:7">
      <c r="A141">
        <v>520438</v>
      </c>
      <c r="B141" t="s">
        <v>269</v>
      </c>
      <c r="C141">
        <f t="shared" si="4"/>
        <v>1</v>
      </c>
      <c r="E141" t="s">
        <v>249</v>
      </c>
      <c r="F141">
        <v>520268</v>
      </c>
      <c r="G141">
        <f t="shared" si="5"/>
        <v>1</v>
      </c>
    </row>
    <row r="142" spans="1:7">
      <c r="A142">
        <v>520446</v>
      </c>
      <c r="B142" t="s">
        <v>270</v>
      </c>
      <c r="C142">
        <f t="shared" si="4"/>
        <v>1</v>
      </c>
      <c r="E142" t="s">
        <v>271</v>
      </c>
      <c r="F142">
        <v>526754</v>
      </c>
      <c r="G142">
        <f t="shared" si="5"/>
        <v>1</v>
      </c>
    </row>
    <row r="143" spans="1:7">
      <c r="A143">
        <v>520454</v>
      </c>
      <c r="B143" t="s">
        <v>272</v>
      </c>
      <c r="C143">
        <f t="shared" si="4"/>
        <v>1</v>
      </c>
      <c r="E143" t="s">
        <v>273</v>
      </c>
      <c r="F143">
        <v>524506</v>
      </c>
      <c r="G143">
        <f t="shared" si="5"/>
        <v>1</v>
      </c>
    </row>
    <row r="144" spans="1:7">
      <c r="A144">
        <v>520471</v>
      </c>
      <c r="B144" t="s">
        <v>274</v>
      </c>
      <c r="C144">
        <f t="shared" si="4"/>
        <v>1</v>
      </c>
      <c r="E144" t="s">
        <v>122</v>
      </c>
      <c r="F144">
        <v>519286</v>
      </c>
      <c r="G144">
        <f t="shared" si="5"/>
        <v>1</v>
      </c>
    </row>
    <row r="145" spans="1:7">
      <c r="A145">
        <v>520497</v>
      </c>
      <c r="B145" t="s">
        <v>275</v>
      </c>
      <c r="C145">
        <f t="shared" si="4"/>
        <v>1</v>
      </c>
      <c r="E145" t="s">
        <v>276</v>
      </c>
      <c r="F145">
        <v>524514</v>
      </c>
      <c r="G145">
        <f t="shared" si="5"/>
        <v>1</v>
      </c>
    </row>
    <row r="146" spans="1:7">
      <c r="A146">
        <v>520501</v>
      </c>
      <c r="B146" t="s">
        <v>277</v>
      </c>
      <c r="C146">
        <f t="shared" si="4"/>
        <v>1</v>
      </c>
      <c r="E146" t="s">
        <v>278</v>
      </c>
      <c r="F146">
        <v>524522</v>
      </c>
      <c r="G146">
        <f t="shared" si="5"/>
        <v>1</v>
      </c>
    </row>
    <row r="147" spans="1:7">
      <c r="A147">
        <v>520519</v>
      </c>
      <c r="B147" t="s">
        <v>279</v>
      </c>
      <c r="C147">
        <f t="shared" si="4"/>
        <v>1</v>
      </c>
      <c r="E147" t="s">
        <v>280</v>
      </c>
      <c r="F147">
        <v>524531</v>
      </c>
      <c r="G147">
        <f t="shared" si="5"/>
        <v>1</v>
      </c>
    </row>
    <row r="148" spans="1:7">
      <c r="A148">
        <v>520535</v>
      </c>
      <c r="B148" t="s">
        <v>281</v>
      </c>
      <c r="C148">
        <f t="shared" si="4"/>
        <v>1</v>
      </c>
      <c r="E148" t="s">
        <v>282</v>
      </c>
      <c r="F148">
        <v>527335</v>
      </c>
      <c r="G148">
        <f t="shared" si="5"/>
        <v>1</v>
      </c>
    </row>
    <row r="149" spans="1:7">
      <c r="A149">
        <v>520543</v>
      </c>
      <c r="B149" t="s">
        <v>283</v>
      </c>
      <c r="C149">
        <f t="shared" si="4"/>
        <v>1</v>
      </c>
      <c r="E149" t="s">
        <v>284</v>
      </c>
      <c r="F149">
        <v>523534</v>
      </c>
      <c r="G149">
        <f t="shared" si="5"/>
        <v>1</v>
      </c>
    </row>
    <row r="150" spans="1:7">
      <c r="A150">
        <v>520551</v>
      </c>
      <c r="B150" t="s">
        <v>285</v>
      </c>
      <c r="C150">
        <f t="shared" si="4"/>
        <v>1</v>
      </c>
      <c r="E150" t="s">
        <v>286</v>
      </c>
      <c r="F150">
        <v>543179</v>
      </c>
      <c r="G150">
        <f t="shared" si="5"/>
        <v>1</v>
      </c>
    </row>
    <row r="151" spans="1:7">
      <c r="A151">
        <v>520560</v>
      </c>
      <c r="B151" t="s">
        <v>287</v>
      </c>
      <c r="C151">
        <f t="shared" si="4"/>
        <v>1</v>
      </c>
      <c r="E151" t="s">
        <v>288</v>
      </c>
      <c r="F151">
        <v>524557</v>
      </c>
      <c r="G151">
        <f t="shared" si="5"/>
        <v>1</v>
      </c>
    </row>
    <row r="152" spans="1:7">
      <c r="A152">
        <v>520578</v>
      </c>
      <c r="B152" t="s">
        <v>289</v>
      </c>
      <c r="C152">
        <f t="shared" si="4"/>
        <v>1</v>
      </c>
      <c r="E152" t="s">
        <v>290</v>
      </c>
      <c r="F152">
        <v>526762</v>
      </c>
      <c r="G152">
        <f t="shared" si="5"/>
        <v>1</v>
      </c>
    </row>
    <row r="153" spans="1:7">
      <c r="A153">
        <v>520594</v>
      </c>
      <c r="B153" t="s">
        <v>291</v>
      </c>
      <c r="C153">
        <f t="shared" si="4"/>
        <v>1</v>
      </c>
      <c r="E153" t="s">
        <v>292</v>
      </c>
      <c r="F153">
        <v>524565</v>
      </c>
      <c r="G153">
        <f t="shared" si="5"/>
        <v>1</v>
      </c>
    </row>
    <row r="154" spans="1:7">
      <c r="A154">
        <v>520616</v>
      </c>
      <c r="B154" t="s">
        <v>293</v>
      </c>
      <c r="C154">
        <f t="shared" si="4"/>
        <v>1</v>
      </c>
      <c r="E154" t="s">
        <v>67</v>
      </c>
      <c r="F154">
        <v>510505</v>
      </c>
      <c r="G154">
        <f t="shared" si="5"/>
        <v>1</v>
      </c>
    </row>
    <row r="155" spans="1:7">
      <c r="A155">
        <v>520624</v>
      </c>
      <c r="B155" t="s">
        <v>294</v>
      </c>
      <c r="C155">
        <f t="shared" si="4"/>
        <v>1</v>
      </c>
      <c r="E155" t="s">
        <v>295</v>
      </c>
      <c r="F155">
        <v>527343</v>
      </c>
      <c r="G155">
        <f t="shared" si="5"/>
        <v>1</v>
      </c>
    </row>
    <row r="156" spans="1:7">
      <c r="A156">
        <v>520641</v>
      </c>
      <c r="B156" t="s">
        <v>296</v>
      </c>
      <c r="C156">
        <f t="shared" si="4"/>
        <v>1</v>
      </c>
      <c r="E156" t="s">
        <v>250</v>
      </c>
      <c r="F156">
        <v>520284</v>
      </c>
      <c r="G156">
        <f t="shared" si="5"/>
        <v>1</v>
      </c>
    </row>
    <row r="157" spans="1:7">
      <c r="A157">
        <v>520659</v>
      </c>
      <c r="B157" t="s">
        <v>297</v>
      </c>
      <c r="C157">
        <f t="shared" si="4"/>
        <v>1</v>
      </c>
      <c r="E157" t="s">
        <v>251</v>
      </c>
      <c r="F157">
        <v>520292</v>
      </c>
      <c r="G157">
        <f t="shared" si="5"/>
        <v>1</v>
      </c>
    </row>
    <row r="158" spans="1:7">
      <c r="A158">
        <v>520675</v>
      </c>
      <c r="B158" t="s">
        <v>298</v>
      </c>
      <c r="C158">
        <f t="shared" si="4"/>
        <v>1</v>
      </c>
      <c r="E158" t="s">
        <v>299</v>
      </c>
      <c r="F158">
        <v>524581</v>
      </c>
      <c r="G158">
        <f t="shared" si="5"/>
        <v>1</v>
      </c>
    </row>
    <row r="159" spans="1:7">
      <c r="A159">
        <v>520683</v>
      </c>
      <c r="B159" t="s">
        <v>300</v>
      </c>
      <c r="C159">
        <f t="shared" si="4"/>
        <v>1</v>
      </c>
      <c r="E159" t="s">
        <v>123</v>
      </c>
      <c r="F159">
        <v>519294</v>
      </c>
      <c r="G159">
        <f t="shared" si="5"/>
        <v>1</v>
      </c>
    </row>
    <row r="160" spans="1:7">
      <c r="A160">
        <v>520691</v>
      </c>
      <c r="B160" t="s">
        <v>301</v>
      </c>
      <c r="C160">
        <f t="shared" si="4"/>
        <v>1</v>
      </c>
      <c r="E160" t="s">
        <v>47</v>
      </c>
      <c r="F160">
        <v>503827</v>
      </c>
      <c r="G160">
        <f t="shared" si="5"/>
        <v>1</v>
      </c>
    </row>
    <row r="161" spans="1:7">
      <c r="A161">
        <v>520705</v>
      </c>
      <c r="B161" t="s">
        <v>302</v>
      </c>
      <c r="C161">
        <f t="shared" si="4"/>
        <v>1</v>
      </c>
      <c r="E161" t="s">
        <v>303</v>
      </c>
      <c r="F161">
        <v>524522</v>
      </c>
      <c r="G161">
        <f t="shared" si="5"/>
        <v>2</v>
      </c>
    </row>
    <row r="162" spans="1:7">
      <c r="A162">
        <v>520713</v>
      </c>
      <c r="B162" t="s">
        <v>304</v>
      </c>
      <c r="C162">
        <f t="shared" si="4"/>
        <v>1</v>
      </c>
      <c r="E162" t="s">
        <v>303</v>
      </c>
      <c r="F162">
        <v>526771</v>
      </c>
      <c r="G162">
        <f t="shared" si="5"/>
        <v>2</v>
      </c>
    </row>
    <row r="163" spans="1:7">
      <c r="A163">
        <v>520730</v>
      </c>
      <c r="B163" t="s">
        <v>305</v>
      </c>
      <c r="C163">
        <f t="shared" si="4"/>
        <v>1</v>
      </c>
      <c r="E163" t="s">
        <v>306</v>
      </c>
      <c r="F163">
        <v>524603</v>
      </c>
      <c r="G163">
        <f t="shared" si="5"/>
        <v>1</v>
      </c>
    </row>
    <row r="164" spans="1:7">
      <c r="A164">
        <v>520764</v>
      </c>
      <c r="B164" t="s">
        <v>307</v>
      </c>
      <c r="C164">
        <f t="shared" si="4"/>
        <v>1</v>
      </c>
      <c r="E164" t="s">
        <v>308</v>
      </c>
      <c r="F164">
        <v>522538</v>
      </c>
      <c r="G164">
        <f t="shared" si="5"/>
        <v>1</v>
      </c>
    </row>
    <row r="165" spans="1:7">
      <c r="A165">
        <v>520772</v>
      </c>
      <c r="B165" t="s">
        <v>309</v>
      </c>
      <c r="C165">
        <f t="shared" si="4"/>
        <v>1</v>
      </c>
      <c r="E165" t="s">
        <v>310</v>
      </c>
      <c r="F165">
        <v>528749</v>
      </c>
      <c r="G165">
        <f t="shared" si="5"/>
        <v>1</v>
      </c>
    </row>
    <row r="166" spans="1:7">
      <c r="A166">
        <v>520781</v>
      </c>
      <c r="B166" t="s">
        <v>311</v>
      </c>
      <c r="C166">
        <f t="shared" si="4"/>
        <v>1</v>
      </c>
      <c r="E166" t="s">
        <v>312</v>
      </c>
      <c r="F166">
        <v>528757</v>
      </c>
      <c r="G166">
        <f t="shared" si="5"/>
        <v>1</v>
      </c>
    </row>
    <row r="167" spans="1:7">
      <c r="A167">
        <v>520802</v>
      </c>
      <c r="B167" t="s">
        <v>313</v>
      </c>
      <c r="C167">
        <f t="shared" si="4"/>
        <v>1</v>
      </c>
      <c r="E167" t="s">
        <v>125</v>
      </c>
      <c r="F167">
        <v>519308</v>
      </c>
      <c r="G167">
        <f t="shared" si="5"/>
        <v>1</v>
      </c>
    </row>
    <row r="168" spans="1:7">
      <c r="A168">
        <v>520811</v>
      </c>
      <c r="B168" t="s">
        <v>314</v>
      </c>
      <c r="C168">
        <f t="shared" si="4"/>
        <v>1</v>
      </c>
      <c r="E168" t="s">
        <v>315</v>
      </c>
      <c r="F168">
        <v>523569</v>
      </c>
      <c r="G168">
        <f t="shared" si="5"/>
        <v>1</v>
      </c>
    </row>
    <row r="169" spans="1:7">
      <c r="A169">
        <v>520829</v>
      </c>
      <c r="B169" t="s">
        <v>316</v>
      </c>
      <c r="C169">
        <f t="shared" si="4"/>
        <v>1</v>
      </c>
      <c r="E169" t="s">
        <v>317</v>
      </c>
      <c r="F169">
        <v>527351</v>
      </c>
      <c r="G169">
        <f t="shared" si="5"/>
        <v>1</v>
      </c>
    </row>
    <row r="170" spans="1:7">
      <c r="A170">
        <v>520845</v>
      </c>
      <c r="B170" t="s">
        <v>318</v>
      </c>
      <c r="C170">
        <f t="shared" si="4"/>
        <v>1</v>
      </c>
      <c r="E170" t="s">
        <v>319</v>
      </c>
      <c r="F170">
        <v>528765</v>
      </c>
      <c r="G170">
        <f t="shared" si="5"/>
        <v>1</v>
      </c>
    </row>
    <row r="171" spans="1:7">
      <c r="A171">
        <v>520853</v>
      </c>
      <c r="B171" t="s">
        <v>320</v>
      </c>
      <c r="C171">
        <f t="shared" si="4"/>
        <v>1</v>
      </c>
      <c r="E171" t="s">
        <v>252</v>
      </c>
      <c r="F171">
        <v>520314</v>
      </c>
      <c r="G171">
        <f t="shared" si="5"/>
        <v>1</v>
      </c>
    </row>
    <row r="172" spans="1:7">
      <c r="A172">
        <v>520861</v>
      </c>
      <c r="B172" t="s">
        <v>321</v>
      </c>
      <c r="C172">
        <f t="shared" si="4"/>
        <v>1</v>
      </c>
      <c r="E172" t="s">
        <v>254</v>
      </c>
      <c r="F172">
        <v>520322</v>
      </c>
      <c r="G172">
        <f t="shared" si="5"/>
        <v>1</v>
      </c>
    </row>
    <row r="173" spans="1:7">
      <c r="A173">
        <v>520870</v>
      </c>
      <c r="B173" t="s">
        <v>322</v>
      </c>
      <c r="C173">
        <f t="shared" si="4"/>
        <v>1</v>
      </c>
      <c r="E173" t="s">
        <v>127</v>
      </c>
      <c r="F173">
        <v>519316</v>
      </c>
      <c r="G173">
        <f t="shared" si="5"/>
        <v>1</v>
      </c>
    </row>
    <row r="174" spans="1:7">
      <c r="A174">
        <v>520888</v>
      </c>
      <c r="B174" t="s">
        <v>323</v>
      </c>
      <c r="C174">
        <f t="shared" si="4"/>
        <v>1</v>
      </c>
      <c r="E174" t="s">
        <v>324</v>
      </c>
      <c r="F174">
        <v>524522</v>
      </c>
      <c r="G174">
        <f t="shared" si="5"/>
        <v>2</v>
      </c>
    </row>
    <row r="175" spans="1:7">
      <c r="A175">
        <v>520896</v>
      </c>
      <c r="B175" t="s">
        <v>325</v>
      </c>
      <c r="C175">
        <f t="shared" si="4"/>
        <v>1</v>
      </c>
      <c r="E175" t="s">
        <v>324</v>
      </c>
      <c r="F175">
        <v>524611</v>
      </c>
      <c r="G175">
        <f t="shared" si="5"/>
        <v>2</v>
      </c>
    </row>
    <row r="176" spans="1:7">
      <c r="A176">
        <v>520900</v>
      </c>
      <c r="B176" t="s">
        <v>326</v>
      </c>
      <c r="C176">
        <f t="shared" si="4"/>
        <v>1</v>
      </c>
      <c r="E176" t="s">
        <v>256</v>
      </c>
      <c r="F176">
        <v>520331</v>
      </c>
      <c r="G176">
        <f t="shared" si="5"/>
        <v>1</v>
      </c>
    </row>
    <row r="177" spans="1:7">
      <c r="A177">
        <v>520918</v>
      </c>
      <c r="B177" t="s">
        <v>327</v>
      </c>
      <c r="C177">
        <f t="shared" si="4"/>
        <v>1</v>
      </c>
      <c r="E177" t="s">
        <v>80</v>
      </c>
      <c r="F177">
        <v>517658</v>
      </c>
      <c r="G177">
        <f t="shared" si="5"/>
        <v>1</v>
      </c>
    </row>
    <row r="178" spans="1:7">
      <c r="A178">
        <v>520926</v>
      </c>
      <c r="B178" t="s">
        <v>328</v>
      </c>
      <c r="C178">
        <f t="shared" si="4"/>
        <v>1</v>
      </c>
      <c r="E178" t="s">
        <v>258</v>
      </c>
      <c r="F178">
        <v>520349</v>
      </c>
      <c r="G178">
        <f t="shared" si="5"/>
        <v>1</v>
      </c>
    </row>
    <row r="179" spans="1:7">
      <c r="A179">
        <v>520934</v>
      </c>
      <c r="B179" t="s">
        <v>329</v>
      </c>
      <c r="C179">
        <f t="shared" si="4"/>
        <v>1</v>
      </c>
      <c r="E179" t="s">
        <v>330</v>
      </c>
      <c r="F179">
        <v>527360</v>
      </c>
      <c r="G179">
        <f t="shared" si="5"/>
        <v>1</v>
      </c>
    </row>
    <row r="180" spans="1:7">
      <c r="A180">
        <v>520942</v>
      </c>
      <c r="B180" t="s">
        <v>331</v>
      </c>
      <c r="C180">
        <f t="shared" si="4"/>
        <v>1</v>
      </c>
      <c r="E180" t="s">
        <v>332</v>
      </c>
      <c r="F180">
        <v>524620</v>
      </c>
      <c r="G180">
        <f t="shared" si="5"/>
        <v>1</v>
      </c>
    </row>
    <row r="181" spans="1:7">
      <c r="A181">
        <v>520977</v>
      </c>
      <c r="B181" t="s">
        <v>333</v>
      </c>
      <c r="C181">
        <f t="shared" si="4"/>
        <v>1</v>
      </c>
      <c r="E181" t="s">
        <v>260</v>
      </c>
      <c r="F181">
        <v>520357</v>
      </c>
      <c r="G181">
        <f t="shared" si="5"/>
        <v>1</v>
      </c>
    </row>
    <row r="182" spans="1:7">
      <c r="A182">
        <v>520985</v>
      </c>
      <c r="B182" t="s">
        <v>334</v>
      </c>
      <c r="C182">
        <f t="shared" si="4"/>
        <v>1</v>
      </c>
      <c r="E182" t="s">
        <v>335</v>
      </c>
      <c r="F182">
        <v>527378</v>
      </c>
      <c r="G182">
        <f t="shared" si="5"/>
        <v>1</v>
      </c>
    </row>
    <row r="183" spans="1:7">
      <c r="A183">
        <v>520993</v>
      </c>
      <c r="B183" t="s">
        <v>336</v>
      </c>
      <c r="C183">
        <f t="shared" si="4"/>
        <v>1</v>
      </c>
      <c r="E183" t="s">
        <v>337</v>
      </c>
      <c r="F183">
        <v>524638</v>
      </c>
      <c r="G183">
        <f t="shared" si="5"/>
        <v>1</v>
      </c>
    </row>
    <row r="184" spans="1:7">
      <c r="A184">
        <v>521001</v>
      </c>
      <c r="B184" t="s">
        <v>338</v>
      </c>
      <c r="C184">
        <f t="shared" si="4"/>
        <v>1</v>
      </c>
      <c r="E184" t="s">
        <v>339</v>
      </c>
      <c r="F184">
        <v>523585</v>
      </c>
      <c r="G184">
        <f t="shared" si="5"/>
        <v>1</v>
      </c>
    </row>
    <row r="185" spans="1:7">
      <c r="A185">
        <v>521019</v>
      </c>
      <c r="B185" t="s">
        <v>340</v>
      </c>
      <c r="C185">
        <f t="shared" si="4"/>
        <v>1</v>
      </c>
      <c r="E185" t="s">
        <v>341</v>
      </c>
      <c r="F185">
        <v>528781</v>
      </c>
      <c r="G185">
        <f t="shared" si="5"/>
        <v>1</v>
      </c>
    </row>
    <row r="186" spans="1:7">
      <c r="A186">
        <v>521027</v>
      </c>
      <c r="B186" t="s">
        <v>342</v>
      </c>
      <c r="C186">
        <f t="shared" si="4"/>
        <v>1</v>
      </c>
      <c r="E186" t="s">
        <v>343</v>
      </c>
      <c r="F186">
        <v>543225</v>
      </c>
      <c r="G186">
        <f t="shared" si="5"/>
        <v>1</v>
      </c>
    </row>
    <row r="187" spans="1:7">
      <c r="A187">
        <v>521043</v>
      </c>
      <c r="B187" t="s">
        <v>344</v>
      </c>
      <c r="C187">
        <f t="shared" si="4"/>
        <v>1</v>
      </c>
      <c r="E187" t="s">
        <v>345</v>
      </c>
      <c r="F187">
        <v>524646</v>
      </c>
      <c r="G187">
        <f t="shared" si="5"/>
        <v>1</v>
      </c>
    </row>
    <row r="188" spans="1:7">
      <c r="A188">
        <v>521051</v>
      </c>
      <c r="B188" t="s">
        <v>346</v>
      </c>
      <c r="C188">
        <f t="shared" si="4"/>
        <v>1</v>
      </c>
      <c r="E188" t="s">
        <v>261</v>
      </c>
      <c r="F188">
        <v>520365</v>
      </c>
      <c r="G188">
        <f t="shared" si="5"/>
        <v>1</v>
      </c>
    </row>
    <row r="189" spans="1:7">
      <c r="A189">
        <v>521078</v>
      </c>
      <c r="B189" t="s">
        <v>347</v>
      </c>
      <c r="C189">
        <f t="shared" si="4"/>
        <v>1</v>
      </c>
      <c r="E189" t="s">
        <v>129</v>
      </c>
      <c r="F189">
        <v>519324</v>
      </c>
      <c r="G189">
        <f t="shared" si="5"/>
        <v>1</v>
      </c>
    </row>
    <row r="190" spans="1:7">
      <c r="A190">
        <v>521086</v>
      </c>
      <c r="B190" t="s">
        <v>348</v>
      </c>
      <c r="C190">
        <f t="shared" si="4"/>
        <v>1</v>
      </c>
      <c r="E190" t="s">
        <v>131</v>
      </c>
      <c r="F190">
        <v>519332</v>
      </c>
      <c r="G190">
        <f t="shared" si="5"/>
        <v>1</v>
      </c>
    </row>
    <row r="191" spans="1:7">
      <c r="A191">
        <v>521108</v>
      </c>
      <c r="B191" t="s">
        <v>349</v>
      </c>
      <c r="C191">
        <f t="shared" si="4"/>
        <v>1</v>
      </c>
      <c r="E191" t="s">
        <v>133</v>
      </c>
      <c r="F191">
        <v>519341</v>
      </c>
      <c r="G191">
        <f t="shared" si="5"/>
        <v>1</v>
      </c>
    </row>
    <row r="192" spans="1:7">
      <c r="A192">
        <v>521116</v>
      </c>
      <c r="B192" t="s">
        <v>350</v>
      </c>
      <c r="C192">
        <f t="shared" si="4"/>
        <v>1</v>
      </c>
      <c r="E192" t="s">
        <v>135</v>
      </c>
      <c r="F192">
        <v>519359</v>
      </c>
      <c r="G192">
        <f t="shared" si="5"/>
        <v>2</v>
      </c>
    </row>
    <row r="193" spans="1:7">
      <c r="A193">
        <v>522538</v>
      </c>
      <c r="B193" t="s">
        <v>308</v>
      </c>
      <c r="C193">
        <f t="shared" si="4"/>
        <v>1</v>
      </c>
      <c r="E193" t="s">
        <v>135</v>
      </c>
      <c r="F193">
        <v>520373</v>
      </c>
      <c r="G193">
        <f t="shared" si="5"/>
        <v>2</v>
      </c>
    </row>
    <row r="194" spans="1:7">
      <c r="A194">
        <v>523381</v>
      </c>
      <c r="B194" t="s">
        <v>351</v>
      </c>
      <c r="C194">
        <f t="shared" si="4"/>
        <v>1</v>
      </c>
      <c r="E194" t="s">
        <v>352</v>
      </c>
      <c r="F194">
        <v>524654</v>
      </c>
      <c r="G194">
        <f t="shared" si="5"/>
        <v>1</v>
      </c>
    </row>
    <row r="195" spans="1:7">
      <c r="A195">
        <v>523402</v>
      </c>
      <c r="B195" t="s">
        <v>68</v>
      </c>
      <c r="C195">
        <f t="shared" si="4"/>
        <v>1</v>
      </c>
      <c r="E195" t="s">
        <v>353</v>
      </c>
      <c r="F195">
        <v>524662</v>
      </c>
      <c r="G195">
        <f t="shared" si="5"/>
        <v>1</v>
      </c>
    </row>
    <row r="196" spans="1:7">
      <c r="A196">
        <v>523411</v>
      </c>
      <c r="B196" t="s">
        <v>103</v>
      </c>
      <c r="C196">
        <f t="shared" si="4"/>
        <v>1</v>
      </c>
      <c r="E196" t="s">
        <v>354</v>
      </c>
      <c r="F196">
        <v>526797</v>
      </c>
      <c r="G196">
        <f t="shared" si="5"/>
        <v>1</v>
      </c>
    </row>
    <row r="197" spans="1:7">
      <c r="A197">
        <v>523429</v>
      </c>
      <c r="B197" t="s">
        <v>134</v>
      </c>
      <c r="C197">
        <f t="shared" ref="C197:C260" si="6">COUNTIF($A$4:$A$599,A197)</f>
        <v>1</v>
      </c>
      <c r="E197" t="s">
        <v>263</v>
      </c>
      <c r="F197">
        <v>520381</v>
      </c>
      <c r="G197">
        <f t="shared" ref="G197:G260" si="7">COUNTIF($E$4:$E$599,E197)</f>
        <v>1</v>
      </c>
    </row>
    <row r="198" spans="1:7">
      <c r="A198">
        <v>523437</v>
      </c>
      <c r="B198" t="s">
        <v>199</v>
      </c>
      <c r="C198">
        <f t="shared" si="6"/>
        <v>1</v>
      </c>
      <c r="E198" t="s">
        <v>355</v>
      </c>
      <c r="F198">
        <v>527386</v>
      </c>
      <c r="G198">
        <f t="shared" si="7"/>
        <v>1</v>
      </c>
    </row>
    <row r="199" spans="1:7">
      <c r="A199">
        <v>523470</v>
      </c>
      <c r="B199" t="s">
        <v>238</v>
      </c>
      <c r="C199">
        <f t="shared" si="6"/>
        <v>1</v>
      </c>
      <c r="E199" t="s">
        <v>264</v>
      </c>
      <c r="F199">
        <v>520390</v>
      </c>
      <c r="G199">
        <f t="shared" si="7"/>
        <v>1</v>
      </c>
    </row>
    <row r="200" spans="1:7">
      <c r="A200">
        <v>523488</v>
      </c>
      <c r="B200" t="s">
        <v>243</v>
      </c>
      <c r="C200">
        <f t="shared" si="6"/>
        <v>1</v>
      </c>
      <c r="E200" t="s">
        <v>356</v>
      </c>
      <c r="F200">
        <v>528790</v>
      </c>
      <c r="G200">
        <f t="shared" si="7"/>
        <v>1</v>
      </c>
    </row>
    <row r="201" spans="1:7">
      <c r="A201">
        <v>523496</v>
      </c>
      <c r="B201" t="s">
        <v>241</v>
      </c>
      <c r="C201">
        <f t="shared" si="6"/>
        <v>1</v>
      </c>
      <c r="E201" t="s">
        <v>136</v>
      </c>
      <c r="F201">
        <v>519367</v>
      </c>
      <c r="G201">
        <f t="shared" si="7"/>
        <v>1</v>
      </c>
    </row>
    <row r="202" spans="1:7">
      <c r="A202">
        <v>523500</v>
      </c>
      <c r="B202" t="s">
        <v>253</v>
      </c>
      <c r="C202">
        <f t="shared" si="6"/>
        <v>1</v>
      </c>
      <c r="E202" t="s">
        <v>138</v>
      </c>
      <c r="F202">
        <v>519375</v>
      </c>
      <c r="G202">
        <f t="shared" si="7"/>
        <v>1</v>
      </c>
    </row>
    <row r="203" spans="1:7">
      <c r="A203">
        <v>523518</v>
      </c>
      <c r="B203" t="s">
        <v>257</v>
      </c>
      <c r="C203">
        <f t="shared" si="6"/>
        <v>1</v>
      </c>
      <c r="E203" t="s">
        <v>357</v>
      </c>
      <c r="F203">
        <v>527394</v>
      </c>
      <c r="G203">
        <f t="shared" si="7"/>
        <v>1</v>
      </c>
    </row>
    <row r="204" spans="1:7">
      <c r="A204">
        <v>523526</v>
      </c>
      <c r="B204" t="s">
        <v>265</v>
      </c>
      <c r="C204">
        <f t="shared" si="6"/>
        <v>1</v>
      </c>
      <c r="E204" t="s">
        <v>59</v>
      </c>
      <c r="F204">
        <v>509230</v>
      </c>
      <c r="G204">
        <f t="shared" si="7"/>
        <v>1</v>
      </c>
    </row>
    <row r="205" spans="1:7">
      <c r="A205">
        <v>523534</v>
      </c>
      <c r="B205" t="s">
        <v>284</v>
      </c>
      <c r="C205">
        <f t="shared" si="6"/>
        <v>1</v>
      </c>
      <c r="E205" t="s">
        <v>358</v>
      </c>
      <c r="F205">
        <v>527408</v>
      </c>
      <c r="G205">
        <f t="shared" si="7"/>
        <v>1</v>
      </c>
    </row>
    <row r="206" spans="1:7">
      <c r="A206">
        <v>523569</v>
      </c>
      <c r="B206" t="s">
        <v>315</v>
      </c>
      <c r="C206">
        <f t="shared" si="6"/>
        <v>1</v>
      </c>
      <c r="E206" t="s">
        <v>359</v>
      </c>
      <c r="F206">
        <v>581640</v>
      </c>
      <c r="G206">
        <f t="shared" si="7"/>
        <v>1</v>
      </c>
    </row>
    <row r="207" spans="1:7">
      <c r="A207">
        <v>523585</v>
      </c>
      <c r="B207" t="s">
        <v>339</v>
      </c>
      <c r="C207">
        <f t="shared" si="6"/>
        <v>1</v>
      </c>
      <c r="E207" t="s">
        <v>360</v>
      </c>
      <c r="F207">
        <v>528803</v>
      </c>
      <c r="G207">
        <f t="shared" si="7"/>
        <v>1</v>
      </c>
    </row>
    <row r="208" spans="1:7">
      <c r="A208">
        <v>523607</v>
      </c>
      <c r="B208" t="s">
        <v>361</v>
      </c>
      <c r="C208">
        <f t="shared" si="6"/>
        <v>1</v>
      </c>
      <c r="E208" t="s">
        <v>362</v>
      </c>
      <c r="F208">
        <v>599913</v>
      </c>
      <c r="G208">
        <f t="shared" si="7"/>
        <v>1</v>
      </c>
    </row>
    <row r="209" spans="1:7">
      <c r="A209">
        <v>523615</v>
      </c>
      <c r="B209" t="s">
        <v>363</v>
      </c>
      <c r="C209">
        <f t="shared" si="6"/>
        <v>1</v>
      </c>
      <c r="E209" t="s">
        <v>364</v>
      </c>
      <c r="F209">
        <v>598186</v>
      </c>
      <c r="G209">
        <f t="shared" si="7"/>
        <v>1</v>
      </c>
    </row>
    <row r="210" spans="1:7">
      <c r="A210">
        <v>523623</v>
      </c>
      <c r="B210" t="s">
        <v>365</v>
      </c>
      <c r="C210">
        <f t="shared" si="6"/>
        <v>1</v>
      </c>
      <c r="E210" t="s">
        <v>266</v>
      </c>
      <c r="F210">
        <v>520403</v>
      </c>
      <c r="G210">
        <f t="shared" si="7"/>
        <v>1</v>
      </c>
    </row>
    <row r="211" spans="1:7">
      <c r="A211">
        <v>523631</v>
      </c>
      <c r="B211" t="s">
        <v>366</v>
      </c>
      <c r="C211">
        <f t="shared" si="6"/>
        <v>1</v>
      </c>
      <c r="E211" t="s">
        <v>140</v>
      </c>
      <c r="F211">
        <v>519383</v>
      </c>
      <c r="G211">
        <f t="shared" si="7"/>
        <v>1</v>
      </c>
    </row>
    <row r="212" spans="1:7">
      <c r="A212">
        <v>523658</v>
      </c>
      <c r="B212" t="s">
        <v>367</v>
      </c>
      <c r="C212">
        <f t="shared" si="6"/>
        <v>1</v>
      </c>
      <c r="E212" t="s">
        <v>368</v>
      </c>
      <c r="F212">
        <v>527416</v>
      </c>
      <c r="G212">
        <f t="shared" si="7"/>
        <v>1</v>
      </c>
    </row>
    <row r="213" spans="1:7">
      <c r="A213">
        <v>523674</v>
      </c>
      <c r="B213" t="s">
        <v>369</v>
      </c>
      <c r="C213">
        <f t="shared" si="6"/>
        <v>1</v>
      </c>
      <c r="E213" t="s">
        <v>142</v>
      </c>
      <c r="F213">
        <v>519391</v>
      </c>
      <c r="G213">
        <f t="shared" si="7"/>
        <v>1</v>
      </c>
    </row>
    <row r="214" spans="1:7">
      <c r="A214">
        <v>523682</v>
      </c>
      <c r="B214" t="s">
        <v>370</v>
      </c>
      <c r="C214">
        <f t="shared" si="6"/>
        <v>1</v>
      </c>
      <c r="E214" t="s">
        <v>371</v>
      </c>
      <c r="F214">
        <v>527441</v>
      </c>
      <c r="G214">
        <f t="shared" si="7"/>
        <v>1</v>
      </c>
    </row>
    <row r="215" spans="1:7">
      <c r="A215">
        <v>523712</v>
      </c>
      <c r="B215" t="s">
        <v>372</v>
      </c>
      <c r="C215">
        <f t="shared" si="6"/>
        <v>1</v>
      </c>
      <c r="E215" t="s">
        <v>373</v>
      </c>
      <c r="F215">
        <v>527459</v>
      </c>
      <c r="G215">
        <f t="shared" si="7"/>
        <v>1</v>
      </c>
    </row>
    <row r="216" spans="1:7">
      <c r="A216">
        <v>523721</v>
      </c>
      <c r="B216" t="s">
        <v>374</v>
      </c>
      <c r="C216">
        <f t="shared" si="6"/>
        <v>1</v>
      </c>
      <c r="E216" t="s">
        <v>375</v>
      </c>
      <c r="F216">
        <v>524671</v>
      </c>
      <c r="G216">
        <f t="shared" si="7"/>
        <v>1</v>
      </c>
    </row>
    <row r="217" spans="1:7">
      <c r="A217">
        <v>523739</v>
      </c>
      <c r="B217" t="s">
        <v>376</v>
      </c>
      <c r="C217">
        <f t="shared" si="6"/>
        <v>1</v>
      </c>
      <c r="E217" t="s">
        <v>268</v>
      </c>
      <c r="F217">
        <v>520411</v>
      </c>
      <c r="G217">
        <f t="shared" si="7"/>
        <v>1</v>
      </c>
    </row>
    <row r="218" spans="1:7">
      <c r="A218">
        <v>523763</v>
      </c>
      <c r="B218" t="s">
        <v>377</v>
      </c>
      <c r="C218">
        <f t="shared" si="6"/>
        <v>1</v>
      </c>
      <c r="E218" t="s">
        <v>378</v>
      </c>
      <c r="F218">
        <v>526801</v>
      </c>
      <c r="G218">
        <f t="shared" si="7"/>
        <v>1</v>
      </c>
    </row>
    <row r="219" spans="1:7">
      <c r="A219">
        <v>523771</v>
      </c>
      <c r="B219" t="s">
        <v>379</v>
      </c>
      <c r="C219">
        <f t="shared" si="6"/>
        <v>1</v>
      </c>
      <c r="E219" t="s">
        <v>380</v>
      </c>
      <c r="F219">
        <v>524522</v>
      </c>
      <c r="G219">
        <f t="shared" si="7"/>
        <v>2</v>
      </c>
    </row>
    <row r="220" spans="1:7">
      <c r="A220">
        <v>523798</v>
      </c>
      <c r="B220" t="s">
        <v>381</v>
      </c>
      <c r="C220">
        <f t="shared" si="6"/>
        <v>1</v>
      </c>
      <c r="E220" t="s">
        <v>380</v>
      </c>
      <c r="F220">
        <v>527467</v>
      </c>
      <c r="G220">
        <f t="shared" si="7"/>
        <v>2</v>
      </c>
    </row>
    <row r="221" spans="1:7">
      <c r="A221">
        <v>523801</v>
      </c>
      <c r="B221" t="s">
        <v>382</v>
      </c>
      <c r="C221">
        <f t="shared" si="6"/>
        <v>1</v>
      </c>
      <c r="E221" t="s">
        <v>383</v>
      </c>
      <c r="F221">
        <v>524689</v>
      </c>
      <c r="G221">
        <f t="shared" si="7"/>
        <v>1</v>
      </c>
    </row>
    <row r="222" spans="1:7">
      <c r="A222">
        <v>523810</v>
      </c>
      <c r="B222" t="s">
        <v>384</v>
      </c>
      <c r="C222">
        <f t="shared" si="6"/>
        <v>1</v>
      </c>
      <c r="E222" t="s">
        <v>361</v>
      </c>
      <c r="F222">
        <v>523607</v>
      </c>
      <c r="G222">
        <f t="shared" si="7"/>
        <v>1</v>
      </c>
    </row>
    <row r="223" spans="1:7">
      <c r="A223">
        <v>523828</v>
      </c>
      <c r="B223" t="s">
        <v>385</v>
      </c>
      <c r="C223">
        <f t="shared" si="6"/>
        <v>1</v>
      </c>
      <c r="E223" t="s">
        <v>386</v>
      </c>
      <c r="F223">
        <v>524697</v>
      </c>
      <c r="G223">
        <f t="shared" si="7"/>
        <v>1</v>
      </c>
    </row>
    <row r="224" spans="1:7">
      <c r="A224">
        <v>523836</v>
      </c>
      <c r="B224" t="s">
        <v>387</v>
      </c>
      <c r="C224">
        <f t="shared" si="6"/>
        <v>1</v>
      </c>
      <c r="E224" t="s">
        <v>388</v>
      </c>
      <c r="F224">
        <v>527793</v>
      </c>
      <c r="G224">
        <f t="shared" si="7"/>
        <v>1</v>
      </c>
    </row>
    <row r="225" spans="1:7">
      <c r="A225">
        <v>523844</v>
      </c>
      <c r="B225" t="s">
        <v>389</v>
      </c>
      <c r="C225">
        <f t="shared" si="6"/>
        <v>1</v>
      </c>
      <c r="E225" t="s">
        <v>390</v>
      </c>
      <c r="F225">
        <v>527475</v>
      </c>
      <c r="G225">
        <f t="shared" si="7"/>
        <v>1</v>
      </c>
    </row>
    <row r="226" spans="1:7">
      <c r="A226">
        <v>523852</v>
      </c>
      <c r="B226" t="s">
        <v>391</v>
      </c>
      <c r="C226">
        <f t="shared" si="6"/>
        <v>1</v>
      </c>
      <c r="E226" t="s">
        <v>144</v>
      </c>
      <c r="F226">
        <v>519421</v>
      </c>
      <c r="G226">
        <f t="shared" si="7"/>
        <v>2</v>
      </c>
    </row>
    <row r="227" spans="1:7">
      <c r="A227">
        <v>523861</v>
      </c>
      <c r="B227" t="s">
        <v>392</v>
      </c>
      <c r="C227">
        <f t="shared" si="6"/>
        <v>1</v>
      </c>
      <c r="E227" t="s">
        <v>144</v>
      </c>
      <c r="F227">
        <v>527483</v>
      </c>
      <c r="G227">
        <f t="shared" si="7"/>
        <v>2</v>
      </c>
    </row>
    <row r="228" spans="1:7">
      <c r="A228">
        <v>523879</v>
      </c>
      <c r="B228" t="s">
        <v>393</v>
      </c>
      <c r="C228">
        <f t="shared" si="6"/>
        <v>1</v>
      </c>
      <c r="E228" t="s">
        <v>394</v>
      </c>
      <c r="F228">
        <v>527483</v>
      </c>
      <c r="G228">
        <f t="shared" si="7"/>
        <v>1</v>
      </c>
    </row>
    <row r="229" spans="1:7">
      <c r="A229">
        <v>523887</v>
      </c>
      <c r="B229" t="s">
        <v>395</v>
      </c>
      <c r="C229">
        <f t="shared" si="6"/>
        <v>1</v>
      </c>
      <c r="E229" t="s">
        <v>146</v>
      </c>
      <c r="F229">
        <v>519430</v>
      </c>
      <c r="G229">
        <f t="shared" si="7"/>
        <v>1</v>
      </c>
    </row>
    <row r="230" spans="1:7">
      <c r="A230">
        <v>523925</v>
      </c>
      <c r="B230" t="s">
        <v>396</v>
      </c>
      <c r="C230">
        <f t="shared" si="6"/>
        <v>1</v>
      </c>
      <c r="E230" t="s">
        <v>148</v>
      </c>
      <c r="F230">
        <v>519448</v>
      </c>
      <c r="G230">
        <f t="shared" si="7"/>
        <v>1</v>
      </c>
    </row>
    <row r="231" spans="1:7">
      <c r="A231">
        <v>523933</v>
      </c>
      <c r="B231" t="s">
        <v>397</v>
      </c>
      <c r="C231">
        <f t="shared" si="6"/>
        <v>1</v>
      </c>
      <c r="E231" t="s">
        <v>150</v>
      </c>
      <c r="F231">
        <v>519456</v>
      </c>
      <c r="G231">
        <f t="shared" si="7"/>
        <v>2</v>
      </c>
    </row>
    <row r="232" spans="1:7">
      <c r="A232">
        <v>523950</v>
      </c>
      <c r="B232" t="s">
        <v>398</v>
      </c>
      <c r="C232">
        <f t="shared" si="6"/>
        <v>1</v>
      </c>
      <c r="E232" t="s">
        <v>150</v>
      </c>
      <c r="F232">
        <v>543276</v>
      </c>
      <c r="G232">
        <f t="shared" si="7"/>
        <v>2</v>
      </c>
    </row>
    <row r="233" spans="1:7">
      <c r="A233">
        <v>523976</v>
      </c>
      <c r="B233" t="s">
        <v>399</v>
      </c>
      <c r="C233">
        <f t="shared" si="6"/>
        <v>1</v>
      </c>
      <c r="E233" t="s">
        <v>400</v>
      </c>
      <c r="F233">
        <v>543276</v>
      </c>
      <c r="G233">
        <f t="shared" si="7"/>
        <v>1</v>
      </c>
    </row>
    <row r="234" spans="1:7">
      <c r="A234">
        <v>523984</v>
      </c>
      <c r="B234" t="s">
        <v>401</v>
      </c>
      <c r="C234">
        <f t="shared" si="6"/>
        <v>1</v>
      </c>
      <c r="E234" t="s">
        <v>402</v>
      </c>
      <c r="F234">
        <v>527491</v>
      </c>
      <c r="G234">
        <f t="shared" si="7"/>
        <v>1</v>
      </c>
    </row>
    <row r="235" spans="1:7">
      <c r="A235">
        <v>523992</v>
      </c>
      <c r="B235" t="s">
        <v>403</v>
      </c>
      <c r="C235">
        <f t="shared" si="6"/>
        <v>1</v>
      </c>
      <c r="E235" t="s">
        <v>152</v>
      </c>
      <c r="F235">
        <v>519464</v>
      </c>
      <c r="G235">
        <f t="shared" si="7"/>
        <v>1</v>
      </c>
    </row>
    <row r="236" spans="1:7">
      <c r="A236">
        <v>524000</v>
      </c>
      <c r="B236" t="s">
        <v>404</v>
      </c>
      <c r="C236">
        <f t="shared" si="6"/>
        <v>1</v>
      </c>
      <c r="E236" t="s">
        <v>69</v>
      </c>
      <c r="F236">
        <v>510572</v>
      </c>
      <c r="G236">
        <f t="shared" si="7"/>
        <v>1</v>
      </c>
    </row>
    <row r="237" spans="1:7">
      <c r="A237">
        <v>524018</v>
      </c>
      <c r="B237" t="s">
        <v>405</v>
      </c>
      <c r="C237">
        <f t="shared" si="6"/>
        <v>1</v>
      </c>
      <c r="E237" t="s">
        <v>406</v>
      </c>
      <c r="F237">
        <v>528820</v>
      </c>
      <c r="G237">
        <f t="shared" si="7"/>
        <v>1</v>
      </c>
    </row>
    <row r="238" spans="1:7">
      <c r="A238">
        <v>524026</v>
      </c>
      <c r="B238" t="s">
        <v>407</v>
      </c>
      <c r="C238">
        <f t="shared" si="6"/>
        <v>1</v>
      </c>
      <c r="E238" t="s">
        <v>408</v>
      </c>
      <c r="F238">
        <v>526819</v>
      </c>
      <c r="G238">
        <f t="shared" si="7"/>
        <v>1</v>
      </c>
    </row>
    <row r="239" spans="1:7">
      <c r="A239">
        <v>524034</v>
      </c>
      <c r="B239" t="s">
        <v>409</v>
      </c>
      <c r="C239">
        <f t="shared" si="6"/>
        <v>1</v>
      </c>
      <c r="E239" t="s">
        <v>410</v>
      </c>
      <c r="F239">
        <v>526827</v>
      </c>
      <c r="G239">
        <f t="shared" si="7"/>
        <v>1</v>
      </c>
    </row>
    <row r="240" spans="1:7">
      <c r="A240">
        <v>524042</v>
      </c>
      <c r="B240" t="s">
        <v>411</v>
      </c>
      <c r="C240">
        <f t="shared" si="6"/>
        <v>1</v>
      </c>
      <c r="E240" t="s">
        <v>412</v>
      </c>
      <c r="F240">
        <v>582140</v>
      </c>
      <c r="G240">
        <f t="shared" si="7"/>
        <v>1</v>
      </c>
    </row>
    <row r="241" spans="1:7">
      <c r="A241">
        <v>524051</v>
      </c>
      <c r="B241" t="s">
        <v>413</v>
      </c>
      <c r="C241">
        <f t="shared" si="6"/>
        <v>1</v>
      </c>
      <c r="E241" t="s">
        <v>414</v>
      </c>
      <c r="F241">
        <v>524727</v>
      </c>
      <c r="G241">
        <f t="shared" si="7"/>
        <v>1</v>
      </c>
    </row>
    <row r="242" spans="1:7">
      <c r="A242">
        <v>524069</v>
      </c>
      <c r="B242" t="s">
        <v>415</v>
      </c>
      <c r="C242">
        <f t="shared" si="6"/>
        <v>1</v>
      </c>
      <c r="E242" t="s">
        <v>269</v>
      </c>
      <c r="F242">
        <v>520438</v>
      </c>
      <c r="G242">
        <f t="shared" si="7"/>
        <v>1</v>
      </c>
    </row>
    <row r="243" spans="1:7">
      <c r="A243">
        <v>524077</v>
      </c>
      <c r="B243" t="s">
        <v>416</v>
      </c>
      <c r="C243">
        <f t="shared" si="6"/>
        <v>1</v>
      </c>
      <c r="E243" t="s">
        <v>417</v>
      </c>
      <c r="F243">
        <v>527505</v>
      </c>
      <c r="G243">
        <f t="shared" si="7"/>
        <v>1</v>
      </c>
    </row>
    <row r="244" spans="1:7">
      <c r="A244">
        <v>524085</v>
      </c>
      <c r="B244" t="s">
        <v>418</v>
      </c>
      <c r="C244">
        <f t="shared" si="6"/>
        <v>1</v>
      </c>
      <c r="E244" t="s">
        <v>154</v>
      </c>
      <c r="F244">
        <v>519472</v>
      </c>
      <c r="G244">
        <f t="shared" si="7"/>
        <v>1</v>
      </c>
    </row>
    <row r="245" spans="1:7">
      <c r="A245">
        <v>524093</v>
      </c>
      <c r="B245" t="s">
        <v>419</v>
      </c>
      <c r="C245">
        <f t="shared" si="6"/>
        <v>1</v>
      </c>
      <c r="E245" t="s">
        <v>420</v>
      </c>
      <c r="F245">
        <v>524735</v>
      </c>
      <c r="G245">
        <f t="shared" si="7"/>
        <v>1</v>
      </c>
    </row>
    <row r="246" spans="1:7">
      <c r="A246">
        <v>524107</v>
      </c>
      <c r="B246" t="s">
        <v>421</v>
      </c>
      <c r="C246">
        <f t="shared" si="6"/>
        <v>1</v>
      </c>
      <c r="E246" t="s">
        <v>422</v>
      </c>
      <c r="F246">
        <v>526835</v>
      </c>
      <c r="G246">
        <f t="shared" si="7"/>
        <v>1</v>
      </c>
    </row>
    <row r="247" spans="1:7">
      <c r="A247">
        <v>524115</v>
      </c>
      <c r="B247" t="s">
        <v>423</v>
      </c>
      <c r="C247">
        <f t="shared" si="6"/>
        <v>1</v>
      </c>
      <c r="E247" t="s">
        <v>363</v>
      </c>
      <c r="F247">
        <v>523615</v>
      </c>
      <c r="G247">
        <f t="shared" si="7"/>
        <v>1</v>
      </c>
    </row>
    <row r="248" spans="1:7">
      <c r="A248">
        <v>524123</v>
      </c>
      <c r="B248" t="s">
        <v>424</v>
      </c>
      <c r="C248">
        <f t="shared" si="6"/>
        <v>1</v>
      </c>
      <c r="E248" t="s">
        <v>425</v>
      </c>
      <c r="F248">
        <v>524743</v>
      </c>
      <c r="G248">
        <f t="shared" si="7"/>
        <v>1</v>
      </c>
    </row>
    <row r="249" spans="1:7">
      <c r="A249">
        <v>524131</v>
      </c>
      <c r="B249" t="s">
        <v>426</v>
      </c>
      <c r="C249">
        <f t="shared" si="6"/>
        <v>1</v>
      </c>
      <c r="E249" t="s">
        <v>156</v>
      </c>
      <c r="F249">
        <v>519481</v>
      </c>
      <c r="G249">
        <f t="shared" si="7"/>
        <v>1</v>
      </c>
    </row>
    <row r="250" spans="1:7">
      <c r="A250">
        <v>524140</v>
      </c>
      <c r="B250" t="s">
        <v>427</v>
      </c>
      <c r="C250">
        <f t="shared" si="6"/>
        <v>1</v>
      </c>
      <c r="E250" t="s">
        <v>365</v>
      </c>
      <c r="F250">
        <v>523623</v>
      </c>
      <c r="G250">
        <f t="shared" si="7"/>
        <v>1</v>
      </c>
    </row>
    <row r="251" spans="1:7">
      <c r="A251">
        <v>524174</v>
      </c>
      <c r="B251" t="s">
        <v>48</v>
      </c>
      <c r="C251">
        <f t="shared" si="6"/>
        <v>1</v>
      </c>
      <c r="E251" t="s">
        <v>428</v>
      </c>
      <c r="F251">
        <v>526843</v>
      </c>
      <c r="G251">
        <f t="shared" si="7"/>
        <v>1</v>
      </c>
    </row>
    <row r="252" spans="1:7">
      <c r="A252">
        <v>524182</v>
      </c>
      <c r="B252" t="s">
        <v>50</v>
      </c>
      <c r="C252">
        <f t="shared" si="6"/>
        <v>1</v>
      </c>
      <c r="E252" t="s">
        <v>429</v>
      </c>
      <c r="F252">
        <v>543292</v>
      </c>
      <c r="G252">
        <f t="shared" si="7"/>
        <v>1</v>
      </c>
    </row>
    <row r="253" spans="1:7">
      <c r="A253">
        <v>524247</v>
      </c>
      <c r="B253" t="s">
        <v>90</v>
      </c>
      <c r="C253">
        <f t="shared" si="6"/>
        <v>1</v>
      </c>
      <c r="E253" t="s">
        <v>430</v>
      </c>
      <c r="F253">
        <v>524760</v>
      </c>
      <c r="G253">
        <f t="shared" si="7"/>
        <v>1</v>
      </c>
    </row>
    <row r="254" spans="1:7">
      <c r="A254">
        <v>524255</v>
      </c>
      <c r="B254" t="s">
        <v>92</v>
      </c>
      <c r="C254">
        <f t="shared" si="6"/>
        <v>1</v>
      </c>
      <c r="E254" t="s">
        <v>270</v>
      </c>
      <c r="F254">
        <v>520446</v>
      </c>
      <c r="G254">
        <f t="shared" si="7"/>
        <v>1</v>
      </c>
    </row>
    <row r="255" spans="1:7">
      <c r="A255">
        <v>524263</v>
      </c>
      <c r="B255" t="s">
        <v>107</v>
      </c>
      <c r="C255">
        <f t="shared" si="6"/>
        <v>1</v>
      </c>
      <c r="E255" t="s">
        <v>431</v>
      </c>
      <c r="F255">
        <v>524778</v>
      </c>
      <c r="G255">
        <f t="shared" si="7"/>
        <v>1</v>
      </c>
    </row>
    <row r="256" spans="1:7">
      <c r="A256">
        <v>524271</v>
      </c>
      <c r="B256" t="s">
        <v>78</v>
      </c>
      <c r="C256">
        <f t="shared" si="6"/>
        <v>1</v>
      </c>
      <c r="E256" t="s">
        <v>432</v>
      </c>
      <c r="F256">
        <v>559971</v>
      </c>
      <c r="G256">
        <f t="shared" si="7"/>
        <v>1</v>
      </c>
    </row>
    <row r="257" spans="1:7">
      <c r="A257">
        <v>524280</v>
      </c>
      <c r="B257" t="s">
        <v>128</v>
      </c>
      <c r="C257">
        <f t="shared" si="6"/>
        <v>1</v>
      </c>
      <c r="E257" t="s">
        <v>43</v>
      </c>
      <c r="F257">
        <v>503321</v>
      </c>
      <c r="G257">
        <f t="shared" si="7"/>
        <v>1</v>
      </c>
    </row>
    <row r="258" spans="1:7">
      <c r="A258">
        <v>524298</v>
      </c>
      <c r="B258" t="s">
        <v>132</v>
      </c>
      <c r="C258">
        <f t="shared" si="6"/>
        <v>1</v>
      </c>
      <c r="E258" t="s">
        <v>433</v>
      </c>
      <c r="F258">
        <v>524786</v>
      </c>
      <c r="G258">
        <f t="shared" si="7"/>
        <v>1</v>
      </c>
    </row>
    <row r="259" spans="1:7">
      <c r="A259">
        <v>524301</v>
      </c>
      <c r="B259" t="s">
        <v>130</v>
      </c>
      <c r="C259">
        <f t="shared" si="6"/>
        <v>1</v>
      </c>
      <c r="E259" t="s">
        <v>366</v>
      </c>
      <c r="F259">
        <v>523631</v>
      </c>
      <c r="G259">
        <f t="shared" si="7"/>
        <v>1</v>
      </c>
    </row>
    <row r="260" spans="1:7">
      <c r="A260">
        <v>524310</v>
      </c>
      <c r="B260" t="s">
        <v>145</v>
      </c>
      <c r="C260">
        <f t="shared" si="6"/>
        <v>1</v>
      </c>
      <c r="E260" t="s">
        <v>434</v>
      </c>
      <c r="F260">
        <v>526851</v>
      </c>
      <c r="G260">
        <f t="shared" si="7"/>
        <v>1</v>
      </c>
    </row>
    <row r="261" spans="1:7">
      <c r="A261">
        <v>524336</v>
      </c>
      <c r="B261" t="s">
        <v>153</v>
      </c>
      <c r="C261">
        <f t="shared" ref="C261:C324" si="8">COUNTIF($A$4:$A$599,A261)</f>
        <v>1</v>
      </c>
      <c r="E261" t="s">
        <v>435</v>
      </c>
      <c r="F261">
        <v>527513</v>
      </c>
      <c r="G261">
        <f t="shared" ref="G261:G324" si="9">COUNTIF($E$4:$E$599,E261)</f>
        <v>1</v>
      </c>
    </row>
    <row r="262" spans="1:7">
      <c r="A262">
        <v>524344</v>
      </c>
      <c r="B262" t="s">
        <v>168</v>
      </c>
      <c r="C262">
        <f t="shared" si="8"/>
        <v>1</v>
      </c>
      <c r="E262" t="s">
        <v>436</v>
      </c>
      <c r="F262">
        <v>526860</v>
      </c>
      <c r="G262">
        <f t="shared" si="9"/>
        <v>1</v>
      </c>
    </row>
    <row r="263" spans="1:7">
      <c r="A263">
        <v>524352</v>
      </c>
      <c r="B263" t="s">
        <v>170</v>
      </c>
      <c r="C263">
        <f t="shared" si="8"/>
        <v>1</v>
      </c>
      <c r="E263" t="s">
        <v>158</v>
      </c>
      <c r="F263">
        <v>519529</v>
      </c>
      <c r="G263">
        <f t="shared" si="9"/>
        <v>1</v>
      </c>
    </row>
    <row r="264" spans="1:7">
      <c r="A264">
        <v>524361</v>
      </c>
      <c r="B264" t="s">
        <v>172</v>
      </c>
      <c r="C264">
        <f t="shared" si="8"/>
        <v>1</v>
      </c>
      <c r="E264" t="s">
        <v>370</v>
      </c>
      <c r="F264">
        <v>523682</v>
      </c>
      <c r="G264">
        <f t="shared" si="9"/>
        <v>1</v>
      </c>
    </row>
    <row r="265" spans="1:7">
      <c r="A265">
        <v>524379</v>
      </c>
      <c r="B265" t="s">
        <v>176</v>
      </c>
      <c r="C265">
        <f t="shared" si="8"/>
        <v>1</v>
      </c>
      <c r="E265" t="s">
        <v>272</v>
      </c>
      <c r="F265">
        <v>520454</v>
      </c>
      <c r="G265">
        <f t="shared" si="9"/>
        <v>1</v>
      </c>
    </row>
    <row r="266" spans="1:7">
      <c r="A266">
        <v>524387</v>
      </c>
      <c r="B266" t="s">
        <v>182</v>
      </c>
      <c r="C266">
        <f t="shared" si="8"/>
        <v>1</v>
      </c>
      <c r="E266" t="s">
        <v>84</v>
      </c>
      <c r="F266">
        <v>518590</v>
      </c>
      <c r="G266">
        <f t="shared" si="9"/>
        <v>1</v>
      </c>
    </row>
    <row r="267" spans="1:7">
      <c r="A267">
        <v>524395</v>
      </c>
      <c r="B267" t="s">
        <v>190</v>
      </c>
      <c r="C267">
        <f t="shared" si="8"/>
        <v>1</v>
      </c>
      <c r="E267" t="s">
        <v>437</v>
      </c>
      <c r="F267">
        <v>526878</v>
      </c>
      <c r="G267">
        <f t="shared" si="9"/>
        <v>1</v>
      </c>
    </row>
    <row r="268" spans="1:7">
      <c r="A268">
        <v>524409</v>
      </c>
      <c r="B268" t="s">
        <v>194</v>
      </c>
      <c r="C268">
        <f t="shared" si="8"/>
        <v>1</v>
      </c>
      <c r="E268" t="s">
        <v>438</v>
      </c>
      <c r="F268">
        <v>524794</v>
      </c>
      <c r="G268">
        <f t="shared" si="9"/>
        <v>1</v>
      </c>
    </row>
    <row r="269" spans="1:7">
      <c r="A269">
        <v>524417</v>
      </c>
      <c r="B269" t="s">
        <v>196</v>
      </c>
      <c r="C269">
        <f t="shared" si="8"/>
        <v>1</v>
      </c>
      <c r="E269" t="s">
        <v>367</v>
      </c>
      <c r="F269">
        <v>523658</v>
      </c>
      <c r="G269">
        <f t="shared" si="9"/>
        <v>1</v>
      </c>
    </row>
    <row r="270" spans="1:7">
      <c r="A270">
        <v>524425</v>
      </c>
      <c r="B270" t="s">
        <v>201</v>
      </c>
      <c r="C270">
        <f t="shared" si="8"/>
        <v>1</v>
      </c>
      <c r="E270" t="s">
        <v>160</v>
      </c>
      <c r="F270">
        <v>519537</v>
      </c>
      <c r="G270">
        <f t="shared" si="9"/>
        <v>2</v>
      </c>
    </row>
    <row r="271" spans="1:7">
      <c r="A271">
        <v>524433</v>
      </c>
      <c r="B271" t="s">
        <v>207</v>
      </c>
      <c r="C271">
        <f t="shared" si="8"/>
        <v>1</v>
      </c>
      <c r="E271" t="s">
        <v>160</v>
      </c>
      <c r="F271">
        <v>524816</v>
      </c>
      <c r="G271">
        <f t="shared" si="9"/>
        <v>2</v>
      </c>
    </row>
    <row r="272" spans="1:7">
      <c r="A272">
        <v>524441</v>
      </c>
      <c r="B272" t="s">
        <v>217</v>
      </c>
      <c r="C272">
        <f t="shared" si="8"/>
        <v>1</v>
      </c>
      <c r="E272" t="s">
        <v>439</v>
      </c>
      <c r="F272">
        <v>543314</v>
      </c>
      <c r="G272">
        <f t="shared" si="9"/>
        <v>1</v>
      </c>
    </row>
    <row r="273" spans="1:7">
      <c r="A273">
        <v>524450</v>
      </c>
      <c r="B273" t="s">
        <v>232</v>
      </c>
      <c r="C273">
        <f t="shared" si="8"/>
        <v>1</v>
      </c>
      <c r="E273" t="s">
        <v>440</v>
      </c>
      <c r="F273">
        <v>524816</v>
      </c>
      <c r="G273">
        <f t="shared" si="9"/>
        <v>1</v>
      </c>
    </row>
    <row r="274" spans="1:7">
      <c r="A274">
        <v>524468</v>
      </c>
      <c r="B274" t="s">
        <v>233</v>
      </c>
      <c r="C274">
        <f t="shared" si="8"/>
        <v>1</v>
      </c>
      <c r="E274" t="s">
        <v>162</v>
      </c>
      <c r="F274">
        <v>519537</v>
      </c>
      <c r="G274">
        <f t="shared" si="9"/>
        <v>1</v>
      </c>
    </row>
    <row r="275" spans="1:7">
      <c r="A275">
        <v>524476</v>
      </c>
      <c r="B275" t="s">
        <v>245</v>
      </c>
      <c r="C275">
        <f t="shared" si="8"/>
        <v>1</v>
      </c>
      <c r="E275" t="s">
        <v>163</v>
      </c>
      <c r="F275">
        <v>519545</v>
      </c>
      <c r="G275">
        <f t="shared" si="9"/>
        <v>1</v>
      </c>
    </row>
    <row r="276" spans="1:7">
      <c r="A276">
        <v>524492</v>
      </c>
      <c r="B276" t="s">
        <v>262</v>
      </c>
      <c r="C276">
        <f t="shared" si="8"/>
        <v>1</v>
      </c>
      <c r="E276" t="s">
        <v>165</v>
      </c>
      <c r="F276">
        <v>519553</v>
      </c>
      <c r="G276">
        <f t="shared" si="9"/>
        <v>1</v>
      </c>
    </row>
    <row r="277" spans="1:7">
      <c r="A277">
        <v>524506</v>
      </c>
      <c r="B277" t="s">
        <v>273</v>
      </c>
      <c r="C277">
        <f t="shared" si="8"/>
        <v>1</v>
      </c>
      <c r="E277" t="s">
        <v>441</v>
      </c>
      <c r="F277">
        <v>524522</v>
      </c>
      <c r="G277">
        <f t="shared" si="9"/>
        <v>2</v>
      </c>
    </row>
    <row r="278" spans="1:7">
      <c r="A278">
        <v>524514</v>
      </c>
      <c r="B278" t="s">
        <v>276</v>
      </c>
      <c r="C278">
        <f t="shared" si="8"/>
        <v>1</v>
      </c>
      <c r="E278" t="s">
        <v>441</v>
      </c>
      <c r="F278">
        <v>524824</v>
      </c>
      <c r="G278">
        <f t="shared" si="9"/>
        <v>2</v>
      </c>
    </row>
    <row r="279" spans="1:7">
      <c r="A279">
        <v>524522</v>
      </c>
      <c r="B279" t="s">
        <v>50</v>
      </c>
      <c r="C279">
        <f t="shared" si="8"/>
        <v>9</v>
      </c>
      <c r="E279" t="s">
        <v>167</v>
      </c>
      <c r="F279">
        <v>519561</v>
      </c>
      <c r="G279">
        <f t="shared" si="9"/>
        <v>1</v>
      </c>
    </row>
    <row r="280" spans="1:7">
      <c r="A280">
        <v>524522</v>
      </c>
      <c r="B280" t="s">
        <v>239</v>
      </c>
      <c r="C280">
        <f t="shared" si="8"/>
        <v>9</v>
      </c>
      <c r="E280" t="s">
        <v>369</v>
      </c>
      <c r="F280">
        <v>523674</v>
      </c>
      <c r="G280">
        <f t="shared" si="9"/>
        <v>1</v>
      </c>
    </row>
    <row r="281" spans="1:7">
      <c r="A281">
        <v>524522</v>
      </c>
      <c r="B281" t="s">
        <v>278</v>
      </c>
      <c r="C281">
        <f t="shared" si="8"/>
        <v>9</v>
      </c>
      <c r="E281" t="s">
        <v>442</v>
      </c>
      <c r="F281">
        <v>528838</v>
      </c>
      <c r="G281">
        <f t="shared" si="9"/>
        <v>1</v>
      </c>
    </row>
    <row r="282" spans="1:7">
      <c r="A282">
        <v>524522</v>
      </c>
      <c r="B282" t="s">
        <v>303</v>
      </c>
      <c r="C282">
        <f t="shared" si="8"/>
        <v>9</v>
      </c>
      <c r="E282" t="s">
        <v>443</v>
      </c>
      <c r="F282">
        <v>527521</v>
      </c>
      <c r="G282">
        <f t="shared" si="9"/>
        <v>1</v>
      </c>
    </row>
    <row r="283" spans="1:7">
      <c r="A283">
        <v>524522</v>
      </c>
      <c r="B283" t="s">
        <v>324</v>
      </c>
      <c r="C283">
        <f t="shared" si="8"/>
        <v>9</v>
      </c>
      <c r="E283" t="s">
        <v>444</v>
      </c>
      <c r="F283">
        <v>528846</v>
      </c>
      <c r="G283">
        <f t="shared" si="9"/>
        <v>1</v>
      </c>
    </row>
    <row r="284" spans="1:7">
      <c r="A284">
        <v>524522</v>
      </c>
      <c r="B284" t="s">
        <v>380</v>
      </c>
      <c r="C284">
        <f t="shared" si="8"/>
        <v>9</v>
      </c>
      <c r="E284" t="s">
        <v>445</v>
      </c>
      <c r="F284">
        <v>559938</v>
      </c>
      <c r="G284">
        <f t="shared" si="9"/>
        <v>1</v>
      </c>
    </row>
    <row r="285" spans="1:7">
      <c r="A285">
        <v>524522</v>
      </c>
      <c r="B285" t="s">
        <v>441</v>
      </c>
      <c r="C285">
        <f t="shared" si="8"/>
        <v>9</v>
      </c>
      <c r="E285" t="s">
        <v>446</v>
      </c>
      <c r="F285">
        <v>527530</v>
      </c>
      <c r="G285">
        <f t="shared" si="9"/>
        <v>1</v>
      </c>
    </row>
    <row r="286" spans="1:7">
      <c r="A286">
        <v>524522</v>
      </c>
      <c r="B286" t="s">
        <v>447</v>
      </c>
      <c r="C286">
        <f t="shared" si="8"/>
        <v>9</v>
      </c>
      <c r="E286" t="s">
        <v>169</v>
      </c>
      <c r="F286">
        <v>519570</v>
      </c>
      <c r="G286">
        <f t="shared" si="9"/>
        <v>1</v>
      </c>
    </row>
    <row r="287" spans="1:7">
      <c r="A287">
        <v>524522</v>
      </c>
      <c r="B287" t="s">
        <v>448</v>
      </c>
      <c r="C287">
        <f t="shared" si="8"/>
        <v>9</v>
      </c>
      <c r="E287" t="s">
        <v>449</v>
      </c>
      <c r="F287">
        <v>526886</v>
      </c>
      <c r="G287">
        <f t="shared" si="9"/>
        <v>1</v>
      </c>
    </row>
    <row r="288" spans="1:7">
      <c r="A288">
        <v>524531</v>
      </c>
      <c r="B288" t="s">
        <v>280</v>
      </c>
      <c r="C288">
        <f t="shared" si="8"/>
        <v>1</v>
      </c>
      <c r="E288" t="s">
        <v>450</v>
      </c>
      <c r="F288">
        <v>581241</v>
      </c>
      <c r="G288">
        <f t="shared" si="9"/>
        <v>1</v>
      </c>
    </row>
    <row r="289" spans="1:7">
      <c r="A289">
        <v>524557</v>
      </c>
      <c r="B289" t="s">
        <v>288</v>
      </c>
      <c r="C289">
        <f t="shared" si="8"/>
        <v>1</v>
      </c>
      <c r="E289" t="s">
        <v>451</v>
      </c>
      <c r="F289">
        <v>524841</v>
      </c>
      <c r="G289">
        <f t="shared" si="9"/>
        <v>1</v>
      </c>
    </row>
    <row r="290" spans="1:7">
      <c r="A290">
        <v>524565</v>
      </c>
      <c r="B290" t="s">
        <v>292</v>
      </c>
      <c r="C290">
        <f t="shared" si="8"/>
        <v>1</v>
      </c>
      <c r="E290" t="s">
        <v>171</v>
      </c>
      <c r="F290">
        <v>519588</v>
      </c>
      <c r="G290">
        <f t="shared" si="9"/>
        <v>1</v>
      </c>
    </row>
    <row r="291" spans="1:7">
      <c r="A291">
        <v>524581</v>
      </c>
      <c r="B291" t="s">
        <v>299</v>
      </c>
      <c r="C291">
        <f t="shared" si="8"/>
        <v>1</v>
      </c>
      <c r="E291" t="s">
        <v>452</v>
      </c>
      <c r="F291">
        <v>528854</v>
      </c>
      <c r="G291">
        <f t="shared" si="9"/>
        <v>1</v>
      </c>
    </row>
    <row r="292" spans="1:7">
      <c r="A292">
        <v>524603</v>
      </c>
      <c r="B292" t="s">
        <v>306</v>
      </c>
      <c r="C292">
        <f t="shared" si="8"/>
        <v>1</v>
      </c>
      <c r="E292" t="s">
        <v>372</v>
      </c>
      <c r="F292">
        <v>523712</v>
      </c>
      <c r="G292">
        <f t="shared" si="9"/>
        <v>1</v>
      </c>
    </row>
    <row r="293" spans="1:7">
      <c r="A293">
        <v>524611</v>
      </c>
      <c r="B293" t="s">
        <v>324</v>
      </c>
      <c r="C293">
        <f t="shared" si="8"/>
        <v>1</v>
      </c>
      <c r="E293" t="s">
        <v>453</v>
      </c>
      <c r="F293">
        <v>527548</v>
      </c>
      <c r="G293">
        <f t="shared" si="9"/>
        <v>1</v>
      </c>
    </row>
    <row r="294" spans="1:7">
      <c r="A294">
        <v>524620</v>
      </c>
      <c r="B294" t="s">
        <v>332</v>
      </c>
      <c r="C294">
        <f t="shared" si="8"/>
        <v>1</v>
      </c>
      <c r="E294" t="s">
        <v>454</v>
      </c>
      <c r="F294">
        <v>526894</v>
      </c>
      <c r="G294">
        <f t="shared" si="9"/>
        <v>1</v>
      </c>
    </row>
    <row r="295" spans="1:7">
      <c r="A295">
        <v>524638</v>
      </c>
      <c r="B295" t="s">
        <v>337</v>
      </c>
      <c r="C295">
        <f t="shared" si="8"/>
        <v>1</v>
      </c>
      <c r="E295" t="s">
        <v>455</v>
      </c>
      <c r="F295">
        <v>527556</v>
      </c>
      <c r="G295">
        <f t="shared" si="9"/>
        <v>1</v>
      </c>
    </row>
    <row r="296" spans="1:7">
      <c r="A296">
        <v>524646</v>
      </c>
      <c r="B296" t="s">
        <v>345</v>
      </c>
      <c r="C296">
        <f t="shared" si="8"/>
        <v>1</v>
      </c>
      <c r="E296" t="s">
        <v>456</v>
      </c>
      <c r="F296">
        <v>528862</v>
      </c>
      <c r="G296">
        <f t="shared" si="9"/>
        <v>1</v>
      </c>
    </row>
    <row r="297" spans="1:7">
      <c r="A297">
        <v>524654</v>
      </c>
      <c r="B297" t="s">
        <v>352</v>
      </c>
      <c r="C297">
        <f t="shared" si="8"/>
        <v>1</v>
      </c>
      <c r="E297" t="s">
        <v>274</v>
      </c>
      <c r="F297">
        <v>520471</v>
      </c>
      <c r="G297">
        <f t="shared" si="9"/>
        <v>1</v>
      </c>
    </row>
    <row r="298" spans="1:7">
      <c r="A298">
        <v>524662</v>
      </c>
      <c r="B298" t="s">
        <v>353</v>
      </c>
      <c r="C298">
        <f t="shared" si="8"/>
        <v>1</v>
      </c>
      <c r="E298" t="s">
        <v>374</v>
      </c>
      <c r="F298">
        <v>523721</v>
      </c>
      <c r="G298">
        <f t="shared" si="9"/>
        <v>1</v>
      </c>
    </row>
    <row r="299" spans="1:7">
      <c r="A299">
        <v>524671</v>
      </c>
      <c r="B299" t="s">
        <v>375</v>
      </c>
      <c r="C299">
        <f t="shared" si="8"/>
        <v>1</v>
      </c>
      <c r="E299" t="s">
        <v>457</v>
      </c>
      <c r="F299">
        <v>528871</v>
      </c>
      <c r="G299">
        <f t="shared" si="9"/>
        <v>1</v>
      </c>
    </row>
    <row r="300" spans="1:7">
      <c r="A300">
        <v>524689</v>
      </c>
      <c r="B300" t="s">
        <v>383</v>
      </c>
      <c r="C300">
        <f t="shared" si="8"/>
        <v>1</v>
      </c>
      <c r="E300" t="s">
        <v>458</v>
      </c>
      <c r="F300">
        <v>527564</v>
      </c>
      <c r="G300">
        <f t="shared" si="9"/>
        <v>1</v>
      </c>
    </row>
    <row r="301" spans="1:7">
      <c r="A301">
        <v>524697</v>
      </c>
      <c r="B301" t="s">
        <v>386</v>
      </c>
      <c r="C301">
        <f t="shared" si="8"/>
        <v>1</v>
      </c>
      <c r="E301" t="s">
        <v>173</v>
      </c>
      <c r="F301">
        <v>519596</v>
      </c>
      <c r="G301">
        <f t="shared" si="9"/>
        <v>1</v>
      </c>
    </row>
    <row r="302" spans="1:7">
      <c r="A302">
        <v>524727</v>
      </c>
      <c r="B302" t="s">
        <v>414</v>
      </c>
      <c r="C302">
        <f t="shared" si="8"/>
        <v>1</v>
      </c>
      <c r="E302" t="s">
        <v>459</v>
      </c>
      <c r="F302">
        <v>528889</v>
      </c>
      <c r="G302">
        <f t="shared" si="9"/>
        <v>1</v>
      </c>
    </row>
    <row r="303" spans="1:7">
      <c r="A303">
        <v>524735</v>
      </c>
      <c r="B303" t="s">
        <v>420</v>
      </c>
      <c r="C303">
        <f t="shared" si="8"/>
        <v>1</v>
      </c>
      <c r="E303" t="s">
        <v>460</v>
      </c>
      <c r="F303">
        <v>524867</v>
      </c>
      <c r="G303">
        <f t="shared" si="9"/>
        <v>1</v>
      </c>
    </row>
    <row r="304" spans="1:7">
      <c r="A304">
        <v>524743</v>
      </c>
      <c r="B304" t="s">
        <v>425</v>
      </c>
      <c r="C304">
        <f t="shared" si="8"/>
        <v>1</v>
      </c>
      <c r="E304" t="s">
        <v>461</v>
      </c>
      <c r="F304">
        <v>527572</v>
      </c>
      <c r="G304">
        <f t="shared" si="9"/>
        <v>1</v>
      </c>
    </row>
    <row r="305" spans="1:7">
      <c r="A305">
        <v>524760</v>
      </c>
      <c r="B305" t="s">
        <v>430</v>
      </c>
      <c r="C305">
        <f t="shared" si="8"/>
        <v>1</v>
      </c>
      <c r="E305" t="s">
        <v>174</v>
      </c>
      <c r="F305">
        <v>519600</v>
      </c>
      <c r="G305">
        <f t="shared" si="9"/>
        <v>1</v>
      </c>
    </row>
    <row r="306" spans="1:7">
      <c r="A306">
        <v>524778</v>
      </c>
      <c r="B306" t="s">
        <v>431</v>
      </c>
      <c r="C306">
        <f t="shared" si="8"/>
        <v>1</v>
      </c>
      <c r="E306" t="s">
        <v>462</v>
      </c>
      <c r="F306">
        <v>524875</v>
      </c>
      <c r="G306">
        <f t="shared" si="9"/>
        <v>1</v>
      </c>
    </row>
    <row r="307" spans="1:7">
      <c r="A307">
        <v>524786</v>
      </c>
      <c r="B307" t="s">
        <v>433</v>
      </c>
      <c r="C307">
        <f t="shared" si="8"/>
        <v>1</v>
      </c>
      <c r="E307" t="s">
        <v>463</v>
      </c>
      <c r="F307">
        <v>527581</v>
      </c>
      <c r="G307">
        <f t="shared" si="9"/>
        <v>1</v>
      </c>
    </row>
    <row r="308" spans="1:7">
      <c r="A308">
        <v>524794</v>
      </c>
      <c r="B308" t="s">
        <v>438</v>
      </c>
      <c r="C308">
        <f t="shared" si="8"/>
        <v>1</v>
      </c>
      <c r="E308" t="s">
        <v>464</v>
      </c>
      <c r="F308">
        <v>527599</v>
      </c>
      <c r="G308">
        <f t="shared" si="9"/>
        <v>1</v>
      </c>
    </row>
    <row r="309" spans="1:7">
      <c r="A309">
        <v>524816</v>
      </c>
      <c r="B309" t="s">
        <v>160</v>
      </c>
      <c r="C309">
        <f t="shared" si="8"/>
        <v>2</v>
      </c>
      <c r="E309" t="s">
        <v>465</v>
      </c>
      <c r="F309">
        <v>527602</v>
      </c>
      <c r="G309">
        <f t="shared" si="9"/>
        <v>1</v>
      </c>
    </row>
    <row r="310" spans="1:7">
      <c r="A310">
        <v>524816</v>
      </c>
      <c r="B310" t="s">
        <v>440</v>
      </c>
      <c r="C310">
        <f t="shared" si="8"/>
        <v>2</v>
      </c>
      <c r="E310" t="s">
        <v>376</v>
      </c>
      <c r="F310">
        <v>523739</v>
      </c>
      <c r="G310">
        <f t="shared" si="9"/>
        <v>1</v>
      </c>
    </row>
    <row r="311" spans="1:7">
      <c r="A311">
        <v>524824</v>
      </c>
      <c r="B311" t="s">
        <v>441</v>
      </c>
      <c r="C311">
        <f t="shared" si="8"/>
        <v>1</v>
      </c>
      <c r="E311" t="s">
        <v>466</v>
      </c>
      <c r="F311">
        <v>526908</v>
      </c>
      <c r="G311">
        <f t="shared" si="9"/>
        <v>1</v>
      </c>
    </row>
    <row r="312" spans="1:7">
      <c r="A312">
        <v>524841</v>
      </c>
      <c r="B312" t="s">
        <v>451</v>
      </c>
      <c r="C312">
        <f t="shared" si="8"/>
        <v>1</v>
      </c>
      <c r="E312" t="s">
        <v>275</v>
      </c>
      <c r="F312">
        <v>520497</v>
      </c>
      <c r="G312">
        <f t="shared" si="9"/>
        <v>1</v>
      </c>
    </row>
    <row r="313" spans="1:7">
      <c r="A313">
        <v>524867</v>
      </c>
      <c r="B313" t="s">
        <v>460</v>
      </c>
      <c r="C313">
        <f t="shared" si="8"/>
        <v>1</v>
      </c>
      <c r="E313" t="s">
        <v>175</v>
      </c>
      <c r="F313">
        <v>519618</v>
      </c>
      <c r="G313">
        <f t="shared" si="9"/>
        <v>1</v>
      </c>
    </row>
    <row r="314" spans="1:7">
      <c r="A314">
        <v>524875</v>
      </c>
      <c r="B314" t="s">
        <v>462</v>
      </c>
      <c r="C314">
        <f t="shared" si="8"/>
        <v>1</v>
      </c>
      <c r="E314" t="s">
        <v>467</v>
      </c>
      <c r="F314">
        <v>524905</v>
      </c>
      <c r="G314">
        <f t="shared" si="9"/>
        <v>1</v>
      </c>
    </row>
    <row r="315" spans="1:7">
      <c r="A315">
        <v>524905</v>
      </c>
      <c r="B315" t="s">
        <v>467</v>
      </c>
      <c r="C315">
        <f t="shared" si="8"/>
        <v>1</v>
      </c>
      <c r="E315" t="s">
        <v>277</v>
      </c>
      <c r="F315">
        <v>520501</v>
      </c>
      <c r="G315">
        <f t="shared" si="9"/>
        <v>1</v>
      </c>
    </row>
    <row r="316" spans="1:7">
      <c r="A316">
        <v>524921</v>
      </c>
      <c r="B316" t="s">
        <v>468</v>
      </c>
      <c r="C316">
        <f t="shared" si="8"/>
        <v>1</v>
      </c>
      <c r="E316" t="s">
        <v>279</v>
      </c>
      <c r="F316">
        <v>520519</v>
      </c>
      <c r="G316">
        <f t="shared" si="9"/>
        <v>1</v>
      </c>
    </row>
    <row r="317" spans="1:7">
      <c r="A317">
        <v>524930</v>
      </c>
      <c r="B317" t="s">
        <v>469</v>
      </c>
      <c r="C317">
        <f t="shared" si="8"/>
        <v>1</v>
      </c>
      <c r="E317" t="s">
        <v>177</v>
      </c>
      <c r="F317">
        <v>519626</v>
      </c>
      <c r="G317">
        <f t="shared" si="9"/>
        <v>1</v>
      </c>
    </row>
    <row r="318" spans="1:7">
      <c r="A318">
        <v>524948</v>
      </c>
      <c r="B318" t="s">
        <v>470</v>
      </c>
      <c r="C318">
        <f t="shared" si="8"/>
        <v>1</v>
      </c>
      <c r="E318" t="s">
        <v>471</v>
      </c>
      <c r="F318">
        <v>543381</v>
      </c>
      <c r="G318">
        <f t="shared" si="9"/>
        <v>1</v>
      </c>
    </row>
    <row r="319" spans="1:7">
      <c r="A319">
        <v>524956</v>
      </c>
      <c r="B319" t="s">
        <v>472</v>
      </c>
      <c r="C319">
        <f t="shared" si="8"/>
        <v>1</v>
      </c>
      <c r="E319" t="s">
        <v>281</v>
      </c>
      <c r="F319">
        <v>520535</v>
      </c>
      <c r="G319">
        <f t="shared" si="9"/>
        <v>1</v>
      </c>
    </row>
    <row r="320" spans="1:7">
      <c r="A320">
        <v>524964</v>
      </c>
      <c r="B320" t="s">
        <v>473</v>
      </c>
      <c r="C320">
        <f t="shared" si="8"/>
        <v>1</v>
      </c>
      <c r="E320" t="s">
        <v>474</v>
      </c>
      <c r="F320">
        <v>527629</v>
      </c>
      <c r="G320">
        <f t="shared" si="9"/>
        <v>1</v>
      </c>
    </row>
    <row r="321" spans="1:7">
      <c r="A321">
        <v>524981</v>
      </c>
      <c r="B321" t="s">
        <v>475</v>
      </c>
      <c r="C321">
        <f t="shared" si="8"/>
        <v>1</v>
      </c>
      <c r="E321" t="s">
        <v>476</v>
      </c>
      <c r="F321">
        <v>527637</v>
      </c>
      <c r="G321">
        <f t="shared" si="9"/>
        <v>1</v>
      </c>
    </row>
    <row r="322" spans="1:7">
      <c r="A322">
        <v>524999</v>
      </c>
      <c r="B322" t="s">
        <v>477</v>
      </c>
      <c r="C322">
        <f t="shared" si="8"/>
        <v>1</v>
      </c>
      <c r="E322" t="s">
        <v>478</v>
      </c>
      <c r="F322">
        <v>527645</v>
      </c>
      <c r="G322">
        <f t="shared" si="9"/>
        <v>1</v>
      </c>
    </row>
    <row r="323" spans="1:7">
      <c r="A323">
        <v>525006</v>
      </c>
      <c r="B323" t="s">
        <v>479</v>
      </c>
      <c r="C323">
        <f t="shared" si="8"/>
        <v>1</v>
      </c>
      <c r="E323" t="s">
        <v>178</v>
      </c>
      <c r="F323">
        <v>519634</v>
      </c>
      <c r="G323">
        <f t="shared" si="9"/>
        <v>1</v>
      </c>
    </row>
    <row r="324" spans="1:7">
      <c r="A324">
        <v>525014</v>
      </c>
      <c r="B324" t="s">
        <v>480</v>
      </c>
      <c r="C324">
        <f t="shared" si="8"/>
        <v>1</v>
      </c>
      <c r="E324" t="s">
        <v>481</v>
      </c>
      <c r="F324">
        <v>528897</v>
      </c>
      <c r="G324">
        <f t="shared" si="9"/>
        <v>1</v>
      </c>
    </row>
    <row r="325" spans="1:7">
      <c r="A325">
        <v>525031</v>
      </c>
      <c r="B325" t="s">
        <v>482</v>
      </c>
      <c r="C325">
        <f t="shared" ref="C325:C388" si="10">COUNTIF($A$4:$A$599,A325)</f>
        <v>1</v>
      </c>
      <c r="E325" t="s">
        <v>179</v>
      </c>
      <c r="F325">
        <v>519642</v>
      </c>
      <c r="G325">
        <f t="shared" ref="G325:G388" si="11">COUNTIF($E$4:$E$599,E325)</f>
        <v>1</v>
      </c>
    </row>
    <row r="326" spans="1:7">
      <c r="A326">
        <v>525049</v>
      </c>
      <c r="B326" t="s">
        <v>483</v>
      </c>
      <c r="C326">
        <f t="shared" si="10"/>
        <v>1</v>
      </c>
      <c r="E326" t="s">
        <v>283</v>
      </c>
      <c r="F326">
        <v>520543</v>
      </c>
      <c r="G326">
        <f t="shared" si="11"/>
        <v>1</v>
      </c>
    </row>
    <row r="327" spans="1:7">
      <c r="A327">
        <v>525057</v>
      </c>
      <c r="B327" t="s">
        <v>484</v>
      </c>
      <c r="C327">
        <f t="shared" si="10"/>
        <v>1</v>
      </c>
      <c r="E327" t="s">
        <v>485</v>
      </c>
      <c r="F327">
        <v>543390</v>
      </c>
      <c r="G327">
        <f t="shared" si="11"/>
        <v>1</v>
      </c>
    </row>
    <row r="328" spans="1:7">
      <c r="A328">
        <v>525065</v>
      </c>
      <c r="B328" t="s">
        <v>486</v>
      </c>
      <c r="C328">
        <f t="shared" si="10"/>
        <v>1</v>
      </c>
      <c r="E328" t="s">
        <v>487</v>
      </c>
      <c r="F328">
        <v>526916</v>
      </c>
      <c r="G328">
        <f t="shared" si="11"/>
        <v>1</v>
      </c>
    </row>
    <row r="329" spans="1:7">
      <c r="A329">
        <v>525073</v>
      </c>
      <c r="B329" t="s">
        <v>488</v>
      </c>
      <c r="C329">
        <f t="shared" si="10"/>
        <v>1</v>
      </c>
      <c r="E329" t="s">
        <v>489</v>
      </c>
      <c r="F329">
        <v>528901</v>
      </c>
      <c r="G329">
        <f t="shared" si="11"/>
        <v>1</v>
      </c>
    </row>
    <row r="330" spans="1:7">
      <c r="A330">
        <v>525081</v>
      </c>
      <c r="B330" t="s">
        <v>490</v>
      </c>
      <c r="C330">
        <f t="shared" si="10"/>
        <v>1</v>
      </c>
      <c r="E330" t="s">
        <v>491</v>
      </c>
      <c r="F330">
        <v>528919</v>
      </c>
      <c r="G330">
        <f t="shared" si="11"/>
        <v>1</v>
      </c>
    </row>
    <row r="331" spans="1:7">
      <c r="A331">
        <v>525090</v>
      </c>
      <c r="B331" t="s">
        <v>492</v>
      </c>
      <c r="C331">
        <f t="shared" si="10"/>
        <v>1</v>
      </c>
      <c r="E331" t="s">
        <v>493</v>
      </c>
      <c r="F331">
        <v>527653</v>
      </c>
      <c r="G331">
        <f t="shared" si="11"/>
        <v>1</v>
      </c>
    </row>
    <row r="332" spans="1:7">
      <c r="A332">
        <v>525103</v>
      </c>
      <c r="B332" t="s">
        <v>494</v>
      </c>
      <c r="C332">
        <f t="shared" si="10"/>
        <v>1</v>
      </c>
      <c r="E332" t="s">
        <v>495</v>
      </c>
      <c r="F332">
        <v>528927</v>
      </c>
      <c r="G332">
        <f t="shared" si="11"/>
        <v>1</v>
      </c>
    </row>
    <row r="333" spans="1:7">
      <c r="A333">
        <v>525111</v>
      </c>
      <c r="B333" t="s">
        <v>496</v>
      </c>
      <c r="C333">
        <f t="shared" si="10"/>
        <v>1</v>
      </c>
      <c r="E333" t="s">
        <v>497</v>
      </c>
      <c r="F333">
        <v>527661</v>
      </c>
      <c r="G333">
        <f t="shared" si="11"/>
        <v>1</v>
      </c>
    </row>
    <row r="334" spans="1:7">
      <c r="A334">
        <v>525120</v>
      </c>
      <c r="B334" t="s">
        <v>498</v>
      </c>
      <c r="C334">
        <f t="shared" si="10"/>
        <v>1</v>
      </c>
      <c r="E334" t="s">
        <v>499</v>
      </c>
      <c r="F334">
        <v>527670</v>
      </c>
      <c r="G334">
        <f t="shared" si="11"/>
        <v>1</v>
      </c>
    </row>
    <row r="335" spans="1:7">
      <c r="A335">
        <v>525138</v>
      </c>
      <c r="B335" t="s">
        <v>500</v>
      </c>
      <c r="C335">
        <f t="shared" si="10"/>
        <v>1</v>
      </c>
      <c r="E335" t="s">
        <v>468</v>
      </c>
      <c r="F335">
        <v>524921</v>
      </c>
      <c r="G335">
        <f t="shared" si="11"/>
        <v>1</v>
      </c>
    </row>
    <row r="336" spans="1:7">
      <c r="A336">
        <v>525146</v>
      </c>
      <c r="B336" t="s">
        <v>501</v>
      </c>
      <c r="C336">
        <f t="shared" si="10"/>
        <v>1</v>
      </c>
      <c r="E336" t="s">
        <v>181</v>
      </c>
      <c r="F336">
        <v>519669</v>
      </c>
      <c r="G336">
        <f t="shared" si="11"/>
        <v>1</v>
      </c>
    </row>
    <row r="337" spans="1:7">
      <c r="A337">
        <v>525154</v>
      </c>
      <c r="B337" t="s">
        <v>502</v>
      </c>
      <c r="C337">
        <f t="shared" si="10"/>
        <v>1</v>
      </c>
      <c r="E337" t="s">
        <v>503</v>
      </c>
      <c r="F337">
        <v>528935</v>
      </c>
      <c r="G337">
        <f t="shared" si="11"/>
        <v>1</v>
      </c>
    </row>
    <row r="338" spans="1:7">
      <c r="A338">
        <v>525162</v>
      </c>
      <c r="B338" t="s">
        <v>504</v>
      </c>
      <c r="C338">
        <f t="shared" si="10"/>
        <v>1</v>
      </c>
      <c r="E338" t="s">
        <v>377</v>
      </c>
      <c r="F338">
        <v>523763</v>
      </c>
      <c r="G338">
        <f t="shared" si="11"/>
        <v>1</v>
      </c>
    </row>
    <row r="339" spans="1:7">
      <c r="A339">
        <v>525171</v>
      </c>
      <c r="B339" t="s">
        <v>505</v>
      </c>
      <c r="C339">
        <f t="shared" si="10"/>
        <v>1</v>
      </c>
      <c r="E339" t="s">
        <v>506</v>
      </c>
      <c r="F339">
        <v>526924</v>
      </c>
      <c r="G339">
        <f t="shared" si="11"/>
        <v>1</v>
      </c>
    </row>
    <row r="340" spans="1:7">
      <c r="A340">
        <v>525197</v>
      </c>
      <c r="B340" t="s">
        <v>507</v>
      </c>
      <c r="C340">
        <f t="shared" si="10"/>
        <v>1</v>
      </c>
      <c r="E340" t="s">
        <v>285</v>
      </c>
      <c r="F340">
        <v>520551</v>
      </c>
      <c r="G340">
        <f t="shared" si="11"/>
        <v>1</v>
      </c>
    </row>
    <row r="341" spans="1:7">
      <c r="A341">
        <v>525201</v>
      </c>
      <c r="B341" t="s">
        <v>508</v>
      </c>
      <c r="C341">
        <f t="shared" si="10"/>
        <v>1</v>
      </c>
      <c r="E341" t="s">
        <v>509</v>
      </c>
      <c r="F341">
        <v>528625</v>
      </c>
      <c r="G341">
        <f t="shared" si="11"/>
        <v>1</v>
      </c>
    </row>
    <row r="342" spans="1:7">
      <c r="A342">
        <v>525219</v>
      </c>
      <c r="B342" t="s">
        <v>510</v>
      </c>
      <c r="C342">
        <f t="shared" si="10"/>
        <v>1</v>
      </c>
      <c r="E342" t="s">
        <v>287</v>
      </c>
      <c r="F342">
        <v>520560</v>
      </c>
      <c r="G342">
        <f t="shared" si="11"/>
        <v>1</v>
      </c>
    </row>
    <row r="343" spans="1:7">
      <c r="A343">
        <v>525235</v>
      </c>
      <c r="B343" t="s">
        <v>447</v>
      </c>
      <c r="C343">
        <f t="shared" si="10"/>
        <v>1</v>
      </c>
      <c r="E343" t="s">
        <v>511</v>
      </c>
      <c r="F343">
        <v>527696</v>
      </c>
      <c r="G343">
        <f t="shared" si="11"/>
        <v>1</v>
      </c>
    </row>
    <row r="344" spans="1:7">
      <c r="A344">
        <v>525243</v>
      </c>
      <c r="B344" t="s">
        <v>512</v>
      </c>
      <c r="C344">
        <f t="shared" si="10"/>
        <v>1</v>
      </c>
      <c r="E344" t="s">
        <v>469</v>
      </c>
      <c r="F344">
        <v>524930</v>
      </c>
      <c r="G344">
        <f t="shared" si="11"/>
        <v>1</v>
      </c>
    </row>
    <row r="345" spans="1:7">
      <c r="A345">
        <v>525251</v>
      </c>
      <c r="B345" t="s">
        <v>513</v>
      </c>
      <c r="C345">
        <f t="shared" si="10"/>
        <v>1</v>
      </c>
      <c r="E345" t="s">
        <v>470</v>
      </c>
      <c r="F345">
        <v>524948</v>
      </c>
      <c r="G345">
        <f t="shared" si="11"/>
        <v>1</v>
      </c>
    </row>
    <row r="346" spans="1:7">
      <c r="A346">
        <v>525260</v>
      </c>
      <c r="B346" t="s">
        <v>514</v>
      </c>
      <c r="C346">
        <f t="shared" si="10"/>
        <v>1</v>
      </c>
      <c r="E346" t="s">
        <v>289</v>
      </c>
      <c r="F346">
        <v>520578</v>
      </c>
      <c r="G346">
        <f t="shared" si="11"/>
        <v>1</v>
      </c>
    </row>
    <row r="347" spans="1:7">
      <c r="A347">
        <v>525278</v>
      </c>
      <c r="B347" t="s">
        <v>515</v>
      </c>
      <c r="C347">
        <f t="shared" si="10"/>
        <v>1</v>
      </c>
      <c r="E347" t="s">
        <v>516</v>
      </c>
      <c r="F347">
        <v>543420</v>
      </c>
      <c r="G347">
        <f t="shared" si="11"/>
        <v>1</v>
      </c>
    </row>
    <row r="348" spans="1:7">
      <c r="A348">
        <v>525286</v>
      </c>
      <c r="B348" t="s">
        <v>517</v>
      </c>
      <c r="C348">
        <f t="shared" si="10"/>
        <v>1</v>
      </c>
      <c r="E348" t="s">
        <v>472</v>
      </c>
      <c r="F348">
        <v>524956</v>
      </c>
      <c r="G348">
        <f t="shared" si="11"/>
        <v>1</v>
      </c>
    </row>
    <row r="349" spans="1:7">
      <c r="A349">
        <v>525294</v>
      </c>
      <c r="B349" t="s">
        <v>518</v>
      </c>
      <c r="C349">
        <f t="shared" si="10"/>
        <v>1</v>
      </c>
      <c r="E349" t="s">
        <v>519</v>
      </c>
      <c r="F349">
        <v>528943</v>
      </c>
      <c r="G349">
        <f t="shared" si="11"/>
        <v>1</v>
      </c>
    </row>
    <row r="350" spans="1:7">
      <c r="A350">
        <v>525308</v>
      </c>
      <c r="B350" t="s">
        <v>520</v>
      </c>
      <c r="C350">
        <f t="shared" si="10"/>
        <v>1</v>
      </c>
      <c r="E350" t="s">
        <v>473</v>
      </c>
      <c r="F350">
        <v>524964</v>
      </c>
      <c r="G350">
        <f t="shared" si="11"/>
        <v>1</v>
      </c>
    </row>
    <row r="351" spans="1:7">
      <c r="A351">
        <v>525316</v>
      </c>
      <c r="B351" t="s">
        <v>521</v>
      </c>
      <c r="C351">
        <f t="shared" si="10"/>
        <v>1</v>
      </c>
      <c r="E351" t="s">
        <v>522</v>
      </c>
      <c r="F351">
        <v>543446</v>
      </c>
      <c r="G351">
        <f t="shared" si="11"/>
        <v>1</v>
      </c>
    </row>
    <row r="352" spans="1:7">
      <c r="A352">
        <v>525324</v>
      </c>
      <c r="B352" t="s">
        <v>523</v>
      </c>
      <c r="C352">
        <f t="shared" si="10"/>
        <v>1</v>
      </c>
      <c r="E352" t="s">
        <v>524</v>
      </c>
      <c r="F352">
        <v>526941</v>
      </c>
      <c r="G352">
        <f t="shared" si="11"/>
        <v>1</v>
      </c>
    </row>
    <row r="353" spans="1:7">
      <c r="A353">
        <v>525332</v>
      </c>
      <c r="B353" t="s">
        <v>525</v>
      </c>
      <c r="C353">
        <f t="shared" si="10"/>
        <v>1</v>
      </c>
      <c r="E353" t="s">
        <v>183</v>
      </c>
      <c r="F353">
        <v>519693</v>
      </c>
      <c r="G353">
        <f t="shared" si="11"/>
        <v>1</v>
      </c>
    </row>
    <row r="354" spans="1:7">
      <c r="A354">
        <v>525341</v>
      </c>
      <c r="B354" t="s">
        <v>526</v>
      </c>
      <c r="C354">
        <f t="shared" si="10"/>
        <v>1</v>
      </c>
      <c r="E354" t="s">
        <v>291</v>
      </c>
      <c r="F354">
        <v>520594</v>
      </c>
      <c r="G354">
        <f t="shared" si="11"/>
        <v>1</v>
      </c>
    </row>
    <row r="355" spans="1:7">
      <c r="A355">
        <v>525359</v>
      </c>
      <c r="B355" t="s">
        <v>527</v>
      </c>
      <c r="C355">
        <f t="shared" si="10"/>
        <v>1</v>
      </c>
      <c r="E355" t="s">
        <v>185</v>
      </c>
      <c r="F355">
        <v>519707</v>
      </c>
      <c r="G355">
        <f t="shared" si="11"/>
        <v>1</v>
      </c>
    </row>
    <row r="356" spans="1:7">
      <c r="A356">
        <v>525367</v>
      </c>
      <c r="B356" t="s">
        <v>528</v>
      </c>
      <c r="C356">
        <f t="shared" si="10"/>
        <v>1</v>
      </c>
      <c r="E356" t="s">
        <v>475</v>
      </c>
      <c r="F356">
        <v>524981</v>
      </c>
      <c r="G356">
        <f t="shared" si="11"/>
        <v>1</v>
      </c>
    </row>
    <row r="357" spans="1:7">
      <c r="A357">
        <v>525375</v>
      </c>
      <c r="B357" t="s">
        <v>529</v>
      </c>
      <c r="C357">
        <f t="shared" si="10"/>
        <v>1</v>
      </c>
      <c r="E357" t="s">
        <v>379</v>
      </c>
      <c r="F357">
        <v>523771</v>
      </c>
      <c r="G357">
        <f t="shared" si="11"/>
        <v>1</v>
      </c>
    </row>
    <row r="358" spans="1:7">
      <c r="A358">
        <v>525383</v>
      </c>
      <c r="B358" t="s">
        <v>530</v>
      </c>
      <c r="C358">
        <f t="shared" si="10"/>
        <v>1</v>
      </c>
      <c r="E358" t="s">
        <v>477</v>
      </c>
      <c r="F358">
        <v>524999</v>
      </c>
      <c r="G358">
        <f t="shared" si="11"/>
        <v>1</v>
      </c>
    </row>
    <row r="359" spans="1:7">
      <c r="A359">
        <v>525391</v>
      </c>
      <c r="B359" t="s">
        <v>531</v>
      </c>
      <c r="C359">
        <f t="shared" si="10"/>
        <v>1</v>
      </c>
      <c r="E359" t="s">
        <v>532</v>
      </c>
      <c r="F359">
        <v>528951</v>
      </c>
      <c r="G359">
        <f t="shared" si="11"/>
        <v>1</v>
      </c>
    </row>
    <row r="360" spans="1:7">
      <c r="A360">
        <v>525405</v>
      </c>
      <c r="B360" t="s">
        <v>533</v>
      </c>
      <c r="C360">
        <f t="shared" si="10"/>
        <v>1</v>
      </c>
      <c r="E360" t="s">
        <v>293</v>
      </c>
      <c r="F360">
        <v>520616</v>
      </c>
      <c r="G360">
        <f t="shared" si="11"/>
        <v>1</v>
      </c>
    </row>
    <row r="361" spans="1:7">
      <c r="A361">
        <v>525413</v>
      </c>
      <c r="B361" t="s">
        <v>534</v>
      </c>
      <c r="C361">
        <f t="shared" si="10"/>
        <v>1</v>
      </c>
      <c r="E361" t="s">
        <v>294</v>
      </c>
      <c r="F361">
        <v>520624</v>
      </c>
      <c r="G361">
        <f t="shared" si="11"/>
        <v>1</v>
      </c>
    </row>
    <row r="362" spans="1:7">
      <c r="A362">
        <v>525430</v>
      </c>
      <c r="B362" t="s">
        <v>535</v>
      </c>
      <c r="C362">
        <f t="shared" si="10"/>
        <v>1</v>
      </c>
      <c r="E362" t="s">
        <v>71</v>
      </c>
      <c r="F362">
        <v>515281</v>
      </c>
      <c r="G362">
        <f t="shared" si="11"/>
        <v>1</v>
      </c>
    </row>
    <row r="363" spans="1:7">
      <c r="A363">
        <v>525448</v>
      </c>
      <c r="B363" t="s">
        <v>536</v>
      </c>
      <c r="C363">
        <f t="shared" si="10"/>
        <v>1</v>
      </c>
      <c r="E363" t="s">
        <v>296</v>
      </c>
      <c r="F363">
        <v>520641</v>
      </c>
      <c r="G363">
        <f t="shared" si="11"/>
        <v>1</v>
      </c>
    </row>
    <row r="364" spans="1:7">
      <c r="A364">
        <v>525456</v>
      </c>
      <c r="B364" t="s">
        <v>537</v>
      </c>
      <c r="C364">
        <f t="shared" si="10"/>
        <v>1</v>
      </c>
      <c r="E364" t="s">
        <v>479</v>
      </c>
      <c r="F364">
        <v>525006</v>
      </c>
      <c r="G364">
        <f t="shared" si="11"/>
        <v>1</v>
      </c>
    </row>
    <row r="365" spans="1:7">
      <c r="A365">
        <v>525472</v>
      </c>
      <c r="B365" t="s">
        <v>538</v>
      </c>
      <c r="C365">
        <f t="shared" si="10"/>
        <v>1</v>
      </c>
      <c r="E365" t="s">
        <v>187</v>
      </c>
      <c r="F365">
        <v>519715</v>
      </c>
      <c r="G365">
        <f t="shared" si="11"/>
        <v>1</v>
      </c>
    </row>
    <row r="366" spans="1:7">
      <c r="A366">
        <v>525499</v>
      </c>
      <c r="B366" t="s">
        <v>539</v>
      </c>
      <c r="C366">
        <f t="shared" si="10"/>
        <v>1</v>
      </c>
      <c r="E366" t="s">
        <v>480</v>
      </c>
      <c r="F366">
        <v>525014</v>
      </c>
      <c r="G366">
        <f t="shared" si="11"/>
        <v>1</v>
      </c>
    </row>
    <row r="367" spans="1:7">
      <c r="A367">
        <v>525502</v>
      </c>
      <c r="B367" t="s">
        <v>540</v>
      </c>
      <c r="C367">
        <f t="shared" si="10"/>
        <v>1</v>
      </c>
      <c r="E367" t="s">
        <v>73</v>
      </c>
      <c r="F367">
        <v>515299</v>
      </c>
      <c r="G367">
        <f t="shared" si="11"/>
        <v>1</v>
      </c>
    </row>
    <row r="368" spans="1:7">
      <c r="A368">
        <v>525511</v>
      </c>
      <c r="B368" t="s">
        <v>541</v>
      </c>
      <c r="C368">
        <f t="shared" si="10"/>
        <v>1</v>
      </c>
      <c r="E368" t="s">
        <v>297</v>
      </c>
      <c r="F368">
        <v>520659</v>
      </c>
      <c r="G368">
        <f t="shared" si="11"/>
        <v>1</v>
      </c>
    </row>
    <row r="369" spans="1:7">
      <c r="A369">
        <v>526371</v>
      </c>
      <c r="B369" t="s">
        <v>54</v>
      </c>
      <c r="C369">
        <f t="shared" si="10"/>
        <v>1</v>
      </c>
      <c r="E369" t="s">
        <v>542</v>
      </c>
      <c r="F369">
        <v>528994</v>
      </c>
      <c r="G369">
        <f t="shared" si="11"/>
        <v>1</v>
      </c>
    </row>
    <row r="370" spans="1:7">
      <c r="A370">
        <v>526380</v>
      </c>
      <c r="B370" t="s">
        <v>70</v>
      </c>
      <c r="C370">
        <f t="shared" si="10"/>
        <v>1</v>
      </c>
      <c r="E370" t="s">
        <v>543</v>
      </c>
      <c r="F370">
        <v>526959</v>
      </c>
      <c r="G370">
        <f t="shared" si="11"/>
        <v>1</v>
      </c>
    </row>
    <row r="371" spans="1:7">
      <c r="A371">
        <v>526401</v>
      </c>
      <c r="B371" t="s">
        <v>81</v>
      </c>
      <c r="C371">
        <f t="shared" si="10"/>
        <v>1</v>
      </c>
      <c r="E371" t="s">
        <v>544</v>
      </c>
      <c r="F371">
        <v>526967</v>
      </c>
      <c r="G371">
        <f t="shared" si="11"/>
        <v>1</v>
      </c>
    </row>
    <row r="372" spans="1:7">
      <c r="A372">
        <v>526410</v>
      </c>
      <c r="B372" t="s">
        <v>96</v>
      </c>
      <c r="C372">
        <f t="shared" si="10"/>
        <v>1</v>
      </c>
      <c r="E372" t="s">
        <v>41</v>
      </c>
      <c r="F372">
        <v>500674</v>
      </c>
      <c r="G372">
        <f t="shared" si="11"/>
        <v>1</v>
      </c>
    </row>
    <row r="373" spans="1:7">
      <c r="A373">
        <v>526428</v>
      </c>
      <c r="B373" t="s">
        <v>99</v>
      </c>
      <c r="C373">
        <f t="shared" si="10"/>
        <v>1</v>
      </c>
      <c r="E373" t="s">
        <v>482</v>
      </c>
      <c r="F373">
        <v>525031</v>
      </c>
      <c r="G373">
        <f t="shared" si="11"/>
        <v>1</v>
      </c>
    </row>
    <row r="374" spans="1:7">
      <c r="A374">
        <v>526452</v>
      </c>
      <c r="B374" t="s">
        <v>157</v>
      </c>
      <c r="C374">
        <f t="shared" si="10"/>
        <v>1</v>
      </c>
      <c r="E374" t="s">
        <v>545</v>
      </c>
      <c r="F374">
        <v>526975</v>
      </c>
      <c r="G374">
        <f t="shared" si="11"/>
        <v>1</v>
      </c>
    </row>
    <row r="375" spans="1:7">
      <c r="A375">
        <v>526479</v>
      </c>
      <c r="B375" t="s">
        <v>164</v>
      </c>
      <c r="C375">
        <f t="shared" si="10"/>
        <v>1</v>
      </c>
      <c r="E375" t="s">
        <v>546</v>
      </c>
      <c r="F375">
        <v>543462</v>
      </c>
      <c r="G375">
        <f t="shared" si="11"/>
        <v>1</v>
      </c>
    </row>
    <row r="376" spans="1:7">
      <c r="A376">
        <v>526487</v>
      </c>
      <c r="B376" t="s">
        <v>166</v>
      </c>
      <c r="C376">
        <f t="shared" si="10"/>
        <v>1</v>
      </c>
      <c r="E376" t="s">
        <v>483</v>
      </c>
      <c r="F376">
        <v>525049</v>
      </c>
      <c r="G376">
        <f t="shared" si="11"/>
        <v>1</v>
      </c>
    </row>
    <row r="377" spans="1:7">
      <c r="A377">
        <v>526495</v>
      </c>
      <c r="B377" t="s">
        <v>63</v>
      </c>
      <c r="C377">
        <f t="shared" si="10"/>
        <v>1</v>
      </c>
      <c r="E377" t="s">
        <v>547</v>
      </c>
      <c r="F377">
        <v>543471</v>
      </c>
      <c r="G377">
        <f t="shared" si="11"/>
        <v>1</v>
      </c>
    </row>
    <row r="378" spans="1:7">
      <c r="A378">
        <v>526517</v>
      </c>
      <c r="B378" t="s">
        <v>205</v>
      </c>
      <c r="C378">
        <f t="shared" si="10"/>
        <v>1</v>
      </c>
      <c r="E378" t="s">
        <v>351</v>
      </c>
      <c r="F378">
        <v>523381</v>
      </c>
      <c r="G378">
        <f t="shared" si="11"/>
        <v>1</v>
      </c>
    </row>
    <row r="379" spans="1:7">
      <c r="A379">
        <v>526606</v>
      </c>
      <c r="B379" t="s">
        <v>548</v>
      </c>
      <c r="C379">
        <f t="shared" si="10"/>
        <v>1</v>
      </c>
      <c r="E379" t="s">
        <v>189</v>
      </c>
      <c r="F379">
        <v>519731</v>
      </c>
      <c r="G379">
        <f t="shared" si="11"/>
        <v>1</v>
      </c>
    </row>
    <row r="380" spans="1:7">
      <c r="A380">
        <v>526614</v>
      </c>
      <c r="B380" t="s">
        <v>549</v>
      </c>
      <c r="C380">
        <f t="shared" si="10"/>
        <v>1</v>
      </c>
      <c r="E380" t="s">
        <v>550</v>
      </c>
      <c r="F380">
        <v>529001</v>
      </c>
      <c r="G380">
        <f t="shared" si="11"/>
        <v>1</v>
      </c>
    </row>
    <row r="381" spans="1:7">
      <c r="A381">
        <v>526665</v>
      </c>
      <c r="B381" t="s">
        <v>134</v>
      </c>
      <c r="C381">
        <f t="shared" si="10"/>
        <v>2</v>
      </c>
      <c r="E381" t="s">
        <v>551</v>
      </c>
      <c r="F381">
        <v>527726</v>
      </c>
      <c r="G381">
        <f t="shared" si="11"/>
        <v>1</v>
      </c>
    </row>
    <row r="382" spans="1:7">
      <c r="A382">
        <v>526665</v>
      </c>
      <c r="B382" t="s">
        <v>552</v>
      </c>
      <c r="C382">
        <f t="shared" si="10"/>
        <v>2</v>
      </c>
      <c r="E382" t="s">
        <v>427</v>
      </c>
      <c r="F382">
        <v>524140</v>
      </c>
      <c r="G382">
        <f t="shared" si="11"/>
        <v>1</v>
      </c>
    </row>
    <row r="383" spans="1:7">
      <c r="A383">
        <v>526673</v>
      </c>
      <c r="B383" t="s">
        <v>141</v>
      </c>
      <c r="C383">
        <f t="shared" si="10"/>
        <v>1</v>
      </c>
      <c r="E383" t="s">
        <v>298</v>
      </c>
      <c r="F383">
        <v>520675</v>
      </c>
      <c r="G383">
        <f t="shared" si="11"/>
        <v>1</v>
      </c>
    </row>
    <row r="384" spans="1:7">
      <c r="A384">
        <v>526711</v>
      </c>
      <c r="B384" t="s">
        <v>215</v>
      </c>
      <c r="C384">
        <f t="shared" si="10"/>
        <v>1</v>
      </c>
      <c r="E384" t="s">
        <v>553</v>
      </c>
      <c r="F384">
        <v>529010</v>
      </c>
      <c r="G384">
        <f t="shared" si="11"/>
        <v>1</v>
      </c>
    </row>
    <row r="385" spans="1:7">
      <c r="A385">
        <v>526720</v>
      </c>
      <c r="B385" t="s">
        <v>236</v>
      </c>
      <c r="C385">
        <f t="shared" si="10"/>
        <v>1</v>
      </c>
      <c r="E385" t="s">
        <v>484</v>
      </c>
      <c r="F385">
        <v>525057</v>
      </c>
      <c r="G385">
        <f t="shared" si="11"/>
        <v>1</v>
      </c>
    </row>
    <row r="386" spans="1:7">
      <c r="A386">
        <v>526738</v>
      </c>
      <c r="B386" t="s">
        <v>255</v>
      </c>
      <c r="C386">
        <f t="shared" si="10"/>
        <v>1</v>
      </c>
      <c r="E386" t="s">
        <v>554</v>
      </c>
      <c r="F386">
        <v>529028</v>
      </c>
      <c r="G386">
        <f t="shared" si="11"/>
        <v>1</v>
      </c>
    </row>
    <row r="387" spans="1:7">
      <c r="A387">
        <v>526746</v>
      </c>
      <c r="B387" t="s">
        <v>259</v>
      </c>
      <c r="C387">
        <f t="shared" si="10"/>
        <v>1</v>
      </c>
      <c r="E387" t="s">
        <v>555</v>
      </c>
      <c r="F387">
        <v>527742</v>
      </c>
      <c r="G387">
        <f t="shared" si="11"/>
        <v>1</v>
      </c>
    </row>
    <row r="388" spans="1:7">
      <c r="A388">
        <v>526754</v>
      </c>
      <c r="B388" t="s">
        <v>271</v>
      </c>
      <c r="C388">
        <f t="shared" si="10"/>
        <v>1</v>
      </c>
      <c r="E388" t="s">
        <v>300</v>
      </c>
      <c r="F388">
        <v>520683</v>
      </c>
      <c r="G388">
        <f t="shared" si="11"/>
        <v>1</v>
      </c>
    </row>
    <row r="389" spans="1:7">
      <c r="A389">
        <v>526762</v>
      </c>
      <c r="B389" t="s">
        <v>290</v>
      </c>
      <c r="C389">
        <f t="shared" ref="C389:C452" si="12">COUNTIF($A$4:$A$599,A389)</f>
        <v>1</v>
      </c>
      <c r="E389" t="s">
        <v>556</v>
      </c>
      <c r="F389">
        <v>526983</v>
      </c>
      <c r="G389">
        <f t="shared" ref="G389:G452" si="13">COUNTIF($E$4:$E$599,E389)</f>
        <v>1</v>
      </c>
    </row>
    <row r="390" spans="1:7">
      <c r="A390">
        <v>526771</v>
      </c>
      <c r="B390" t="s">
        <v>303</v>
      </c>
      <c r="C390">
        <f t="shared" si="12"/>
        <v>1</v>
      </c>
      <c r="E390" t="s">
        <v>486</v>
      </c>
      <c r="F390">
        <v>525065</v>
      </c>
      <c r="G390">
        <f t="shared" si="13"/>
        <v>1</v>
      </c>
    </row>
    <row r="391" spans="1:7">
      <c r="A391">
        <v>526797</v>
      </c>
      <c r="B391" t="s">
        <v>354</v>
      </c>
      <c r="C391">
        <f t="shared" si="12"/>
        <v>1</v>
      </c>
      <c r="E391" t="s">
        <v>488</v>
      </c>
      <c r="F391">
        <v>525073</v>
      </c>
      <c r="G391">
        <f t="shared" si="13"/>
        <v>1</v>
      </c>
    </row>
    <row r="392" spans="1:7">
      <c r="A392">
        <v>526801</v>
      </c>
      <c r="B392" t="s">
        <v>378</v>
      </c>
      <c r="C392">
        <f t="shared" si="12"/>
        <v>1</v>
      </c>
      <c r="E392" t="s">
        <v>557</v>
      </c>
      <c r="F392">
        <v>527751</v>
      </c>
      <c r="G392">
        <f t="shared" si="13"/>
        <v>1</v>
      </c>
    </row>
    <row r="393" spans="1:7">
      <c r="A393">
        <v>526819</v>
      </c>
      <c r="B393" t="s">
        <v>408</v>
      </c>
      <c r="C393">
        <f t="shared" si="12"/>
        <v>1</v>
      </c>
      <c r="E393" t="s">
        <v>301</v>
      </c>
      <c r="F393">
        <v>520691</v>
      </c>
      <c r="G393">
        <f t="shared" si="13"/>
        <v>1</v>
      </c>
    </row>
    <row r="394" spans="1:7">
      <c r="A394">
        <v>526827</v>
      </c>
      <c r="B394" t="s">
        <v>410</v>
      </c>
      <c r="C394">
        <f t="shared" si="12"/>
        <v>1</v>
      </c>
      <c r="E394" t="s">
        <v>558</v>
      </c>
      <c r="F394">
        <v>529044</v>
      </c>
      <c r="G394">
        <f t="shared" si="13"/>
        <v>1</v>
      </c>
    </row>
    <row r="395" spans="1:7">
      <c r="A395">
        <v>526835</v>
      </c>
      <c r="B395" t="s">
        <v>422</v>
      </c>
      <c r="C395">
        <f t="shared" si="12"/>
        <v>1</v>
      </c>
      <c r="E395" t="s">
        <v>559</v>
      </c>
      <c r="F395">
        <v>527769</v>
      </c>
      <c r="G395">
        <f t="shared" si="13"/>
        <v>1</v>
      </c>
    </row>
    <row r="396" spans="1:7">
      <c r="A396">
        <v>526843</v>
      </c>
      <c r="B396" t="s">
        <v>428</v>
      </c>
      <c r="C396">
        <f t="shared" si="12"/>
        <v>1</v>
      </c>
      <c r="E396" t="s">
        <v>381</v>
      </c>
      <c r="F396">
        <v>523798</v>
      </c>
      <c r="G396">
        <f t="shared" si="13"/>
        <v>1</v>
      </c>
    </row>
    <row r="397" spans="1:7">
      <c r="A397">
        <v>526851</v>
      </c>
      <c r="B397" t="s">
        <v>434</v>
      </c>
      <c r="C397">
        <f t="shared" si="12"/>
        <v>1</v>
      </c>
      <c r="E397" t="s">
        <v>219</v>
      </c>
      <c r="F397">
        <v>519936</v>
      </c>
      <c r="G397">
        <f t="shared" si="13"/>
        <v>1</v>
      </c>
    </row>
    <row r="398" spans="1:7">
      <c r="A398">
        <v>526860</v>
      </c>
      <c r="B398" t="s">
        <v>436</v>
      </c>
      <c r="C398">
        <f t="shared" si="12"/>
        <v>1</v>
      </c>
      <c r="E398" t="s">
        <v>490</v>
      </c>
      <c r="F398">
        <v>525081</v>
      </c>
      <c r="G398">
        <f t="shared" si="13"/>
        <v>1</v>
      </c>
    </row>
    <row r="399" spans="1:7">
      <c r="A399">
        <v>526878</v>
      </c>
      <c r="B399" t="s">
        <v>437</v>
      </c>
      <c r="C399">
        <f t="shared" si="12"/>
        <v>1</v>
      </c>
      <c r="E399" t="s">
        <v>492</v>
      </c>
      <c r="F399">
        <v>525090</v>
      </c>
      <c r="G399">
        <f t="shared" si="13"/>
        <v>1</v>
      </c>
    </row>
    <row r="400" spans="1:7">
      <c r="A400">
        <v>526886</v>
      </c>
      <c r="B400" t="s">
        <v>449</v>
      </c>
      <c r="C400">
        <f t="shared" si="12"/>
        <v>1</v>
      </c>
      <c r="E400" t="s">
        <v>382</v>
      </c>
      <c r="F400">
        <v>523801</v>
      </c>
      <c r="G400">
        <f t="shared" si="13"/>
        <v>1</v>
      </c>
    </row>
    <row r="401" spans="1:7">
      <c r="A401">
        <v>526894</v>
      </c>
      <c r="B401" t="s">
        <v>454</v>
      </c>
      <c r="C401">
        <f t="shared" si="12"/>
        <v>1</v>
      </c>
      <c r="E401" t="s">
        <v>560</v>
      </c>
      <c r="F401">
        <v>529052</v>
      </c>
      <c r="G401">
        <f t="shared" si="13"/>
        <v>1</v>
      </c>
    </row>
    <row r="402" spans="1:7">
      <c r="A402">
        <v>526908</v>
      </c>
      <c r="B402" t="s">
        <v>466</v>
      </c>
      <c r="C402">
        <f t="shared" si="12"/>
        <v>1</v>
      </c>
      <c r="E402" t="s">
        <v>494</v>
      </c>
      <c r="F402">
        <v>525103</v>
      </c>
      <c r="G402">
        <f t="shared" si="13"/>
        <v>1</v>
      </c>
    </row>
    <row r="403" spans="1:7">
      <c r="A403">
        <v>526916</v>
      </c>
      <c r="B403" t="s">
        <v>487</v>
      </c>
      <c r="C403">
        <f t="shared" si="12"/>
        <v>1</v>
      </c>
      <c r="E403" t="s">
        <v>302</v>
      </c>
      <c r="F403">
        <v>520705</v>
      </c>
      <c r="G403">
        <f t="shared" si="13"/>
        <v>1</v>
      </c>
    </row>
    <row r="404" spans="1:7">
      <c r="A404">
        <v>526924</v>
      </c>
      <c r="B404" t="s">
        <v>506</v>
      </c>
      <c r="C404">
        <f t="shared" si="12"/>
        <v>1</v>
      </c>
      <c r="E404" t="s">
        <v>191</v>
      </c>
      <c r="F404">
        <v>519758</v>
      </c>
      <c r="G404">
        <f t="shared" si="13"/>
        <v>1</v>
      </c>
    </row>
    <row r="405" spans="1:7">
      <c r="A405">
        <v>526941</v>
      </c>
      <c r="B405" t="s">
        <v>524</v>
      </c>
      <c r="C405">
        <f t="shared" si="12"/>
        <v>1</v>
      </c>
      <c r="E405" t="s">
        <v>192</v>
      </c>
      <c r="F405">
        <v>519766</v>
      </c>
      <c r="G405">
        <f t="shared" si="13"/>
        <v>1</v>
      </c>
    </row>
    <row r="406" spans="1:7">
      <c r="A406">
        <v>526959</v>
      </c>
      <c r="B406" t="s">
        <v>543</v>
      </c>
      <c r="C406">
        <f t="shared" si="12"/>
        <v>1</v>
      </c>
      <c r="E406" t="s">
        <v>49</v>
      </c>
      <c r="F406">
        <v>504769</v>
      </c>
      <c r="G406">
        <f t="shared" si="13"/>
        <v>1</v>
      </c>
    </row>
    <row r="407" spans="1:7">
      <c r="A407">
        <v>526967</v>
      </c>
      <c r="B407" t="s">
        <v>544</v>
      </c>
      <c r="C407">
        <f t="shared" si="12"/>
        <v>1</v>
      </c>
      <c r="E407" t="s">
        <v>496</v>
      </c>
      <c r="F407">
        <v>525111</v>
      </c>
      <c r="G407">
        <f t="shared" si="13"/>
        <v>1</v>
      </c>
    </row>
    <row r="408" spans="1:7">
      <c r="A408">
        <v>526975</v>
      </c>
      <c r="B408" t="s">
        <v>545</v>
      </c>
      <c r="C408">
        <f t="shared" si="12"/>
        <v>1</v>
      </c>
      <c r="E408" t="s">
        <v>193</v>
      </c>
      <c r="F408">
        <v>519774</v>
      </c>
      <c r="G408">
        <f t="shared" si="13"/>
        <v>1</v>
      </c>
    </row>
    <row r="409" spans="1:7">
      <c r="A409">
        <v>526983</v>
      </c>
      <c r="B409" t="s">
        <v>556</v>
      </c>
      <c r="C409">
        <f t="shared" si="12"/>
        <v>1</v>
      </c>
      <c r="E409" t="s">
        <v>247</v>
      </c>
      <c r="F409">
        <v>520250</v>
      </c>
      <c r="G409">
        <f t="shared" si="13"/>
        <v>1</v>
      </c>
    </row>
    <row r="410" spans="1:7">
      <c r="A410">
        <v>526991</v>
      </c>
      <c r="B410" t="s">
        <v>561</v>
      </c>
      <c r="C410">
        <f t="shared" si="12"/>
        <v>1</v>
      </c>
      <c r="E410" t="s">
        <v>562</v>
      </c>
      <c r="F410">
        <v>559610</v>
      </c>
      <c r="G410">
        <f t="shared" si="13"/>
        <v>1</v>
      </c>
    </row>
    <row r="411" spans="1:7">
      <c r="A411">
        <v>527009</v>
      </c>
      <c r="B411" t="s">
        <v>563</v>
      </c>
      <c r="C411">
        <f t="shared" si="12"/>
        <v>1</v>
      </c>
      <c r="E411" t="s">
        <v>304</v>
      </c>
      <c r="F411">
        <v>520713</v>
      </c>
      <c r="G411">
        <f t="shared" si="13"/>
        <v>1</v>
      </c>
    </row>
    <row r="412" spans="1:7">
      <c r="A412">
        <v>527017</v>
      </c>
      <c r="B412" t="s">
        <v>564</v>
      </c>
      <c r="C412">
        <f t="shared" si="12"/>
        <v>1</v>
      </c>
      <c r="E412" t="s">
        <v>76</v>
      </c>
      <c r="F412">
        <v>515485</v>
      </c>
      <c r="G412">
        <f t="shared" si="13"/>
        <v>2</v>
      </c>
    </row>
    <row r="413" spans="1:7">
      <c r="A413">
        <v>527025</v>
      </c>
      <c r="B413" t="s">
        <v>565</v>
      </c>
      <c r="C413">
        <f t="shared" si="12"/>
        <v>1</v>
      </c>
      <c r="E413" t="s">
        <v>76</v>
      </c>
      <c r="F413">
        <v>527777</v>
      </c>
      <c r="G413">
        <f t="shared" si="13"/>
        <v>2</v>
      </c>
    </row>
    <row r="414" spans="1:7">
      <c r="A414">
        <v>527033</v>
      </c>
      <c r="B414" t="s">
        <v>566</v>
      </c>
      <c r="C414">
        <f t="shared" si="12"/>
        <v>1</v>
      </c>
      <c r="E414" t="s">
        <v>567</v>
      </c>
      <c r="F414">
        <v>527785</v>
      </c>
      <c r="G414">
        <f t="shared" si="13"/>
        <v>1</v>
      </c>
    </row>
    <row r="415" spans="1:7">
      <c r="A415">
        <v>527041</v>
      </c>
      <c r="B415" t="s">
        <v>568</v>
      </c>
      <c r="C415">
        <f t="shared" si="12"/>
        <v>1</v>
      </c>
      <c r="E415" t="s">
        <v>498</v>
      </c>
      <c r="F415">
        <v>525120</v>
      </c>
      <c r="G415">
        <f t="shared" si="13"/>
        <v>1</v>
      </c>
    </row>
    <row r="416" spans="1:7">
      <c r="A416">
        <v>527050</v>
      </c>
      <c r="B416" t="s">
        <v>569</v>
      </c>
      <c r="C416">
        <f t="shared" si="12"/>
        <v>1</v>
      </c>
      <c r="E416" t="s">
        <v>570</v>
      </c>
      <c r="F416">
        <v>529079</v>
      </c>
      <c r="G416">
        <f t="shared" si="13"/>
        <v>1</v>
      </c>
    </row>
    <row r="417" spans="1:7">
      <c r="A417">
        <v>527076</v>
      </c>
      <c r="B417" t="s">
        <v>571</v>
      </c>
      <c r="C417">
        <f t="shared" si="12"/>
        <v>1</v>
      </c>
      <c r="E417" t="s">
        <v>305</v>
      </c>
      <c r="F417">
        <v>520730</v>
      </c>
      <c r="G417">
        <f t="shared" si="13"/>
        <v>1</v>
      </c>
    </row>
    <row r="418" spans="1:7">
      <c r="A418">
        <v>527084</v>
      </c>
      <c r="B418" t="s">
        <v>572</v>
      </c>
      <c r="C418">
        <f t="shared" si="12"/>
        <v>1</v>
      </c>
      <c r="E418" t="s">
        <v>573</v>
      </c>
      <c r="F418">
        <v>529087</v>
      </c>
      <c r="G418">
        <f t="shared" si="13"/>
        <v>1</v>
      </c>
    </row>
    <row r="419" spans="1:7">
      <c r="A419">
        <v>527092</v>
      </c>
      <c r="B419" t="s">
        <v>574</v>
      </c>
      <c r="C419">
        <f t="shared" si="12"/>
        <v>1</v>
      </c>
      <c r="E419" t="s">
        <v>500</v>
      </c>
      <c r="F419">
        <v>525138</v>
      </c>
      <c r="G419">
        <f t="shared" si="13"/>
        <v>1</v>
      </c>
    </row>
    <row r="420" spans="1:7">
      <c r="A420">
        <v>527106</v>
      </c>
      <c r="B420" t="s">
        <v>575</v>
      </c>
      <c r="C420">
        <f t="shared" si="12"/>
        <v>1</v>
      </c>
      <c r="E420" t="s">
        <v>576</v>
      </c>
      <c r="F420">
        <v>529095</v>
      </c>
      <c r="G420">
        <f t="shared" si="13"/>
        <v>1</v>
      </c>
    </row>
    <row r="421" spans="1:7">
      <c r="A421">
        <v>527114</v>
      </c>
      <c r="B421" t="s">
        <v>56</v>
      </c>
      <c r="C421">
        <f t="shared" si="12"/>
        <v>1</v>
      </c>
      <c r="E421" t="s">
        <v>561</v>
      </c>
      <c r="F421">
        <v>526991</v>
      </c>
      <c r="G421">
        <f t="shared" si="13"/>
        <v>1</v>
      </c>
    </row>
    <row r="422" spans="1:7">
      <c r="A422">
        <v>527131</v>
      </c>
      <c r="B422" t="s">
        <v>77</v>
      </c>
      <c r="C422">
        <f t="shared" si="12"/>
        <v>1</v>
      </c>
      <c r="E422" t="s">
        <v>307</v>
      </c>
      <c r="F422">
        <v>520764</v>
      </c>
      <c r="G422">
        <f t="shared" si="13"/>
        <v>1</v>
      </c>
    </row>
    <row r="423" spans="1:7">
      <c r="A423">
        <v>527157</v>
      </c>
      <c r="B423" t="s">
        <v>88</v>
      </c>
      <c r="C423">
        <f t="shared" si="12"/>
        <v>1</v>
      </c>
      <c r="E423" t="s">
        <v>501</v>
      </c>
      <c r="F423">
        <v>525146</v>
      </c>
      <c r="G423">
        <f t="shared" si="13"/>
        <v>1</v>
      </c>
    </row>
    <row r="424" spans="1:7">
      <c r="A424">
        <v>527173</v>
      </c>
      <c r="B424" t="s">
        <v>94</v>
      </c>
      <c r="C424">
        <f t="shared" si="12"/>
        <v>1</v>
      </c>
      <c r="E424" t="s">
        <v>577</v>
      </c>
      <c r="F424">
        <v>529125</v>
      </c>
      <c r="G424">
        <f t="shared" si="13"/>
        <v>1</v>
      </c>
    </row>
    <row r="425" spans="1:7">
      <c r="A425">
        <v>527181</v>
      </c>
      <c r="B425" t="s">
        <v>101</v>
      </c>
      <c r="C425">
        <f t="shared" si="12"/>
        <v>1</v>
      </c>
      <c r="E425" t="s">
        <v>578</v>
      </c>
      <c r="F425">
        <v>529133</v>
      </c>
      <c r="G425">
        <f t="shared" si="13"/>
        <v>1</v>
      </c>
    </row>
    <row r="426" spans="1:7">
      <c r="A426">
        <v>527211</v>
      </c>
      <c r="B426" t="s">
        <v>111</v>
      </c>
      <c r="C426">
        <f t="shared" si="12"/>
        <v>1</v>
      </c>
      <c r="E426" t="s">
        <v>502</v>
      </c>
      <c r="F426">
        <v>525154</v>
      </c>
      <c r="G426">
        <f t="shared" si="13"/>
        <v>1</v>
      </c>
    </row>
    <row r="427" spans="1:7">
      <c r="A427">
        <v>527220</v>
      </c>
      <c r="B427" t="s">
        <v>114</v>
      </c>
      <c r="C427">
        <f t="shared" si="12"/>
        <v>1</v>
      </c>
      <c r="E427" t="s">
        <v>579</v>
      </c>
      <c r="F427">
        <v>529141</v>
      </c>
      <c r="G427">
        <f t="shared" si="13"/>
        <v>1</v>
      </c>
    </row>
    <row r="428" spans="1:7">
      <c r="A428">
        <v>527238</v>
      </c>
      <c r="B428" t="s">
        <v>159</v>
      </c>
      <c r="C428">
        <f t="shared" si="12"/>
        <v>1</v>
      </c>
      <c r="E428" t="s">
        <v>504</v>
      </c>
      <c r="F428">
        <v>525162</v>
      </c>
      <c r="G428">
        <f t="shared" si="13"/>
        <v>1</v>
      </c>
    </row>
    <row r="429" spans="1:7">
      <c r="A429">
        <v>527246</v>
      </c>
      <c r="B429" t="s">
        <v>161</v>
      </c>
      <c r="C429">
        <f t="shared" si="12"/>
        <v>1</v>
      </c>
      <c r="E429" t="s">
        <v>580</v>
      </c>
      <c r="F429">
        <v>529168</v>
      </c>
      <c r="G429">
        <f t="shared" si="13"/>
        <v>1</v>
      </c>
    </row>
    <row r="430" spans="1:7">
      <c r="A430">
        <v>527262</v>
      </c>
      <c r="B430" t="s">
        <v>184</v>
      </c>
      <c r="C430">
        <f t="shared" si="12"/>
        <v>1</v>
      </c>
      <c r="E430" t="s">
        <v>384</v>
      </c>
      <c r="F430">
        <v>523810</v>
      </c>
      <c r="G430">
        <f t="shared" si="13"/>
        <v>1</v>
      </c>
    </row>
    <row r="431" spans="1:7">
      <c r="A431">
        <v>527271</v>
      </c>
      <c r="B431" t="s">
        <v>188</v>
      </c>
      <c r="C431">
        <f t="shared" si="12"/>
        <v>1</v>
      </c>
      <c r="E431" t="s">
        <v>309</v>
      </c>
      <c r="F431">
        <v>520772</v>
      </c>
      <c r="G431">
        <f t="shared" si="13"/>
        <v>1</v>
      </c>
    </row>
    <row r="432" spans="1:7">
      <c r="A432">
        <v>527289</v>
      </c>
      <c r="B432" t="s">
        <v>209</v>
      </c>
      <c r="C432">
        <f t="shared" si="12"/>
        <v>1</v>
      </c>
      <c r="E432" t="s">
        <v>311</v>
      </c>
      <c r="F432">
        <v>520781</v>
      </c>
      <c r="G432">
        <f t="shared" si="13"/>
        <v>1</v>
      </c>
    </row>
    <row r="433" spans="1:7">
      <c r="A433">
        <v>527297</v>
      </c>
      <c r="B433" t="s">
        <v>224</v>
      </c>
      <c r="C433">
        <f t="shared" si="12"/>
        <v>1</v>
      </c>
      <c r="E433" t="s">
        <v>195</v>
      </c>
      <c r="F433">
        <v>519782</v>
      </c>
      <c r="G433">
        <f t="shared" si="13"/>
        <v>1</v>
      </c>
    </row>
    <row r="434" spans="1:7">
      <c r="A434">
        <v>527301</v>
      </c>
      <c r="B434" t="s">
        <v>226</v>
      </c>
      <c r="C434">
        <f t="shared" si="12"/>
        <v>1</v>
      </c>
      <c r="E434" t="s">
        <v>197</v>
      </c>
      <c r="F434">
        <v>519791</v>
      </c>
      <c r="G434">
        <f t="shared" si="13"/>
        <v>1</v>
      </c>
    </row>
    <row r="435" spans="1:7">
      <c r="A435">
        <v>527319</v>
      </c>
      <c r="B435" t="s">
        <v>248</v>
      </c>
      <c r="C435">
        <f t="shared" si="12"/>
        <v>1</v>
      </c>
      <c r="E435" t="s">
        <v>313</v>
      </c>
      <c r="F435">
        <v>520802</v>
      </c>
      <c r="G435">
        <f t="shared" si="13"/>
        <v>1</v>
      </c>
    </row>
    <row r="436" spans="1:7">
      <c r="A436">
        <v>527327</v>
      </c>
      <c r="B436" t="s">
        <v>267</v>
      </c>
      <c r="C436">
        <f t="shared" si="12"/>
        <v>1</v>
      </c>
      <c r="E436" t="s">
        <v>581</v>
      </c>
      <c r="F436">
        <v>527807</v>
      </c>
      <c r="G436">
        <f t="shared" si="13"/>
        <v>1</v>
      </c>
    </row>
    <row r="437" spans="1:7">
      <c r="A437">
        <v>527335</v>
      </c>
      <c r="B437" t="s">
        <v>282</v>
      </c>
      <c r="C437">
        <f t="shared" si="12"/>
        <v>1</v>
      </c>
      <c r="E437" t="s">
        <v>582</v>
      </c>
      <c r="F437">
        <v>529176</v>
      </c>
      <c r="G437">
        <f t="shared" si="13"/>
        <v>1</v>
      </c>
    </row>
    <row r="438" spans="1:7">
      <c r="A438">
        <v>527343</v>
      </c>
      <c r="B438" t="s">
        <v>295</v>
      </c>
      <c r="C438">
        <f t="shared" si="12"/>
        <v>1</v>
      </c>
      <c r="E438" t="s">
        <v>583</v>
      </c>
      <c r="F438">
        <v>559636</v>
      </c>
      <c r="G438">
        <f t="shared" si="13"/>
        <v>1</v>
      </c>
    </row>
    <row r="439" spans="1:7">
      <c r="A439">
        <v>527351</v>
      </c>
      <c r="B439" t="s">
        <v>317</v>
      </c>
      <c r="C439">
        <f t="shared" si="12"/>
        <v>1</v>
      </c>
      <c r="E439" t="s">
        <v>385</v>
      </c>
      <c r="F439">
        <v>523828</v>
      </c>
      <c r="G439">
        <f t="shared" si="13"/>
        <v>1</v>
      </c>
    </row>
    <row r="440" spans="1:7">
      <c r="A440">
        <v>527360</v>
      </c>
      <c r="B440" t="s">
        <v>330</v>
      </c>
      <c r="C440">
        <f t="shared" si="12"/>
        <v>1</v>
      </c>
      <c r="E440" t="s">
        <v>387</v>
      </c>
      <c r="F440">
        <v>523836</v>
      </c>
      <c r="G440">
        <f t="shared" si="13"/>
        <v>1</v>
      </c>
    </row>
    <row r="441" spans="1:7">
      <c r="A441">
        <v>527378</v>
      </c>
      <c r="B441" t="s">
        <v>335</v>
      </c>
      <c r="C441">
        <f t="shared" si="12"/>
        <v>1</v>
      </c>
      <c r="E441" t="s">
        <v>389</v>
      </c>
      <c r="F441">
        <v>523844</v>
      </c>
      <c r="G441">
        <f t="shared" si="13"/>
        <v>1</v>
      </c>
    </row>
    <row r="442" spans="1:7">
      <c r="A442">
        <v>527386</v>
      </c>
      <c r="B442" t="s">
        <v>355</v>
      </c>
      <c r="C442">
        <f t="shared" si="12"/>
        <v>1</v>
      </c>
      <c r="E442" t="s">
        <v>391</v>
      </c>
      <c r="F442">
        <v>523852</v>
      </c>
      <c r="G442">
        <f t="shared" si="13"/>
        <v>1</v>
      </c>
    </row>
    <row r="443" spans="1:7">
      <c r="A443">
        <v>527394</v>
      </c>
      <c r="B443" t="s">
        <v>357</v>
      </c>
      <c r="C443">
        <f t="shared" si="12"/>
        <v>1</v>
      </c>
      <c r="E443" t="s">
        <v>392</v>
      </c>
      <c r="F443">
        <v>523861</v>
      </c>
      <c r="G443">
        <f t="shared" si="13"/>
        <v>1</v>
      </c>
    </row>
    <row r="444" spans="1:7">
      <c r="A444">
        <v>527408</v>
      </c>
      <c r="B444" t="s">
        <v>358</v>
      </c>
      <c r="C444">
        <f t="shared" si="12"/>
        <v>1</v>
      </c>
      <c r="E444" t="s">
        <v>584</v>
      </c>
      <c r="F444">
        <v>543578</v>
      </c>
      <c r="G444">
        <f t="shared" si="13"/>
        <v>1</v>
      </c>
    </row>
    <row r="445" spans="1:7">
      <c r="A445">
        <v>527416</v>
      </c>
      <c r="B445" t="s">
        <v>368</v>
      </c>
      <c r="C445">
        <f t="shared" si="12"/>
        <v>1</v>
      </c>
      <c r="E445" t="s">
        <v>585</v>
      </c>
      <c r="F445">
        <v>543608</v>
      </c>
      <c r="G445">
        <f t="shared" si="13"/>
        <v>1</v>
      </c>
    </row>
    <row r="446" spans="1:7">
      <c r="A446">
        <v>527441</v>
      </c>
      <c r="B446" t="s">
        <v>371</v>
      </c>
      <c r="C446">
        <f t="shared" si="12"/>
        <v>1</v>
      </c>
      <c r="E446" t="s">
        <v>393</v>
      </c>
      <c r="F446">
        <v>523879</v>
      </c>
      <c r="G446">
        <f t="shared" si="13"/>
        <v>1</v>
      </c>
    </row>
    <row r="447" spans="1:7">
      <c r="A447">
        <v>527459</v>
      </c>
      <c r="B447" t="s">
        <v>373</v>
      </c>
      <c r="C447">
        <f t="shared" si="12"/>
        <v>1</v>
      </c>
      <c r="E447" t="s">
        <v>586</v>
      </c>
      <c r="F447">
        <v>543624</v>
      </c>
      <c r="G447">
        <f t="shared" si="13"/>
        <v>1</v>
      </c>
    </row>
    <row r="448" spans="1:7">
      <c r="A448">
        <v>527467</v>
      </c>
      <c r="B448" t="s">
        <v>380</v>
      </c>
      <c r="C448">
        <f t="shared" si="12"/>
        <v>1</v>
      </c>
      <c r="E448" t="s">
        <v>316</v>
      </c>
      <c r="F448">
        <v>520829</v>
      </c>
      <c r="G448">
        <f t="shared" si="13"/>
        <v>1</v>
      </c>
    </row>
    <row r="449" spans="1:7">
      <c r="A449">
        <v>527475</v>
      </c>
      <c r="B449" t="s">
        <v>390</v>
      </c>
      <c r="C449">
        <f t="shared" si="12"/>
        <v>1</v>
      </c>
      <c r="E449" t="s">
        <v>314</v>
      </c>
      <c r="F449">
        <v>520811</v>
      </c>
      <c r="G449">
        <f t="shared" si="13"/>
        <v>1</v>
      </c>
    </row>
    <row r="450" spans="1:7">
      <c r="A450">
        <v>527483</v>
      </c>
      <c r="B450" t="s">
        <v>144</v>
      </c>
      <c r="C450">
        <f t="shared" si="12"/>
        <v>2</v>
      </c>
      <c r="E450" t="s">
        <v>395</v>
      </c>
      <c r="F450">
        <v>523887</v>
      </c>
      <c r="G450">
        <f t="shared" si="13"/>
        <v>1</v>
      </c>
    </row>
    <row r="451" spans="1:7">
      <c r="A451">
        <v>527483</v>
      </c>
      <c r="B451" t="s">
        <v>394</v>
      </c>
      <c r="C451">
        <f t="shared" si="12"/>
        <v>2</v>
      </c>
      <c r="E451" t="s">
        <v>552</v>
      </c>
      <c r="F451">
        <v>526665</v>
      </c>
      <c r="G451">
        <f t="shared" si="13"/>
        <v>1</v>
      </c>
    </row>
    <row r="452" spans="1:7">
      <c r="A452">
        <v>527491</v>
      </c>
      <c r="B452" t="s">
        <v>402</v>
      </c>
      <c r="C452">
        <f t="shared" si="12"/>
        <v>1</v>
      </c>
      <c r="E452" t="s">
        <v>563</v>
      </c>
      <c r="F452">
        <v>527009</v>
      </c>
      <c r="G452">
        <f t="shared" si="13"/>
        <v>1</v>
      </c>
    </row>
    <row r="453" spans="1:7">
      <c r="A453">
        <v>527505</v>
      </c>
      <c r="B453" t="s">
        <v>417</v>
      </c>
      <c r="C453">
        <f t="shared" ref="C453:C516" si="14">COUNTIF($A$4:$A$599,A453)</f>
        <v>1</v>
      </c>
      <c r="E453" t="s">
        <v>587</v>
      </c>
      <c r="F453">
        <v>527823</v>
      </c>
      <c r="G453">
        <f t="shared" ref="G453:G516" si="15">COUNTIF($E$4:$E$599,E453)</f>
        <v>1</v>
      </c>
    </row>
    <row r="454" spans="1:7">
      <c r="A454">
        <v>527513</v>
      </c>
      <c r="B454" t="s">
        <v>435</v>
      </c>
      <c r="C454">
        <f t="shared" si="14"/>
        <v>1</v>
      </c>
      <c r="E454" t="s">
        <v>198</v>
      </c>
      <c r="F454">
        <v>519804</v>
      </c>
      <c r="G454">
        <f t="shared" si="15"/>
        <v>1</v>
      </c>
    </row>
    <row r="455" spans="1:7">
      <c r="A455">
        <v>527521</v>
      </c>
      <c r="B455" t="s">
        <v>443</v>
      </c>
      <c r="C455">
        <f t="shared" si="14"/>
        <v>1</v>
      </c>
      <c r="E455" t="s">
        <v>200</v>
      </c>
      <c r="F455">
        <v>519812</v>
      </c>
      <c r="G455">
        <f t="shared" si="15"/>
        <v>1</v>
      </c>
    </row>
    <row r="456" spans="1:7">
      <c r="A456">
        <v>527530</v>
      </c>
      <c r="B456" t="s">
        <v>446</v>
      </c>
      <c r="C456">
        <f t="shared" si="14"/>
        <v>1</v>
      </c>
      <c r="E456" t="s">
        <v>564</v>
      </c>
      <c r="F456">
        <v>527017</v>
      </c>
      <c r="G456">
        <f t="shared" si="15"/>
        <v>1</v>
      </c>
    </row>
    <row r="457" spans="1:7">
      <c r="A457">
        <v>527548</v>
      </c>
      <c r="B457" t="s">
        <v>453</v>
      </c>
      <c r="C457">
        <f t="shared" si="14"/>
        <v>1</v>
      </c>
      <c r="E457" t="s">
        <v>318</v>
      </c>
      <c r="F457">
        <v>520845</v>
      </c>
      <c r="G457">
        <f t="shared" si="15"/>
        <v>1</v>
      </c>
    </row>
    <row r="458" spans="1:7">
      <c r="A458">
        <v>527556</v>
      </c>
      <c r="B458" t="s">
        <v>455</v>
      </c>
      <c r="C458">
        <f t="shared" si="14"/>
        <v>1</v>
      </c>
      <c r="E458" t="s">
        <v>588</v>
      </c>
      <c r="F458">
        <v>527831</v>
      </c>
      <c r="G458">
        <f t="shared" si="15"/>
        <v>1</v>
      </c>
    </row>
    <row r="459" spans="1:7">
      <c r="A459">
        <v>527564</v>
      </c>
      <c r="B459" t="s">
        <v>458</v>
      </c>
      <c r="C459">
        <f t="shared" si="14"/>
        <v>1</v>
      </c>
      <c r="E459" t="s">
        <v>589</v>
      </c>
      <c r="F459">
        <v>527840</v>
      </c>
      <c r="G459">
        <f t="shared" si="15"/>
        <v>1</v>
      </c>
    </row>
    <row r="460" spans="1:7">
      <c r="A460">
        <v>527572</v>
      </c>
      <c r="B460" t="s">
        <v>461</v>
      </c>
      <c r="C460">
        <f t="shared" si="14"/>
        <v>1</v>
      </c>
      <c r="E460" t="s">
        <v>590</v>
      </c>
      <c r="F460">
        <v>543641</v>
      </c>
      <c r="G460">
        <f t="shared" si="15"/>
        <v>1</v>
      </c>
    </row>
    <row r="461" spans="1:7">
      <c r="A461">
        <v>527581</v>
      </c>
      <c r="B461" t="s">
        <v>463</v>
      </c>
      <c r="C461">
        <f t="shared" si="14"/>
        <v>1</v>
      </c>
      <c r="E461" t="s">
        <v>202</v>
      </c>
      <c r="F461">
        <v>519821</v>
      </c>
      <c r="G461">
        <f t="shared" si="15"/>
        <v>1</v>
      </c>
    </row>
    <row r="462" spans="1:7">
      <c r="A462">
        <v>527599</v>
      </c>
      <c r="B462" t="s">
        <v>464</v>
      </c>
      <c r="C462">
        <f t="shared" si="14"/>
        <v>1</v>
      </c>
      <c r="E462" t="s">
        <v>591</v>
      </c>
      <c r="F462">
        <v>559989</v>
      </c>
      <c r="G462">
        <f t="shared" si="15"/>
        <v>1</v>
      </c>
    </row>
    <row r="463" spans="1:7">
      <c r="A463">
        <v>527602</v>
      </c>
      <c r="B463" t="s">
        <v>465</v>
      </c>
      <c r="C463">
        <f t="shared" si="14"/>
        <v>1</v>
      </c>
      <c r="E463" t="s">
        <v>320</v>
      </c>
      <c r="F463">
        <v>520853</v>
      </c>
      <c r="G463">
        <f t="shared" si="15"/>
        <v>1</v>
      </c>
    </row>
    <row r="464" spans="1:7">
      <c r="A464">
        <v>527629</v>
      </c>
      <c r="B464" t="s">
        <v>474</v>
      </c>
      <c r="C464">
        <f t="shared" si="14"/>
        <v>1</v>
      </c>
      <c r="E464" t="s">
        <v>565</v>
      </c>
      <c r="F464">
        <v>527025</v>
      </c>
      <c r="G464">
        <f t="shared" si="15"/>
        <v>1</v>
      </c>
    </row>
    <row r="465" spans="1:7">
      <c r="A465">
        <v>527637</v>
      </c>
      <c r="B465" t="s">
        <v>476</v>
      </c>
      <c r="C465">
        <f t="shared" si="14"/>
        <v>1</v>
      </c>
      <c r="E465" t="s">
        <v>203</v>
      </c>
      <c r="F465">
        <v>519839</v>
      </c>
      <c r="G465">
        <f t="shared" si="15"/>
        <v>1</v>
      </c>
    </row>
    <row r="466" spans="1:7">
      <c r="A466">
        <v>527645</v>
      </c>
      <c r="B466" t="s">
        <v>478</v>
      </c>
      <c r="C466">
        <f t="shared" si="14"/>
        <v>1</v>
      </c>
      <c r="E466" t="s">
        <v>321</v>
      </c>
      <c r="F466">
        <v>520861</v>
      </c>
      <c r="G466">
        <f t="shared" si="15"/>
        <v>1</v>
      </c>
    </row>
    <row r="467" spans="1:7">
      <c r="A467">
        <v>527653</v>
      </c>
      <c r="B467" t="s">
        <v>493</v>
      </c>
      <c r="C467">
        <f t="shared" si="14"/>
        <v>1</v>
      </c>
      <c r="E467" t="s">
        <v>592</v>
      </c>
      <c r="F467">
        <v>527858</v>
      </c>
      <c r="G467">
        <f t="shared" si="15"/>
        <v>1</v>
      </c>
    </row>
    <row r="468" spans="1:7">
      <c r="A468">
        <v>527661</v>
      </c>
      <c r="B468" t="s">
        <v>497</v>
      </c>
      <c r="C468">
        <f t="shared" si="14"/>
        <v>1</v>
      </c>
      <c r="E468" t="s">
        <v>575</v>
      </c>
      <c r="F468">
        <v>527106</v>
      </c>
      <c r="G468">
        <f t="shared" si="15"/>
        <v>1</v>
      </c>
    </row>
    <row r="469" spans="1:7">
      <c r="A469">
        <v>527670</v>
      </c>
      <c r="B469" t="s">
        <v>499</v>
      </c>
      <c r="C469">
        <f t="shared" si="14"/>
        <v>1</v>
      </c>
      <c r="E469" t="s">
        <v>505</v>
      </c>
      <c r="F469">
        <v>525171</v>
      </c>
      <c r="G469">
        <f t="shared" si="15"/>
        <v>1</v>
      </c>
    </row>
    <row r="470" spans="1:7">
      <c r="A470">
        <v>527696</v>
      </c>
      <c r="B470" t="s">
        <v>511</v>
      </c>
      <c r="C470">
        <f t="shared" si="14"/>
        <v>1</v>
      </c>
      <c r="E470" t="s">
        <v>396</v>
      </c>
      <c r="F470">
        <v>523925</v>
      </c>
      <c r="G470">
        <f t="shared" si="15"/>
        <v>1</v>
      </c>
    </row>
    <row r="471" spans="1:7">
      <c r="A471">
        <v>527726</v>
      </c>
      <c r="B471" t="s">
        <v>551</v>
      </c>
      <c r="C471">
        <f t="shared" si="14"/>
        <v>1</v>
      </c>
      <c r="E471" t="s">
        <v>566</v>
      </c>
      <c r="F471">
        <v>527033</v>
      </c>
      <c r="G471">
        <f t="shared" si="15"/>
        <v>1</v>
      </c>
    </row>
    <row r="472" spans="1:7">
      <c r="A472">
        <v>527742</v>
      </c>
      <c r="B472" t="s">
        <v>555</v>
      </c>
      <c r="C472">
        <f t="shared" si="14"/>
        <v>1</v>
      </c>
      <c r="E472" t="s">
        <v>593</v>
      </c>
      <c r="F472">
        <v>527866</v>
      </c>
      <c r="G472">
        <f t="shared" si="15"/>
        <v>1</v>
      </c>
    </row>
    <row r="473" spans="1:7">
      <c r="A473">
        <v>527751</v>
      </c>
      <c r="B473" t="s">
        <v>557</v>
      </c>
      <c r="C473">
        <f t="shared" si="14"/>
        <v>1</v>
      </c>
      <c r="E473" t="s">
        <v>594</v>
      </c>
      <c r="F473">
        <v>527874</v>
      </c>
      <c r="G473">
        <f t="shared" si="15"/>
        <v>1</v>
      </c>
    </row>
    <row r="474" spans="1:7">
      <c r="A474">
        <v>527769</v>
      </c>
      <c r="B474" t="s">
        <v>559</v>
      </c>
      <c r="C474">
        <f t="shared" si="14"/>
        <v>1</v>
      </c>
      <c r="E474" t="s">
        <v>507</v>
      </c>
      <c r="F474">
        <v>525197</v>
      </c>
      <c r="G474">
        <f t="shared" si="15"/>
        <v>1</v>
      </c>
    </row>
    <row r="475" spans="1:7">
      <c r="A475">
        <v>527777</v>
      </c>
      <c r="B475" t="s">
        <v>76</v>
      </c>
      <c r="C475">
        <f t="shared" si="14"/>
        <v>1</v>
      </c>
      <c r="E475" t="s">
        <v>508</v>
      </c>
      <c r="F475">
        <v>525201</v>
      </c>
      <c r="G475">
        <f t="shared" si="15"/>
        <v>1</v>
      </c>
    </row>
    <row r="476" spans="1:7">
      <c r="A476">
        <v>527785</v>
      </c>
      <c r="B476" t="s">
        <v>567</v>
      </c>
      <c r="C476">
        <f t="shared" si="14"/>
        <v>1</v>
      </c>
      <c r="E476" t="s">
        <v>204</v>
      </c>
      <c r="F476">
        <v>519847</v>
      </c>
      <c r="G476">
        <f t="shared" si="15"/>
        <v>1</v>
      </c>
    </row>
    <row r="477" spans="1:7">
      <c r="A477">
        <v>527793</v>
      </c>
      <c r="B477" t="s">
        <v>388</v>
      </c>
      <c r="C477">
        <f t="shared" si="14"/>
        <v>1</v>
      </c>
      <c r="E477" t="s">
        <v>510</v>
      </c>
      <c r="F477">
        <v>525219</v>
      </c>
      <c r="G477">
        <f t="shared" si="15"/>
        <v>1</v>
      </c>
    </row>
    <row r="478" spans="1:7">
      <c r="A478">
        <v>527807</v>
      </c>
      <c r="B478" t="s">
        <v>581</v>
      </c>
      <c r="C478">
        <f t="shared" si="14"/>
        <v>1</v>
      </c>
      <c r="E478" t="s">
        <v>568</v>
      </c>
      <c r="F478">
        <v>527041</v>
      </c>
      <c r="G478">
        <f t="shared" si="15"/>
        <v>1</v>
      </c>
    </row>
    <row r="479" spans="1:7">
      <c r="A479">
        <v>527823</v>
      </c>
      <c r="B479" t="s">
        <v>587</v>
      </c>
      <c r="C479">
        <f t="shared" si="14"/>
        <v>1</v>
      </c>
      <c r="E479" t="s">
        <v>447</v>
      </c>
      <c r="F479">
        <v>524522</v>
      </c>
      <c r="G479">
        <f t="shared" si="15"/>
        <v>2</v>
      </c>
    </row>
    <row r="480" spans="1:7">
      <c r="A480">
        <v>527831</v>
      </c>
      <c r="B480" t="s">
        <v>588</v>
      </c>
      <c r="C480">
        <f t="shared" si="14"/>
        <v>1</v>
      </c>
      <c r="E480" t="s">
        <v>447</v>
      </c>
      <c r="F480">
        <v>525235</v>
      </c>
      <c r="G480">
        <f t="shared" si="15"/>
        <v>2</v>
      </c>
    </row>
    <row r="481" spans="1:7">
      <c r="A481">
        <v>527840</v>
      </c>
      <c r="B481" t="s">
        <v>589</v>
      </c>
      <c r="C481">
        <f t="shared" si="14"/>
        <v>1</v>
      </c>
      <c r="E481" t="s">
        <v>512</v>
      </c>
      <c r="F481">
        <v>525243</v>
      </c>
      <c r="G481">
        <f t="shared" si="15"/>
        <v>1</v>
      </c>
    </row>
    <row r="482" spans="1:7">
      <c r="A482">
        <v>527858</v>
      </c>
      <c r="B482" t="s">
        <v>592</v>
      </c>
      <c r="C482">
        <f t="shared" si="14"/>
        <v>1</v>
      </c>
      <c r="E482" t="s">
        <v>595</v>
      </c>
      <c r="F482">
        <v>527882</v>
      </c>
      <c r="G482">
        <f t="shared" si="15"/>
        <v>1</v>
      </c>
    </row>
    <row r="483" spans="1:7">
      <c r="A483">
        <v>527866</v>
      </c>
      <c r="B483" t="s">
        <v>593</v>
      </c>
      <c r="C483">
        <f t="shared" si="14"/>
        <v>1</v>
      </c>
      <c r="E483" t="s">
        <v>206</v>
      </c>
      <c r="F483">
        <v>519855</v>
      </c>
      <c r="G483">
        <f t="shared" si="15"/>
        <v>1</v>
      </c>
    </row>
    <row r="484" spans="1:7">
      <c r="A484">
        <v>527874</v>
      </c>
      <c r="B484" t="s">
        <v>594</v>
      </c>
      <c r="C484">
        <f t="shared" si="14"/>
        <v>1</v>
      </c>
      <c r="E484" t="s">
        <v>596</v>
      </c>
      <c r="F484">
        <v>527891</v>
      </c>
      <c r="G484">
        <f t="shared" si="15"/>
        <v>1</v>
      </c>
    </row>
    <row r="485" spans="1:7">
      <c r="A485">
        <v>527882</v>
      </c>
      <c r="B485" t="s">
        <v>595</v>
      </c>
      <c r="C485">
        <f t="shared" si="14"/>
        <v>1</v>
      </c>
      <c r="E485" t="s">
        <v>208</v>
      </c>
      <c r="F485">
        <v>519863</v>
      </c>
      <c r="G485">
        <f t="shared" si="15"/>
        <v>1</v>
      </c>
    </row>
    <row r="486" spans="1:7">
      <c r="A486">
        <v>527891</v>
      </c>
      <c r="B486" t="s">
        <v>596</v>
      </c>
      <c r="C486">
        <f t="shared" si="14"/>
        <v>1</v>
      </c>
      <c r="E486" t="s">
        <v>513</v>
      </c>
      <c r="F486">
        <v>525251</v>
      </c>
      <c r="G486">
        <f t="shared" si="15"/>
        <v>1</v>
      </c>
    </row>
    <row r="487" spans="1:7">
      <c r="A487">
        <v>527904</v>
      </c>
      <c r="B487" t="s">
        <v>597</v>
      </c>
      <c r="C487">
        <f t="shared" si="14"/>
        <v>1</v>
      </c>
      <c r="E487" t="s">
        <v>514</v>
      </c>
      <c r="F487">
        <v>525260</v>
      </c>
      <c r="G487">
        <f t="shared" si="15"/>
        <v>1</v>
      </c>
    </row>
    <row r="488" spans="1:7">
      <c r="A488">
        <v>527912</v>
      </c>
      <c r="B488" t="s">
        <v>448</v>
      </c>
      <c r="C488">
        <f t="shared" si="14"/>
        <v>1</v>
      </c>
      <c r="E488" t="s">
        <v>322</v>
      </c>
      <c r="F488">
        <v>520870</v>
      </c>
      <c r="G488">
        <f t="shared" si="15"/>
        <v>1</v>
      </c>
    </row>
    <row r="489" spans="1:7">
      <c r="A489">
        <v>527921</v>
      </c>
      <c r="B489" t="s">
        <v>598</v>
      </c>
      <c r="C489">
        <f t="shared" si="14"/>
        <v>1</v>
      </c>
      <c r="E489" t="s">
        <v>515</v>
      </c>
      <c r="F489">
        <v>525278</v>
      </c>
      <c r="G489">
        <f t="shared" si="15"/>
        <v>1</v>
      </c>
    </row>
    <row r="490" spans="1:7">
      <c r="A490">
        <v>527939</v>
      </c>
      <c r="B490" t="s">
        <v>599</v>
      </c>
      <c r="C490">
        <f t="shared" si="14"/>
        <v>1</v>
      </c>
      <c r="E490" t="s">
        <v>597</v>
      </c>
      <c r="F490">
        <v>527904</v>
      </c>
      <c r="G490">
        <f t="shared" si="15"/>
        <v>1</v>
      </c>
    </row>
    <row r="491" spans="1:7">
      <c r="A491">
        <v>527955</v>
      </c>
      <c r="B491" t="s">
        <v>600</v>
      </c>
      <c r="C491">
        <f t="shared" si="14"/>
        <v>1</v>
      </c>
      <c r="E491" t="s">
        <v>601</v>
      </c>
      <c r="F491">
        <v>559890</v>
      </c>
      <c r="G491">
        <f t="shared" si="15"/>
        <v>1</v>
      </c>
    </row>
    <row r="492" spans="1:7">
      <c r="A492">
        <v>527963</v>
      </c>
      <c r="B492" t="s">
        <v>602</v>
      </c>
      <c r="C492">
        <f t="shared" si="14"/>
        <v>1</v>
      </c>
      <c r="E492" t="s">
        <v>397</v>
      </c>
      <c r="F492">
        <v>523933</v>
      </c>
      <c r="G492">
        <f t="shared" si="15"/>
        <v>1</v>
      </c>
    </row>
    <row r="493" spans="1:7">
      <c r="A493">
        <v>527971</v>
      </c>
      <c r="B493" t="s">
        <v>603</v>
      </c>
      <c r="C493">
        <f t="shared" si="14"/>
        <v>1</v>
      </c>
      <c r="E493" t="s">
        <v>421</v>
      </c>
      <c r="F493">
        <v>524107</v>
      </c>
      <c r="G493">
        <f t="shared" si="15"/>
        <v>1</v>
      </c>
    </row>
    <row r="494" spans="1:7">
      <c r="A494">
        <v>527980</v>
      </c>
      <c r="B494" t="s">
        <v>604</v>
      </c>
      <c r="C494">
        <f t="shared" si="14"/>
        <v>1</v>
      </c>
      <c r="E494" t="s">
        <v>398</v>
      </c>
      <c r="F494">
        <v>523950</v>
      </c>
      <c r="G494">
        <f t="shared" si="15"/>
        <v>1</v>
      </c>
    </row>
    <row r="495" spans="1:7">
      <c r="A495">
        <v>527998</v>
      </c>
      <c r="B495" t="s">
        <v>605</v>
      </c>
      <c r="C495">
        <f t="shared" si="14"/>
        <v>1</v>
      </c>
      <c r="E495" t="s">
        <v>210</v>
      </c>
      <c r="F495">
        <v>519871</v>
      </c>
      <c r="G495">
        <f t="shared" si="15"/>
        <v>1</v>
      </c>
    </row>
    <row r="496" spans="1:7">
      <c r="A496">
        <v>528021</v>
      </c>
      <c r="B496" t="s">
        <v>606</v>
      </c>
      <c r="C496">
        <f t="shared" si="14"/>
        <v>1</v>
      </c>
      <c r="E496" t="s">
        <v>607</v>
      </c>
      <c r="F496">
        <v>580368</v>
      </c>
      <c r="G496">
        <f t="shared" si="15"/>
        <v>1</v>
      </c>
    </row>
    <row r="497" spans="1:7">
      <c r="A497">
        <v>528030</v>
      </c>
      <c r="B497" t="s">
        <v>608</v>
      </c>
      <c r="C497">
        <f t="shared" si="14"/>
        <v>1</v>
      </c>
      <c r="E497" t="s">
        <v>517</v>
      </c>
      <c r="F497">
        <v>525286</v>
      </c>
      <c r="G497">
        <f t="shared" si="15"/>
        <v>1</v>
      </c>
    </row>
    <row r="498" spans="1:7">
      <c r="A498">
        <v>528048</v>
      </c>
      <c r="B498" t="s">
        <v>609</v>
      </c>
      <c r="C498">
        <f t="shared" si="14"/>
        <v>1</v>
      </c>
      <c r="E498" t="s">
        <v>518</v>
      </c>
      <c r="F498">
        <v>525294</v>
      </c>
      <c r="G498">
        <f t="shared" si="15"/>
        <v>1</v>
      </c>
    </row>
    <row r="499" spans="1:7">
      <c r="A499">
        <v>528064</v>
      </c>
      <c r="B499" t="s">
        <v>610</v>
      </c>
      <c r="C499">
        <f t="shared" si="14"/>
        <v>1</v>
      </c>
      <c r="E499" t="s">
        <v>520</v>
      </c>
      <c r="F499">
        <v>525308</v>
      </c>
      <c r="G499">
        <f t="shared" si="15"/>
        <v>1</v>
      </c>
    </row>
    <row r="500" spans="1:7">
      <c r="A500">
        <v>528072</v>
      </c>
      <c r="B500" t="s">
        <v>611</v>
      </c>
      <c r="C500">
        <f t="shared" si="14"/>
        <v>1</v>
      </c>
      <c r="E500" t="s">
        <v>448</v>
      </c>
      <c r="F500">
        <v>524522</v>
      </c>
      <c r="G500">
        <f t="shared" si="15"/>
        <v>2</v>
      </c>
    </row>
    <row r="501" spans="1:7">
      <c r="A501">
        <v>528081</v>
      </c>
      <c r="B501" t="s">
        <v>612</v>
      </c>
      <c r="C501">
        <f t="shared" si="14"/>
        <v>2</v>
      </c>
      <c r="E501" t="s">
        <v>448</v>
      </c>
      <c r="F501">
        <v>527912</v>
      </c>
      <c r="G501">
        <f t="shared" si="15"/>
        <v>2</v>
      </c>
    </row>
    <row r="502" spans="1:7">
      <c r="A502">
        <v>528081</v>
      </c>
      <c r="B502" t="s">
        <v>613</v>
      </c>
      <c r="C502">
        <f t="shared" si="14"/>
        <v>2</v>
      </c>
      <c r="E502" t="s">
        <v>598</v>
      </c>
      <c r="F502">
        <v>527921</v>
      </c>
      <c r="G502">
        <f t="shared" si="15"/>
        <v>1</v>
      </c>
    </row>
    <row r="503" spans="1:7">
      <c r="A503">
        <v>528625</v>
      </c>
      <c r="B503" t="s">
        <v>509</v>
      </c>
      <c r="C503">
        <f t="shared" si="14"/>
        <v>1</v>
      </c>
      <c r="E503" t="s">
        <v>323</v>
      </c>
      <c r="F503">
        <v>520888</v>
      </c>
      <c r="G503">
        <f t="shared" si="15"/>
        <v>1</v>
      </c>
    </row>
    <row r="504" spans="1:7">
      <c r="A504">
        <v>528731</v>
      </c>
      <c r="B504" t="s">
        <v>237</v>
      </c>
      <c r="C504">
        <f t="shared" si="14"/>
        <v>1</v>
      </c>
      <c r="E504" t="s">
        <v>51</v>
      </c>
      <c r="F504">
        <v>504998</v>
      </c>
      <c r="G504">
        <f t="shared" si="15"/>
        <v>1</v>
      </c>
    </row>
    <row r="505" spans="1:7">
      <c r="A505">
        <v>528749</v>
      </c>
      <c r="B505" t="s">
        <v>310</v>
      </c>
      <c r="C505">
        <f t="shared" si="14"/>
        <v>1</v>
      </c>
      <c r="E505" t="s">
        <v>325</v>
      </c>
      <c r="F505">
        <v>520896</v>
      </c>
      <c r="G505">
        <f t="shared" si="15"/>
        <v>1</v>
      </c>
    </row>
    <row r="506" spans="1:7">
      <c r="A506">
        <v>528757</v>
      </c>
      <c r="B506" t="s">
        <v>312</v>
      </c>
      <c r="C506">
        <f t="shared" si="14"/>
        <v>1</v>
      </c>
      <c r="E506" t="s">
        <v>399</v>
      </c>
      <c r="F506">
        <v>523976</v>
      </c>
      <c r="G506">
        <f t="shared" si="15"/>
        <v>1</v>
      </c>
    </row>
    <row r="507" spans="1:7">
      <c r="A507">
        <v>528765</v>
      </c>
      <c r="B507" t="s">
        <v>319</v>
      </c>
      <c r="C507">
        <f t="shared" si="14"/>
        <v>1</v>
      </c>
      <c r="E507" t="s">
        <v>521</v>
      </c>
      <c r="F507">
        <v>525316</v>
      </c>
      <c r="G507">
        <f t="shared" si="15"/>
        <v>1</v>
      </c>
    </row>
    <row r="508" spans="1:7">
      <c r="A508">
        <v>528781</v>
      </c>
      <c r="B508" t="s">
        <v>341</v>
      </c>
      <c r="C508">
        <f t="shared" si="14"/>
        <v>1</v>
      </c>
      <c r="E508" t="s">
        <v>614</v>
      </c>
      <c r="F508">
        <v>543675</v>
      </c>
      <c r="G508">
        <f t="shared" si="15"/>
        <v>1</v>
      </c>
    </row>
    <row r="509" spans="1:7">
      <c r="A509">
        <v>528790</v>
      </c>
      <c r="B509" t="s">
        <v>356</v>
      </c>
      <c r="C509">
        <f t="shared" si="14"/>
        <v>1</v>
      </c>
      <c r="E509" t="s">
        <v>615</v>
      </c>
      <c r="F509">
        <v>529192</v>
      </c>
      <c r="G509">
        <f t="shared" si="15"/>
        <v>1</v>
      </c>
    </row>
    <row r="510" spans="1:7">
      <c r="A510">
        <v>528803</v>
      </c>
      <c r="B510" t="s">
        <v>360</v>
      </c>
      <c r="C510">
        <f t="shared" si="14"/>
        <v>1</v>
      </c>
      <c r="E510" t="s">
        <v>523</v>
      </c>
      <c r="F510">
        <v>525324</v>
      </c>
      <c r="G510">
        <f t="shared" si="15"/>
        <v>1</v>
      </c>
    </row>
    <row r="511" spans="1:7">
      <c r="A511">
        <v>528820</v>
      </c>
      <c r="B511" t="s">
        <v>406</v>
      </c>
      <c r="C511">
        <f t="shared" si="14"/>
        <v>1</v>
      </c>
      <c r="E511" t="s">
        <v>212</v>
      </c>
      <c r="F511">
        <v>519880</v>
      </c>
      <c r="G511">
        <f t="shared" si="15"/>
        <v>1</v>
      </c>
    </row>
    <row r="512" spans="1:7">
      <c r="A512">
        <v>528838</v>
      </c>
      <c r="B512" t="s">
        <v>442</v>
      </c>
      <c r="C512">
        <f t="shared" si="14"/>
        <v>1</v>
      </c>
      <c r="E512" t="s">
        <v>525</v>
      </c>
      <c r="F512">
        <v>525332</v>
      </c>
      <c r="G512">
        <f t="shared" si="15"/>
        <v>1</v>
      </c>
    </row>
    <row r="513" spans="1:7">
      <c r="A513">
        <v>528846</v>
      </c>
      <c r="B513" t="s">
        <v>444</v>
      </c>
      <c r="C513">
        <f t="shared" si="14"/>
        <v>1</v>
      </c>
      <c r="E513" t="s">
        <v>526</v>
      </c>
      <c r="F513">
        <v>525341</v>
      </c>
      <c r="G513">
        <f t="shared" si="15"/>
        <v>1</v>
      </c>
    </row>
    <row r="514" spans="1:7">
      <c r="A514">
        <v>528854</v>
      </c>
      <c r="B514" t="s">
        <v>452</v>
      </c>
      <c r="C514">
        <f t="shared" si="14"/>
        <v>1</v>
      </c>
      <c r="E514" t="s">
        <v>599</v>
      </c>
      <c r="F514">
        <v>527939</v>
      </c>
      <c r="G514">
        <f t="shared" si="15"/>
        <v>1</v>
      </c>
    </row>
    <row r="515" spans="1:7">
      <c r="A515">
        <v>528862</v>
      </c>
      <c r="B515" t="s">
        <v>456</v>
      </c>
      <c r="C515">
        <f t="shared" si="14"/>
        <v>1</v>
      </c>
      <c r="E515" t="s">
        <v>326</v>
      </c>
      <c r="F515">
        <v>520900</v>
      </c>
      <c r="G515">
        <f t="shared" si="15"/>
        <v>1</v>
      </c>
    </row>
    <row r="516" spans="1:7">
      <c r="A516">
        <v>528871</v>
      </c>
      <c r="B516" t="s">
        <v>457</v>
      </c>
      <c r="C516">
        <f t="shared" si="14"/>
        <v>1</v>
      </c>
      <c r="E516" t="s">
        <v>401</v>
      </c>
      <c r="F516">
        <v>523984</v>
      </c>
      <c r="G516">
        <f t="shared" si="15"/>
        <v>1</v>
      </c>
    </row>
    <row r="517" spans="1:7">
      <c r="A517">
        <v>528889</v>
      </c>
      <c r="B517" t="s">
        <v>459</v>
      </c>
      <c r="C517">
        <f t="shared" ref="C517:C580" si="16">COUNTIF($A$4:$A$599,A517)</f>
        <v>1</v>
      </c>
      <c r="E517" t="s">
        <v>327</v>
      </c>
      <c r="F517">
        <v>520918</v>
      </c>
      <c r="G517">
        <f t="shared" ref="G517:G580" si="17">COUNTIF($E$4:$E$599,E517)</f>
        <v>1</v>
      </c>
    </row>
    <row r="518" spans="1:7">
      <c r="A518">
        <v>528897</v>
      </c>
      <c r="B518" t="s">
        <v>481</v>
      </c>
      <c r="C518">
        <f t="shared" si="16"/>
        <v>1</v>
      </c>
      <c r="E518" t="s">
        <v>328</v>
      </c>
      <c r="F518">
        <v>520926</v>
      </c>
      <c r="G518">
        <f t="shared" si="17"/>
        <v>1</v>
      </c>
    </row>
    <row r="519" spans="1:7">
      <c r="A519">
        <v>528901</v>
      </c>
      <c r="B519" t="s">
        <v>489</v>
      </c>
      <c r="C519">
        <f t="shared" si="16"/>
        <v>1</v>
      </c>
      <c r="E519" t="s">
        <v>569</v>
      </c>
      <c r="F519">
        <v>527050</v>
      </c>
      <c r="G519">
        <f t="shared" si="17"/>
        <v>1</v>
      </c>
    </row>
    <row r="520" spans="1:7">
      <c r="A520">
        <v>528919</v>
      </c>
      <c r="B520" t="s">
        <v>491</v>
      </c>
      <c r="C520">
        <f t="shared" si="16"/>
        <v>1</v>
      </c>
      <c r="E520" t="s">
        <v>329</v>
      </c>
      <c r="F520">
        <v>520934</v>
      </c>
      <c r="G520">
        <f t="shared" si="17"/>
        <v>1</v>
      </c>
    </row>
    <row r="521" spans="1:7">
      <c r="A521">
        <v>528927</v>
      </c>
      <c r="B521" t="s">
        <v>495</v>
      </c>
      <c r="C521">
        <f t="shared" si="16"/>
        <v>1</v>
      </c>
      <c r="E521" t="s">
        <v>331</v>
      </c>
      <c r="F521">
        <v>520942</v>
      </c>
      <c r="G521">
        <f t="shared" si="17"/>
        <v>1</v>
      </c>
    </row>
    <row r="522" spans="1:7">
      <c r="A522">
        <v>528935</v>
      </c>
      <c r="B522" t="s">
        <v>503</v>
      </c>
      <c r="C522">
        <f t="shared" si="16"/>
        <v>1</v>
      </c>
      <c r="E522" t="s">
        <v>616</v>
      </c>
      <c r="F522">
        <v>543691</v>
      </c>
      <c r="G522">
        <f t="shared" si="17"/>
        <v>1</v>
      </c>
    </row>
    <row r="523" spans="1:7">
      <c r="A523">
        <v>528943</v>
      </c>
      <c r="B523" t="s">
        <v>519</v>
      </c>
      <c r="C523">
        <f t="shared" si="16"/>
        <v>1</v>
      </c>
      <c r="E523" t="s">
        <v>527</v>
      </c>
      <c r="F523">
        <v>525359</v>
      </c>
      <c r="G523">
        <f t="shared" si="17"/>
        <v>1</v>
      </c>
    </row>
    <row r="524" spans="1:7">
      <c r="A524">
        <v>528951</v>
      </c>
      <c r="B524" t="s">
        <v>532</v>
      </c>
      <c r="C524">
        <f t="shared" si="16"/>
        <v>1</v>
      </c>
      <c r="E524" t="s">
        <v>528</v>
      </c>
      <c r="F524">
        <v>525367</v>
      </c>
      <c r="G524">
        <f t="shared" si="17"/>
        <v>1</v>
      </c>
    </row>
    <row r="525" spans="1:7">
      <c r="A525">
        <v>528994</v>
      </c>
      <c r="B525" t="s">
        <v>542</v>
      </c>
      <c r="C525">
        <f t="shared" si="16"/>
        <v>1</v>
      </c>
      <c r="E525" t="s">
        <v>529</v>
      </c>
      <c r="F525">
        <v>525375</v>
      </c>
      <c r="G525">
        <f t="shared" si="17"/>
        <v>1</v>
      </c>
    </row>
    <row r="526" spans="1:7">
      <c r="A526">
        <v>529001</v>
      </c>
      <c r="B526" t="s">
        <v>550</v>
      </c>
      <c r="C526">
        <f t="shared" si="16"/>
        <v>1</v>
      </c>
      <c r="E526" t="s">
        <v>600</v>
      </c>
      <c r="F526">
        <v>527955</v>
      </c>
      <c r="G526">
        <f t="shared" si="17"/>
        <v>1</v>
      </c>
    </row>
    <row r="527" spans="1:7">
      <c r="A527">
        <v>529010</v>
      </c>
      <c r="B527" t="s">
        <v>553</v>
      </c>
      <c r="C527">
        <f t="shared" si="16"/>
        <v>1</v>
      </c>
      <c r="E527" t="s">
        <v>602</v>
      </c>
      <c r="F527">
        <v>527963</v>
      </c>
      <c r="G527">
        <f t="shared" si="17"/>
        <v>1</v>
      </c>
    </row>
    <row r="528" spans="1:7">
      <c r="A528">
        <v>529028</v>
      </c>
      <c r="B528" t="s">
        <v>554</v>
      </c>
      <c r="C528">
        <f t="shared" si="16"/>
        <v>1</v>
      </c>
      <c r="E528" t="s">
        <v>214</v>
      </c>
      <c r="F528">
        <v>519901</v>
      </c>
      <c r="G528">
        <f t="shared" si="17"/>
        <v>1</v>
      </c>
    </row>
    <row r="529" spans="1:7">
      <c r="A529">
        <v>529044</v>
      </c>
      <c r="B529" t="s">
        <v>558</v>
      </c>
      <c r="C529">
        <f t="shared" si="16"/>
        <v>1</v>
      </c>
      <c r="E529" t="s">
        <v>603</v>
      </c>
      <c r="F529">
        <v>527971</v>
      </c>
      <c r="G529">
        <f t="shared" si="17"/>
        <v>1</v>
      </c>
    </row>
    <row r="530" spans="1:7">
      <c r="A530">
        <v>529052</v>
      </c>
      <c r="B530" t="s">
        <v>560</v>
      </c>
      <c r="C530">
        <f t="shared" si="16"/>
        <v>1</v>
      </c>
      <c r="E530" t="s">
        <v>530</v>
      </c>
      <c r="F530">
        <v>525383</v>
      </c>
      <c r="G530">
        <f t="shared" si="17"/>
        <v>1</v>
      </c>
    </row>
    <row r="531" spans="1:7">
      <c r="A531">
        <v>529079</v>
      </c>
      <c r="B531" t="s">
        <v>570</v>
      </c>
      <c r="C531">
        <f t="shared" si="16"/>
        <v>1</v>
      </c>
      <c r="E531" t="s">
        <v>403</v>
      </c>
      <c r="F531">
        <v>523992</v>
      </c>
      <c r="G531">
        <f t="shared" si="17"/>
        <v>1</v>
      </c>
    </row>
    <row r="532" spans="1:7">
      <c r="A532">
        <v>529087</v>
      </c>
      <c r="B532" t="s">
        <v>573</v>
      </c>
      <c r="C532">
        <f t="shared" si="16"/>
        <v>1</v>
      </c>
      <c r="E532" t="s">
        <v>404</v>
      </c>
      <c r="F532">
        <v>524000</v>
      </c>
      <c r="G532">
        <f t="shared" si="17"/>
        <v>1</v>
      </c>
    </row>
    <row r="533" spans="1:7">
      <c r="A533">
        <v>529095</v>
      </c>
      <c r="B533" t="s">
        <v>576</v>
      </c>
      <c r="C533">
        <f t="shared" si="16"/>
        <v>1</v>
      </c>
      <c r="E533" t="s">
        <v>604</v>
      </c>
      <c r="F533">
        <v>527980</v>
      </c>
      <c r="G533">
        <f t="shared" si="17"/>
        <v>1</v>
      </c>
    </row>
    <row r="534" spans="1:7">
      <c r="A534">
        <v>529117</v>
      </c>
      <c r="B534" t="s">
        <v>617</v>
      </c>
      <c r="C534">
        <f t="shared" si="16"/>
        <v>1</v>
      </c>
      <c r="E534" t="s">
        <v>571</v>
      </c>
      <c r="F534">
        <v>527076</v>
      </c>
      <c r="G534">
        <f t="shared" si="17"/>
        <v>1</v>
      </c>
    </row>
    <row r="535" spans="1:7">
      <c r="A535">
        <v>529125</v>
      </c>
      <c r="B535" t="s">
        <v>577</v>
      </c>
      <c r="C535">
        <f t="shared" si="16"/>
        <v>1</v>
      </c>
      <c r="E535" t="s">
        <v>405</v>
      </c>
      <c r="F535">
        <v>524018</v>
      </c>
      <c r="G535">
        <f t="shared" si="17"/>
        <v>1</v>
      </c>
    </row>
    <row r="536" spans="1:7">
      <c r="A536">
        <v>529133</v>
      </c>
      <c r="B536" t="s">
        <v>578</v>
      </c>
      <c r="C536">
        <f t="shared" si="16"/>
        <v>1</v>
      </c>
      <c r="E536" t="s">
        <v>531</v>
      </c>
      <c r="F536">
        <v>525391</v>
      </c>
      <c r="G536">
        <f t="shared" si="17"/>
        <v>1</v>
      </c>
    </row>
    <row r="537" spans="1:7">
      <c r="A537">
        <v>529141</v>
      </c>
      <c r="B537" t="s">
        <v>579</v>
      </c>
      <c r="C537">
        <f t="shared" si="16"/>
        <v>1</v>
      </c>
      <c r="E537" t="s">
        <v>533</v>
      </c>
      <c r="F537">
        <v>525405</v>
      </c>
      <c r="G537">
        <f t="shared" si="17"/>
        <v>1</v>
      </c>
    </row>
    <row r="538" spans="1:7">
      <c r="A538">
        <v>529168</v>
      </c>
      <c r="B538" t="s">
        <v>580</v>
      </c>
      <c r="C538">
        <f t="shared" si="16"/>
        <v>1</v>
      </c>
      <c r="E538" t="s">
        <v>333</v>
      </c>
      <c r="F538">
        <v>520977</v>
      </c>
      <c r="G538">
        <f t="shared" si="17"/>
        <v>1</v>
      </c>
    </row>
    <row r="539" spans="1:7">
      <c r="A539">
        <v>529176</v>
      </c>
      <c r="B539" t="s">
        <v>582</v>
      </c>
      <c r="C539">
        <f t="shared" si="16"/>
        <v>1</v>
      </c>
      <c r="E539" t="s">
        <v>407</v>
      </c>
      <c r="F539">
        <v>524026</v>
      </c>
      <c r="G539">
        <f t="shared" si="17"/>
        <v>1</v>
      </c>
    </row>
    <row r="540" spans="1:7">
      <c r="A540">
        <v>529192</v>
      </c>
      <c r="B540" t="s">
        <v>615</v>
      </c>
      <c r="C540">
        <f t="shared" si="16"/>
        <v>1</v>
      </c>
      <c r="E540" t="s">
        <v>409</v>
      </c>
      <c r="F540">
        <v>524034</v>
      </c>
      <c r="G540">
        <f t="shared" si="17"/>
        <v>1</v>
      </c>
    </row>
    <row r="541" spans="1:7">
      <c r="A541">
        <v>529231</v>
      </c>
      <c r="B541" t="s">
        <v>618</v>
      </c>
      <c r="C541">
        <f t="shared" si="16"/>
        <v>1</v>
      </c>
      <c r="E541" t="s">
        <v>572</v>
      </c>
      <c r="F541">
        <v>527084</v>
      </c>
      <c r="G541">
        <f t="shared" si="17"/>
        <v>1</v>
      </c>
    </row>
    <row r="542" spans="1:7">
      <c r="A542">
        <v>529249</v>
      </c>
      <c r="B542" t="s">
        <v>619</v>
      </c>
      <c r="C542">
        <f t="shared" si="16"/>
        <v>1</v>
      </c>
      <c r="E542" t="s">
        <v>605</v>
      </c>
      <c r="F542">
        <v>527998</v>
      </c>
      <c r="G542">
        <f t="shared" si="17"/>
        <v>1</v>
      </c>
    </row>
    <row r="543" spans="1:7">
      <c r="A543">
        <v>529257</v>
      </c>
      <c r="B543" t="s">
        <v>620</v>
      </c>
      <c r="C543">
        <f t="shared" si="16"/>
        <v>1</v>
      </c>
      <c r="E543" t="s">
        <v>534</v>
      </c>
      <c r="F543">
        <v>525413</v>
      </c>
      <c r="G543">
        <f t="shared" si="17"/>
        <v>1</v>
      </c>
    </row>
    <row r="544" spans="1:7">
      <c r="A544">
        <v>529265</v>
      </c>
      <c r="B544" t="s">
        <v>621</v>
      </c>
      <c r="C544">
        <f t="shared" si="16"/>
        <v>1</v>
      </c>
      <c r="E544" t="s">
        <v>334</v>
      </c>
      <c r="F544">
        <v>520985</v>
      </c>
      <c r="G544">
        <f t="shared" si="17"/>
        <v>1</v>
      </c>
    </row>
    <row r="545" spans="1:7">
      <c r="A545">
        <v>529281</v>
      </c>
      <c r="B545" t="s">
        <v>622</v>
      </c>
      <c r="C545">
        <f t="shared" si="16"/>
        <v>1</v>
      </c>
      <c r="E545" t="s">
        <v>618</v>
      </c>
      <c r="F545">
        <v>529231</v>
      </c>
      <c r="G545">
        <f t="shared" si="17"/>
        <v>1</v>
      </c>
    </row>
    <row r="546" spans="1:7">
      <c r="A546">
        <v>529290</v>
      </c>
      <c r="B546" t="s">
        <v>623</v>
      </c>
      <c r="C546">
        <f t="shared" si="16"/>
        <v>1</v>
      </c>
      <c r="E546" t="s">
        <v>411</v>
      </c>
      <c r="F546">
        <v>524042</v>
      </c>
      <c r="G546">
        <f t="shared" si="17"/>
        <v>1</v>
      </c>
    </row>
    <row r="547" spans="1:7">
      <c r="A547">
        <v>529346</v>
      </c>
      <c r="B547" t="s">
        <v>85</v>
      </c>
      <c r="C547">
        <f t="shared" si="16"/>
        <v>1</v>
      </c>
      <c r="E547" t="s">
        <v>413</v>
      </c>
      <c r="F547">
        <v>524051</v>
      </c>
      <c r="G547">
        <f t="shared" si="17"/>
        <v>1</v>
      </c>
    </row>
    <row r="548" spans="1:7">
      <c r="A548">
        <v>543179</v>
      </c>
      <c r="B548" t="s">
        <v>286</v>
      </c>
      <c r="C548">
        <f t="shared" si="16"/>
        <v>1</v>
      </c>
      <c r="E548" t="s">
        <v>415</v>
      </c>
      <c r="F548">
        <v>524069</v>
      </c>
      <c r="G548">
        <f t="shared" si="17"/>
        <v>1</v>
      </c>
    </row>
    <row r="549" spans="1:7">
      <c r="A549">
        <v>543225</v>
      </c>
      <c r="B549" t="s">
        <v>343</v>
      </c>
      <c r="C549">
        <f t="shared" si="16"/>
        <v>1</v>
      </c>
      <c r="E549" t="s">
        <v>336</v>
      </c>
      <c r="F549">
        <v>520993</v>
      </c>
      <c r="G549">
        <f t="shared" si="17"/>
        <v>1</v>
      </c>
    </row>
    <row r="550" spans="1:7">
      <c r="A550">
        <v>543276</v>
      </c>
      <c r="B550" t="s">
        <v>150</v>
      </c>
      <c r="C550">
        <f t="shared" si="16"/>
        <v>2</v>
      </c>
      <c r="E550" t="s">
        <v>624</v>
      </c>
      <c r="F550">
        <v>544051</v>
      </c>
      <c r="G550">
        <f t="shared" si="17"/>
        <v>1</v>
      </c>
    </row>
    <row r="551" spans="1:7">
      <c r="A551">
        <v>543276</v>
      </c>
      <c r="B551" t="s">
        <v>400</v>
      </c>
      <c r="C551">
        <f t="shared" si="16"/>
        <v>2</v>
      </c>
      <c r="E551" t="s">
        <v>416</v>
      </c>
      <c r="F551">
        <v>524077</v>
      </c>
      <c r="G551">
        <f t="shared" si="17"/>
        <v>1</v>
      </c>
    </row>
    <row r="552" spans="1:7">
      <c r="A552">
        <v>543292</v>
      </c>
      <c r="B552" t="s">
        <v>429</v>
      </c>
      <c r="C552">
        <f t="shared" si="16"/>
        <v>1</v>
      </c>
      <c r="E552" t="s">
        <v>418</v>
      </c>
      <c r="F552">
        <v>524085</v>
      </c>
      <c r="G552">
        <f t="shared" si="17"/>
        <v>1</v>
      </c>
    </row>
    <row r="553" spans="1:7">
      <c r="A553">
        <v>543314</v>
      </c>
      <c r="B553" t="s">
        <v>439</v>
      </c>
      <c r="C553">
        <f t="shared" si="16"/>
        <v>1</v>
      </c>
      <c r="E553" t="s">
        <v>419</v>
      </c>
      <c r="F553">
        <v>524093</v>
      </c>
      <c r="G553">
        <f t="shared" si="17"/>
        <v>1</v>
      </c>
    </row>
    <row r="554" spans="1:7">
      <c r="A554">
        <v>543381</v>
      </c>
      <c r="B554" t="s">
        <v>471</v>
      </c>
      <c r="C554">
        <f t="shared" si="16"/>
        <v>1</v>
      </c>
      <c r="E554" t="s">
        <v>338</v>
      </c>
      <c r="F554">
        <v>521001</v>
      </c>
      <c r="G554">
        <f t="shared" si="17"/>
        <v>1</v>
      </c>
    </row>
    <row r="555" spans="1:7">
      <c r="A555">
        <v>543390</v>
      </c>
      <c r="B555" t="s">
        <v>485</v>
      </c>
      <c r="C555">
        <f t="shared" si="16"/>
        <v>1</v>
      </c>
      <c r="E555" t="s">
        <v>625</v>
      </c>
      <c r="F555">
        <v>560103</v>
      </c>
      <c r="G555">
        <f t="shared" si="17"/>
        <v>1</v>
      </c>
    </row>
    <row r="556" spans="1:7">
      <c r="A556">
        <v>543420</v>
      </c>
      <c r="B556" t="s">
        <v>516</v>
      </c>
      <c r="C556">
        <f t="shared" si="16"/>
        <v>1</v>
      </c>
      <c r="E556" t="s">
        <v>606</v>
      </c>
      <c r="F556">
        <v>528021</v>
      </c>
      <c r="G556">
        <f t="shared" si="17"/>
        <v>1</v>
      </c>
    </row>
    <row r="557" spans="1:7">
      <c r="A557">
        <v>543446</v>
      </c>
      <c r="B557" t="s">
        <v>522</v>
      </c>
      <c r="C557">
        <f t="shared" si="16"/>
        <v>1</v>
      </c>
      <c r="E557" t="s">
        <v>340</v>
      </c>
      <c r="F557">
        <v>521019</v>
      </c>
      <c r="G557">
        <f t="shared" si="17"/>
        <v>1</v>
      </c>
    </row>
    <row r="558" spans="1:7">
      <c r="A558">
        <v>543462</v>
      </c>
      <c r="B558" t="s">
        <v>546</v>
      </c>
      <c r="C558">
        <f t="shared" si="16"/>
        <v>1</v>
      </c>
      <c r="E558" t="s">
        <v>608</v>
      </c>
      <c r="F558">
        <v>528030</v>
      </c>
      <c r="G558">
        <f t="shared" si="17"/>
        <v>1</v>
      </c>
    </row>
    <row r="559" spans="1:7">
      <c r="A559">
        <v>543471</v>
      </c>
      <c r="B559" t="s">
        <v>547</v>
      </c>
      <c r="C559">
        <f t="shared" si="16"/>
        <v>1</v>
      </c>
      <c r="E559" t="s">
        <v>609</v>
      </c>
      <c r="F559">
        <v>528048</v>
      </c>
      <c r="G559">
        <f t="shared" si="17"/>
        <v>1</v>
      </c>
    </row>
    <row r="560" spans="1:7">
      <c r="A560">
        <v>543578</v>
      </c>
      <c r="B560" t="s">
        <v>584</v>
      </c>
      <c r="C560">
        <f t="shared" si="16"/>
        <v>1</v>
      </c>
      <c r="E560" t="s">
        <v>216</v>
      </c>
      <c r="F560">
        <v>519910</v>
      </c>
      <c r="G560">
        <f t="shared" si="17"/>
        <v>1</v>
      </c>
    </row>
    <row r="561" spans="1:7">
      <c r="A561">
        <v>543608</v>
      </c>
      <c r="B561" t="s">
        <v>585</v>
      </c>
      <c r="C561">
        <f t="shared" si="16"/>
        <v>1</v>
      </c>
      <c r="E561" t="s">
        <v>619</v>
      </c>
      <c r="F561">
        <v>529249</v>
      </c>
      <c r="G561">
        <f t="shared" si="17"/>
        <v>1</v>
      </c>
    </row>
    <row r="562" spans="1:7">
      <c r="A562">
        <v>543624</v>
      </c>
      <c r="B562" t="s">
        <v>586</v>
      </c>
      <c r="C562">
        <f t="shared" si="16"/>
        <v>1</v>
      </c>
      <c r="E562" t="s">
        <v>535</v>
      </c>
      <c r="F562">
        <v>525430</v>
      </c>
      <c r="G562">
        <f t="shared" si="17"/>
        <v>1</v>
      </c>
    </row>
    <row r="563" spans="1:7">
      <c r="A563">
        <v>543641</v>
      </c>
      <c r="B563" t="s">
        <v>590</v>
      </c>
      <c r="C563">
        <f t="shared" si="16"/>
        <v>1</v>
      </c>
      <c r="E563" t="s">
        <v>218</v>
      </c>
      <c r="F563">
        <v>519928</v>
      </c>
      <c r="G563">
        <f t="shared" si="17"/>
        <v>1</v>
      </c>
    </row>
    <row r="564" spans="1:7">
      <c r="A564">
        <v>543675</v>
      </c>
      <c r="B564" t="s">
        <v>614</v>
      </c>
      <c r="C564">
        <f t="shared" si="16"/>
        <v>1</v>
      </c>
      <c r="E564" t="s">
        <v>342</v>
      </c>
      <c r="F564">
        <v>521027</v>
      </c>
      <c r="G564">
        <f t="shared" si="17"/>
        <v>1</v>
      </c>
    </row>
    <row r="565" spans="1:7">
      <c r="A565">
        <v>543691</v>
      </c>
      <c r="B565" t="s">
        <v>616</v>
      </c>
      <c r="C565">
        <f t="shared" si="16"/>
        <v>1</v>
      </c>
      <c r="E565" t="s">
        <v>548</v>
      </c>
      <c r="F565">
        <v>526606</v>
      </c>
      <c r="G565">
        <f t="shared" si="17"/>
        <v>1</v>
      </c>
    </row>
    <row r="566" spans="1:7">
      <c r="A566">
        <v>544051</v>
      </c>
      <c r="B566" t="s">
        <v>624</v>
      </c>
      <c r="C566">
        <f t="shared" si="16"/>
        <v>1</v>
      </c>
      <c r="E566" t="s">
        <v>574</v>
      </c>
      <c r="F566">
        <v>527092</v>
      </c>
      <c r="G566">
        <f t="shared" si="17"/>
        <v>1</v>
      </c>
    </row>
    <row r="567" spans="1:7">
      <c r="A567">
        <v>544060</v>
      </c>
      <c r="B567" t="s">
        <v>44</v>
      </c>
      <c r="C567">
        <f t="shared" si="16"/>
        <v>1</v>
      </c>
      <c r="E567" t="s">
        <v>626</v>
      </c>
      <c r="F567">
        <v>560073</v>
      </c>
      <c r="G567">
        <f t="shared" si="17"/>
        <v>1</v>
      </c>
    </row>
    <row r="568" spans="1:7">
      <c r="A568">
        <v>544078</v>
      </c>
      <c r="B568" t="s">
        <v>58</v>
      </c>
      <c r="C568">
        <f t="shared" si="16"/>
        <v>1</v>
      </c>
      <c r="E568" t="s">
        <v>617</v>
      </c>
      <c r="F568">
        <v>529117</v>
      </c>
      <c r="G568">
        <f t="shared" si="17"/>
        <v>1</v>
      </c>
    </row>
    <row r="569" spans="1:7">
      <c r="A569">
        <v>544086</v>
      </c>
      <c r="B569" t="s">
        <v>79</v>
      </c>
      <c r="C569">
        <f t="shared" si="16"/>
        <v>1</v>
      </c>
      <c r="E569" t="s">
        <v>610</v>
      </c>
      <c r="F569">
        <v>528064</v>
      </c>
      <c r="G569">
        <f t="shared" si="17"/>
        <v>1</v>
      </c>
    </row>
    <row r="570" spans="1:7">
      <c r="A570">
        <v>544094</v>
      </c>
      <c r="B570" t="s">
        <v>105</v>
      </c>
      <c r="C570">
        <f t="shared" si="16"/>
        <v>1</v>
      </c>
      <c r="E570" t="s">
        <v>220</v>
      </c>
      <c r="F570">
        <v>519944</v>
      </c>
      <c r="G570">
        <f t="shared" si="17"/>
        <v>1</v>
      </c>
    </row>
    <row r="571" spans="1:7">
      <c r="A571">
        <v>544108</v>
      </c>
      <c r="B571" t="s">
        <v>109</v>
      </c>
      <c r="C571">
        <f t="shared" si="16"/>
        <v>1</v>
      </c>
      <c r="E571" t="s">
        <v>611</v>
      </c>
      <c r="F571">
        <v>528072</v>
      </c>
      <c r="G571">
        <f t="shared" si="17"/>
        <v>1</v>
      </c>
    </row>
    <row r="572" spans="1:7">
      <c r="A572">
        <v>544116</v>
      </c>
      <c r="B572" t="s">
        <v>120</v>
      </c>
      <c r="C572">
        <f t="shared" si="16"/>
        <v>1</v>
      </c>
      <c r="E572" t="s">
        <v>612</v>
      </c>
      <c r="F572">
        <v>528081</v>
      </c>
      <c r="G572">
        <f t="shared" si="17"/>
        <v>1</v>
      </c>
    </row>
    <row r="573" spans="1:7">
      <c r="A573">
        <v>544124</v>
      </c>
      <c r="B573" t="s">
        <v>137</v>
      </c>
      <c r="C573">
        <f t="shared" si="16"/>
        <v>1</v>
      </c>
      <c r="E573" t="s">
        <v>613</v>
      </c>
      <c r="F573">
        <v>528081</v>
      </c>
      <c r="G573">
        <f t="shared" si="17"/>
        <v>1</v>
      </c>
    </row>
    <row r="574" spans="1:7">
      <c r="A574">
        <v>544132</v>
      </c>
      <c r="B574" t="s">
        <v>139</v>
      </c>
      <c r="C574">
        <f t="shared" si="16"/>
        <v>1</v>
      </c>
      <c r="E574" t="s">
        <v>549</v>
      </c>
      <c r="F574">
        <v>526614</v>
      </c>
      <c r="G574">
        <f t="shared" si="17"/>
        <v>1</v>
      </c>
    </row>
    <row r="575" spans="1:7">
      <c r="A575">
        <v>544141</v>
      </c>
      <c r="B575" t="s">
        <v>147</v>
      </c>
      <c r="C575">
        <f t="shared" si="16"/>
        <v>1</v>
      </c>
      <c r="E575" t="s">
        <v>222</v>
      </c>
      <c r="F575">
        <v>519952</v>
      </c>
      <c r="G575">
        <f t="shared" si="17"/>
        <v>1</v>
      </c>
    </row>
    <row r="576" spans="1:7">
      <c r="A576">
        <v>544159</v>
      </c>
      <c r="B576" t="s">
        <v>149</v>
      </c>
      <c r="C576">
        <f t="shared" si="16"/>
        <v>1</v>
      </c>
      <c r="E576" t="s">
        <v>620</v>
      </c>
      <c r="F576">
        <v>529257</v>
      </c>
      <c r="G576">
        <f t="shared" si="17"/>
        <v>1</v>
      </c>
    </row>
    <row r="577" spans="1:7">
      <c r="A577">
        <v>544175</v>
      </c>
      <c r="B577" t="s">
        <v>155</v>
      </c>
      <c r="C577">
        <f t="shared" si="16"/>
        <v>1</v>
      </c>
      <c r="E577" t="s">
        <v>536</v>
      </c>
      <c r="F577">
        <v>525448</v>
      </c>
      <c r="G577">
        <f t="shared" si="17"/>
        <v>1</v>
      </c>
    </row>
    <row r="578" spans="1:7">
      <c r="A578">
        <v>544183</v>
      </c>
      <c r="B578" t="s">
        <v>186</v>
      </c>
      <c r="C578">
        <f t="shared" si="16"/>
        <v>1</v>
      </c>
      <c r="E578" t="s">
        <v>537</v>
      </c>
      <c r="F578">
        <v>525456</v>
      </c>
      <c r="G578">
        <f t="shared" si="17"/>
        <v>1</v>
      </c>
    </row>
    <row r="579" spans="1:7">
      <c r="A579">
        <v>544213</v>
      </c>
      <c r="B579" t="s">
        <v>221</v>
      </c>
      <c r="C579">
        <f t="shared" si="16"/>
        <v>1</v>
      </c>
      <c r="E579" t="s">
        <v>423</v>
      </c>
      <c r="F579">
        <v>524115</v>
      </c>
      <c r="G579">
        <f t="shared" si="17"/>
        <v>1</v>
      </c>
    </row>
    <row r="580" spans="1:7">
      <c r="A580">
        <v>544221</v>
      </c>
      <c r="B580" t="s">
        <v>234</v>
      </c>
      <c r="C580">
        <f t="shared" si="16"/>
        <v>1</v>
      </c>
      <c r="E580" t="s">
        <v>621</v>
      </c>
      <c r="F580">
        <v>529265</v>
      </c>
      <c r="G580">
        <f t="shared" si="17"/>
        <v>1</v>
      </c>
    </row>
    <row r="581" spans="1:7">
      <c r="A581">
        <v>544230</v>
      </c>
      <c r="B581" t="s">
        <v>235</v>
      </c>
      <c r="C581">
        <f t="shared" ref="C581:C600" si="18">COUNTIF($A$4:$A$599,A581)</f>
        <v>1</v>
      </c>
      <c r="E581" t="s">
        <v>53</v>
      </c>
      <c r="F581">
        <v>505773</v>
      </c>
      <c r="G581">
        <f t="shared" ref="G581:G600" si="19">COUNTIF($E$4:$E$599,E581)</f>
        <v>1</v>
      </c>
    </row>
    <row r="582" spans="1:7">
      <c r="A582">
        <v>559598</v>
      </c>
      <c r="B582" t="s">
        <v>228</v>
      </c>
      <c r="C582">
        <f t="shared" si="18"/>
        <v>1</v>
      </c>
      <c r="E582" t="s">
        <v>344</v>
      </c>
      <c r="F582">
        <v>521043</v>
      </c>
      <c r="G582">
        <f t="shared" si="19"/>
        <v>1</v>
      </c>
    </row>
    <row r="583" spans="1:7">
      <c r="A583">
        <v>559610</v>
      </c>
      <c r="B583" t="s">
        <v>562</v>
      </c>
      <c r="C583">
        <f t="shared" si="18"/>
        <v>1</v>
      </c>
      <c r="E583" t="s">
        <v>346</v>
      </c>
      <c r="F583">
        <v>521051</v>
      </c>
      <c r="G583">
        <f t="shared" si="19"/>
        <v>1</v>
      </c>
    </row>
    <row r="584" spans="1:7">
      <c r="A584">
        <v>559636</v>
      </c>
      <c r="B584" t="s">
        <v>583</v>
      </c>
      <c r="C584">
        <f t="shared" si="18"/>
        <v>1</v>
      </c>
      <c r="E584" t="s">
        <v>223</v>
      </c>
      <c r="F584">
        <v>519961</v>
      </c>
      <c r="G584">
        <f t="shared" si="19"/>
        <v>1</v>
      </c>
    </row>
    <row r="585" spans="1:7">
      <c r="A585">
        <v>559644</v>
      </c>
      <c r="B585" t="s">
        <v>211</v>
      </c>
      <c r="C585">
        <f t="shared" si="18"/>
        <v>1</v>
      </c>
      <c r="E585" t="s">
        <v>347</v>
      </c>
      <c r="F585">
        <v>521078</v>
      </c>
      <c r="G585">
        <f t="shared" si="19"/>
        <v>1</v>
      </c>
    </row>
    <row r="586" spans="1:7">
      <c r="A586">
        <v>559890</v>
      </c>
      <c r="B586" t="s">
        <v>601</v>
      </c>
      <c r="C586">
        <f t="shared" si="18"/>
        <v>1</v>
      </c>
      <c r="E586" t="s">
        <v>348</v>
      </c>
      <c r="F586">
        <v>521086</v>
      </c>
      <c r="G586">
        <f t="shared" si="19"/>
        <v>1</v>
      </c>
    </row>
    <row r="587" spans="1:7">
      <c r="A587">
        <v>559938</v>
      </c>
      <c r="B587" t="s">
        <v>445</v>
      </c>
      <c r="C587">
        <f t="shared" si="18"/>
        <v>1</v>
      </c>
      <c r="E587" t="s">
        <v>349</v>
      </c>
      <c r="F587">
        <v>521108</v>
      </c>
      <c r="G587">
        <f t="shared" si="19"/>
        <v>1</v>
      </c>
    </row>
    <row r="588" spans="1:7">
      <c r="A588">
        <v>559971</v>
      </c>
      <c r="B588" t="s">
        <v>432</v>
      </c>
      <c r="C588">
        <f t="shared" si="18"/>
        <v>1</v>
      </c>
      <c r="E588" t="s">
        <v>538</v>
      </c>
      <c r="F588">
        <v>525472</v>
      </c>
      <c r="G588">
        <f t="shared" si="19"/>
        <v>1</v>
      </c>
    </row>
    <row r="589" spans="1:7">
      <c r="A589">
        <v>559989</v>
      </c>
      <c r="B589" t="s">
        <v>591</v>
      </c>
      <c r="C589">
        <f t="shared" si="18"/>
        <v>1</v>
      </c>
      <c r="E589" t="s">
        <v>225</v>
      </c>
      <c r="F589">
        <v>519979</v>
      </c>
      <c r="G589">
        <f t="shared" si="19"/>
        <v>1</v>
      </c>
    </row>
    <row r="590" spans="1:7">
      <c r="A590">
        <v>560073</v>
      </c>
      <c r="B590" t="s">
        <v>626</v>
      </c>
      <c r="C590">
        <f t="shared" si="18"/>
        <v>1</v>
      </c>
      <c r="E590" t="s">
        <v>622</v>
      </c>
      <c r="F590">
        <v>529281</v>
      </c>
      <c r="G590">
        <f t="shared" si="19"/>
        <v>1</v>
      </c>
    </row>
    <row r="591" spans="1:7">
      <c r="A591">
        <v>560103</v>
      </c>
      <c r="B591" t="s">
        <v>625</v>
      </c>
      <c r="C591">
        <f t="shared" si="18"/>
        <v>1</v>
      </c>
      <c r="E591" t="s">
        <v>350</v>
      </c>
      <c r="F591">
        <v>521116</v>
      </c>
      <c r="G591">
        <f t="shared" si="19"/>
        <v>1</v>
      </c>
    </row>
    <row r="592" spans="1:7">
      <c r="A592">
        <v>580368</v>
      </c>
      <c r="B592" t="s">
        <v>607</v>
      </c>
      <c r="C592">
        <f t="shared" si="18"/>
        <v>1</v>
      </c>
      <c r="E592" t="s">
        <v>424</v>
      </c>
      <c r="F592">
        <v>524123</v>
      </c>
      <c r="G592">
        <f t="shared" si="19"/>
        <v>1</v>
      </c>
    </row>
    <row r="593" spans="1:7">
      <c r="A593">
        <v>580601</v>
      </c>
      <c r="B593" t="s">
        <v>180</v>
      </c>
      <c r="C593">
        <f t="shared" si="18"/>
        <v>1</v>
      </c>
      <c r="E593" t="s">
        <v>623</v>
      </c>
      <c r="F593">
        <v>529290</v>
      </c>
      <c r="G593">
        <f t="shared" si="19"/>
        <v>1</v>
      </c>
    </row>
    <row r="594" spans="1:7">
      <c r="A594">
        <v>581241</v>
      </c>
      <c r="B594" t="s">
        <v>450</v>
      </c>
      <c r="C594">
        <f t="shared" si="18"/>
        <v>1</v>
      </c>
      <c r="E594" t="s">
        <v>426</v>
      </c>
      <c r="F594">
        <v>524131</v>
      </c>
      <c r="G594">
        <f t="shared" si="19"/>
        <v>1</v>
      </c>
    </row>
    <row r="595" spans="1:7">
      <c r="A595">
        <v>581640</v>
      </c>
      <c r="B595" t="s">
        <v>359</v>
      </c>
      <c r="C595">
        <f t="shared" si="18"/>
        <v>1</v>
      </c>
      <c r="E595" t="s">
        <v>539</v>
      </c>
      <c r="F595">
        <v>525499</v>
      </c>
      <c r="G595">
        <f t="shared" si="19"/>
        <v>1</v>
      </c>
    </row>
    <row r="596" spans="1:7">
      <c r="A596">
        <v>581674</v>
      </c>
      <c r="B596" t="s">
        <v>231</v>
      </c>
      <c r="C596">
        <f t="shared" si="18"/>
        <v>1</v>
      </c>
      <c r="E596" t="s">
        <v>227</v>
      </c>
      <c r="F596">
        <v>519987</v>
      </c>
      <c r="G596">
        <f t="shared" si="19"/>
        <v>1</v>
      </c>
    </row>
    <row r="597" spans="1:7">
      <c r="A597">
        <v>582140</v>
      </c>
      <c r="B597" t="s">
        <v>412</v>
      </c>
      <c r="C597">
        <f t="shared" si="18"/>
        <v>1</v>
      </c>
      <c r="E597" t="s">
        <v>229</v>
      </c>
      <c r="F597">
        <v>519995</v>
      </c>
      <c r="G597">
        <f t="shared" si="19"/>
        <v>1</v>
      </c>
    </row>
    <row r="598" spans="1:7">
      <c r="A598">
        <v>598186</v>
      </c>
      <c r="B598" t="s">
        <v>364</v>
      </c>
      <c r="C598">
        <f t="shared" si="18"/>
        <v>1</v>
      </c>
      <c r="E598" t="s">
        <v>540</v>
      </c>
      <c r="F598">
        <v>525502</v>
      </c>
      <c r="G598">
        <f t="shared" si="19"/>
        <v>1</v>
      </c>
    </row>
    <row r="599" spans="1:7">
      <c r="A599">
        <v>599913</v>
      </c>
      <c r="B599" t="s">
        <v>362</v>
      </c>
      <c r="C599">
        <f t="shared" si="18"/>
        <v>1</v>
      </c>
      <c r="E599" t="s">
        <v>541</v>
      </c>
      <c r="F599">
        <v>525511</v>
      </c>
      <c r="G599">
        <f t="shared" si="19"/>
        <v>1</v>
      </c>
    </row>
    <row r="600" spans="1:7">
      <c r="A600" t="s">
        <v>52</v>
      </c>
      <c r="C600">
        <f t="shared" si="18"/>
        <v>0</v>
      </c>
      <c r="E600" t="s">
        <v>52</v>
      </c>
      <c r="G600">
        <f t="shared" si="19"/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theme="1"/>
  </sheetPr>
  <dimension ref="A1:V4135"/>
  <sheetViews>
    <sheetView workbookViewId="0">
      <pane ySplit="1" topLeftCell="A2" activePane="bottomLeft" state="frozen"/>
      <selection pane="bottomLeft" activeCell="T4145" sqref="T4145"/>
    </sheetView>
  </sheetViews>
  <sheetFormatPr defaultRowHeight="15"/>
  <cols>
    <col min="1" max="1" width="18.85546875" bestFit="1" customWidth="1"/>
    <col min="2" max="2" width="5" bestFit="1" customWidth="1"/>
    <col min="3" max="3" width="17.7109375" bestFit="1" customWidth="1"/>
    <col min="4" max="4" width="19.5703125" bestFit="1" customWidth="1"/>
    <col min="5" max="5" width="24.28515625" bestFit="1" customWidth="1"/>
    <col min="6" max="6" width="22.5703125" customWidth="1"/>
    <col min="7" max="7" width="19.140625" customWidth="1"/>
    <col min="8" max="8" width="94.85546875" bestFit="1" customWidth="1"/>
    <col min="9" max="9" width="23.85546875" customWidth="1"/>
    <col min="10" max="10" width="17" customWidth="1"/>
    <col min="11" max="11" width="27.42578125" customWidth="1"/>
    <col min="12" max="12" width="37.140625" customWidth="1"/>
    <col min="13" max="13" width="24.28515625" bestFit="1" customWidth="1"/>
    <col min="14" max="14" width="24.85546875" bestFit="1" customWidth="1"/>
    <col min="15" max="15" width="14.85546875" bestFit="1" customWidth="1"/>
    <col min="16" max="16" width="15.42578125" bestFit="1" customWidth="1"/>
    <col min="17" max="17" width="63.5703125" customWidth="1"/>
    <col min="18" max="18" width="17.85546875" customWidth="1"/>
    <col min="19" max="19" width="13.28515625" bestFit="1" customWidth="1"/>
    <col min="20" max="20" width="11.85546875" bestFit="1" customWidth="1"/>
    <col min="21" max="22" width="14.140625" bestFit="1" customWidth="1"/>
  </cols>
  <sheetData>
    <row r="1" spans="1:22">
      <c r="A1" t="s">
        <v>16</v>
      </c>
      <c r="B1" t="s">
        <v>18</v>
      </c>
      <c r="C1" t="s">
        <v>20</v>
      </c>
      <c r="D1" t="s">
        <v>21</v>
      </c>
      <c r="E1" t="s">
        <v>22</v>
      </c>
      <c r="F1" t="s">
        <v>23</v>
      </c>
      <c r="G1" t="s">
        <v>24</v>
      </c>
      <c r="H1" t="s">
        <v>25</v>
      </c>
      <c r="I1" t="s">
        <v>26</v>
      </c>
      <c r="J1" t="s">
        <v>27</v>
      </c>
      <c r="K1" t="s">
        <v>28</v>
      </c>
      <c r="L1" t="s">
        <v>29</v>
      </c>
      <c r="M1" t="s">
        <v>30</v>
      </c>
      <c r="N1" t="s">
        <v>31</v>
      </c>
      <c r="O1" t="s">
        <v>32</v>
      </c>
      <c r="P1" t="s">
        <v>33</v>
      </c>
      <c r="Q1" t="s">
        <v>34</v>
      </c>
      <c r="R1" t="s">
        <v>35</v>
      </c>
      <c r="S1" t="s">
        <v>36</v>
      </c>
      <c r="T1" t="s">
        <v>37</v>
      </c>
      <c r="U1" t="s">
        <v>38</v>
      </c>
      <c r="V1" t="s">
        <v>39</v>
      </c>
    </row>
    <row r="2" spans="1:22" hidden="1">
      <c r="A2" t="s">
        <v>627</v>
      </c>
      <c r="B2">
        <v>2019</v>
      </c>
      <c r="C2" t="s">
        <v>628</v>
      </c>
      <c r="D2" t="s">
        <v>629</v>
      </c>
      <c r="E2" t="s">
        <v>630</v>
      </c>
      <c r="F2" t="s">
        <v>631</v>
      </c>
      <c r="G2">
        <v>42217202</v>
      </c>
      <c r="H2" t="s">
        <v>632</v>
      </c>
      <c r="I2" t="s">
        <v>633</v>
      </c>
      <c r="J2" s="1">
        <v>44257</v>
      </c>
      <c r="M2" t="s">
        <v>351</v>
      </c>
      <c r="N2">
        <v>523381</v>
      </c>
      <c r="O2">
        <v>49.054152100000003</v>
      </c>
      <c r="P2">
        <v>20.29764011</v>
      </c>
      <c r="Q2" t="s">
        <v>634</v>
      </c>
      <c r="R2">
        <v>1700</v>
      </c>
      <c r="S2">
        <v>1</v>
      </c>
      <c r="U2">
        <f>VLOOKUP(N2,'BP_09&amp;10'!A:C,3,0)</f>
        <v>1</v>
      </c>
      <c r="V2">
        <f>VLOOKUP(M2,'BP_09&amp;10'!E:G,3,0)</f>
        <v>1</v>
      </c>
    </row>
    <row r="3" spans="1:22" hidden="1">
      <c r="A3" t="s">
        <v>627</v>
      </c>
      <c r="B3">
        <v>2012</v>
      </c>
      <c r="C3" t="s">
        <v>635</v>
      </c>
      <c r="D3" t="s">
        <v>427</v>
      </c>
      <c r="E3" t="s">
        <v>427</v>
      </c>
      <c r="F3" t="s">
        <v>636</v>
      </c>
      <c r="G3">
        <v>42086574</v>
      </c>
      <c r="H3" t="s">
        <v>637</v>
      </c>
      <c r="I3" t="s">
        <v>638</v>
      </c>
      <c r="J3" t="s">
        <v>639</v>
      </c>
      <c r="M3" t="s">
        <v>237</v>
      </c>
      <c r="N3">
        <v>528731</v>
      </c>
      <c r="O3">
        <v>49.015826799999999</v>
      </c>
      <c r="P3">
        <v>21.726541409999999</v>
      </c>
      <c r="Q3" t="s">
        <v>640</v>
      </c>
      <c r="R3">
        <v>1300</v>
      </c>
      <c r="T3" t="s">
        <v>641</v>
      </c>
      <c r="U3">
        <f>VLOOKUP(N3,'BP_09&amp;10'!A:C,3,0)</f>
        <v>1</v>
      </c>
      <c r="V3">
        <f>VLOOKUP(M3,'BP_09&amp;10'!E:G,3,0)</f>
        <v>1</v>
      </c>
    </row>
    <row r="4" spans="1:22" hidden="1">
      <c r="A4" t="s">
        <v>627</v>
      </c>
      <c r="B4">
        <v>2019</v>
      </c>
      <c r="C4" t="s">
        <v>635</v>
      </c>
      <c r="D4" t="s">
        <v>624</v>
      </c>
      <c r="E4" t="s">
        <v>624</v>
      </c>
      <c r="F4" t="s">
        <v>642</v>
      </c>
      <c r="G4">
        <v>42230853</v>
      </c>
      <c r="H4" t="s">
        <v>643</v>
      </c>
      <c r="I4" t="s">
        <v>633</v>
      </c>
      <c r="J4" s="1">
        <v>44257</v>
      </c>
      <c r="M4" t="s">
        <v>427</v>
      </c>
      <c r="N4">
        <v>524140</v>
      </c>
      <c r="O4">
        <v>48.997630999999998</v>
      </c>
      <c r="P4">
        <v>21.24018731</v>
      </c>
      <c r="Q4" t="s">
        <v>644</v>
      </c>
      <c r="R4">
        <v>800</v>
      </c>
      <c r="S4">
        <v>1</v>
      </c>
      <c r="U4">
        <f>VLOOKUP(N4,'BP_09&amp;10'!A:C,3,0)</f>
        <v>1</v>
      </c>
      <c r="V4">
        <f>VLOOKUP(M4,'BP_09&amp;10'!E:G,3,0)</f>
        <v>1</v>
      </c>
    </row>
    <row r="5" spans="1:22" hidden="1">
      <c r="A5" t="s">
        <v>627</v>
      </c>
      <c r="B5">
        <v>2019</v>
      </c>
      <c r="C5" t="s">
        <v>635</v>
      </c>
      <c r="D5" t="s">
        <v>429</v>
      </c>
      <c r="E5" t="s">
        <v>160</v>
      </c>
      <c r="F5" t="s">
        <v>645</v>
      </c>
      <c r="G5">
        <v>17080371</v>
      </c>
      <c r="H5" t="s">
        <v>160</v>
      </c>
      <c r="I5" t="s">
        <v>638</v>
      </c>
      <c r="J5" s="1">
        <v>44228</v>
      </c>
      <c r="M5" t="s">
        <v>440</v>
      </c>
      <c r="N5">
        <v>524816</v>
      </c>
      <c r="O5">
        <v>49.183333300000001</v>
      </c>
      <c r="P5">
        <v>20.983333309999999</v>
      </c>
      <c r="Q5" t="s">
        <v>646</v>
      </c>
      <c r="R5">
        <v>2000</v>
      </c>
      <c r="S5">
        <v>1</v>
      </c>
      <c r="U5">
        <f>VLOOKUP(N5,'BP_09&amp;10'!A:C,3,0)</f>
        <v>2</v>
      </c>
      <c r="V5">
        <f>VLOOKUP(M5,'BP_09&amp;10'!E:G,3,0)</f>
        <v>1</v>
      </c>
    </row>
    <row r="6" spans="1:22" hidden="1">
      <c r="A6" t="s">
        <v>627</v>
      </c>
      <c r="B6">
        <v>2018</v>
      </c>
      <c r="C6" t="s">
        <v>635</v>
      </c>
      <c r="D6" t="s">
        <v>427</v>
      </c>
      <c r="E6" t="s">
        <v>427</v>
      </c>
      <c r="F6" t="s">
        <v>636</v>
      </c>
      <c r="G6">
        <v>37886932</v>
      </c>
      <c r="H6" t="s">
        <v>647</v>
      </c>
      <c r="I6" t="s">
        <v>648</v>
      </c>
      <c r="J6" s="1">
        <v>44230</v>
      </c>
      <c r="M6" t="s">
        <v>429</v>
      </c>
      <c r="N6">
        <v>543292</v>
      </c>
      <c r="O6">
        <v>49.025111600000002</v>
      </c>
      <c r="P6">
        <v>20.587999010000001</v>
      </c>
      <c r="Q6" t="s">
        <v>649</v>
      </c>
      <c r="R6">
        <v>4500</v>
      </c>
      <c r="U6">
        <f>VLOOKUP(N6,'BP_09&amp;10'!A:C,3,0)</f>
        <v>1</v>
      </c>
      <c r="V6">
        <f>VLOOKUP(M6,'BP_09&amp;10'!E:G,3,0)</f>
        <v>1</v>
      </c>
    </row>
    <row r="7" spans="1:22" hidden="1">
      <c r="A7" t="s">
        <v>627</v>
      </c>
      <c r="B7">
        <v>2019</v>
      </c>
      <c r="C7" t="s">
        <v>650</v>
      </c>
      <c r="D7" t="s">
        <v>651</v>
      </c>
      <c r="E7" t="s">
        <v>651</v>
      </c>
      <c r="F7" t="s">
        <v>652</v>
      </c>
      <c r="G7">
        <v>36130885</v>
      </c>
      <c r="H7" t="s">
        <v>653</v>
      </c>
      <c r="I7" t="s">
        <v>638</v>
      </c>
      <c r="J7" s="1">
        <v>44287</v>
      </c>
      <c r="M7" t="s">
        <v>427</v>
      </c>
      <c r="N7">
        <v>524140</v>
      </c>
      <c r="O7">
        <v>48.997630999999998</v>
      </c>
      <c r="P7">
        <v>21.24018731</v>
      </c>
      <c r="Q7" t="s">
        <v>654</v>
      </c>
      <c r="R7">
        <v>800</v>
      </c>
      <c r="S7">
        <v>1</v>
      </c>
      <c r="U7">
        <f>VLOOKUP(N7,'BP_09&amp;10'!A:C,3,0)</f>
        <v>1</v>
      </c>
      <c r="V7">
        <f>VLOOKUP(M7,'BP_09&amp;10'!E:G,3,0)</f>
        <v>1</v>
      </c>
    </row>
    <row r="8" spans="1:22" hidden="1">
      <c r="A8" t="s">
        <v>627</v>
      </c>
      <c r="B8">
        <v>2019</v>
      </c>
      <c r="C8" t="s">
        <v>655</v>
      </c>
      <c r="D8" t="s">
        <v>656</v>
      </c>
      <c r="E8" t="s">
        <v>657</v>
      </c>
      <c r="F8" t="s">
        <v>658</v>
      </c>
      <c r="G8">
        <v>31966578</v>
      </c>
      <c r="H8" t="s">
        <v>659</v>
      </c>
      <c r="I8" t="s">
        <v>633</v>
      </c>
      <c r="J8" s="1">
        <v>44198</v>
      </c>
      <c r="M8" t="s">
        <v>70</v>
      </c>
      <c r="N8">
        <v>526380</v>
      </c>
      <c r="O8">
        <v>49.004067300000003</v>
      </c>
      <c r="P8">
        <v>20.811930109999999</v>
      </c>
      <c r="Q8" t="s">
        <v>660</v>
      </c>
      <c r="R8">
        <v>1500</v>
      </c>
      <c r="S8">
        <v>1</v>
      </c>
      <c r="U8">
        <f>VLOOKUP(N8,'BP_09&amp;10'!A:C,3,0)</f>
        <v>1</v>
      </c>
      <c r="V8">
        <f>VLOOKUP(M8,'BP_09&amp;10'!E:G,3,0)</f>
        <v>1</v>
      </c>
    </row>
    <row r="9" spans="1:22" hidden="1">
      <c r="A9" t="s">
        <v>627</v>
      </c>
      <c r="B9">
        <v>2019</v>
      </c>
      <c r="C9" t="s">
        <v>635</v>
      </c>
      <c r="D9" t="s">
        <v>429</v>
      </c>
      <c r="E9" t="s">
        <v>160</v>
      </c>
      <c r="F9" t="s">
        <v>645</v>
      </c>
      <c r="G9">
        <v>17080371</v>
      </c>
      <c r="H9" t="s">
        <v>160</v>
      </c>
      <c r="I9" t="s">
        <v>633</v>
      </c>
      <c r="J9" s="1">
        <v>44229</v>
      </c>
      <c r="M9" t="s">
        <v>162</v>
      </c>
      <c r="N9">
        <v>519537</v>
      </c>
      <c r="O9">
        <v>49.104004099999997</v>
      </c>
      <c r="P9">
        <v>21.477387610000001</v>
      </c>
      <c r="Q9" t="s">
        <v>661</v>
      </c>
      <c r="R9">
        <v>3500</v>
      </c>
      <c r="S9">
        <v>1</v>
      </c>
      <c r="U9">
        <f>VLOOKUP(N9,'BP_09&amp;10'!A:C,3,0)</f>
        <v>2</v>
      </c>
      <c r="V9">
        <f>VLOOKUP(M9,'BP_09&amp;10'!E:G,3,0)</f>
        <v>1</v>
      </c>
    </row>
    <row r="10" spans="1:22" hidden="1">
      <c r="A10" t="s">
        <v>627</v>
      </c>
      <c r="B10">
        <v>2019</v>
      </c>
      <c r="C10" t="s">
        <v>662</v>
      </c>
      <c r="D10" t="s">
        <v>663</v>
      </c>
      <c r="E10" t="s">
        <v>664</v>
      </c>
      <c r="F10" t="s">
        <v>665</v>
      </c>
      <c r="G10">
        <v>587150</v>
      </c>
      <c r="H10" t="s">
        <v>666</v>
      </c>
      <c r="I10" t="s">
        <v>648</v>
      </c>
      <c r="J10" s="1">
        <v>44230</v>
      </c>
      <c r="M10" t="s">
        <v>427</v>
      </c>
      <c r="N10">
        <v>524140</v>
      </c>
      <c r="O10">
        <v>48.997630999999998</v>
      </c>
      <c r="P10">
        <v>21.24018731</v>
      </c>
      <c r="Q10" t="s">
        <v>667</v>
      </c>
      <c r="R10">
        <v>2500</v>
      </c>
      <c r="S10">
        <v>1</v>
      </c>
      <c r="U10">
        <f>VLOOKUP(N10,'BP_09&amp;10'!A:C,3,0)</f>
        <v>1</v>
      </c>
      <c r="V10">
        <f>VLOOKUP(M10,'BP_09&amp;10'!E:G,3,0)</f>
        <v>1</v>
      </c>
    </row>
    <row r="11" spans="1:22" hidden="1">
      <c r="A11" t="s">
        <v>627</v>
      </c>
      <c r="B11">
        <v>2019</v>
      </c>
      <c r="C11" t="s">
        <v>635</v>
      </c>
      <c r="D11" t="s">
        <v>60</v>
      </c>
      <c r="E11" t="s">
        <v>146</v>
      </c>
      <c r="F11" t="s">
        <v>668</v>
      </c>
      <c r="G11">
        <v>322229</v>
      </c>
      <c r="H11" t="s">
        <v>146</v>
      </c>
      <c r="I11" t="s">
        <v>638</v>
      </c>
      <c r="J11" s="1">
        <v>44228</v>
      </c>
      <c r="M11" t="s">
        <v>146</v>
      </c>
      <c r="N11">
        <v>519430</v>
      </c>
      <c r="O11">
        <v>49.2088033</v>
      </c>
      <c r="P11">
        <v>21.45469941</v>
      </c>
      <c r="Q11" t="s">
        <v>669</v>
      </c>
      <c r="R11">
        <v>800</v>
      </c>
      <c r="S11">
        <v>1</v>
      </c>
      <c r="U11">
        <f>VLOOKUP(N11,'BP_09&amp;10'!A:C,3,0)</f>
        <v>1</v>
      </c>
      <c r="V11">
        <f>VLOOKUP(M11,'BP_09&amp;10'!E:G,3,0)</f>
        <v>1</v>
      </c>
    </row>
    <row r="12" spans="1:22" hidden="1">
      <c r="A12" t="s">
        <v>627</v>
      </c>
      <c r="B12">
        <v>2019</v>
      </c>
      <c r="C12" t="s">
        <v>635</v>
      </c>
      <c r="D12" t="s">
        <v>427</v>
      </c>
      <c r="E12" t="s">
        <v>486</v>
      </c>
      <c r="F12" t="s">
        <v>670</v>
      </c>
      <c r="G12">
        <v>35507497</v>
      </c>
      <c r="H12" t="s">
        <v>671</v>
      </c>
      <c r="I12" t="s">
        <v>633</v>
      </c>
      <c r="J12" s="1">
        <v>44198</v>
      </c>
      <c r="M12" t="s">
        <v>78</v>
      </c>
      <c r="N12">
        <v>524271</v>
      </c>
      <c r="O12">
        <v>49.079949599999999</v>
      </c>
      <c r="P12">
        <v>21.398714210000001</v>
      </c>
      <c r="Q12" t="s">
        <v>672</v>
      </c>
      <c r="R12">
        <v>1700</v>
      </c>
      <c r="S12">
        <v>1</v>
      </c>
      <c r="U12">
        <f>VLOOKUP(N12,'BP_09&amp;10'!A:C,3,0)</f>
        <v>1</v>
      </c>
      <c r="V12">
        <f>VLOOKUP(M12,'BP_09&amp;10'!E:G,3,0)</f>
        <v>2</v>
      </c>
    </row>
    <row r="13" spans="1:22" hidden="1">
      <c r="A13" t="s">
        <v>627</v>
      </c>
      <c r="B13">
        <v>2019</v>
      </c>
      <c r="C13" t="s">
        <v>655</v>
      </c>
      <c r="D13" t="s">
        <v>673</v>
      </c>
      <c r="E13" t="s">
        <v>674</v>
      </c>
      <c r="F13" t="s">
        <v>675</v>
      </c>
      <c r="G13">
        <v>47067721</v>
      </c>
      <c r="H13" t="s">
        <v>676</v>
      </c>
      <c r="I13" t="s">
        <v>633</v>
      </c>
      <c r="J13" s="1">
        <v>44257</v>
      </c>
      <c r="M13" t="s">
        <v>362</v>
      </c>
      <c r="N13">
        <v>599913</v>
      </c>
      <c r="O13">
        <v>48.6973299</v>
      </c>
      <c r="P13">
        <v>21.099108099999999</v>
      </c>
      <c r="Q13" t="s">
        <v>677</v>
      </c>
      <c r="R13">
        <v>1700</v>
      </c>
      <c r="S13">
        <v>1</v>
      </c>
      <c r="U13">
        <f>VLOOKUP(N13,'BP_09&amp;10'!A:C,3,0)</f>
        <v>1</v>
      </c>
      <c r="V13">
        <f>VLOOKUP(M13,'BP_09&amp;10'!E:G,3,0)</f>
        <v>1</v>
      </c>
    </row>
    <row r="14" spans="1:22" hidden="1">
      <c r="A14" t="s">
        <v>627</v>
      </c>
      <c r="B14">
        <v>2019</v>
      </c>
      <c r="C14" t="s">
        <v>662</v>
      </c>
      <c r="D14" t="s">
        <v>663</v>
      </c>
      <c r="E14" t="s">
        <v>664</v>
      </c>
      <c r="F14" t="s">
        <v>665</v>
      </c>
      <c r="G14">
        <v>586421</v>
      </c>
      <c r="H14" t="s">
        <v>678</v>
      </c>
      <c r="I14" t="s">
        <v>638</v>
      </c>
      <c r="J14" s="1">
        <v>44197</v>
      </c>
      <c r="M14" t="s">
        <v>230</v>
      </c>
      <c r="N14">
        <v>520004</v>
      </c>
      <c r="O14">
        <v>48.935003299999998</v>
      </c>
      <c r="P14">
        <v>21.902026809999999</v>
      </c>
      <c r="Q14" t="s">
        <v>679</v>
      </c>
      <c r="R14">
        <v>4000</v>
      </c>
      <c r="S14">
        <v>1</v>
      </c>
      <c r="U14">
        <f>VLOOKUP(N14,'BP_09&amp;10'!A:C,3,0)</f>
        <v>1</v>
      </c>
      <c r="V14">
        <f>VLOOKUP(M14,'BP_09&amp;10'!E:G,3,0)</f>
        <v>1</v>
      </c>
    </row>
    <row r="15" spans="1:22" hidden="1">
      <c r="A15" t="s">
        <v>627</v>
      </c>
      <c r="B15">
        <v>2012</v>
      </c>
      <c r="C15" t="s">
        <v>662</v>
      </c>
      <c r="D15" t="s">
        <v>680</v>
      </c>
      <c r="E15" t="s">
        <v>681</v>
      </c>
      <c r="F15" t="s">
        <v>682</v>
      </c>
      <c r="G15">
        <v>584363</v>
      </c>
      <c r="H15" t="s">
        <v>683</v>
      </c>
      <c r="I15" t="s">
        <v>633</v>
      </c>
      <c r="J15" t="s">
        <v>639</v>
      </c>
      <c r="M15" t="s">
        <v>625</v>
      </c>
      <c r="N15">
        <v>560103</v>
      </c>
      <c r="O15">
        <v>49.138589500000002</v>
      </c>
      <c r="P15">
        <v>20.220797009999998</v>
      </c>
      <c r="Q15" t="s">
        <v>684</v>
      </c>
      <c r="R15">
        <v>200</v>
      </c>
      <c r="T15" t="s">
        <v>641</v>
      </c>
      <c r="U15">
        <f>VLOOKUP(N15,'BP_09&amp;10'!A:C,3,0)</f>
        <v>1</v>
      </c>
      <c r="V15">
        <f>VLOOKUP(M15,'BP_09&amp;10'!E:G,3,0)</f>
        <v>1</v>
      </c>
    </row>
    <row r="16" spans="1:22" hidden="1">
      <c r="A16" t="s">
        <v>627</v>
      </c>
      <c r="B16">
        <v>2019</v>
      </c>
      <c r="C16" t="s">
        <v>655</v>
      </c>
      <c r="D16" t="s">
        <v>656</v>
      </c>
      <c r="E16" t="s">
        <v>656</v>
      </c>
      <c r="F16" t="s">
        <v>685</v>
      </c>
      <c r="G16">
        <v>35514221</v>
      </c>
      <c r="H16" t="s">
        <v>686</v>
      </c>
      <c r="I16" t="s">
        <v>648</v>
      </c>
      <c r="J16" s="1">
        <v>44199</v>
      </c>
      <c r="M16" t="s">
        <v>549</v>
      </c>
      <c r="N16">
        <v>526614</v>
      </c>
      <c r="O16">
        <v>49.071984399999998</v>
      </c>
      <c r="P16">
        <v>20.85453961</v>
      </c>
      <c r="Q16" t="s">
        <v>687</v>
      </c>
      <c r="R16">
        <v>1700</v>
      </c>
      <c r="S16">
        <v>1</v>
      </c>
      <c r="U16">
        <f>VLOOKUP(N16,'BP_09&amp;10'!A:C,3,0)</f>
        <v>1</v>
      </c>
      <c r="V16">
        <f>VLOOKUP(M16,'BP_09&amp;10'!E:G,3,0)</f>
        <v>1</v>
      </c>
    </row>
    <row r="17" spans="1:22" hidden="1">
      <c r="A17" t="s">
        <v>627</v>
      </c>
      <c r="B17">
        <v>2018</v>
      </c>
      <c r="C17" t="s">
        <v>635</v>
      </c>
      <c r="D17" t="s">
        <v>429</v>
      </c>
      <c r="E17" t="s">
        <v>160</v>
      </c>
      <c r="F17" t="s">
        <v>645</v>
      </c>
      <c r="G17">
        <v>17080371</v>
      </c>
      <c r="H17" t="s">
        <v>160</v>
      </c>
      <c r="I17" t="s">
        <v>638</v>
      </c>
      <c r="J17" s="1">
        <v>44228</v>
      </c>
      <c r="M17" t="s">
        <v>160</v>
      </c>
      <c r="N17">
        <v>519537</v>
      </c>
      <c r="O17">
        <v>49.104004099999997</v>
      </c>
      <c r="P17">
        <v>21.477387610000001</v>
      </c>
      <c r="Q17" t="s">
        <v>688</v>
      </c>
      <c r="R17">
        <v>3000</v>
      </c>
      <c r="U17">
        <f>VLOOKUP(N17,'BP_09&amp;10'!A:C,3,0)</f>
        <v>2</v>
      </c>
      <c r="V17">
        <f>VLOOKUP(M17,'BP_09&amp;10'!E:G,3,0)</f>
        <v>2</v>
      </c>
    </row>
    <row r="18" spans="1:22" hidden="1">
      <c r="A18" t="s">
        <v>627</v>
      </c>
      <c r="B18">
        <v>2018</v>
      </c>
      <c r="C18" t="s">
        <v>635</v>
      </c>
      <c r="D18" t="s">
        <v>427</v>
      </c>
      <c r="E18" t="s">
        <v>427</v>
      </c>
      <c r="F18" t="s">
        <v>636</v>
      </c>
      <c r="G18">
        <v>37879448</v>
      </c>
      <c r="H18" t="s">
        <v>689</v>
      </c>
      <c r="I18" t="s">
        <v>633</v>
      </c>
      <c r="J18" s="1">
        <v>44257</v>
      </c>
      <c r="M18" t="s">
        <v>533</v>
      </c>
      <c r="N18">
        <v>525405</v>
      </c>
      <c r="O18">
        <v>49.05</v>
      </c>
      <c r="P18">
        <v>21.20000001</v>
      </c>
      <c r="Q18" t="s">
        <v>690</v>
      </c>
      <c r="R18">
        <v>1300</v>
      </c>
      <c r="U18">
        <f>VLOOKUP(N18,'BP_09&amp;10'!A:C,3,0)</f>
        <v>1</v>
      </c>
      <c r="V18">
        <f>VLOOKUP(M18,'BP_09&amp;10'!E:G,3,0)</f>
        <v>1</v>
      </c>
    </row>
    <row r="19" spans="1:22" hidden="1">
      <c r="A19" t="s">
        <v>627</v>
      </c>
      <c r="B19">
        <v>2018</v>
      </c>
      <c r="C19" t="s">
        <v>662</v>
      </c>
      <c r="D19" t="s">
        <v>680</v>
      </c>
      <c r="E19" t="s">
        <v>681</v>
      </c>
      <c r="F19" t="s">
        <v>682</v>
      </c>
      <c r="G19">
        <v>37924460</v>
      </c>
      <c r="H19" t="s">
        <v>691</v>
      </c>
      <c r="I19" t="s">
        <v>633</v>
      </c>
      <c r="J19" s="1">
        <v>44257</v>
      </c>
      <c r="M19" t="s">
        <v>427</v>
      </c>
      <c r="N19">
        <v>524140</v>
      </c>
      <c r="O19">
        <v>48.997630999999998</v>
      </c>
      <c r="P19">
        <v>21.24018731</v>
      </c>
      <c r="Q19" t="s">
        <v>692</v>
      </c>
      <c r="R19">
        <v>5000</v>
      </c>
      <c r="U19">
        <f>VLOOKUP(N19,'BP_09&amp;10'!A:C,3,0)</f>
        <v>1</v>
      </c>
      <c r="V19">
        <f>VLOOKUP(M19,'BP_09&amp;10'!E:G,3,0)</f>
        <v>1</v>
      </c>
    </row>
    <row r="20" spans="1:22" hidden="1">
      <c r="A20" t="s">
        <v>627</v>
      </c>
      <c r="B20">
        <v>2018</v>
      </c>
      <c r="C20" t="s">
        <v>662</v>
      </c>
      <c r="D20" t="s">
        <v>680</v>
      </c>
      <c r="E20" t="s">
        <v>681</v>
      </c>
      <c r="F20" t="s">
        <v>682</v>
      </c>
      <c r="G20">
        <v>42175682</v>
      </c>
      <c r="H20" t="s">
        <v>693</v>
      </c>
      <c r="I20" t="s">
        <v>633</v>
      </c>
      <c r="J20" s="1">
        <v>44257</v>
      </c>
      <c r="M20" t="s">
        <v>429</v>
      </c>
      <c r="N20">
        <v>543292</v>
      </c>
      <c r="O20">
        <v>49.025111600000002</v>
      </c>
      <c r="P20">
        <v>20.587999010000001</v>
      </c>
      <c r="Q20" t="s">
        <v>694</v>
      </c>
      <c r="R20">
        <v>3000</v>
      </c>
      <c r="U20">
        <f>VLOOKUP(N20,'BP_09&amp;10'!A:C,3,0)</f>
        <v>1</v>
      </c>
      <c r="V20">
        <f>VLOOKUP(M20,'BP_09&amp;10'!E:G,3,0)</f>
        <v>1</v>
      </c>
    </row>
    <row r="21" spans="1:22" hidden="1">
      <c r="A21" t="s">
        <v>627</v>
      </c>
      <c r="B21">
        <v>2009</v>
      </c>
      <c r="C21" t="s">
        <v>662</v>
      </c>
      <c r="D21" t="s">
        <v>680</v>
      </c>
      <c r="E21" t="s">
        <v>681</v>
      </c>
      <c r="F21" t="s">
        <v>682</v>
      </c>
      <c r="G21">
        <v>584363</v>
      </c>
      <c r="H21" t="s">
        <v>683</v>
      </c>
      <c r="I21" t="s">
        <v>633</v>
      </c>
      <c r="J21" t="s">
        <v>639</v>
      </c>
      <c r="M21" t="s">
        <v>427</v>
      </c>
      <c r="N21">
        <v>524140</v>
      </c>
      <c r="O21">
        <v>48.997630999999998</v>
      </c>
      <c r="P21">
        <v>21.24018731</v>
      </c>
      <c r="Q21" t="s">
        <v>695</v>
      </c>
      <c r="R21">
        <v>900</v>
      </c>
      <c r="U21">
        <f>VLOOKUP(N21,'BP_09&amp;10'!A:C,3,0)</f>
        <v>1</v>
      </c>
      <c r="V21">
        <f>VLOOKUP(M21,'BP_09&amp;10'!E:G,3,0)</f>
        <v>1</v>
      </c>
    </row>
    <row r="22" spans="1:22" hidden="1">
      <c r="A22" t="s">
        <v>627</v>
      </c>
      <c r="B22">
        <v>2016</v>
      </c>
      <c r="C22" t="s">
        <v>635</v>
      </c>
      <c r="D22" t="s">
        <v>313</v>
      </c>
      <c r="E22" t="s">
        <v>63</v>
      </c>
      <c r="F22" t="s">
        <v>696</v>
      </c>
      <c r="G22">
        <v>322946</v>
      </c>
      <c r="H22" t="s">
        <v>63</v>
      </c>
      <c r="I22" t="s">
        <v>633</v>
      </c>
      <c r="J22" t="s">
        <v>639</v>
      </c>
      <c r="M22" t="s">
        <v>63</v>
      </c>
      <c r="N22">
        <v>526495</v>
      </c>
      <c r="O22">
        <v>48.985334399999999</v>
      </c>
      <c r="P22">
        <v>20.847889810000002</v>
      </c>
      <c r="Q22" t="s">
        <v>697</v>
      </c>
      <c r="R22">
        <v>800</v>
      </c>
      <c r="U22">
        <f>VLOOKUP(N22,'BP_09&amp;10'!A:C,3,0)</f>
        <v>1</v>
      </c>
      <c r="V22">
        <f>VLOOKUP(M22,'BP_09&amp;10'!E:G,3,0)</f>
        <v>2</v>
      </c>
    </row>
    <row r="23" spans="1:22" hidden="1">
      <c r="A23" t="s">
        <v>627</v>
      </c>
      <c r="B23">
        <v>2016</v>
      </c>
      <c r="C23" t="s">
        <v>635</v>
      </c>
      <c r="D23" t="s">
        <v>427</v>
      </c>
      <c r="E23" t="s">
        <v>427</v>
      </c>
      <c r="F23" t="s">
        <v>636</v>
      </c>
      <c r="G23">
        <v>17147000</v>
      </c>
      <c r="H23" t="s">
        <v>698</v>
      </c>
      <c r="I23" t="s">
        <v>633</v>
      </c>
      <c r="J23" t="s">
        <v>639</v>
      </c>
      <c r="M23" t="s">
        <v>427</v>
      </c>
      <c r="N23">
        <v>524140</v>
      </c>
      <c r="O23">
        <v>48.997630999999998</v>
      </c>
      <c r="P23">
        <v>21.24018731</v>
      </c>
      <c r="Q23" t="s">
        <v>699</v>
      </c>
      <c r="R23">
        <v>1000</v>
      </c>
      <c r="U23">
        <f>VLOOKUP(N23,'BP_09&amp;10'!A:C,3,0)</f>
        <v>1</v>
      </c>
      <c r="V23">
        <f>VLOOKUP(M23,'BP_09&amp;10'!E:G,3,0)</f>
        <v>1</v>
      </c>
    </row>
    <row r="24" spans="1:22" hidden="1">
      <c r="A24" t="s">
        <v>627</v>
      </c>
      <c r="B24">
        <v>2008</v>
      </c>
      <c r="C24" t="s">
        <v>662</v>
      </c>
      <c r="D24" t="s">
        <v>680</v>
      </c>
      <c r="E24" t="s">
        <v>681</v>
      </c>
      <c r="F24" t="s">
        <v>682</v>
      </c>
      <c r="G24">
        <v>584363</v>
      </c>
      <c r="H24" t="s">
        <v>683</v>
      </c>
      <c r="I24" t="s">
        <v>633</v>
      </c>
      <c r="J24" t="s">
        <v>639</v>
      </c>
      <c r="M24" t="s">
        <v>427</v>
      </c>
      <c r="N24">
        <v>524140</v>
      </c>
      <c r="O24">
        <v>48.997630999999998</v>
      </c>
      <c r="P24">
        <v>21.24018731</v>
      </c>
      <c r="Q24" t="s">
        <v>700</v>
      </c>
      <c r="R24">
        <v>822.21</v>
      </c>
      <c r="S24">
        <v>1</v>
      </c>
      <c r="U24">
        <f>VLOOKUP(N24,'BP_09&amp;10'!A:C,3,0)</f>
        <v>1</v>
      </c>
      <c r="V24">
        <f>VLOOKUP(M24,'BP_09&amp;10'!E:G,3,0)</f>
        <v>1</v>
      </c>
    </row>
    <row r="25" spans="1:22" hidden="1">
      <c r="A25" t="s">
        <v>627</v>
      </c>
      <c r="B25">
        <v>2014</v>
      </c>
      <c r="C25" t="s">
        <v>635</v>
      </c>
      <c r="D25" t="s">
        <v>313</v>
      </c>
      <c r="E25" t="s">
        <v>63</v>
      </c>
      <c r="F25" t="s">
        <v>696</v>
      </c>
      <c r="G25">
        <v>322946</v>
      </c>
      <c r="H25" t="s">
        <v>63</v>
      </c>
      <c r="I25" t="s">
        <v>648</v>
      </c>
      <c r="J25" t="s">
        <v>639</v>
      </c>
      <c r="M25" t="s">
        <v>63</v>
      </c>
      <c r="N25">
        <v>526495</v>
      </c>
      <c r="O25">
        <v>48.985334399999999</v>
      </c>
      <c r="P25">
        <v>20.847889810000002</v>
      </c>
      <c r="Q25" t="s">
        <v>701</v>
      </c>
      <c r="R25">
        <v>1000</v>
      </c>
      <c r="U25">
        <f>VLOOKUP(N25,'BP_09&amp;10'!A:C,3,0)</f>
        <v>1</v>
      </c>
      <c r="V25">
        <f>VLOOKUP(M25,'BP_09&amp;10'!E:G,3,0)</f>
        <v>2</v>
      </c>
    </row>
    <row r="26" spans="1:22" hidden="1">
      <c r="A26" t="s">
        <v>627</v>
      </c>
      <c r="B26">
        <v>2014</v>
      </c>
      <c r="C26" t="s">
        <v>635</v>
      </c>
      <c r="D26" t="s">
        <v>501</v>
      </c>
      <c r="E26" t="s">
        <v>50</v>
      </c>
      <c r="F26" t="s">
        <v>702</v>
      </c>
      <c r="G26">
        <v>326810</v>
      </c>
      <c r="H26" t="s">
        <v>50</v>
      </c>
      <c r="I26" t="s">
        <v>638</v>
      </c>
      <c r="J26" t="s">
        <v>639</v>
      </c>
      <c r="M26" t="s">
        <v>50</v>
      </c>
      <c r="N26">
        <v>524522</v>
      </c>
      <c r="O26">
        <v>49.002002099999999</v>
      </c>
      <c r="P26">
        <v>21.086181610000001</v>
      </c>
      <c r="Q26" t="s">
        <v>703</v>
      </c>
      <c r="R26">
        <v>1000</v>
      </c>
      <c r="U26">
        <f>VLOOKUP(N26,'BP_09&amp;10'!A:C,3,0)</f>
        <v>9</v>
      </c>
      <c r="V26">
        <f>VLOOKUP(M26,'BP_09&amp;10'!E:G,3,0)</f>
        <v>2</v>
      </c>
    </row>
    <row r="27" spans="1:22" hidden="1">
      <c r="A27" t="s">
        <v>627</v>
      </c>
      <c r="B27">
        <v>2014</v>
      </c>
      <c r="C27" t="s">
        <v>635</v>
      </c>
      <c r="D27" t="s">
        <v>501</v>
      </c>
      <c r="E27" t="s">
        <v>441</v>
      </c>
      <c r="F27" t="s">
        <v>704</v>
      </c>
      <c r="G27">
        <v>327425</v>
      </c>
      <c r="H27" t="s">
        <v>441</v>
      </c>
      <c r="I27" t="s">
        <v>633</v>
      </c>
      <c r="J27" t="s">
        <v>639</v>
      </c>
      <c r="M27" t="s">
        <v>441</v>
      </c>
      <c r="N27">
        <v>524522</v>
      </c>
      <c r="O27">
        <v>49.002002099999999</v>
      </c>
      <c r="P27">
        <v>21.086181610000001</v>
      </c>
      <c r="Q27" t="s">
        <v>705</v>
      </c>
      <c r="R27">
        <v>1000</v>
      </c>
      <c r="U27">
        <f>VLOOKUP(N27,'BP_09&amp;10'!A:C,3,0)</f>
        <v>9</v>
      </c>
      <c r="V27">
        <f>VLOOKUP(M27,'BP_09&amp;10'!E:G,3,0)</f>
        <v>2</v>
      </c>
    </row>
    <row r="28" spans="1:22" hidden="1">
      <c r="A28" t="s">
        <v>627</v>
      </c>
      <c r="B28">
        <v>2014</v>
      </c>
      <c r="C28" t="s">
        <v>635</v>
      </c>
      <c r="D28" t="s">
        <v>501</v>
      </c>
      <c r="E28" t="s">
        <v>447</v>
      </c>
      <c r="F28" t="s">
        <v>706</v>
      </c>
      <c r="G28">
        <v>327808</v>
      </c>
      <c r="H28" t="s">
        <v>447</v>
      </c>
      <c r="I28" t="s">
        <v>638</v>
      </c>
      <c r="J28" t="s">
        <v>639</v>
      </c>
      <c r="M28" t="s">
        <v>447</v>
      </c>
      <c r="N28">
        <v>524522</v>
      </c>
      <c r="O28">
        <v>49.002002099999999</v>
      </c>
      <c r="P28">
        <v>21.086181610000001</v>
      </c>
      <c r="Q28" t="s">
        <v>707</v>
      </c>
      <c r="R28">
        <v>700</v>
      </c>
      <c r="U28">
        <f>VLOOKUP(N28,'BP_09&amp;10'!A:C,3,0)</f>
        <v>9</v>
      </c>
      <c r="V28">
        <f>VLOOKUP(M28,'BP_09&amp;10'!E:G,3,0)</f>
        <v>2</v>
      </c>
    </row>
    <row r="29" spans="1:22" hidden="1">
      <c r="A29" t="s">
        <v>627</v>
      </c>
      <c r="B29">
        <v>2014</v>
      </c>
      <c r="C29" t="s">
        <v>635</v>
      </c>
      <c r="D29" t="s">
        <v>501</v>
      </c>
      <c r="E29" t="s">
        <v>324</v>
      </c>
      <c r="F29" t="s">
        <v>708</v>
      </c>
      <c r="G29">
        <v>327221</v>
      </c>
      <c r="H29" t="s">
        <v>324</v>
      </c>
      <c r="I29" t="s">
        <v>633</v>
      </c>
      <c r="J29" t="s">
        <v>639</v>
      </c>
      <c r="M29" t="s">
        <v>324</v>
      </c>
      <c r="N29">
        <v>524522</v>
      </c>
      <c r="O29">
        <v>49.002002099999999</v>
      </c>
      <c r="P29">
        <v>21.086181610000001</v>
      </c>
      <c r="Q29" t="s">
        <v>709</v>
      </c>
      <c r="R29">
        <v>800</v>
      </c>
      <c r="U29">
        <f>VLOOKUP(N29,'BP_09&amp;10'!A:C,3,0)</f>
        <v>9</v>
      </c>
      <c r="V29">
        <f>VLOOKUP(M29,'BP_09&amp;10'!E:G,3,0)</f>
        <v>2</v>
      </c>
    </row>
    <row r="30" spans="1:22" hidden="1">
      <c r="A30" t="s">
        <v>627</v>
      </c>
      <c r="B30">
        <v>2014</v>
      </c>
      <c r="C30" t="s">
        <v>635</v>
      </c>
      <c r="D30" t="s">
        <v>313</v>
      </c>
      <c r="E30" t="s">
        <v>239</v>
      </c>
      <c r="F30" t="s">
        <v>710</v>
      </c>
      <c r="G30">
        <v>322971</v>
      </c>
      <c r="H30" t="s">
        <v>239</v>
      </c>
      <c r="I30" t="s">
        <v>633</v>
      </c>
      <c r="J30" t="s">
        <v>639</v>
      </c>
      <c r="M30" t="s">
        <v>239</v>
      </c>
      <c r="N30">
        <v>524522</v>
      </c>
      <c r="O30">
        <v>49.002002099999999</v>
      </c>
      <c r="P30">
        <v>21.086181610000001</v>
      </c>
      <c r="Q30" t="s">
        <v>711</v>
      </c>
      <c r="R30">
        <v>900</v>
      </c>
      <c r="U30">
        <f>VLOOKUP(N30,'BP_09&amp;10'!A:C,3,0)</f>
        <v>9</v>
      </c>
      <c r="V30">
        <f>VLOOKUP(M30,'BP_09&amp;10'!E:G,3,0)</f>
        <v>2</v>
      </c>
    </row>
    <row r="31" spans="1:22" hidden="1">
      <c r="A31" t="s">
        <v>627</v>
      </c>
      <c r="B31">
        <v>2014</v>
      </c>
      <c r="C31" t="s">
        <v>635</v>
      </c>
      <c r="D31" t="s">
        <v>552</v>
      </c>
      <c r="E31" t="s">
        <v>303</v>
      </c>
      <c r="F31" t="s">
        <v>712</v>
      </c>
      <c r="G31">
        <v>329932</v>
      </c>
      <c r="H31" t="s">
        <v>303</v>
      </c>
      <c r="I31" t="s">
        <v>633</v>
      </c>
      <c r="J31" t="s">
        <v>639</v>
      </c>
      <c r="M31" t="s">
        <v>303</v>
      </c>
      <c r="N31">
        <v>524522</v>
      </c>
      <c r="O31">
        <v>49.002002099999999</v>
      </c>
      <c r="P31">
        <v>21.086181610000001</v>
      </c>
      <c r="Q31" t="s">
        <v>713</v>
      </c>
      <c r="R31">
        <v>1000</v>
      </c>
      <c r="U31">
        <f>VLOOKUP(N31,'BP_09&amp;10'!A:C,3,0)</f>
        <v>9</v>
      </c>
      <c r="V31">
        <f>VLOOKUP(M31,'BP_09&amp;10'!E:G,3,0)</f>
        <v>2</v>
      </c>
    </row>
    <row r="32" spans="1:22" hidden="1">
      <c r="A32" t="s">
        <v>627</v>
      </c>
      <c r="B32">
        <v>2014</v>
      </c>
      <c r="C32" t="s">
        <v>635</v>
      </c>
      <c r="D32" t="s">
        <v>589</v>
      </c>
      <c r="E32" t="s">
        <v>380</v>
      </c>
      <c r="F32" t="s">
        <v>714</v>
      </c>
      <c r="G32">
        <v>330639</v>
      </c>
      <c r="H32" t="s">
        <v>380</v>
      </c>
      <c r="I32" t="s">
        <v>633</v>
      </c>
      <c r="J32" t="s">
        <v>639</v>
      </c>
      <c r="M32" t="s">
        <v>380</v>
      </c>
      <c r="N32">
        <v>524522</v>
      </c>
      <c r="O32">
        <v>49.002002099999999</v>
      </c>
      <c r="P32">
        <v>21.086181610000001</v>
      </c>
      <c r="Q32" t="s">
        <v>715</v>
      </c>
      <c r="R32">
        <v>1000</v>
      </c>
      <c r="U32">
        <f>VLOOKUP(N32,'BP_09&amp;10'!A:C,3,0)</f>
        <v>9</v>
      </c>
      <c r="V32">
        <f>VLOOKUP(M32,'BP_09&amp;10'!E:G,3,0)</f>
        <v>2</v>
      </c>
    </row>
    <row r="33" spans="1:22" hidden="1">
      <c r="A33" t="s">
        <v>627</v>
      </c>
      <c r="B33">
        <v>2014</v>
      </c>
      <c r="C33" t="s">
        <v>635</v>
      </c>
      <c r="D33" t="s">
        <v>589</v>
      </c>
      <c r="E33" t="s">
        <v>448</v>
      </c>
      <c r="F33" t="s">
        <v>716</v>
      </c>
      <c r="G33">
        <v>331082</v>
      </c>
      <c r="H33" t="s">
        <v>448</v>
      </c>
      <c r="I33" t="s">
        <v>638</v>
      </c>
      <c r="J33" t="s">
        <v>639</v>
      </c>
      <c r="M33" t="s">
        <v>448</v>
      </c>
      <c r="N33">
        <v>524522</v>
      </c>
      <c r="O33">
        <v>49.002002099999999</v>
      </c>
      <c r="P33">
        <v>21.086181610000001</v>
      </c>
      <c r="Q33" t="s">
        <v>717</v>
      </c>
      <c r="R33">
        <v>1000</v>
      </c>
      <c r="U33">
        <f>VLOOKUP(N33,'BP_09&amp;10'!A:C,3,0)</f>
        <v>9</v>
      </c>
      <c r="V33">
        <f>VLOOKUP(M33,'BP_09&amp;10'!E:G,3,0)</f>
        <v>2</v>
      </c>
    </row>
    <row r="34" spans="1:22" hidden="1">
      <c r="A34" t="s">
        <v>627</v>
      </c>
      <c r="B34">
        <v>2014</v>
      </c>
      <c r="C34" t="s">
        <v>635</v>
      </c>
      <c r="D34" t="s">
        <v>575</v>
      </c>
      <c r="E34" t="s">
        <v>111</v>
      </c>
      <c r="F34" t="s">
        <v>718</v>
      </c>
      <c r="G34">
        <v>330388</v>
      </c>
      <c r="H34" t="s">
        <v>111</v>
      </c>
      <c r="I34" t="s">
        <v>633</v>
      </c>
      <c r="J34" t="s">
        <v>639</v>
      </c>
      <c r="M34" t="s">
        <v>111</v>
      </c>
      <c r="N34">
        <v>527211</v>
      </c>
      <c r="O34">
        <v>49.296286500000001</v>
      </c>
      <c r="P34">
        <v>21.473052410000001</v>
      </c>
      <c r="Q34" t="s">
        <v>719</v>
      </c>
      <c r="R34">
        <v>1000</v>
      </c>
      <c r="U34">
        <f>VLOOKUP(N34,'BP_09&amp;10'!A:C,3,0)</f>
        <v>1</v>
      </c>
      <c r="V34">
        <f>VLOOKUP(M34,'BP_09&amp;10'!E:G,3,0)</f>
        <v>1</v>
      </c>
    </row>
    <row r="35" spans="1:22" hidden="1">
      <c r="A35" t="s">
        <v>627</v>
      </c>
      <c r="B35">
        <v>2012</v>
      </c>
      <c r="C35" t="s">
        <v>662</v>
      </c>
      <c r="D35" t="s">
        <v>680</v>
      </c>
      <c r="E35" t="s">
        <v>681</v>
      </c>
      <c r="F35" t="s">
        <v>682</v>
      </c>
      <c r="G35">
        <v>178039</v>
      </c>
      <c r="H35" t="s">
        <v>720</v>
      </c>
      <c r="I35" t="s">
        <v>633</v>
      </c>
      <c r="J35" t="s">
        <v>639</v>
      </c>
      <c r="M35" t="s">
        <v>351</v>
      </c>
      <c r="N35">
        <v>523381</v>
      </c>
      <c r="O35">
        <v>49.054152100000003</v>
      </c>
      <c r="P35">
        <v>20.29764011</v>
      </c>
      <c r="Q35" t="s">
        <v>721</v>
      </c>
      <c r="R35">
        <v>1000</v>
      </c>
      <c r="T35" t="s">
        <v>641</v>
      </c>
      <c r="U35">
        <f>VLOOKUP(N35,'BP_09&amp;10'!A:C,3,0)</f>
        <v>1</v>
      </c>
      <c r="V35">
        <f>VLOOKUP(M35,'BP_09&amp;10'!E:G,3,0)</f>
        <v>1</v>
      </c>
    </row>
    <row r="36" spans="1:22" hidden="1">
      <c r="A36" t="s">
        <v>627</v>
      </c>
      <c r="B36">
        <v>2008</v>
      </c>
      <c r="C36" t="s">
        <v>635</v>
      </c>
      <c r="D36" t="s">
        <v>589</v>
      </c>
      <c r="E36" t="s">
        <v>184</v>
      </c>
      <c r="F36" t="s">
        <v>722</v>
      </c>
      <c r="G36">
        <v>35519754</v>
      </c>
      <c r="H36" t="s">
        <v>723</v>
      </c>
      <c r="I36" t="s">
        <v>633</v>
      </c>
      <c r="J36" t="s">
        <v>639</v>
      </c>
      <c r="M36" t="s">
        <v>589</v>
      </c>
      <c r="N36">
        <v>527840</v>
      </c>
      <c r="O36">
        <v>49.202009099999998</v>
      </c>
      <c r="P36">
        <v>21.652134310000001</v>
      </c>
      <c r="Q36" t="s">
        <v>724</v>
      </c>
      <c r="R36">
        <v>657.76</v>
      </c>
      <c r="S36">
        <v>2</v>
      </c>
      <c r="U36">
        <f>VLOOKUP(N36,'BP_09&amp;10'!A:C,3,0)</f>
        <v>1</v>
      </c>
      <c r="V36">
        <f>VLOOKUP(M36,'BP_09&amp;10'!E:G,3,0)</f>
        <v>1</v>
      </c>
    </row>
    <row r="37" spans="1:22" hidden="1">
      <c r="A37" t="s">
        <v>627</v>
      </c>
      <c r="B37">
        <v>2012</v>
      </c>
      <c r="C37" t="s">
        <v>662</v>
      </c>
      <c r="D37" t="s">
        <v>663</v>
      </c>
      <c r="E37" t="s">
        <v>664</v>
      </c>
      <c r="F37" t="s">
        <v>665</v>
      </c>
      <c r="G37">
        <v>32382685</v>
      </c>
      <c r="H37" t="s">
        <v>725</v>
      </c>
      <c r="I37" t="s">
        <v>633</v>
      </c>
      <c r="J37" t="s">
        <v>639</v>
      </c>
      <c r="M37" t="s">
        <v>313</v>
      </c>
      <c r="N37">
        <v>520802</v>
      </c>
      <c r="O37">
        <v>48.990062299999998</v>
      </c>
      <c r="P37">
        <v>22.155624809999999</v>
      </c>
      <c r="Q37" t="s">
        <v>726</v>
      </c>
      <c r="R37">
        <v>1000</v>
      </c>
      <c r="T37" t="s">
        <v>641</v>
      </c>
      <c r="U37">
        <f>VLOOKUP(N37,'BP_09&amp;10'!A:C,3,0)</f>
        <v>1</v>
      </c>
      <c r="V37">
        <f>VLOOKUP(M37,'BP_09&amp;10'!E:G,3,0)</f>
        <v>1</v>
      </c>
    </row>
    <row r="38" spans="1:22" hidden="1">
      <c r="A38" t="s">
        <v>627</v>
      </c>
      <c r="B38">
        <v>2009</v>
      </c>
      <c r="C38" t="s">
        <v>635</v>
      </c>
      <c r="D38" t="s">
        <v>427</v>
      </c>
      <c r="E38" t="s">
        <v>427</v>
      </c>
      <c r="F38" t="s">
        <v>636</v>
      </c>
      <c r="G38">
        <v>37785699</v>
      </c>
      <c r="H38" t="s">
        <v>727</v>
      </c>
      <c r="I38" t="s">
        <v>633</v>
      </c>
      <c r="J38" t="s">
        <v>639</v>
      </c>
      <c r="M38" t="s">
        <v>575</v>
      </c>
      <c r="N38">
        <v>527106</v>
      </c>
      <c r="O38">
        <v>49.308508199999999</v>
      </c>
      <c r="P38">
        <v>21.573350810000001</v>
      </c>
      <c r="Q38" t="s">
        <v>728</v>
      </c>
      <c r="R38">
        <v>400</v>
      </c>
      <c r="U38">
        <f>VLOOKUP(N38,'BP_09&amp;10'!A:C,3,0)</f>
        <v>1</v>
      </c>
      <c r="V38">
        <f>VLOOKUP(M38,'BP_09&amp;10'!E:G,3,0)</f>
        <v>1</v>
      </c>
    </row>
    <row r="39" spans="1:22" hidden="1">
      <c r="A39" t="s">
        <v>627</v>
      </c>
      <c r="B39">
        <v>2009</v>
      </c>
      <c r="C39" t="s">
        <v>628</v>
      </c>
      <c r="D39" t="s">
        <v>729</v>
      </c>
      <c r="E39" t="s">
        <v>729</v>
      </c>
      <c r="F39" t="s">
        <v>730</v>
      </c>
      <c r="G39">
        <v>698172</v>
      </c>
      <c r="H39" t="s">
        <v>731</v>
      </c>
      <c r="I39" t="s">
        <v>633</v>
      </c>
      <c r="J39" t="s">
        <v>639</v>
      </c>
      <c r="M39" t="s">
        <v>81</v>
      </c>
      <c r="N39">
        <v>526401</v>
      </c>
      <c r="O39">
        <v>49.023595100000001</v>
      </c>
      <c r="P39">
        <v>20.79707131</v>
      </c>
      <c r="Q39" t="s">
        <v>732</v>
      </c>
      <c r="R39">
        <v>1000</v>
      </c>
      <c r="U39">
        <f>VLOOKUP(N39,'BP_09&amp;10'!A:C,3,0)</f>
        <v>1</v>
      </c>
      <c r="V39">
        <f>VLOOKUP(M39,'BP_09&amp;10'!E:G,3,0)</f>
        <v>1</v>
      </c>
    </row>
    <row r="40" spans="1:22" hidden="1">
      <c r="A40" t="s">
        <v>627</v>
      </c>
      <c r="B40">
        <v>2009</v>
      </c>
      <c r="C40" t="s">
        <v>635</v>
      </c>
      <c r="D40" t="s">
        <v>501</v>
      </c>
      <c r="E40" t="s">
        <v>50</v>
      </c>
      <c r="F40" t="s">
        <v>702</v>
      </c>
      <c r="G40">
        <v>31957862</v>
      </c>
      <c r="H40" t="s">
        <v>733</v>
      </c>
      <c r="I40" t="s">
        <v>633</v>
      </c>
      <c r="J40" t="s">
        <v>639</v>
      </c>
      <c r="M40" t="s">
        <v>510</v>
      </c>
      <c r="N40">
        <v>525219</v>
      </c>
      <c r="O40">
        <v>49.1745375</v>
      </c>
      <c r="P40">
        <v>20.867209509999999</v>
      </c>
      <c r="Q40" t="s">
        <v>734</v>
      </c>
      <c r="R40">
        <v>1500</v>
      </c>
      <c r="U40">
        <f>VLOOKUP(N40,'BP_09&amp;10'!A:C,3,0)</f>
        <v>1</v>
      </c>
      <c r="V40">
        <f>VLOOKUP(M40,'BP_09&amp;10'!E:G,3,0)</f>
        <v>1</v>
      </c>
    </row>
    <row r="41" spans="1:22" hidden="1">
      <c r="A41" t="s">
        <v>627</v>
      </c>
      <c r="B41">
        <v>2009</v>
      </c>
      <c r="C41" t="s">
        <v>635</v>
      </c>
      <c r="D41" t="s">
        <v>624</v>
      </c>
      <c r="E41" t="s">
        <v>319</v>
      </c>
      <c r="F41" t="s">
        <v>735</v>
      </c>
      <c r="G41">
        <v>37883691</v>
      </c>
      <c r="H41" t="s">
        <v>736</v>
      </c>
      <c r="I41" t="s">
        <v>633</v>
      </c>
      <c r="J41" t="s">
        <v>639</v>
      </c>
      <c r="M41" t="s">
        <v>427</v>
      </c>
      <c r="N41">
        <v>524140</v>
      </c>
      <c r="O41">
        <v>48.997630999999998</v>
      </c>
      <c r="P41">
        <v>21.24018731</v>
      </c>
      <c r="Q41" t="s">
        <v>737</v>
      </c>
      <c r="R41">
        <v>450</v>
      </c>
      <c r="U41">
        <f>VLOOKUP(N41,'BP_09&amp;10'!A:C,3,0)</f>
        <v>1</v>
      </c>
      <c r="V41">
        <f>VLOOKUP(M41,'BP_09&amp;10'!E:G,3,0)</f>
        <v>1</v>
      </c>
    </row>
    <row r="42" spans="1:22" hidden="1">
      <c r="A42" t="s">
        <v>627</v>
      </c>
      <c r="B42">
        <v>2009</v>
      </c>
      <c r="C42" t="s">
        <v>635</v>
      </c>
      <c r="D42" t="s">
        <v>589</v>
      </c>
      <c r="E42" t="s">
        <v>184</v>
      </c>
      <c r="F42" t="s">
        <v>722</v>
      </c>
      <c r="G42">
        <v>35519754</v>
      </c>
      <c r="H42" t="s">
        <v>723</v>
      </c>
      <c r="I42" t="s">
        <v>633</v>
      </c>
      <c r="J42" t="s">
        <v>639</v>
      </c>
      <c r="M42" t="s">
        <v>589</v>
      </c>
      <c r="N42">
        <v>527840</v>
      </c>
      <c r="O42">
        <v>49.202009099999998</v>
      </c>
      <c r="P42">
        <v>21.652134310000001</v>
      </c>
      <c r="Q42" t="s">
        <v>738</v>
      </c>
      <c r="R42">
        <v>800</v>
      </c>
      <c r="U42">
        <f>VLOOKUP(N42,'BP_09&amp;10'!A:C,3,0)</f>
        <v>1</v>
      </c>
      <c r="V42">
        <f>VLOOKUP(M42,'BP_09&amp;10'!E:G,3,0)</f>
        <v>1</v>
      </c>
    </row>
    <row r="43" spans="1:22" hidden="1">
      <c r="A43" t="s">
        <v>627</v>
      </c>
      <c r="B43">
        <v>2008</v>
      </c>
      <c r="C43" t="s">
        <v>635</v>
      </c>
      <c r="D43" t="s">
        <v>624</v>
      </c>
      <c r="E43" t="s">
        <v>554</v>
      </c>
      <c r="F43" t="s">
        <v>739</v>
      </c>
      <c r="G43">
        <v>332712</v>
      </c>
      <c r="H43" t="s">
        <v>554</v>
      </c>
      <c r="I43" t="s">
        <v>633</v>
      </c>
      <c r="J43" t="s">
        <v>639</v>
      </c>
      <c r="M43" t="s">
        <v>221</v>
      </c>
      <c r="N43">
        <v>544213</v>
      </c>
      <c r="O43">
        <v>49.026879100000002</v>
      </c>
      <c r="P43">
        <v>21.502247310000001</v>
      </c>
      <c r="Q43" t="s">
        <v>740</v>
      </c>
      <c r="R43">
        <v>657.76</v>
      </c>
      <c r="S43">
        <v>2</v>
      </c>
      <c r="U43">
        <f>VLOOKUP(N43,'BP_09&amp;10'!A:C,3,0)</f>
        <v>1</v>
      </c>
      <c r="V43">
        <f>VLOOKUP(M43,'BP_09&amp;10'!E:G,3,0)</f>
        <v>1</v>
      </c>
    </row>
    <row r="44" spans="1:22">
      <c r="A44" t="s">
        <v>627</v>
      </c>
      <c r="B44">
        <v>2008</v>
      </c>
      <c r="C44" t="e">
        <v>#N/A</v>
      </c>
      <c r="D44" t="e">
        <v>#N/A</v>
      </c>
      <c r="E44" t="e">
        <v>#N/A</v>
      </c>
      <c r="G44" t="s">
        <v>741</v>
      </c>
      <c r="H44" t="s">
        <v>741</v>
      </c>
      <c r="I44" t="s">
        <v>633</v>
      </c>
      <c r="J44" t="s">
        <v>639</v>
      </c>
      <c r="M44" t="s">
        <v>427</v>
      </c>
      <c r="N44">
        <v>524140</v>
      </c>
      <c r="O44">
        <v>48.997630999999998</v>
      </c>
      <c r="P44">
        <v>21.24018731</v>
      </c>
      <c r="Q44" t="s">
        <v>742</v>
      </c>
      <c r="R44">
        <v>493.32</v>
      </c>
      <c r="S44">
        <v>2</v>
      </c>
      <c r="U44">
        <f>VLOOKUP(N44,'BP_09&amp;10'!A:C,3,0)</f>
        <v>1</v>
      </c>
      <c r="V44">
        <f>VLOOKUP(M44,'BP_09&amp;10'!E:G,3,0)</f>
        <v>1</v>
      </c>
    </row>
    <row r="45" spans="1:22" hidden="1">
      <c r="A45" t="s">
        <v>627</v>
      </c>
      <c r="B45">
        <v>2005</v>
      </c>
      <c r="C45" t="s">
        <v>662</v>
      </c>
      <c r="D45" t="s">
        <v>680</v>
      </c>
      <c r="E45" t="s">
        <v>681</v>
      </c>
      <c r="F45" t="s">
        <v>682</v>
      </c>
      <c r="G45">
        <v>178501</v>
      </c>
      <c r="H45" t="s">
        <v>743</v>
      </c>
      <c r="I45" t="s">
        <v>638</v>
      </c>
      <c r="J45" t="s">
        <v>639</v>
      </c>
      <c r="M45" t="s">
        <v>427</v>
      </c>
      <c r="N45">
        <v>524140</v>
      </c>
      <c r="O45">
        <v>48.997630999999998</v>
      </c>
      <c r="P45">
        <v>21.24018731</v>
      </c>
      <c r="Q45" t="s">
        <v>744</v>
      </c>
      <c r="R45">
        <v>388.09</v>
      </c>
      <c r="U45">
        <f>VLOOKUP(N45,'BP_09&amp;10'!A:C,3,0)</f>
        <v>1</v>
      </c>
      <c r="V45">
        <f>VLOOKUP(M45,'BP_09&amp;10'!E:G,3,0)</f>
        <v>1</v>
      </c>
    </row>
    <row r="46" spans="1:22" hidden="1">
      <c r="A46" t="s">
        <v>627</v>
      </c>
      <c r="B46">
        <v>2007</v>
      </c>
      <c r="C46" t="s">
        <v>662</v>
      </c>
      <c r="D46" t="s">
        <v>745</v>
      </c>
      <c r="E46" t="s">
        <v>746</v>
      </c>
      <c r="F46" t="s">
        <v>747</v>
      </c>
      <c r="G46">
        <v>683876</v>
      </c>
      <c r="H46" t="s">
        <v>748</v>
      </c>
      <c r="I46" t="s">
        <v>633</v>
      </c>
      <c r="J46" t="s">
        <v>639</v>
      </c>
      <c r="M46" t="s">
        <v>427</v>
      </c>
      <c r="N46">
        <v>524140</v>
      </c>
      <c r="O46">
        <v>48.997630999999998</v>
      </c>
      <c r="P46">
        <v>21.24018731</v>
      </c>
      <c r="Q46" t="s">
        <v>749</v>
      </c>
      <c r="R46">
        <v>594.05999999999995</v>
      </c>
      <c r="S46">
        <v>1</v>
      </c>
      <c r="U46">
        <f>VLOOKUP(N46,'BP_09&amp;10'!A:C,3,0)</f>
        <v>1</v>
      </c>
      <c r="V46">
        <f>VLOOKUP(M46,'BP_09&amp;10'!E:G,3,0)</f>
        <v>1</v>
      </c>
    </row>
    <row r="47" spans="1:22" hidden="1">
      <c r="A47" t="s">
        <v>627</v>
      </c>
      <c r="B47">
        <v>2007</v>
      </c>
      <c r="C47" t="s">
        <v>662</v>
      </c>
      <c r="D47" t="s">
        <v>680</v>
      </c>
      <c r="E47" t="s">
        <v>681</v>
      </c>
      <c r="F47" t="s">
        <v>682</v>
      </c>
      <c r="G47">
        <v>584363</v>
      </c>
      <c r="H47" t="s">
        <v>683</v>
      </c>
      <c r="I47" t="s">
        <v>633</v>
      </c>
      <c r="J47" t="s">
        <v>639</v>
      </c>
      <c r="M47" t="s">
        <v>427</v>
      </c>
      <c r="N47">
        <v>524140</v>
      </c>
      <c r="O47">
        <v>48.997630999999998</v>
      </c>
      <c r="P47">
        <v>21.24018731</v>
      </c>
      <c r="Q47" t="s">
        <v>750</v>
      </c>
      <c r="R47">
        <v>504.95</v>
      </c>
      <c r="S47">
        <v>1</v>
      </c>
      <c r="U47">
        <f>VLOOKUP(N47,'BP_09&amp;10'!A:C,3,0)</f>
        <v>1</v>
      </c>
      <c r="V47">
        <f>VLOOKUP(M47,'BP_09&amp;10'!E:G,3,0)</f>
        <v>1</v>
      </c>
    </row>
    <row r="48" spans="1:22" hidden="1">
      <c r="A48" t="s">
        <v>627</v>
      </c>
      <c r="B48">
        <v>2007</v>
      </c>
      <c r="C48" t="s">
        <v>635</v>
      </c>
      <c r="D48" t="s">
        <v>274</v>
      </c>
      <c r="E48" t="s">
        <v>321</v>
      </c>
      <c r="F48" t="s">
        <v>751</v>
      </c>
      <c r="G48">
        <v>31951228</v>
      </c>
      <c r="H48" t="s">
        <v>752</v>
      </c>
      <c r="I48" t="s">
        <v>633</v>
      </c>
      <c r="J48" t="s">
        <v>639</v>
      </c>
      <c r="M48" t="s">
        <v>338</v>
      </c>
      <c r="N48">
        <v>521001</v>
      </c>
      <c r="O48">
        <v>49.192976199999997</v>
      </c>
      <c r="P48">
        <v>22.004665809999999</v>
      </c>
      <c r="Q48" t="s">
        <v>753</v>
      </c>
      <c r="R48">
        <v>1188.1199999999999</v>
      </c>
      <c r="S48">
        <v>1</v>
      </c>
      <c r="U48">
        <f>VLOOKUP(N48,'BP_09&amp;10'!A:C,3,0)</f>
        <v>1</v>
      </c>
      <c r="V48">
        <f>VLOOKUP(M48,'BP_09&amp;10'!E:G,3,0)</f>
        <v>1</v>
      </c>
    </row>
    <row r="49" spans="1:22" hidden="1">
      <c r="A49" t="s">
        <v>627</v>
      </c>
      <c r="B49">
        <v>2007</v>
      </c>
      <c r="C49" t="s">
        <v>635</v>
      </c>
      <c r="D49" t="s">
        <v>589</v>
      </c>
      <c r="E49" t="s">
        <v>358</v>
      </c>
      <c r="F49" t="s">
        <v>754</v>
      </c>
      <c r="G49">
        <v>31952208</v>
      </c>
      <c r="H49" t="s">
        <v>755</v>
      </c>
      <c r="I49" t="s">
        <v>633</v>
      </c>
      <c r="J49" t="s">
        <v>639</v>
      </c>
      <c r="M49" t="s">
        <v>355</v>
      </c>
      <c r="N49">
        <v>527386</v>
      </c>
      <c r="O49">
        <v>49.164923399999999</v>
      </c>
      <c r="P49">
        <v>21.726431210000001</v>
      </c>
      <c r="Q49" t="s">
        <v>756</v>
      </c>
      <c r="R49">
        <v>2673.28</v>
      </c>
      <c r="S49">
        <v>1</v>
      </c>
      <c r="U49">
        <f>VLOOKUP(N49,'BP_09&amp;10'!A:C,3,0)</f>
        <v>1</v>
      </c>
      <c r="V49">
        <f>VLOOKUP(M49,'BP_09&amp;10'!E:G,3,0)</f>
        <v>1</v>
      </c>
    </row>
    <row r="50" spans="1:22">
      <c r="A50" t="s">
        <v>627</v>
      </c>
      <c r="B50">
        <v>2005</v>
      </c>
      <c r="C50" t="e">
        <v>#N/A</v>
      </c>
      <c r="D50" t="e">
        <v>#N/A</v>
      </c>
      <c r="E50" t="e">
        <v>#N/A</v>
      </c>
      <c r="G50" t="s">
        <v>741</v>
      </c>
      <c r="H50" t="s">
        <v>741</v>
      </c>
      <c r="I50" t="s">
        <v>633</v>
      </c>
      <c r="J50" t="s">
        <v>639</v>
      </c>
      <c r="M50" t="s">
        <v>427</v>
      </c>
      <c r="N50">
        <v>524140</v>
      </c>
      <c r="O50">
        <v>48.997630999999998</v>
      </c>
      <c r="P50">
        <v>21.24018731</v>
      </c>
      <c r="Q50" t="s">
        <v>757</v>
      </c>
      <c r="R50">
        <v>258.73</v>
      </c>
      <c r="U50">
        <f>VLOOKUP(N50,'BP_09&amp;10'!A:C,3,0)</f>
        <v>1</v>
      </c>
      <c r="V50">
        <f>VLOOKUP(M50,'BP_09&amp;10'!E:G,3,0)</f>
        <v>1</v>
      </c>
    </row>
    <row r="51" spans="1:22" hidden="1">
      <c r="A51" t="s">
        <v>627</v>
      </c>
      <c r="B51">
        <v>2007</v>
      </c>
      <c r="C51" t="s">
        <v>635</v>
      </c>
      <c r="D51" t="s">
        <v>274</v>
      </c>
      <c r="E51" t="s">
        <v>321</v>
      </c>
      <c r="F51" t="s">
        <v>751</v>
      </c>
      <c r="G51">
        <v>31951228</v>
      </c>
      <c r="H51" t="s">
        <v>752</v>
      </c>
      <c r="I51" t="s">
        <v>633</v>
      </c>
      <c r="J51" t="s">
        <v>639</v>
      </c>
      <c r="M51" t="s">
        <v>338</v>
      </c>
      <c r="N51">
        <v>521001</v>
      </c>
      <c r="O51">
        <v>49.192976199999997</v>
      </c>
      <c r="P51">
        <v>22.004665809999999</v>
      </c>
      <c r="Q51" t="s">
        <v>758</v>
      </c>
      <c r="R51">
        <v>1336.64</v>
      </c>
      <c r="S51">
        <v>2</v>
      </c>
      <c r="U51">
        <f>VLOOKUP(N51,'BP_09&amp;10'!A:C,3,0)</f>
        <v>1</v>
      </c>
      <c r="V51">
        <f>VLOOKUP(M51,'BP_09&amp;10'!E:G,3,0)</f>
        <v>1</v>
      </c>
    </row>
    <row r="52" spans="1:22" hidden="1">
      <c r="A52" t="s">
        <v>627</v>
      </c>
      <c r="B52">
        <v>2007</v>
      </c>
      <c r="C52" t="s">
        <v>635</v>
      </c>
      <c r="D52" t="s">
        <v>575</v>
      </c>
      <c r="E52" t="s">
        <v>394</v>
      </c>
      <c r="F52" t="s">
        <v>759</v>
      </c>
      <c r="G52">
        <v>330655</v>
      </c>
      <c r="H52" t="s">
        <v>394</v>
      </c>
      <c r="I52" t="s">
        <v>638</v>
      </c>
      <c r="J52" t="s">
        <v>639</v>
      </c>
      <c r="M52" t="s">
        <v>144</v>
      </c>
      <c r="N52">
        <v>519421</v>
      </c>
      <c r="O52">
        <v>49.304629800000001</v>
      </c>
      <c r="P52">
        <v>21.134795109999999</v>
      </c>
      <c r="Q52" t="s">
        <v>760</v>
      </c>
      <c r="R52">
        <v>594.05999999999995</v>
      </c>
      <c r="S52">
        <v>2</v>
      </c>
      <c r="U52">
        <f>VLOOKUP(N52,'BP_09&amp;10'!A:C,3,0)</f>
        <v>1</v>
      </c>
      <c r="V52">
        <f>VLOOKUP(M52,'BP_09&amp;10'!E:G,3,0)</f>
        <v>2</v>
      </c>
    </row>
    <row r="53" spans="1:22" hidden="1">
      <c r="A53" t="s">
        <v>627</v>
      </c>
      <c r="B53">
        <v>2007</v>
      </c>
      <c r="C53" t="s">
        <v>650</v>
      </c>
      <c r="D53" t="s">
        <v>761</v>
      </c>
      <c r="E53" t="s">
        <v>761</v>
      </c>
      <c r="F53" t="s">
        <v>762</v>
      </c>
      <c r="G53">
        <v>178365</v>
      </c>
      <c r="H53" t="s">
        <v>763</v>
      </c>
      <c r="I53" t="s">
        <v>633</v>
      </c>
      <c r="J53" t="s">
        <v>639</v>
      </c>
      <c r="M53" t="s">
        <v>230</v>
      </c>
      <c r="N53">
        <v>520004</v>
      </c>
      <c r="O53">
        <v>48.935003299999998</v>
      </c>
      <c r="P53">
        <v>21.902026809999999</v>
      </c>
      <c r="Q53" t="s">
        <v>764</v>
      </c>
      <c r="R53">
        <v>594.05999999999995</v>
      </c>
      <c r="S53">
        <v>2</v>
      </c>
      <c r="U53">
        <f>VLOOKUP(N53,'BP_09&amp;10'!A:C,3,0)</f>
        <v>1</v>
      </c>
      <c r="V53">
        <f>VLOOKUP(M53,'BP_09&amp;10'!E:G,3,0)</f>
        <v>1</v>
      </c>
    </row>
    <row r="54" spans="1:22">
      <c r="A54" t="s">
        <v>627</v>
      </c>
      <c r="B54">
        <v>2006</v>
      </c>
      <c r="C54" t="e">
        <v>#N/A</v>
      </c>
      <c r="D54" t="e">
        <v>#N/A</v>
      </c>
      <c r="E54" t="e">
        <v>#N/A</v>
      </c>
      <c r="G54" t="s">
        <v>741</v>
      </c>
      <c r="H54" t="s">
        <v>741</v>
      </c>
      <c r="I54" t="s">
        <v>633</v>
      </c>
      <c r="J54" t="s">
        <v>639</v>
      </c>
      <c r="M54" t="s">
        <v>427</v>
      </c>
      <c r="N54">
        <v>524140</v>
      </c>
      <c r="O54">
        <v>48.997630999999998</v>
      </c>
      <c r="P54">
        <v>21.24018731</v>
      </c>
      <c r="Q54" t="s">
        <v>765</v>
      </c>
      <c r="R54">
        <v>400.28</v>
      </c>
      <c r="S54">
        <v>2</v>
      </c>
      <c r="U54">
        <f>VLOOKUP(N54,'BP_09&amp;10'!A:C,3,0)</f>
        <v>1</v>
      </c>
      <c r="V54">
        <f>VLOOKUP(M54,'BP_09&amp;10'!E:G,3,0)</f>
        <v>1</v>
      </c>
    </row>
    <row r="55" spans="1:22" hidden="1">
      <c r="A55" t="s">
        <v>627</v>
      </c>
      <c r="B55">
        <v>2005</v>
      </c>
      <c r="C55" t="s">
        <v>635</v>
      </c>
      <c r="D55" t="s">
        <v>427</v>
      </c>
      <c r="E55" t="s">
        <v>427</v>
      </c>
      <c r="F55" t="s">
        <v>636</v>
      </c>
      <c r="G55">
        <v>46282963</v>
      </c>
      <c r="H55" t="s">
        <v>766</v>
      </c>
      <c r="I55" t="s">
        <v>638</v>
      </c>
      <c r="J55" t="s">
        <v>639</v>
      </c>
      <c r="M55" t="s">
        <v>168</v>
      </c>
      <c r="N55">
        <v>524344</v>
      </c>
      <c r="O55">
        <v>49.129693600000003</v>
      </c>
      <c r="P55">
        <v>21.109542909999998</v>
      </c>
      <c r="Q55" t="s">
        <v>767</v>
      </c>
      <c r="R55">
        <v>258.73</v>
      </c>
      <c r="U55">
        <f>VLOOKUP(N55,'BP_09&amp;10'!A:C,3,0)</f>
        <v>1</v>
      </c>
      <c r="V55">
        <f>VLOOKUP(M55,'BP_09&amp;10'!E:G,3,0)</f>
        <v>1</v>
      </c>
    </row>
    <row r="56" spans="1:22" hidden="1">
      <c r="A56" t="s">
        <v>627</v>
      </c>
      <c r="B56">
        <v>2005</v>
      </c>
      <c r="C56" t="s">
        <v>635</v>
      </c>
      <c r="D56" t="s">
        <v>501</v>
      </c>
      <c r="E56" t="s">
        <v>501</v>
      </c>
      <c r="F56" t="s">
        <v>768</v>
      </c>
      <c r="G56">
        <v>36151653</v>
      </c>
      <c r="H56" t="s">
        <v>769</v>
      </c>
      <c r="I56" t="s">
        <v>638</v>
      </c>
      <c r="J56" t="s">
        <v>639</v>
      </c>
      <c r="M56" t="s">
        <v>168</v>
      </c>
      <c r="N56">
        <v>524344</v>
      </c>
      <c r="O56">
        <v>49.129693600000003</v>
      </c>
      <c r="P56">
        <v>21.109542909999998</v>
      </c>
      <c r="Q56" t="s">
        <v>767</v>
      </c>
      <c r="R56">
        <v>0</v>
      </c>
      <c r="U56">
        <f>VLOOKUP(N56,'BP_09&amp;10'!A:C,3,0)</f>
        <v>1</v>
      </c>
      <c r="V56">
        <f>VLOOKUP(M56,'BP_09&amp;10'!E:G,3,0)</f>
        <v>1</v>
      </c>
    </row>
    <row r="57" spans="1:22">
      <c r="A57" t="s">
        <v>627</v>
      </c>
      <c r="B57">
        <v>2005</v>
      </c>
      <c r="C57" t="e">
        <v>#N/A</v>
      </c>
      <c r="D57" t="e">
        <v>#N/A</v>
      </c>
      <c r="E57" t="e">
        <v>#N/A</v>
      </c>
      <c r="G57" t="s">
        <v>741</v>
      </c>
      <c r="H57" t="s">
        <v>741</v>
      </c>
      <c r="I57" t="s">
        <v>633</v>
      </c>
      <c r="J57" t="s">
        <v>639</v>
      </c>
      <c r="M57" t="s">
        <v>427</v>
      </c>
      <c r="N57">
        <v>524140</v>
      </c>
      <c r="O57">
        <v>48.997630999999998</v>
      </c>
      <c r="P57">
        <v>21.24018731</v>
      </c>
      <c r="Q57" t="s">
        <v>770</v>
      </c>
      <c r="R57">
        <v>776.18</v>
      </c>
      <c r="U57">
        <f>VLOOKUP(N57,'BP_09&amp;10'!A:C,3,0)</f>
        <v>1</v>
      </c>
      <c r="V57">
        <f>VLOOKUP(M57,'BP_09&amp;10'!E:G,3,0)</f>
        <v>1</v>
      </c>
    </row>
    <row r="58" spans="1:22" hidden="1">
      <c r="A58" t="s">
        <v>627</v>
      </c>
      <c r="B58">
        <v>2005</v>
      </c>
      <c r="C58" t="s">
        <v>662</v>
      </c>
      <c r="D58" t="s">
        <v>771</v>
      </c>
      <c r="E58" t="s">
        <v>772</v>
      </c>
      <c r="F58" t="s">
        <v>773</v>
      </c>
      <c r="G58">
        <v>12664979</v>
      </c>
      <c r="H58" t="s">
        <v>774</v>
      </c>
      <c r="I58" t="s">
        <v>648</v>
      </c>
      <c r="J58" t="s">
        <v>639</v>
      </c>
      <c r="M58" t="s">
        <v>501</v>
      </c>
      <c r="N58">
        <v>525146</v>
      </c>
      <c r="O58">
        <v>49.102674</v>
      </c>
      <c r="P58">
        <v>21.097333710000001</v>
      </c>
      <c r="Q58" t="s">
        <v>775</v>
      </c>
      <c r="R58">
        <v>375.15</v>
      </c>
      <c r="U58">
        <f>VLOOKUP(N58,'BP_09&amp;10'!A:C,3,0)</f>
        <v>1</v>
      </c>
      <c r="V58">
        <f>VLOOKUP(M58,'BP_09&amp;10'!E:G,3,0)</f>
        <v>1</v>
      </c>
    </row>
    <row r="59" spans="1:22" hidden="1">
      <c r="A59" t="s">
        <v>627</v>
      </c>
      <c r="B59">
        <v>2005</v>
      </c>
      <c r="C59" t="s">
        <v>662</v>
      </c>
      <c r="D59" t="s">
        <v>776</v>
      </c>
      <c r="E59" t="s">
        <v>777</v>
      </c>
      <c r="F59" t="s">
        <v>778</v>
      </c>
      <c r="G59">
        <v>37944533</v>
      </c>
      <c r="H59" t="s">
        <v>779</v>
      </c>
      <c r="I59" t="s">
        <v>633</v>
      </c>
      <c r="J59" t="s">
        <v>639</v>
      </c>
      <c r="M59" t="s">
        <v>274</v>
      </c>
      <c r="N59">
        <v>520471</v>
      </c>
      <c r="O59">
        <v>49.271132299999998</v>
      </c>
      <c r="P59">
        <v>21.903964510000002</v>
      </c>
      <c r="Q59" t="s">
        <v>780</v>
      </c>
      <c r="R59">
        <v>1164.26</v>
      </c>
      <c r="U59">
        <f>VLOOKUP(N59,'BP_09&amp;10'!A:C,3,0)</f>
        <v>1</v>
      </c>
      <c r="V59">
        <f>VLOOKUP(M59,'BP_09&amp;10'!E:G,3,0)</f>
        <v>1</v>
      </c>
    </row>
    <row r="60" spans="1:22">
      <c r="A60" t="s">
        <v>627</v>
      </c>
      <c r="B60">
        <v>2005</v>
      </c>
      <c r="C60" t="e">
        <v>#N/A</v>
      </c>
      <c r="D60" t="e">
        <v>#N/A</v>
      </c>
      <c r="E60" t="e">
        <v>#N/A</v>
      </c>
      <c r="G60" t="s">
        <v>741</v>
      </c>
      <c r="H60" t="s">
        <v>741</v>
      </c>
      <c r="I60" t="s">
        <v>633</v>
      </c>
      <c r="J60" t="s">
        <v>639</v>
      </c>
      <c r="M60" t="s">
        <v>588</v>
      </c>
      <c r="N60">
        <v>527831</v>
      </c>
      <c r="O60">
        <v>49.2664878</v>
      </c>
      <c r="P60">
        <v>21.598032310000001</v>
      </c>
      <c r="Q60" t="s">
        <v>781</v>
      </c>
      <c r="R60">
        <v>258.73</v>
      </c>
      <c r="U60">
        <f>VLOOKUP(N60,'BP_09&amp;10'!A:C,3,0)</f>
        <v>1</v>
      </c>
      <c r="V60">
        <f>VLOOKUP(M60,'BP_09&amp;10'!E:G,3,0)</f>
        <v>1</v>
      </c>
    </row>
    <row r="61" spans="1:22" hidden="1">
      <c r="A61" t="s">
        <v>782</v>
      </c>
      <c r="B61">
        <v>2018</v>
      </c>
      <c r="C61" t="s">
        <v>635</v>
      </c>
      <c r="D61" t="s">
        <v>339</v>
      </c>
      <c r="E61" t="s">
        <v>385</v>
      </c>
      <c r="F61" t="s">
        <v>783</v>
      </c>
      <c r="G61">
        <v>50525531</v>
      </c>
      <c r="H61" t="s">
        <v>784</v>
      </c>
      <c r="I61" t="s">
        <v>638</v>
      </c>
      <c r="J61" s="1">
        <v>44287</v>
      </c>
      <c r="M61" t="s">
        <v>351</v>
      </c>
      <c r="N61">
        <v>523381</v>
      </c>
      <c r="O61">
        <v>49.054152100000003</v>
      </c>
      <c r="P61">
        <v>20.29764011</v>
      </c>
      <c r="Q61" t="s">
        <v>785</v>
      </c>
      <c r="R61">
        <v>1000</v>
      </c>
      <c r="T61" t="s">
        <v>641</v>
      </c>
      <c r="U61">
        <f>VLOOKUP(N61,'BP_09&amp;10'!A:C,3,0)</f>
        <v>1</v>
      </c>
      <c r="V61">
        <f>VLOOKUP(M61,'BP_09&amp;10'!E:G,3,0)</f>
        <v>1</v>
      </c>
    </row>
    <row r="62" spans="1:22">
      <c r="A62" t="s">
        <v>627</v>
      </c>
      <c r="B62">
        <v>2004</v>
      </c>
      <c r="C62" t="e">
        <v>#N/A</v>
      </c>
      <c r="D62" t="e">
        <v>#N/A</v>
      </c>
      <c r="E62" t="e">
        <v>#N/A</v>
      </c>
      <c r="G62" t="s">
        <v>741</v>
      </c>
      <c r="H62" t="s">
        <v>741</v>
      </c>
      <c r="I62" t="s">
        <v>633</v>
      </c>
      <c r="J62" t="s">
        <v>639</v>
      </c>
      <c r="M62" t="s">
        <v>427</v>
      </c>
      <c r="N62">
        <v>524140</v>
      </c>
      <c r="O62">
        <v>48.997630999999998</v>
      </c>
      <c r="P62">
        <v>21.24018731</v>
      </c>
      <c r="Q62" t="s">
        <v>786</v>
      </c>
      <c r="R62">
        <v>374.27</v>
      </c>
      <c r="U62">
        <f>VLOOKUP(N62,'BP_09&amp;10'!A:C,3,0)</f>
        <v>1</v>
      </c>
      <c r="V62">
        <f>VLOOKUP(M62,'BP_09&amp;10'!E:G,3,0)</f>
        <v>1</v>
      </c>
    </row>
    <row r="63" spans="1:22" hidden="1">
      <c r="A63" t="s">
        <v>782</v>
      </c>
      <c r="B63">
        <v>2018</v>
      </c>
      <c r="C63" t="s">
        <v>635</v>
      </c>
      <c r="D63" t="s">
        <v>575</v>
      </c>
      <c r="E63" t="s">
        <v>575</v>
      </c>
      <c r="F63" t="s">
        <v>787</v>
      </c>
      <c r="G63">
        <v>415898</v>
      </c>
      <c r="H63" t="s">
        <v>788</v>
      </c>
      <c r="I63" t="s">
        <v>638</v>
      </c>
      <c r="J63" s="1">
        <v>44228</v>
      </c>
      <c r="M63" t="s">
        <v>575</v>
      </c>
      <c r="N63">
        <v>527106</v>
      </c>
      <c r="O63">
        <v>49.308508199999999</v>
      </c>
      <c r="P63">
        <v>21.573350810000001</v>
      </c>
      <c r="Q63" t="s">
        <v>789</v>
      </c>
      <c r="R63">
        <v>600</v>
      </c>
      <c r="T63" t="s">
        <v>641</v>
      </c>
      <c r="U63">
        <f>VLOOKUP(N63,'BP_09&amp;10'!A:C,3,0)</f>
        <v>1</v>
      </c>
      <c r="V63">
        <f>VLOOKUP(M63,'BP_09&amp;10'!E:G,3,0)</f>
        <v>1</v>
      </c>
    </row>
    <row r="64" spans="1:22" hidden="1">
      <c r="A64" t="s">
        <v>782</v>
      </c>
      <c r="B64">
        <v>2018</v>
      </c>
      <c r="C64" t="s">
        <v>635</v>
      </c>
      <c r="D64" t="s">
        <v>589</v>
      </c>
      <c r="E64" t="s">
        <v>589</v>
      </c>
      <c r="F64" t="s">
        <v>790</v>
      </c>
      <c r="G64">
        <v>17068878</v>
      </c>
      <c r="H64" t="s">
        <v>791</v>
      </c>
      <c r="I64" t="s">
        <v>638</v>
      </c>
      <c r="J64" s="1">
        <v>44228</v>
      </c>
      <c r="M64" t="s">
        <v>575</v>
      </c>
      <c r="N64">
        <v>527106</v>
      </c>
      <c r="O64">
        <v>49.308508199999999</v>
      </c>
      <c r="P64">
        <v>21.573350810000001</v>
      </c>
      <c r="Q64" t="s">
        <v>789</v>
      </c>
      <c r="R64">
        <v>0</v>
      </c>
      <c r="T64" t="s">
        <v>641</v>
      </c>
      <c r="U64">
        <f>VLOOKUP(N64,'BP_09&amp;10'!A:C,3,0)</f>
        <v>1</v>
      </c>
      <c r="V64">
        <f>VLOOKUP(M64,'BP_09&amp;10'!E:G,3,0)</f>
        <v>1</v>
      </c>
    </row>
    <row r="65" spans="1:22" hidden="1">
      <c r="A65" t="s">
        <v>782</v>
      </c>
      <c r="B65">
        <v>2018</v>
      </c>
      <c r="C65" t="s">
        <v>662</v>
      </c>
      <c r="D65" t="s">
        <v>680</v>
      </c>
      <c r="E65" t="s">
        <v>681</v>
      </c>
      <c r="F65" t="s">
        <v>682</v>
      </c>
      <c r="G65">
        <v>177717</v>
      </c>
      <c r="H65" t="s">
        <v>792</v>
      </c>
      <c r="I65" t="s">
        <v>638</v>
      </c>
      <c r="J65" s="1">
        <v>44256</v>
      </c>
      <c r="M65" t="s">
        <v>230</v>
      </c>
      <c r="N65">
        <v>520004</v>
      </c>
      <c r="O65">
        <v>48.935003299999998</v>
      </c>
      <c r="P65">
        <v>21.902026809999999</v>
      </c>
      <c r="Q65" t="s">
        <v>793</v>
      </c>
      <c r="R65">
        <v>500</v>
      </c>
      <c r="T65" t="s">
        <v>641</v>
      </c>
      <c r="U65">
        <f>VLOOKUP(N65,'BP_09&amp;10'!A:C,3,0)</f>
        <v>1</v>
      </c>
      <c r="V65">
        <f>VLOOKUP(M65,'BP_09&amp;10'!E:G,3,0)</f>
        <v>1</v>
      </c>
    </row>
    <row r="66" spans="1:22" hidden="1">
      <c r="A66" t="s">
        <v>782</v>
      </c>
      <c r="B66">
        <v>2016</v>
      </c>
      <c r="C66" t="s">
        <v>635</v>
      </c>
      <c r="D66" t="s">
        <v>60</v>
      </c>
      <c r="E66" t="s">
        <v>219</v>
      </c>
      <c r="F66" t="s">
        <v>794</v>
      </c>
      <c r="G66">
        <v>42229901</v>
      </c>
      <c r="H66" t="s">
        <v>795</v>
      </c>
      <c r="I66" t="s">
        <v>638</v>
      </c>
      <c r="J66" s="1">
        <v>44256</v>
      </c>
      <c r="M66" t="s">
        <v>135</v>
      </c>
      <c r="N66">
        <v>520373</v>
      </c>
      <c r="O66">
        <v>48.9584148</v>
      </c>
      <c r="P66">
        <v>21.944488509999999</v>
      </c>
      <c r="Q66" t="s">
        <v>796</v>
      </c>
      <c r="R66">
        <v>1000</v>
      </c>
      <c r="U66">
        <f>VLOOKUP(N66,'BP_09&amp;10'!A:C,3,0)</f>
        <v>1</v>
      </c>
      <c r="V66">
        <f>VLOOKUP(M66,'BP_09&amp;10'!E:G,3,0)</f>
        <v>2</v>
      </c>
    </row>
    <row r="67" spans="1:22" hidden="1">
      <c r="A67" t="s">
        <v>782</v>
      </c>
      <c r="B67">
        <v>2018</v>
      </c>
      <c r="C67" t="s">
        <v>635</v>
      </c>
      <c r="D67" t="s">
        <v>427</v>
      </c>
      <c r="E67" t="s">
        <v>427</v>
      </c>
      <c r="F67" t="s">
        <v>636</v>
      </c>
      <c r="G67">
        <v>37886932</v>
      </c>
      <c r="H67" t="s">
        <v>647</v>
      </c>
      <c r="I67" t="s">
        <v>648</v>
      </c>
      <c r="J67" s="1">
        <v>44199</v>
      </c>
      <c r="M67" t="s">
        <v>429</v>
      </c>
      <c r="N67">
        <v>543292</v>
      </c>
      <c r="O67">
        <v>49.025111600000002</v>
      </c>
      <c r="P67">
        <v>20.587999010000001</v>
      </c>
      <c r="Q67" t="s">
        <v>797</v>
      </c>
      <c r="R67">
        <v>10900</v>
      </c>
      <c r="S67">
        <v>2</v>
      </c>
      <c r="U67">
        <f>VLOOKUP(N67,'BP_09&amp;10'!A:C,3,0)</f>
        <v>1</v>
      </c>
      <c r="V67">
        <f>VLOOKUP(M67,'BP_09&amp;10'!E:G,3,0)</f>
        <v>1</v>
      </c>
    </row>
    <row r="68" spans="1:22" hidden="1">
      <c r="A68" t="s">
        <v>782</v>
      </c>
      <c r="B68">
        <v>2018</v>
      </c>
      <c r="C68" t="s">
        <v>635</v>
      </c>
      <c r="D68" t="s">
        <v>427</v>
      </c>
      <c r="E68" t="s">
        <v>427</v>
      </c>
      <c r="F68" t="s">
        <v>636</v>
      </c>
      <c r="G68">
        <v>45740704</v>
      </c>
      <c r="H68" t="s">
        <v>798</v>
      </c>
      <c r="I68" t="s">
        <v>648</v>
      </c>
      <c r="J68" s="1">
        <v>44199</v>
      </c>
      <c r="M68" t="s">
        <v>278</v>
      </c>
      <c r="N68">
        <v>524522</v>
      </c>
      <c r="O68">
        <v>49.002002099999999</v>
      </c>
      <c r="P68">
        <v>21.086181610000001</v>
      </c>
      <c r="Q68" t="s">
        <v>799</v>
      </c>
      <c r="R68">
        <v>20000</v>
      </c>
      <c r="S68">
        <v>2</v>
      </c>
      <c r="U68">
        <f>VLOOKUP(N68,'BP_09&amp;10'!A:C,3,0)</f>
        <v>9</v>
      </c>
      <c r="V68">
        <f>VLOOKUP(M68,'BP_09&amp;10'!E:G,3,0)</f>
        <v>1</v>
      </c>
    </row>
    <row r="69" spans="1:22" hidden="1">
      <c r="A69" t="s">
        <v>782</v>
      </c>
      <c r="B69">
        <v>2016</v>
      </c>
      <c r="C69" t="s">
        <v>635</v>
      </c>
      <c r="D69" t="s">
        <v>313</v>
      </c>
      <c r="E69" t="s">
        <v>63</v>
      </c>
      <c r="F69" t="s">
        <v>696</v>
      </c>
      <c r="G69">
        <v>322946</v>
      </c>
      <c r="H69" t="s">
        <v>63</v>
      </c>
      <c r="I69" t="s">
        <v>633</v>
      </c>
      <c r="J69" s="1">
        <v>44198</v>
      </c>
      <c r="M69" t="s">
        <v>63</v>
      </c>
      <c r="N69">
        <v>526495</v>
      </c>
      <c r="O69">
        <v>48.985334399999999</v>
      </c>
      <c r="P69">
        <v>20.847889810000002</v>
      </c>
      <c r="Q69" t="s">
        <v>800</v>
      </c>
      <c r="R69">
        <v>1200</v>
      </c>
      <c r="U69">
        <f>VLOOKUP(N69,'BP_09&amp;10'!A:C,3,0)</f>
        <v>1</v>
      </c>
      <c r="V69">
        <f>VLOOKUP(M69,'BP_09&amp;10'!E:G,3,0)</f>
        <v>2</v>
      </c>
    </row>
    <row r="70" spans="1:22" hidden="1">
      <c r="A70" t="s">
        <v>782</v>
      </c>
      <c r="B70">
        <v>2016</v>
      </c>
      <c r="C70" t="s">
        <v>635</v>
      </c>
      <c r="D70" t="s">
        <v>230</v>
      </c>
      <c r="E70" t="s">
        <v>76</v>
      </c>
      <c r="F70" t="s">
        <v>801</v>
      </c>
      <c r="G70">
        <v>323489</v>
      </c>
      <c r="H70" t="s">
        <v>76</v>
      </c>
      <c r="I70" t="s">
        <v>633</v>
      </c>
      <c r="J70" s="1">
        <v>44198</v>
      </c>
      <c r="M70" t="s">
        <v>76</v>
      </c>
      <c r="N70">
        <v>527777</v>
      </c>
      <c r="O70">
        <v>49.2827074</v>
      </c>
      <c r="P70">
        <v>21.515229510000001</v>
      </c>
      <c r="Q70" t="s">
        <v>802</v>
      </c>
      <c r="R70">
        <v>2500</v>
      </c>
      <c r="U70">
        <f>VLOOKUP(N70,'BP_09&amp;10'!A:C,3,0)</f>
        <v>1</v>
      </c>
      <c r="V70">
        <f>VLOOKUP(M70,'BP_09&amp;10'!E:G,3,0)</f>
        <v>2</v>
      </c>
    </row>
    <row r="71" spans="1:22" hidden="1">
      <c r="A71" t="s">
        <v>782</v>
      </c>
      <c r="B71">
        <v>2016</v>
      </c>
      <c r="C71" t="s">
        <v>635</v>
      </c>
      <c r="D71" t="s">
        <v>427</v>
      </c>
      <c r="E71" t="s">
        <v>427</v>
      </c>
      <c r="F71" t="s">
        <v>636</v>
      </c>
      <c r="G71">
        <v>17147000</v>
      </c>
      <c r="H71" t="s">
        <v>698</v>
      </c>
      <c r="I71" t="s">
        <v>633</v>
      </c>
      <c r="J71" s="1">
        <v>44229</v>
      </c>
      <c r="M71" t="s">
        <v>427</v>
      </c>
      <c r="N71">
        <v>524140</v>
      </c>
      <c r="O71">
        <v>48.997630999999998</v>
      </c>
      <c r="P71">
        <v>21.24018731</v>
      </c>
      <c r="Q71" t="s">
        <v>803</v>
      </c>
      <c r="R71">
        <v>4000</v>
      </c>
      <c r="U71">
        <f>VLOOKUP(N71,'BP_09&amp;10'!A:C,3,0)</f>
        <v>1</v>
      </c>
      <c r="V71">
        <f>VLOOKUP(M71,'BP_09&amp;10'!E:G,3,0)</f>
        <v>1</v>
      </c>
    </row>
    <row r="72" spans="1:22" hidden="1">
      <c r="A72" t="s">
        <v>782</v>
      </c>
      <c r="B72">
        <v>2016</v>
      </c>
      <c r="C72" t="s">
        <v>635</v>
      </c>
      <c r="D72" t="s">
        <v>313</v>
      </c>
      <c r="E72" t="s">
        <v>314</v>
      </c>
      <c r="F72" t="s">
        <v>804</v>
      </c>
      <c r="G72">
        <v>42236819</v>
      </c>
      <c r="H72" t="s">
        <v>805</v>
      </c>
      <c r="I72" t="s">
        <v>633</v>
      </c>
      <c r="J72" s="1">
        <v>44229</v>
      </c>
      <c r="M72" t="s">
        <v>230</v>
      </c>
      <c r="N72">
        <v>520004</v>
      </c>
      <c r="O72">
        <v>48.935003299999998</v>
      </c>
      <c r="P72">
        <v>21.902026809999999</v>
      </c>
      <c r="Q72" t="s">
        <v>806</v>
      </c>
      <c r="R72">
        <v>1000</v>
      </c>
      <c r="U72">
        <f>VLOOKUP(N72,'BP_09&amp;10'!A:C,3,0)</f>
        <v>1</v>
      </c>
      <c r="V72">
        <f>VLOOKUP(M72,'BP_09&amp;10'!E:G,3,0)</f>
        <v>1</v>
      </c>
    </row>
    <row r="73" spans="1:22" hidden="1">
      <c r="A73" t="s">
        <v>782</v>
      </c>
      <c r="B73">
        <v>2016</v>
      </c>
      <c r="C73" t="s">
        <v>635</v>
      </c>
      <c r="D73" t="s">
        <v>427</v>
      </c>
      <c r="E73" t="s">
        <v>427</v>
      </c>
      <c r="F73" t="s">
        <v>636</v>
      </c>
      <c r="G73">
        <v>42038995</v>
      </c>
      <c r="H73" t="s">
        <v>807</v>
      </c>
      <c r="I73" t="s">
        <v>633</v>
      </c>
      <c r="J73" s="1">
        <v>44257</v>
      </c>
      <c r="M73" t="s">
        <v>84</v>
      </c>
      <c r="N73">
        <v>518590</v>
      </c>
      <c r="O73">
        <v>49.011263900000003</v>
      </c>
      <c r="P73">
        <v>21.27648151</v>
      </c>
      <c r="Q73" t="s">
        <v>808</v>
      </c>
      <c r="R73">
        <v>2000</v>
      </c>
      <c r="U73">
        <f>VLOOKUP(N73,'BP_09&amp;10'!A:C,3,0)</f>
        <v>1</v>
      </c>
      <c r="V73">
        <f>VLOOKUP(M73,'BP_09&amp;10'!E:G,3,0)</f>
        <v>1</v>
      </c>
    </row>
    <row r="74" spans="1:22" hidden="1">
      <c r="A74" t="s">
        <v>782</v>
      </c>
      <c r="B74">
        <v>2016</v>
      </c>
      <c r="C74" t="s">
        <v>635</v>
      </c>
      <c r="D74" t="s">
        <v>60</v>
      </c>
      <c r="E74" t="s">
        <v>144</v>
      </c>
      <c r="F74" t="s">
        <v>809</v>
      </c>
      <c r="G74">
        <v>322211</v>
      </c>
      <c r="H74" t="s">
        <v>144</v>
      </c>
      <c r="I74" t="s">
        <v>633</v>
      </c>
      <c r="J74" s="1">
        <v>44257</v>
      </c>
      <c r="M74" t="s">
        <v>144</v>
      </c>
      <c r="N74">
        <v>527483</v>
      </c>
      <c r="O74">
        <v>49.362638500000003</v>
      </c>
      <c r="P74">
        <v>21.582208810000001</v>
      </c>
      <c r="Q74" t="s">
        <v>810</v>
      </c>
      <c r="R74">
        <v>1000</v>
      </c>
      <c r="U74">
        <f>VLOOKUP(N74,'BP_09&amp;10'!A:C,3,0)</f>
        <v>2</v>
      </c>
      <c r="V74">
        <f>VLOOKUP(M74,'BP_09&amp;10'!E:G,3,0)</f>
        <v>2</v>
      </c>
    </row>
    <row r="75" spans="1:22" hidden="1">
      <c r="A75" t="s">
        <v>782</v>
      </c>
      <c r="B75">
        <v>2016</v>
      </c>
      <c r="C75" t="s">
        <v>635</v>
      </c>
      <c r="D75" t="s">
        <v>552</v>
      </c>
      <c r="E75" t="s">
        <v>258</v>
      </c>
      <c r="F75" t="s">
        <v>811</v>
      </c>
      <c r="G75">
        <v>329941</v>
      </c>
      <c r="H75" t="s">
        <v>258</v>
      </c>
      <c r="I75" t="s">
        <v>633</v>
      </c>
      <c r="J75" s="1">
        <v>44257</v>
      </c>
      <c r="M75" t="s">
        <v>258</v>
      </c>
      <c r="N75">
        <v>520349</v>
      </c>
      <c r="O75">
        <v>48.905795699999999</v>
      </c>
      <c r="P75">
        <v>21.999438009999999</v>
      </c>
      <c r="Q75" t="s">
        <v>812</v>
      </c>
      <c r="R75">
        <v>1000</v>
      </c>
      <c r="U75">
        <f>VLOOKUP(N75,'BP_09&amp;10'!A:C,3,0)</f>
        <v>1</v>
      </c>
      <c r="V75">
        <f>VLOOKUP(M75,'BP_09&amp;10'!E:G,3,0)</f>
        <v>1</v>
      </c>
    </row>
    <row r="76" spans="1:22" hidden="1">
      <c r="A76" t="s">
        <v>782</v>
      </c>
      <c r="B76">
        <v>2016</v>
      </c>
      <c r="C76" t="s">
        <v>662</v>
      </c>
      <c r="D76" t="s">
        <v>680</v>
      </c>
      <c r="E76" t="s">
        <v>681</v>
      </c>
      <c r="F76" t="s">
        <v>682</v>
      </c>
      <c r="G76">
        <v>42175682</v>
      </c>
      <c r="H76" t="s">
        <v>693</v>
      </c>
      <c r="I76" t="s">
        <v>633</v>
      </c>
      <c r="J76" s="1">
        <v>44257</v>
      </c>
      <c r="M76" t="s">
        <v>552</v>
      </c>
      <c r="N76">
        <v>526665</v>
      </c>
      <c r="O76">
        <v>49.300153299999998</v>
      </c>
      <c r="P76">
        <v>20.688923110000001</v>
      </c>
      <c r="Q76" t="s">
        <v>813</v>
      </c>
      <c r="R76">
        <v>1200</v>
      </c>
      <c r="U76">
        <f>VLOOKUP(N76,'BP_09&amp;10'!A:C,3,0)</f>
        <v>2</v>
      </c>
      <c r="V76">
        <f>VLOOKUP(M76,'BP_09&amp;10'!E:G,3,0)</f>
        <v>1</v>
      </c>
    </row>
    <row r="77" spans="1:22" hidden="1">
      <c r="A77" t="s">
        <v>782</v>
      </c>
      <c r="B77">
        <v>2016</v>
      </c>
      <c r="C77" t="s">
        <v>635</v>
      </c>
      <c r="D77" t="s">
        <v>230</v>
      </c>
      <c r="E77" t="s">
        <v>230</v>
      </c>
      <c r="F77" t="s">
        <v>814</v>
      </c>
      <c r="G77">
        <v>17149959</v>
      </c>
      <c r="H77" t="s">
        <v>815</v>
      </c>
      <c r="I77" t="s">
        <v>633</v>
      </c>
      <c r="J77" s="1">
        <v>44257</v>
      </c>
      <c r="M77" t="s">
        <v>313</v>
      </c>
      <c r="N77">
        <v>520802</v>
      </c>
      <c r="O77">
        <v>48.990062299999998</v>
      </c>
      <c r="P77">
        <v>22.155624809999999</v>
      </c>
      <c r="Q77" t="s">
        <v>816</v>
      </c>
      <c r="R77">
        <v>1000</v>
      </c>
      <c r="U77">
        <f>VLOOKUP(N77,'BP_09&amp;10'!A:C,3,0)</f>
        <v>1</v>
      </c>
      <c r="V77">
        <f>VLOOKUP(M77,'BP_09&amp;10'!E:G,3,0)</f>
        <v>1</v>
      </c>
    </row>
    <row r="78" spans="1:22" hidden="1">
      <c r="A78" t="s">
        <v>782</v>
      </c>
      <c r="B78">
        <v>2014</v>
      </c>
      <c r="C78" t="s">
        <v>635</v>
      </c>
      <c r="D78" t="s">
        <v>552</v>
      </c>
      <c r="E78" t="s">
        <v>258</v>
      </c>
      <c r="F78" t="s">
        <v>811</v>
      </c>
      <c r="G78">
        <v>329941</v>
      </c>
      <c r="H78" t="s">
        <v>258</v>
      </c>
      <c r="I78" t="s">
        <v>633</v>
      </c>
      <c r="J78" s="1">
        <v>44257</v>
      </c>
      <c r="M78" t="s">
        <v>258</v>
      </c>
      <c r="N78">
        <v>520349</v>
      </c>
      <c r="O78">
        <v>48.905795699999999</v>
      </c>
      <c r="P78">
        <v>21.999438009999999</v>
      </c>
      <c r="Q78" t="s">
        <v>817</v>
      </c>
      <c r="R78">
        <v>1000</v>
      </c>
      <c r="T78" t="s">
        <v>641</v>
      </c>
      <c r="U78">
        <f>VLOOKUP(N78,'BP_09&amp;10'!A:C,3,0)</f>
        <v>1</v>
      </c>
      <c r="V78">
        <f>VLOOKUP(M78,'BP_09&amp;10'!E:G,3,0)</f>
        <v>1</v>
      </c>
    </row>
    <row r="79" spans="1:22" hidden="1">
      <c r="A79" t="s">
        <v>782</v>
      </c>
      <c r="B79">
        <v>2014</v>
      </c>
      <c r="C79" t="s">
        <v>635</v>
      </c>
      <c r="D79" t="s">
        <v>351</v>
      </c>
      <c r="E79" t="s">
        <v>102</v>
      </c>
      <c r="F79" t="s">
        <v>818</v>
      </c>
      <c r="G79">
        <v>326151</v>
      </c>
      <c r="H79" t="s">
        <v>102</v>
      </c>
      <c r="I79" t="s">
        <v>633</v>
      </c>
      <c r="J79" s="1">
        <v>44257</v>
      </c>
      <c r="M79" t="s">
        <v>102</v>
      </c>
      <c r="N79">
        <v>519189</v>
      </c>
      <c r="O79">
        <v>49.320951399999998</v>
      </c>
      <c r="P79">
        <v>21.108518709999998</v>
      </c>
      <c r="Q79" t="s">
        <v>819</v>
      </c>
      <c r="R79">
        <v>1000</v>
      </c>
      <c r="T79" t="s">
        <v>641</v>
      </c>
      <c r="U79">
        <f>VLOOKUP(N79,'BP_09&amp;10'!A:C,3,0)</f>
        <v>1</v>
      </c>
      <c r="V79">
        <f>VLOOKUP(M79,'BP_09&amp;10'!E:G,3,0)</f>
        <v>1</v>
      </c>
    </row>
    <row r="80" spans="1:22" hidden="1">
      <c r="A80" t="s">
        <v>782</v>
      </c>
      <c r="B80">
        <v>2012</v>
      </c>
      <c r="C80" t="s">
        <v>635</v>
      </c>
      <c r="D80" t="s">
        <v>552</v>
      </c>
      <c r="E80" t="s">
        <v>258</v>
      </c>
      <c r="F80" t="s">
        <v>811</v>
      </c>
      <c r="G80">
        <v>329941</v>
      </c>
      <c r="H80" t="s">
        <v>258</v>
      </c>
      <c r="I80" t="s">
        <v>633</v>
      </c>
      <c r="J80" s="1">
        <v>44229</v>
      </c>
      <c r="K80" t="s">
        <v>820</v>
      </c>
      <c r="L80" t="s">
        <v>821</v>
      </c>
      <c r="M80" t="s">
        <v>258</v>
      </c>
      <c r="N80">
        <v>520349</v>
      </c>
      <c r="O80">
        <v>48.905795699999999</v>
      </c>
      <c r="P80">
        <v>21.999438009999999</v>
      </c>
      <c r="Q80" t="s">
        <v>822</v>
      </c>
      <c r="R80">
        <v>250</v>
      </c>
      <c r="T80" t="s">
        <v>641</v>
      </c>
      <c r="U80">
        <f>VLOOKUP(N80,'BP_09&amp;10'!A:C,3,0)</f>
        <v>1</v>
      </c>
      <c r="V80">
        <f>VLOOKUP(M80,'BP_09&amp;10'!E:G,3,0)</f>
        <v>1</v>
      </c>
    </row>
    <row r="81" spans="1:22" hidden="1">
      <c r="A81" t="s">
        <v>782</v>
      </c>
      <c r="B81">
        <v>2012</v>
      </c>
      <c r="C81" t="s">
        <v>655</v>
      </c>
      <c r="D81" t="s">
        <v>823</v>
      </c>
      <c r="E81" t="s">
        <v>823</v>
      </c>
      <c r="F81" t="s">
        <v>824</v>
      </c>
      <c r="G81">
        <v>585696</v>
      </c>
      <c r="H81" t="s">
        <v>825</v>
      </c>
      <c r="I81" t="s">
        <v>633</v>
      </c>
      <c r="J81" s="1">
        <v>44229</v>
      </c>
      <c r="K81" t="s">
        <v>820</v>
      </c>
      <c r="L81" t="s">
        <v>821</v>
      </c>
      <c r="M81" t="s">
        <v>134</v>
      </c>
      <c r="N81">
        <v>526665</v>
      </c>
      <c r="O81">
        <v>49.300153299999998</v>
      </c>
      <c r="P81">
        <v>20.688923110000001</v>
      </c>
      <c r="Q81" t="s">
        <v>134</v>
      </c>
      <c r="R81">
        <v>700</v>
      </c>
      <c r="T81" t="s">
        <v>641</v>
      </c>
      <c r="U81">
        <f>VLOOKUP(N81,'BP_09&amp;10'!A:C,3,0)</f>
        <v>2</v>
      </c>
      <c r="V81">
        <f>VLOOKUP(M81,'BP_09&amp;10'!E:G,3,0)</f>
        <v>2</v>
      </c>
    </row>
    <row r="82" spans="1:22" hidden="1">
      <c r="A82" t="s">
        <v>782</v>
      </c>
      <c r="B82">
        <v>2012</v>
      </c>
      <c r="C82" t="s">
        <v>635</v>
      </c>
      <c r="D82" t="s">
        <v>60</v>
      </c>
      <c r="E82" t="s">
        <v>150</v>
      </c>
      <c r="F82" t="s">
        <v>826</v>
      </c>
      <c r="G82">
        <v>37885171</v>
      </c>
      <c r="H82" t="s">
        <v>827</v>
      </c>
      <c r="I82" t="s">
        <v>633</v>
      </c>
      <c r="J82" s="1">
        <v>44229</v>
      </c>
      <c r="K82" t="s">
        <v>820</v>
      </c>
      <c r="L82" t="s">
        <v>821</v>
      </c>
      <c r="M82" t="s">
        <v>150</v>
      </c>
      <c r="N82">
        <v>543276</v>
      </c>
      <c r="O82">
        <v>48.998937400000003</v>
      </c>
      <c r="P82">
        <v>20.54568081</v>
      </c>
      <c r="Q82" t="s">
        <v>828</v>
      </c>
      <c r="R82">
        <v>1998</v>
      </c>
      <c r="T82" t="s">
        <v>641</v>
      </c>
      <c r="U82">
        <f>VLOOKUP(N82,'BP_09&amp;10'!A:C,3,0)</f>
        <v>2</v>
      </c>
      <c r="V82">
        <f>VLOOKUP(M82,'BP_09&amp;10'!E:G,3,0)</f>
        <v>2</v>
      </c>
    </row>
    <row r="83" spans="1:22" hidden="1">
      <c r="A83" t="s">
        <v>782</v>
      </c>
      <c r="B83">
        <v>2012</v>
      </c>
      <c r="C83" t="s">
        <v>635</v>
      </c>
      <c r="D83" t="s">
        <v>427</v>
      </c>
      <c r="E83" t="s">
        <v>427</v>
      </c>
      <c r="F83" t="s">
        <v>636</v>
      </c>
      <c r="G83">
        <v>42232058</v>
      </c>
      <c r="H83" t="s">
        <v>829</v>
      </c>
      <c r="I83" t="s">
        <v>633</v>
      </c>
      <c r="J83" s="1">
        <v>44229</v>
      </c>
      <c r="K83" t="s">
        <v>820</v>
      </c>
      <c r="L83" t="s">
        <v>821</v>
      </c>
      <c r="M83" t="s">
        <v>142</v>
      </c>
      <c r="N83">
        <v>519391</v>
      </c>
      <c r="O83">
        <v>49.096910700000002</v>
      </c>
      <c r="P83">
        <v>21.488038410000001</v>
      </c>
      <c r="Q83" t="s">
        <v>830</v>
      </c>
      <c r="R83">
        <v>1000</v>
      </c>
      <c r="T83" t="s">
        <v>641</v>
      </c>
      <c r="U83">
        <f>VLOOKUP(N83,'BP_09&amp;10'!A:C,3,0)</f>
        <v>1</v>
      </c>
      <c r="V83">
        <f>VLOOKUP(M83,'BP_09&amp;10'!E:G,3,0)</f>
        <v>1</v>
      </c>
    </row>
    <row r="84" spans="1:22" hidden="1">
      <c r="A84" t="s">
        <v>782</v>
      </c>
      <c r="B84">
        <v>2012</v>
      </c>
      <c r="C84" t="s">
        <v>635</v>
      </c>
      <c r="D84" t="s">
        <v>429</v>
      </c>
      <c r="E84" t="s">
        <v>160</v>
      </c>
      <c r="F84" t="s">
        <v>645</v>
      </c>
      <c r="G84">
        <v>17080371</v>
      </c>
      <c r="H84" t="s">
        <v>160</v>
      </c>
      <c r="I84" t="s">
        <v>633</v>
      </c>
      <c r="J84" s="1">
        <v>44229</v>
      </c>
      <c r="K84" t="s">
        <v>820</v>
      </c>
      <c r="L84" t="s">
        <v>821</v>
      </c>
      <c r="M84" t="s">
        <v>160</v>
      </c>
      <c r="N84">
        <v>524816</v>
      </c>
      <c r="O84">
        <v>49.183333300000001</v>
      </c>
      <c r="P84">
        <v>20.983333309999999</v>
      </c>
      <c r="Q84" t="s">
        <v>831</v>
      </c>
      <c r="R84">
        <v>1500</v>
      </c>
      <c r="T84" t="s">
        <v>641</v>
      </c>
      <c r="U84">
        <f>VLOOKUP(N84,'BP_09&amp;10'!A:C,3,0)</f>
        <v>2</v>
      </c>
      <c r="V84">
        <f>VLOOKUP(M84,'BP_09&amp;10'!E:G,3,0)</f>
        <v>2</v>
      </c>
    </row>
    <row r="85" spans="1:22" hidden="1">
      <c r="A85" t="s">
        <v>782</v>
      </c>
      <c r="B85">
        <v>2009</v>
      </c>
      <c r="C85" t="s">
        <v>662</v>
      </c>
      <c r="D85" t="s">
        <v>663</v>
      </c>
      <c r="E85" t="s">
        <v>664</v>
      </c>
      <c r="F85" t="s">
        <v>665</v>
      </c>
      <c r="G85">
        <v>32382685</v>
      </c>
      <c r="H85" t="s">
        <v>725</v>
      </c>
      <c r="I85" t="s">
        <v>633</v>
      </c>
      <c r="J85" s="1">
        <v>44198</v>
      </c>
      <c r="L85" t="s">
        <v>832</v>
      </c>
      <c r="M85" t="s">
        <v>313</v>
      </c>
      <c r="N85">
        <v>520802</v>
      </c>
      <c r="O85">
        <v>48.990062299999998</v>
      </c>
      <c r="P85">
        <v>22.155624809999999</v>
      </c>
      <c r="Q85" t="s">
        <v>833</v>
      </c>
      <c r="R85">
        <v>2700</v>
      </c>
      <c r="U85">
        <f>VLOOKUP(N85,'BP_09&amp;10'!A:C,3,0)</f>
        <v>1</v>
      </c>
      <c r="V85">
        <f>VLOOKUP(M85,'BP_09&amp;10'!E:G,3,0)</f>
        <v>1</v>
      </c>
    </row>
    <row r="86" spans="1:22" hidden="1">
      <c r="A86" t="s">
        <v>782</v>
      </c>
      <c r="B86">
        <v>2009</v>
      </c>
      <c r="C86" t="s">
        <v>662</v>
      </c>
      <c r="D86" t="s">
        <v>680</v>
      </c>
      <c r="E86" t="s">
        <v>681</v>
      </c>
      <c r="F86" t="s">
        <v>682</v>
      </c>
      <c r="G86">
        <v>584363</v>
      </c>
      <c r="H86" t="s">
        <v>683</v>
      </c>
      <c r="I86" t="s">
        <v>633</v>
      </c>
      <c r="J86" s="1">
        <v>44198</v>
      </c>
      <c r="L86" t="s">
        <v>832</v>
      </c>
      <c r="M86" t="s">
        <v>625</v>
      </c>
      <c r="N86">
        <v>560103</v>
      </c>
      <c r="O86">
        <v>49.138589500000002</v>
      </c>
      <c r="P86">
        <v>20.220797009999998</v>
      </c>
      <c r="Q86" t="s">
        <v>834</v>
      </c>
      <c r="R86">
        <v>1500</v>
      </c>
      <c r="U86">
        <f>VLOOKUP(N86,'BP_09&amp;10'!A:C,3,0)</f>
        <v>1</v>
      </c>
      <c r="V86">
        <f>VLOOKUP(M86,'BP_09&amp;10'!E:G,3,0)</f>
        <v>1</v>
      </c>
    </row>
    <row r="87" spans="1:22" hidden="1">
      <c r="A87" t="s">
        <v>782</v>
      </c>
      <c r="B87">
        <v>2009</v>
      </c>
      <c r="C87" t="s">
        <v>635</v>
      </c>
      <c r="D87" t="s">
        <v>60</v>
      </c>
      <c r="E87" t="s">
        <v>203</v>
      </c>
      <c r="F87" t="s">
        <v>835</v>
      </c>
      <c r="G87">
        <v>42031648</v>
      </c>
      <c r="H87" t="s">
        <v>836</v>
      </c>
      <c r="I87" t="s">
        <v>633</v>
      </c>
      <c r="J87" s="1">
        <v>44198</v>
      </c>
      <c r="L87" t="s">
        <v>832</v>
      </c>
      <c r="M87" t="s">
        <v>100</v>
      </c>
      <c r="N87">
        <v>519171</v>
      </c>
      <c r="O87">
        <v>49.365343600000003</v>
      </c>
      <c r="P87">
        <v>21.142557109999998</v>
      </c>
      <c r="Q87" t="s">
        <v>837</v>
      </c>
      <c r="R87">
        <v>700</v>
      </c>
      <c r="U87">
        <f>VLOOKUP(N87,'BP_09&amp;10'!A:C,3,0)</f>
        <v>1</v>
      </c>
      <c r="V87">
        <f>VLOOKUP(M87,'BP_09&amp;10'!E:G,3,0)</f>
        <v>1</v>
      </c>
    </row>
    <row r="88" spans="1:22" hidden="1">
      <c r="A88" t="s">
        <v>782</v>
      </c>
      <c r="B88">
        <v>2009</v>
      </c>
      <c r="C88" t="s">
        <v>635</v>
      </c>
      <c r="D88" t="s">
        <v>351</v>
      </c>
      <c r="E88" t="s">
        <v>102</v>
      </c>
      <c r="F88" t="s">
        <v>818</v>
      </c>
      <c r="G88">
        <v>42078407</v>
      </c>
      <c r="H88" t="s">
        <v>838</v>
      </c>
      <c r="I88" t="s">
        <v>633</v>
      </c>
      <c r="J88" s="1">
        <v>44198</v>
      </c>
      <c r="L88" t="s">
        <v>832</v>
      </c>
      <c r="M88" t="s">
        <v>351</v>
      </c>
      <c r="N88">
        <v>523381</v>
      </c>
      <c r="O88">
        <v>49.054152100000003</v>
      </c>
      <c r="P88">
        <v>20.29764011</v>
      </c>
      <c r="Q88" t="s">
        <v>839</v>
      </c>
      <c r="R88">
        <v>650</v>
      </c>
      <c r="U88">
        <f>VLOOKUP(N88,'BP_09&amp;10'!A:C,3,0)</f>
        <v>1</v>
      </c>
      <c r="V88">
        <f>VLOOKUP(M88,'BP_09&amp;10'!E:G,3,0)</f>
        <v>1</v>
      </c>
    </row>
    <row r="89" spans="1:22">
      <c r="A89" t="s">
        <v>782</v>
      </c>
      <c r="B89">
        <v>2009</v>
      </c>
      <c r="C89" t="e">
        <v>#N/A</v>
      </c>
      <c r="D89" t="e">
        <v>#N/A</v>
      </c>
      <c r="E89" t="e">
        <v>#N/A</v>
      </c>
      <c r="G89" t="s">
        <v>741</v>
      </c>
      <c r="H89" t="s">
        <v>741</v>
      </c>
      <c r="I89" t="s">
        <v>633</v>
      </c>
      <c r="J89" s="1">
        <v>44229</v>
      </c>
      <c r="L89" t="s">
        <v>840</v>
      </c>
      <c r="M89" t="s">
        <v>230</v>
      </c>
      <c r="N89">
        <v>520004</v>
      </c>
      <c r="O89">
        <v>48.935003299999998</v>
      </c>
      <c r="P89">
        <v>21.902026809999999</v>
      </c>
      <c r="Q89" t="s">
        <v>841</v>
      </c>
      <c r="R89">
        <v>1000</v>
      </c>
      <c r="U89">
        <f>VLOOKUP(N89,'BP_09&amp;10'!A:C,3,0)</f>
        <v>1</v>
      </c>
      <c r="V89">
        <f>VLOOKUP(M89,'BP_09&amp;10'!E:G,3,0)</f>
        <v>1</v>
      </c>
    </row>
    <row r="90" spans="1:22" hidden="1">
      <c r="A90" t="s">
        <v>782</v>
      </c>
      <c r="B90">
        <v>2019</v>
      </c>
      <c r="C90" t="s">
        <v>635</v>
      </c>
      <c r="D90" t="s">
        <v>230</v>
      </c>
      <c r="E90" t="s">
        <v>230</v>
      </c>
      <c r="F90" t="s">
        <v>814</v>
      </c>
      <c r="G90">
        <v>45742791</v>
      </c>
      <c r="H90" t="s">
        <v>842</v>
      </c>
      <c r="I90" t="s">
        <v>648</v>
      </c>
      <c r="J90" s="1">
        <v>44230</v>
      </c>
      <c r="M90" t="s">
        <v>230</v>
      </c>
      <c r="N90">
        <v>520004</v>
      </c>
      <c r="O90">
        <v>48.935003299999998</v>
      </c>
      <c r="P90">
        <v>21.902026809999999</v>
      </c>
      <c r="Q90" t="s">
        <v>843</v>
      </c>
      <c r="R90">
        <v>3000</v>
      </c>
      <c r="U90">
        <f>VLOOKUP(N90,'BP_09&amp;10'!A:C,3,0)</f>
        <v>1</v>
      </c>
      <c r="V90">
        <f>VLOOKUP(M90,'BP_09&amp;10'!E:G,3,0)</f>
        <v>1</v>
      </c>
    </row>
    <row r="91" spans="1:22" hidden="1">
      <c r="A91" t="s">
        <v>782</v>
      </c>
      <c r="B91">
        <v>2019</v>
      </c>
      <c r="C91" t="s">
        <v>635</v>
      </c>
      <c r="D91" t="s">
        <v>274</v>
      </c>
      <c r="E91" t="s">
        <v>844</v>
      </c>
      <c r="F91" t="s">
        <v>845</v>
      </c>
      <c r="G91">
        <v>50687018</v>
      </c>
      <c r="H91" t="s">
        <v>846</v>
      </c>
      <c r="I91" t="s">
        <v>648</v>
      </c>
      <c r="J91" s="1">
        <v>44199</v>
      </c>
      <c r="M91" t="s">
        <v>340</v>
      </c>
      <c r="N91">
        <v>521019</v>
      </c>
      <c r="O91">
        <v>49.153249199999998</v>
      </c>
      <c r="P91">
        <v>22.101124110000001</v>
      </c>
      <c r="Q91" t="s">
        <v>847</v>
      </c>
      <c r="R91">
        <v>3000</v>
      </c>
      <c r="U91">
        <f>VLOOKUP(N91,'BP_09&amp;10'!A:C,3,0)</f>
        <v>1</v>
      </c>
      <c r="V91">
        <f>VLOOKUP(M91,'BP_09&amp;10'!E:G,3,0)</f>
        <v>1</v>
      </c>
    </row>
    <row r="92" spans="1:22" hidden="1">
      <c r="A92" t="s">
        <v>782</v>
      </c>
      <c r="B92">
        <v>2006</v>
      </c>
      <c r="C92" t="s">
        <v>662</v>
      </c>
      <c r="D92" t="s">
        <v>776</v>
      </c>
      <c r="E92" t="s">
        <v>777</v>
      </c>
      <c r="F92" t="s">
        <v>778</v>
      </c>
      <c r="G92">
        <v>37944533</v>
      </c>
      <c r="H92" t="s">
        <v>779</v>
      </c>
      <c r="I92" t="s">
        <v>633</v>
      </c>
      <c r="J92" t="s">
        <v>639</v>
      </c>
      <c r="M92" t="s">
        <v>274</v>
      </c>
      <c r="N92">
        <v>520471</v>
      </c>
      <c r="O92">
        <v>49.271132299999998</v>
      </c>
      <c r="P92">
        <v>21.903964510000002</v>
      </c>
      <c r="Q92" t="s">
        <v>848</v>
      </c>
      <c r="R92">
        <v>1867.96</v>
      </c>
      <c r="U92">
        <f>VLOOKUP(N92,'BP_09&amp;10'!A:C,3,0)</f>
        <v>1</v>
      </c>
      <c r="V92">
        <f>VLOOKUP(M92,'BP_09&amp;10'!E:G,3,0)</f>
        <v>1</v>
      </c>
    </row>
    <row r="93" spans="1:22" hidden="1">
      <c r="A93" t="s">
        <v>782</v>
      </c>
      <c r="B93">
        <v>2018</v>
      </c>
      <c r="C93" t="s">
        <v>635</v>
      </c>
      <c r="D93" t="s">
        <v>552</v>
      </c>
      <c r="E93" t="s">
        <v>543</v>
      </c>
      <c r="F93" t="s">
        <v>849</v>
      </c>
      <c r="G93">
        <v>42028701</v>
      </c>
      <c r="H93" t="s">
        <v>850</v>
      </c>
      <c r="I93" t="s">
        <v>648</v>
      </c>
      <c r="J93" s="1">
        <v>44230</v>
      </c>
      <c r="M93" t="s">
        <v>552</v>
      </c>
      <c r="N93">
        <v>526665</v>
      </c>
      <c r="O93">
        <v>49.300153299999998</v>
      </c>
      <c r="P93">
        <v>20.688923110000001</v>
      </c>
      <c r="Q93" t="s">
        <v>851</v>
      </c>
      <c r="R93">
        <v>500</v>
      </c>
      <c r="S93">
        <v>1</v>
      </c>
      <c r="U93">
        <f>VLOOKUP(N93,'BP_09&amp;10'!A:C,3,0)</f>
        <v>2</v>
      </c>
      <c r="V93">
        <f>VLOOKUP(M93,'BP_09&amp;10'!E:G,3,0)</f>
        <v>1</v>
      </c>
    </row>
    <row r="94" spans="1:22" hidden="1">
      <c r="A94" t="s">
        <v>782</v>
      </c>
      <c r="B94">
        <v>2012</v>
      </c>
      <c r="C94" t="s">
        <v>635</v>
      </c>
      <c r="D94" t="s">
        <v>552</v>
      </c>
      <c r="E94" t="s">
        <v>543</v>
      </c>
      <c r="F94" t="s">
        <v>849</v>
      </c>
      <c r="G94">
        <v>42028701</v>
      </c>
      <c r="H94" t="s">
        <v>850</v>
      </c>
      <c r="I94" t="s">
        <v>648</v>
      </c>
      <c r="J94" s="1">
        <v>44230</v>
      </c>
      <c r="K94" t="s">
        <v>852</v>
      </c>
      <c r="L94" t="s">
        <v>853</v>
      </c>
      <c r="M94" t="s">
        <v>351</v>
      </c>
      <c r="N94">
        <v>523381</v>
      </c>
      <c r="O94">
        <v>49.054152100000003</v>
      </c>
      <c r="P94">
        <v>20.29764011</v>
      </c>
      <c r="Q94" t="s">
        <v>854</v>
      </c>
      <c r="R94">
        <v>1050</v>
      </c>
      <c r="S94">
        <v>1</v>
      </c>
      <c r="T94" t="s">
        <v>641</v>
      </c>
      <c r="U94">
        <f>VLOOKUP(N94,'BP_09&amp;10'!A:C,3,0)</f>
        <v>1</v>
      </c>
      <c r="V94">
        <f>VLOOKUP(M94,'BP_09&amp;10'!E:G,3,0)</f>
        <v>1</v>
      </c>
    </row>
    <row r="95" spans="1:22" hidden="1">
      <c r="A95" t="s">
        <v>782</v>
      </c>
      <c r="B95">
        <v>2009</v>
      </c>
      <c r="C95" t="s">
        <v>635</v>
      </c>
      <c r="D95" t="s">
        <v>60</v>
      </c>
      <c r="E95" t="s">
        <v>62</v>
      </c>
      <c r="F95" t="s">
        <v>855</v>
      </c>
      <c r="G95">
        <v>37886444</v>
      </c>
      <c r="H95" t="s">
        <v>856</v>
      </c>
      <c r="I95" t="s">
        <v>648</v>
      </c>
      <c r="J95" s="1">
        <v>44199</v>
      </c>
      <c r="L95" t="s">
        <v>857</v>
      </c>
      <c r="M95" t="s">
        <v>113</v>
      </c>
      <c r="N95">
        <v>519235</v>
      </c>
      <c r="O95">
        <v>49.208661900000003</v>
      </c>
      <c r="P95">
        <v>21.237875209999999</v>
      </c>
      <c r="Q95" t="s">
        <v>858</v>
      </c>
      <c r="R95">
        <v>1600</v>
      </c>
      <c r="U95">
        <f>VLOOKUP(N95,'BP_09&amp;10'!A:C,3,0)</f>
        <v>2</v>
      </c>
      <c r="V95">
        <f>VLOOKUP(M95,'BP_09&amp;10'!E:G,3,0)</f>
        <v>1</v>
      </c>
    </row>
    <row r="96" spans="1:22">
      <c r="A96" t="s">
        <v>859</v>
      </c>
      <c r="B96">
        <v>2008</v>
      </c>
      <c r="C96" t="e">
        <v>#N/A</v>
      </c>
      <c r="D96" t="e">
        <v>#N/A</v>
      </c>
      <c r="E96" t="e">
        <v>#N/A</v>
      </c>
      <c r="G96" t="s">
        <v>741</v>
      </c>
      <c r="H96" t="s">
        <v>741</v>
      </c>
      <c r="I96" t="s">
        <v>633</v>
      </c>
      <c r="J96" t="s">
        <v>860</v>
      </c>
      <c r="K96" t="s">
        <v>861</v>
      </c>
      <c r="L96" t="s">
        <v>861</v>
      </c>
      <c r="M96" t="s">
        <v>427</v>
      </c>
      <c r="N96">
        <v>524140</v>
      </c>
      <c r="O96">
        <v>48.997630999999998</v>
      </c>
      <c r="P96">
        <v>21.24018731</v>
      </c>
      <c r="Q96" t="s">
        <v>862</v>
      </c>
      <c r="R96">
        <v>8222.06</v>
      </c>
      <c r="U96">
        <f>VLOOKUP(N96,'BP_09&amp;10'!A:C,3,0)</f>
        <v>1</v>
      </c>
      <c r="V96">
        <f>VLOOKUP(M96,'BP_09&amp;10'!E:G,3,0)</f>
        <v>1</v>
      </c>
    </row>
    <row r="97" spans="1:22" hidden="1">
      <c r="A97" t="s">
        <v>859</v>
      </c>
      <c r="B97">
        <v>2007</v>
      </c>
      <c r="C97" t="s">
        <v>662</v>
      </c>
      <c r="D97" t="s">
        <v>745</v>
      </c>
      <c r="E97" t="s">
        <v>746</v>
      </c>
      <c r="F97" t="s">
        <v>747</v>
      </c>
      <c r="G97">
        <v>683876</v>
      </c>
      <c r="H97" t="s">
        <v>748</v>
      </c>
      <c r="I97" t="s">
        <v>648</v>
      </c>
      <c r="J97" t="s">
        <v>863</v>
      </c>
      <c r="M97" t="s">
        <v>427</v>
      </c>
      <c r="N97">
        <v>524140</v>
      </c>
      <c r="O97">
        <v>48.997630999999998</v>
      </c>
      <c r="P97">
        <v>21.24018731</v>
      </c>
      <c r="Q97" t="s">
        <v>864</v>
      </c>
      <c r="R97">
        <v>1425.75</v>
      </c>
      <c r="U97">
        <f>VLOOKUP(N97,'BP_09&amp;10'!A:C,3,0)</f>
        <v>1</v>
      </c>
      <c r="V97">
        <f>VLOOKUP(M97,'BP_09&amp;10'!E:G,3,0)</f>
        <v>1</v>
      </c>
    </row>
    <row r="98" spans="1:22" hidden="1">
      <c r="A98" t="s">
        <v>782</v>
      </c>
      <c r="B98">
        <v>2007</v>
      </c>
      <c r="C98" t="s">
        <v>635</v>
      </c>
      <c r="D98" t="s">
        <v>575</v>
      </c>
      <c r="E98" t="s">
        <v>588</v>
      </c>
      <c r="F98" t="s">
        <v>865</v>
      </c>
      <c r="G98">
        <v>36156931</v>
      </c>
      <c r="H98" t="s">
        <v>866</v>
      </c>
      <c r="I98" t="s">
        <v>633</v>
      </c>
      <c r="J98" t="s">
        <v>639</v>
      </c>
      <c r="M98" t="s">
        <v>184</v>
      </c>
      <c r="N98">
        <v>527262</v>
      </c>
      <c r="O98">
        <v>49.233895500000003</v>
      </c>
      <c r="P98">
        <v>21.62627951</v>
      </c>
      <c r="Q98" t="s">
        <v>867</v>
      </c>
      <c r="R98">
        <v>3861.41</v>
      </c>
      <c r="S98">
        <v>1</v>
      </c>
      <c r="U98">
        <f>VLOOKUP(N98,'BP_09&amp;10'!A:C,3,0)</f>
        <v>1</v>
      </c>
      <c r="V98">
        <f>VLOOKUP(M98,'BP_09&amp;10'!E:G,3,0)</f>
        <v>1</v>
      </c>
    </row>
    <row r="99" spans="1:22" hidden="1">
      <c r="A99" t="s">
        <v>782</v>
      </c>
      <c r="B99">
        <v>2007</v>
      </c>
      <c r="C99" t="s">
        <v>662</v>
      </c>
      <c r="D99" t="s">
        <v>663</v>
      </c>
      <c r="E99" t="s">
        <v>664</v>
      </c>
      <c r="F99" t="s">
        <v>665</v>
      </c>
      <c r="G99">
        <v>32382685</v>
      </c>
      <c r="H99" t="s">
        <v>725</v>
      </c>
      <c r="I99" t="s">
        <v>633</v>
      </c>
      <c r="J99" t="s">
        <v>639</v>
      </c>
      <c r="M99" t="s">
        <v>313</v>
      </c>
      <c r="N99">
        <v>520802</v>
      </c>
      <c r="O99">
        <v>48.990062299999998</v>
      </c>
      <c r="P99">
        <v>22.155624809999999</v>
      </c>
      <c r="Q99" t="s">
        <v>868</v>
      </c>
      <c r="R99">
        <v>1485.16</v>
      </c>
      <c r="S99">
        <v>2</v>
      </c>
      <c r="U99">
        <f>VLOOKUP(N99,'BP_09&amp;10'!A:C,3,0)</f>
        <v>1</v>
      </c>
      <c r="V99">
        <f>VLOOKUP(M99,'BP_09&amp;10'!E:G,3,0)</f>
        <v>1</v>
      </c>
    </row>
    <row r="100" spans="1:22" hidden="1">
      <c r="A100" t="s">
        <v>859</v>
      </c>
      <c r="B100">
        <v>2008</v>
      </c>
      <c r="C100" t="s">
        <v>635</v>
      </c>
      <c r="D100" t="s">
        <v>351</v>
      </c>
      <c r="E100" t="s">
        <v>243</v>
      </c>
      <c r="F100" t="s">
        <v>869</v>
      </c>
      <c r="G100">
        <v>42084989</v>
      </c>
      <c r="H100" t="s">
        <v>870</v>
      </c>
      <c r="I100" t="s">
        <v>633</v>
      </c>
      <c r="J100" t="s">
        <v>871</v>
      </c>
      <c r="K100" t="s">
        <v>872</v>
      </c>
      <c r="L100" t="s">
        <v>872</v>
      </c>
      <c r="M100" t="s">
        <v>243</v>
      </c>
      <c r="N100">
        <v>523488</v>
      </c>
      <c r="O100">
        <v>49.019844900000002</v>
      </c>
      <c r="P100">
        <v>20.392444909999998</v>
      </c>
      <c r="Q100" t="s">
        <v>873</v>
      </c>
      <c r="R100">
        <v>328.88</v>
      </c>
      <c r="U100">
        <f>VLOOKUP(N100,'BP_09&amp;10'!A:C,3,0)</f>
        <v>1</v>
      </c>
      <c r="V100">
        <f>VLOOKUP(M100,'BP_09&amp;10'!E:G,3,0)</f>
        <v>1</v>
      </c>
    </row>
    <row r="101" spans="1:22" hidden="1">
      <c r="A101" t="s">
        <v>859</v>
      </c>
      <c r="B101">
        <v>2008</v>
      </c>
      <c r="C101" t="s">
        <v>635</v>
      </c>
      <c r="D101" t="s">
        <v>351</v>
      </c>
      <c r="E101" t="s">
        <v>243</v>
      </c>
      <c r="F101" t="s">
        <v>869</v>
      </c>
      <c r="G101">
        <v>37747801</v>
      </c>
      <c r="H101" t="s">
        <v>874</v>
      </c>
      <c r="I101" t="s">
        <v>633</v>
      </c>
      <c r="J101" t="s">
        <v>871</v>
      </c>
      <c r="K101" t="s">
        <v>872</v>
      </c>
      <c r="L101" t="s">
        <v>872</v>
      </c>
      <c r="M101" t="s">
        <v>243</v>
      </c>
      <c r="N101">
        <v>523488</v>
      </c>
      <c r="O101">
        <v>49.019844900000002</v>
      </c>
      <c r="P101">
        <v>20.392444909999998</v>
      </c>
      <c r="Q101" t="s">
        <v>873</v>
      </c>
      <c r="R101">
        <v>0</v>
      </c>
      <c r="U101">
        <f>VLOOKUP(N101,'BP_09&amp;10'!A:C,3,0)</f>
        <v>1</v>
      </c>
      <c r="V101">
        <f>VLOOKUP(M101,'BP_09&amp;10'!E:G,3,0)</f>
        <v>1</v>
      </c>
    </row>
    <row r="102" spans="1:22" hidden="1">
      <c r="A102" t="s">
        <v>859</v>
      </c>
      <c r="B102">
        <v>2008</v>
      </c>
      <c r="C102" t="s">
        <v>635</v>
      </c>
      <c r="D102" t="s">
        <v>575</v>
      </c>
      <c r="E102" t="s">
        <v>611</v>
      </c>
      <c r="F102" t="s">
        <v>875</v>
      </c>
      <c r="G102">
        <v>331244</v>
      </c>
      <c r="H102" t="s">
        <v>611</v>
      </c>
      <c r="I102" t="s">
        <v>633</v>
      </c>
      <c r="J102" t="s">
        <v>871</v>
      </c>
      <c r="K102" t="s">
        <v>872</v>
      </c>
      <c r="L102" t="s">
        <v>872</v>
      </c>
      <c r="M102" t="s">
        <v>612</v>
      </c>
      <c r="N102">
        <v>528081</v>
      </c>
      <c r="O102">
        <v>49.343616699999998</v>
      </c>
      <c r="P102">
        <v>21.502454910000001</v>
      </c>
      <c r="Q102" t="s">
        <v>876</v>
      </c>
      <c r="R102">
        <v>657.76</v>
      </c>
      <c r="U102">
        <f>VLOOKUP(N102,'BP_09&amp;10'!A:C,3,0)</f>
        <v>2</v>
      </c>
      <c r="V102">
        <f>VLOOKUP(M102,'BP_09&amp;10'!E:G,3,0)</f>
        <v>1</v>
      </c>
    </row>
    <row r="103" spans="1:22" hidden="1">
      <c r="A103" t="s">
        <v>859</v>
      </c>
      <c r="B103">
        <v>2008</v>
      </c>
      <c r="C103" t="s">
        <v>655</v>
      </c>
      <c r="D103" t="s">
        <v>656</v>
      </c>
      <c r="E103" t="s">
        <v>656</v>
      </c>
      <c r="F103" t="s">
        <v>685</v>
      </c>
      <c r="G103">
        <v>641162</v>
      </c>
      <c r="H103" t="s">
        <v>877</v>
      </c>
      <c r="I103" t="s">
        <v>633</v>
      </c>
      <c r="J103" t="s">
        <v>871</v>
      </c>
      <c r="K103" t="s">
        <v>872</v>
      </c>
      <c r="L103" t="s">
        <v>872</v>
      </c>
      <c r="M103" t="s">
        <v>429</v>
      </c>
      <c r="N103">
        <v>543292</v>
      </c>
      <c r="O103">
        <v>49.025111600000002</v>
      </c>
      <c r="P103">
        <v>20.587999010000001</v>
      </c>
      <c r="Q103" t="s">
        <v>878</v>
      </c>
      <c r="R103">
        <v>328.88</v>
      </c>
      <c r="U103">
        <f>VLOOKUP(N103,'BP_09&amp;10'!A:C,3,0)</f>
        <v>1</v>
      </c>
      <c r="V103">
        <f>VLOOKUP(M103,'BP_09&amp;10'!E:G,3,0)</f>
        <v>1</v>
      </c>
    </row>
    <row r="104" spans="1:22" hidden="1">
      <c r="A104" t="s">
        <v>859</v>
      </c>
      <c r="B104">
        <v>2008</v>
      </c>
      <c r="C104" t="s">
        <v>635</v>
      </c>
      <c r="D104" t="s">
        <v>427</v>
      </c>
      <c r="E104" t="s">
        <v>82</v>
      </c>
      <c r="F104" t="s">
        <v>879</v>
      </c>
      <c r="G104">
        <v>37937278</v>
      </c>
      <c r="H104" t="s">
        <v>880</v>
      </c>
      <c r="I104" t="s">
        <v>633</v>
      </c>
      <c r="J104" t="s">
        <v>871</v>
      </c>
      <c r="K104" t="s">
        <v>872</v>
      </c>
      <c r="L104" t="s">
        <v>872</v>
      </c>
      <c r="M104" t="s">
        <v>427</v>
      </c>
      <c r="N104">
        <v>524140</v>
      </c>
      <c r="O104">
        <v>48.997630999999998</v>
      </c>
      <c r="P104">
        <v>21.24018731</v>
      </c>
      <c r="Q104" t="s">
        <v>881</v>
      </c>
      <c r="R104">
        <v>328.88</v>
      </c>
      <c r="U104">
        <f>VLOOKUP(N104,'BP_09&amp;10'!A:C,3,0)</f>
        <v>1</v>
      </c>
      <c r="V104">
        <f>VLOOKUP(M104,'BP_09&amp;10'!E:G,3,0)</f>
        <v>1</v>
      </c>
    </row>
    <row r="105" spans="1:22" hidden="1">
      <c r="A105" t="s">
        <v>859</v>
      </c>
      <c r="B105">
        <v>2008</v>
      </c>
      <c r="C105" t="s">
        <v>635</v>
      </c>
      <c r="D105" t="s">
        <v>624</v>
      </c>
      <c r="E105" t="s">
        <v>137</v>
      </c>
      <c r="F105" t="s">
        <v>882</v>
      </c>
      <c r="G105">
        <v>37942409</v>
      </c>
      <c r="H105" t="s">
        <v>883</v>
      </c>
      <c r="I105" t="s">
        <v>633</v>
      </c>
      <c r="J105" t="s">
        <v>871</v>
      </c>
      <c r="K105" t="s">
        <v>872</v>
      </c>
      <c r="L105" t="s">
        <v>872</v>
      </c>
      <c r="M105" t="s">
        <v>624</v>
      </c>
      <c r="N105">
        <v>544051</v>
      </c>
      <c r="O105">
        <v>48.889151300000002</v>
      </c>
      <c r="P105">
        <v>21.682231810000001</v>
      </c>
      <c r="Q105" t="s">
        <v>884</v>
      </c>
      <c r="R105">
        <v>328.88</v>
      </c>
      <c r="U105">
        <f>VLOOKUP(N105,'BP_09&amp;10'!A:C,3,0)</f>
        <v>1</v>
      </c>
      <c r="V105">
        <f>VLOOKUP(M105,'BP_09&amp;10'!E:G,3,0)</f>
        <v>1</v>
      </c>
    </row>
    <row r="106" spans="1:22" hidden="1">
      <c r="A106" t="s">
        <v>859</v>
      </c>
      <c r="B106">
        <v>2008</v>
      </c>
      <c r="C106" t="s">
        <v>635</v>
      </c>
      <c r="D106" t="s">
        <v>624</v>
      </c>
      <c r="E106" t="s">
        <v>319</v>
      </c>
      <c r="F106" t="s">
        <v>735</v>
      </c>
      <c r="G106">
        <v>37883691</v>
      </c>
      <c r="H106" t="s">
        <v>736</v>
      </c>
      <c r="I106" t="s">
        <v>633</v>
      </c>
      <c r="J106" t="s">
        <v>871</v>
      </c>
      <c r="K106" t="s">
        <v>872</v>
      </c>
      <c r="L106" t="s">
        <v>872</v>
      </c>
      <c r="M106" t="s">
        <v>427</v>
      </c>
      <c r="N106">
        <v>524140</v>
      </c>
      <c r="O106">
        <v>48.997630999999998</v>
      </c>
      <c r="P106">
        <v>21.24018731</v>
      </c>
      <c r="Q106" t="s">
        <v>885</v>
      </c>
      <c r="R106">
        <v>493.32</v>
      </c>
      <c r="U106">
        <f>VLOOKUP(N106,'BP_09&amp;10'!A:C,3,0)</f>
        <v>1</v>
      </c>
      <c r="V106">
        <f>VLOOKUP(M106,'BP_09&amp;10'!E:G,3,0)</f>
        <v>1</v>
      </c>
    </row>
    <row r="107" spans="1:22" hidden="1">
      <c r="A107" t="s">
        <v>859</v>
      </c>
      <c r="B107">
        <v>2008</v>
      </c>
      <c r="C107" t="s">
        <v>635</v>
      </c>
      <c r="D107" t="s">
        <v>575</v>
      </c>
      <c r="E107" t="s">
        <v>588</v>
      </c>
      <c r="F107" t="s">
        <v>865</v>
      </c>
      <c r="G107">
        <v>36156931</v>
      </c>
      <c r="H107" t="s">
        <v>866</v>
      </c>
      <c r="I107" t="s">
        <v>633</v>
      </c>
      <c r="J107" t="s">
        <v>886</v>
      </c>
      <c r="K107" t="s">
        <v>887</v>
      </c>
      <c r="L107" t="s">
        <v>887</v>
      </c>
      <c r="M107" t="s">
        <v>184</v>
      </c>
      <c r="N107">
        <v>527262</v>
      </c>
      <c r="O107">
        <v>49.233895500000003</v>
      </c>
      <c r="P107">
        <v>21.62627951</v>
      </c>
      <c r="Q107" t="s">
        <v>888</v>
      </c>
      <c r="R107">
        <v>1644.41</v>
      </c>
      <c r="U107">
        <f>VLOOKUP(N107,'BP_09&amp;10'!A:C,3,0)</f>
        <v>1</v>
      </c>
      <c r="V107">
        <f>VLOOKUP(M107,'BP_09&amp;10'!E:G,3,0)</f>
        <v>1</v>
      </c>
    </row>
    <row r="108" spans="1:22" hidden="1">
      <c r="A108" t="s">
        <v>859</v>
      </c>
      <c r="B108">
        <v>2008</v>
      </c>
      <c r="C108" t="s">
        <v>635</v>
      </c>
      <c r="D108" t="s">
        <v>575</v>
      </c>
      <c r="E108" t="s">
        <v>104</v>
      </c>
      <c r="F108" t="s">
        <v>889</v>
      </c>
      <c r="G108">
        <v>321982</v>
      </c>
      <c r="H108" t="s">
        <v>104</v>
      </c>
      <c r="I108" t="s">
        <v>638</v>
      </c>
      <c r="J108" t="s">
        <v>890</v>
      </c>
      <c r="K108" t="s">
        <v>891</v>
      </c>
      <c r="L108" t="s">
        <v>891</v>
      </c>
      <c r="M108" t="s">
        <v>104</v>
      </c>
      <c r="N108">
        <v>519197</v>
      </c>
      <c r="O108">
        <v>49.113526700000001</v>
      </c>
      <c r="P108">
        <v>21.516658710000002</v>
      </c>
      <c r="Q108" t="s">
        <v>892</v>
      </c>
      <c r="R108">
        <v>493.32</v>
      </c>
      <c r="U108">
        <f>VLOOKUP(N108,'BP_09&amp;10'!A:C,3,0)</f>
        <v>1</v>
      </c>
      <c r="V108">
        <f>VLOOKUP(M108,'BP_09&amp;10'!E:G,3,0)</f>
        <v>1</v>
      </c>
    </row>
    <row r="109" spans="1:22" hidden="1">
      <c r="A109" t="s">
        <v>859</v>
      </c>
      <c r="B109">
        <v>2008</v>
      </c>
      <c r="C109" t="s">
        <v>628</v>
      </c>
      <c r="D109" t="s">
        <v>729</v>
      </c>
      <c r="E109" t="s">
        <v>729</v>
      </c>
      <c r="F109" t="s">
        <v>730</v>
      </c>
      <c r="G109">
        <v>698172</v>
      </c>
      <c r="H109" t="s">
        <v>731</v>
      </c>
      <c r="I109" t="s">
        <v>638</v>
      </c>
      <c r="J109" t="s">
        <v>890</v>
      </c>
      <c r="K109" t="s">
        <v>891</v>
      </c>
      <c r="L109" t="s">
        <v>891</v>
      </c>
      <c r="M109" t="s">
        <v>624</v>
      </c>
      <c r="N109">
        <v>544051</v>
      </c>
      <c r="O109">
        <v>48.889151300000002</v>
      </c>
      <c r="P109">
        <v>21.682231810000001</v>
      </c>
      <c r="Q109" t="s">
        <v>893</v>
      </c>
      <c r="R109">
        <v>657.76</v>
      </c>
      <c r="U109">
        <f>VLOOKUP(N109,'BP_09&amp;10'!A:C,3,0)</f>
        <v>1</v>
      </c>
      <c r="V109">
        <f>VLOOKUP(M109,'BP_09&amp;10'!E:G,3,0)</f>
        <v>1</v>
      </c>
    </row>
    <row r="110" spans="1:22" hidden="1">
      <c r="A110" t="s">
        <v>859</v>
      </c>
      <c r="B110">
        <v>2008</v>
      </c>
      <c r="C110" t="s">
        <v>662</v>
      </c>
      <c r="D110" t="s">
        <v>663</v>
      </c>
      <c r="E110" t="s">
        <v>664</v>
      </c>
      <c r="F110" t="s">
        <v>665</v>
      </c>
      <c r="G110">
        <v>586421</v>
      </c>
      <c r="H110" t="s">
        <v>678</v>
      </c>
      <c r="I110" t="s">
        <v>638</v>
      </c>
      <c r="J110" t="s">
        <v>894</v>
      </c>
      <c r="K110" t="s">
        <v>895</v>
      </c>
      <c r="L110" t="s">
        <v>895</v>
      </c>
      <c r="M110" t="s">
        <v>427</v>
      </c>
      <c r="N110">
        <v>524140</v>
      </c>
      <c r="O110">
        <v>48.997630999999998</v>
      </c>
      <c r="P110">
        <v>21.24018731</v>
      </c>
      <c r="Q110" t="s">
        <v>896</v>
      </c>
      <c r="R110">
        <v>4933.24</v>
      </c>
      <c r="U110">
        <f>VLOOKUP(N110,'BP_09&amp;10'!A:C,3,0)</f>
        <v>1</v>
      </c>
      <c r="V110">
        <f>VLOOKUP(M110,'BP_09&amp;10'!E:G,3,0)</f>
        <v>1</v>
      </c>
    </row>
    <row r="111" spans="1:22" hidden="1">
      <c r="A111" t="s">
        <v>859</v>
      </c>
      <c r="B111">
        <v>2008</v>
      </c>
      <c r="C111" t="s">
        <v>635</v>
      </c>
      <c r="D111" t="s">
        <v>427</v>
      </c>
      <c r="E111" t="s">
        <v>427</v>
      </c>
      <c r="F111" t="s">
        <v>636</v>
      </c>
      <c r="G111">
        <v>42076251</v>
      </c>
      <c r="H111" t="s">
        <v>897</v>
      </c>
      <c r="I111" t="s">
        <v>638</v>
      </c>
      <c r="J111" t="s">
        <v>894</v>
      </c>
      <c r="K111" t="s">
        <v>895</v>
      </c>
      <c r="L111" t="s">
        <v>895</v>
      </c>
      <c r="M111" t="s">
        <v>433</v>
      </c>
      <c r="N111">
        <v>524786</v>
      </c>
      <c r="O111">
        <v>49.0566222</v>
      </c>
      <c r="P111">
        <v>20.952459709999999</v>
      </c>
      <c r="Q111" t="s">
        <v>898</v>
      </c>
      <c r="R111">
        <v>1151.0899999999999</v>
      </c>
      <c r="U111">
        <f>VLOOKUP(N111,'BP_09&amp;10'!A:C,3,0)</f>
        <v>1</v>
      </c>
      <c r="V111">
        <f>VLOOKUP(M111,'BP_09&amp;10'!E:G,3,0)</f>
        <v>1</v>
      </c>
    </row>
    <row r="112" spans="1:22" hidden="1">
      <c r="A112" t="s">
        <v>859</v>
      </c>
      <c r="B112">
        <v>2008</v>
      </c>
      <c r="C112" t="s">
        <v>635</v>
      </c>
      <c r="D112" t="s">
        <v>501</v>
      </c>
      <c r="E112" t="s">
        <v>501</v>
      </c>
      <c r="F112" t="s">
        <v>768</v>
      </c>
      <c r="G112">
        <v>36151653</v>
      </c>
      <c r="H112" t="s">
        <v>769</v>
      </c>
      <c r="I112" t="s">
        <v>638</v>
      </c>
      <c r="J112" t="s">
        <v>899</v>
      </c>
      <c r="K112" t="s">
        <v>900</v>
      </c>
      <c r="L112" t="s">
        <v>900</v>
      </c>
      <c r="M112" t="s">
        <v>168</v>
      </c>
      <c r="N112">
        <v>524344</v>
      </c>
      <c r="O112">
        <v>49.129693600000003</v>
      </c>
      <c r="P112">
        <v>21.109542909999998</v>
      </c>
      <c r="Q112" t="s">
        <v>901</v>
      </c>
      <c r="R112">
        <v>986.65</v>
      </c>
      <c r="U112">
        <f>VLOOKUP(N112,'BP_09&amp;10'!A:C,3,0)</f>
        <v>1</v>
      </c>
      <c r="V112">
        <f>VLOOKUP(M112,'BP_09&amp;10'!E:G,3,0)</f>
        <v>1</v>
      </c>
    </row>
    <row r="113" spans="1:22" hidden="1">
      <c r="A113" t="s">
        <v>859</v>
      </c>
      <c r="B113">
        <v>2008</v>
      </c>
      <c r="C113" t="s">
        <v>635</v>
      </c>
      <c r="D113" t="s">
        <v>351</v>
      </c>
      <c r="E113" t="s">
        <v>389</v>
      </c>
      <c r="F113" t="s">
        <v>902</v>
      </c>
      <c r="G113">
        <v>37878964</v>
      </c>
      <c r="H113" t="s">
        <v>903</v>
      </c>
      <c r="I113" t="s">
        <v>638</v>
      </c>
      <c r="J113" t="s">
        <v>899</v>
      </c>
      <c r="K113" t="s">
        <v>900</v>
      </c>
      <c r="L113" t="s">
        <v>900</v>
      </c>
      <c r="M113" t="s">
        <v>351</v>
      </c>
      <c r="N113">
        <v>523381</v>
      </c>
      <c r="O113">
        <v>49.054152100000003</v>
      </c>
      <c r="P113">
        <v>20.29764011</v>
      </c>
      <c r="Q113" t="s">
        <v>904</v>
      </c>
      <c r="R113">
        <v>986.65</v>
      </c>
      <c r="U113">
        <f>VLOOKUP(N113,'BP_09&amp;10'!A:C,3,0)</f>
        <v>1</v>
      </c>
      <c r="V113">
        <f>VLOOKUP(M113,'BP_09&amp;10'!E:G,3,0)</f>
        <v>1</v>
      </c>
    </row>
    <row r="114" spans="1:22" hidden="1">
      <c r="A114" t="s">
        <v>859</v>
      </c>
      <c r="B114">
        <v>2008</v>
      </c>
      <c r="C114" t="s">
        <v>905</v>
      </c>
      <c r="D114" t="s">
        <v>906</v>
      </c>
      <c r="E114" t="s">
        <v>907</v>
      </c>
      <c r="F114" t="s">
        <v>908</v>
      </c>
      <c r="G114">
        <v>37938941</v>
      </c>
      <c r="H114" t="s">
        <v>909</v>
      </c>
      <c r="I114" t="s">
        <v>638</v>
      </c>
      <c r="J114" t="s">
        <v>899</v>
      </c>
      <c r="K114" t="s">
        <v>900</v>
      </c>
      <c r="L114" t="s">
        <v>900</v>
      </c>
      <c r="M114" t="s">
        <v>427</v>
      </c>
      <c r="N114">
        <v>524140</v>
      </c>
      <c r="O114">
        <v>48.997630999999998</v>
      </c>
      <c r="P114">
        <v>21.24018731</v>
      </c>
      <c r="Q114" t="s">
        <v>910</v>
      </c>
      <c r="R114">
        <v>986.65</v>
      </c>
      <c r="U114">
        <f>VLOOKUP(N114,'BP_09&amp;10'!A:C,3,0)</f>
        <v>1</v>
      </c>
      <c r="V114">
        <f>VLOOKUP(M114,'BP_09&amp;10'!E:G,3,0)</f>
        <v>1</v>
      </c>
    </row>
    <row r="115" spans="1:22" hidden="1">
      <c r="A115" t="s">
        <v>859</v>
      </c>
      <c r="B115">
        <v>2007</v>
      </c>
      <c r="C115" t="s">
        <v>662</v>
      </c>
      <c r="D115" t="s">
        <v>663</v>
      </c>
      <c r="E115" t="s">
        <v>664</v>
      </c>
      <c r="F115" t="s">
        <v>665</v>
      </c>
      <c r="G115">
        <v>605093</v>
      </c>
      <c r="H115" t="s">
        <v>911</v>
      </c>
      <c r="I115" t="s">
        <v>633</v>
      </c>
      <c r="J115" t="s">
        <v>872</v>
      </c>
      <c r="M115" t="s">
        <v>589</v>
      </c>
      <c r="N115">
        <v>527840</v>
      </c>
      <c r="O115">
        <v>49.202009099999998</v>
      </c>
      <c r="P115">
        <v>21.652134310000001</v>
      </c>
      <c r="Q115" t="s">
        <v>912</v>
      </c>
      <c r="R115">
        <v>326.73</v>
      </c>
      <c r="U115">
        <f>VLOOKUP(N115,'BP_09&amp;10'!A:C,3,0)</f>
        <v>1</v>
      </c>
      <c r="V115">
        <f>VLOOKUP(M115,'BP_09&amp;10'!E:G,3,0)</f>
        <v>1</v>
      </c>
    </row>
    <row r="116" spans="1:22" hidden="1">
      <c r="A116" t="s">
        <v>859</v>
      </c>
      <c r="B116">
        <v>2007</v>
      </c>
      <c r="C116" t="s">
        <v>662</v>
      </c>
      <c r="D116" t="s">
        <v>680</v>
      </c>
      <c r="E116" t="s">
        <v>681</v>
      </c>
      <c r="F116" t="s">
        <v>682</v>
      </c>
      <c r="G116">
        <v>586862</v>
      </c>
      <c r="H116" t="s">
        <v>913</v>
      </c>
      <c r="I116" t="s">
        <v>633</v>
      </c>
      <c r="J116" t="s">
        <v>887</v>
      </c>
      <c r="M116" t="s">
        <v>427</v>
      </c>
      <c r="N116">
        <v>524140</v>
      </c>
      <c r="O116">
        <v>48.997630999999998</v>
      </c>
      <c r="P116">
        <v>21.24018731</v>
      </c>
      <c r="Q116" t="s">
        <v>914</v>
      </c>
      <c r="R116">
        <v>8910.94</v>
      </c>
      <c r="U116">
        <f>VLOOKUP(N116,'BP_09&amp;10'!A:C,3,0)</f>
        <v>1</v>
      </c>
      <c r="V116">
        <f>VLOOKUP(M116,'BP_09&amp;10'!E:G,3,0)</f>
        <v>1</v>
      </c>
    </row>
    <row r="117" spans="1:22" hidden="1">
      <c r="A117" t="s">
        <v>859</v>
      </c>
      <c r="B117">
        <v>2007</v>
      </c>
      <c r="C117" t="s">
        <v>635</v>
      </c>
      <c r="D117" t="s">
        <v>427</v>
      </c>
      <c r="E117" t="s">
        <v>82</v>
      </c>
      <c r="F117" t="s">
        <v>879</v>
      </c>
      <c r="G117">
        <v>31978215</v>
      </c>
      <c r="H117" t="s">
        <v>915</v>
      </c>
      <c r="I117" t="s">
        <v>633</v>
      </c>
      <c r="J117" t="s">
        <v>887</v>
      </c>
      <c r="M117" t="s">
        <v>427</v>
      </c>
      <c r="N117">
        <v>524140</v>
      </c>
      <c r="O117">
        <v>48.997630999999998</v>
      </c>
      <c r="P117">
        <v>21.24018731</v>
      </c>
      <c r="Q117" t="s">
        <v>916</v>
      </c>
      <c r="R117">
        <v>5346.56</v>
      </c>
      <c r="U117">
        <f>VLOOKUP(N117,'BP_09&amp;10'!A:C,3,0)</f>
        <v>1</v>
      </c>
      <c r="V117">
        <f>VLOOKUP(M117,'BP_09&amp;10'!E:G,3,0)</f>
        <v>1</v>
      </c>
    </row>
    <row r="118" spans="1:22" hidden="1">
      <c r="A118" t="s">
        <v>859</v>
      </c>
      <c r="B118">
        <v>2007</v>
      </c>
      <c r="C118" t="s">
        <v>635</v>
      </c>
      <c r="D118" t="s">
        <v>624</v>
      </c>
      <c r="E118" t="s">
        <v>519</v>
      </c>
      <c r="F118" t="s">
        <v>917</v>
      </c>
      <c r="G118">
        <v>31998879</v>
      </c>
      <c r="H118" t="s">
        <v>918</v>
      </c>
      <c r="I118" t="s">
        <v>633</v>
      </c>
      <c r="J118" t="s">
        <v>887</v>
      </c>
      <c r="M118" t="s">
        <v>372</v>
      </c>
      <c r="N118">
        <v>523712</v>
      </c>
      <c r="O118">
        <v>49.353557799999997</v>
      </c>
      <c r="P118">
        <v>20.362897109999999</v>
      </c>
      <c r="Q118" t="s">
        <v>919</v>
      </c>
      <c r="R118">
        <v>5346.56</v>
      </c>
      <c r="U118">
        <f>VLOOKUP(N118,'BP_09&amp;10'!A:C,3,0)</f>
        <v>1</v>
      </c>
      <c r="V118">
        <f>VLOOKUP(M118,'BP_09&amp;10'!E:G,3,0)</f>
        <v>1</v>
      </c>
    </row>
    <row r="119" spans="1:22" hidden="1">
      <c r="A119" t="s">
        <v>859</v>
      </c>
      <c r="B119">
        <v>2007</v>
      </c>
      <c r="C119" t="s">
        <v>635</v>
      </c>
      <c r="D119" t="s">
        <v>60</v>
      </c>
      <c r="E119" t="s">
        <v>62</v>
      </c>
      <c r="F119" t="s">
        <v>855</v>
      </c>
      <c r="G119">
        <v>37886444</v>
      </c>
      <c r="H119" t="s">
        <v>856</v>
      </c>
      <c r="I119" t="s">
        <v>648</v>
      </c>
      <c r="J119" t="s">
        <v>920</v>
      </c>
      <c r="M119" t="s">
        <v>112</v>
      </c>
      <c r="N119">
        <v>519235</v>
      </c>
      <c r="O119">
        <v>49.208661900000003</v>
      </c>
      <c r="P119">
        <v>21.237875209999999</v>
      </c>
      <c r="Q119" t="s">
        <v>921</v>
      </c>
      <c r="R119">
        <v>5940.62</v>
      </c>
      <c r="U119">
        <f>VLOOKUP(N119,'BP_09&amp;10'!A:C,3,0)</f>
        <v>2</v>
      </c>
      <c r="V119">
        <f>VLOOKUP(M119,'BP_09&amp;10'!E:G,3,0)</f>
        <v>1</v>
      </c>
    </row>
    <row r="120" spans="1:22">
      <c r="A120" t="s">
        <v>859</v>
      </c>
      <c r="B120">
        <v>2007</v>
      </c>
      <c r="C120" t="e">
        <v>#N/A</v>
      </c>
      <c r="D120" t="e">
        <v>#N/A</v>
      </c>
      <c r="E120" t="e">
        <v>#N/A</v>
      </c>
      <c r="G120" t="s">
        <v>741</v>
      </c>
      <c r="H120" t="s">
        <v>741</v>
      </c>
      <c r="I120" t="s">
        <v>648</v>
      </c>
      <c r="J120" t="s">
        <v>922</v>
      </c>
      <c r="M120" t="s">
        <v>274</v>
      </c>
      <c r="N120">
        <v>520471</v>
      </c>
      <c r="O120">
        <v>49.271132299999998</v>
      </c>
      <c r="P120">
        <v>21.903964510000002</v>
      </c>
      <c r="Q120" t="s">
        <v>923</v>
      </c>
      <c r="R120">
        <v>1232.68</v>
      </c>
      <c r="U120">
        <f>VLOOKUP(N120,'BP_09&amp;10'!A:C,3,0)</f>
        <v>1</v>
      </c>
      <c r="V120">
        <f>VLOOKUP(M120,'BP_09&amp;10'!E:G,3,0)</f>
        <v>1</v>
      </c>
    </row>
    <row r="121" spans="1:22" hidden="1">
      <c r="A121" t="s">
        <v>859</v>
      </c>
      <c r="B121">
        <v>2007</v>
      </c>
      <c r="C121" t="s">
        <v>635</v>
      </c>
      <c r="D121" t="s">
        <v>427</v>
      </c>
      <c r="E121" t="s">
        <v>427</v>
      </c>
      <c r="F121" t="s">
        <v>636</v>
      </c>
      <c r="G121">
        <v>17068592</v>
      </c>
      <c r="H121" t="s">
        <v>924</v>
      </c>
      <c r="I121" t="s">
        <v>638</v>
      </c>
      <c r="J121" t="s">
        <v>891</v>
      </c>
      <c r="M121" t="s">
        <v>427</v>
      </c>
      <c r="N121">
        <v>524140</v>
      </c>
      <c r="O121">
        <v>48.997630999999998</v>
      </c>
      <c r="P121">
        <v>21.24018731</v>
      </c>
      <c r="Q121" t="s">
        <v>925</v>
      </c>
      <c r="R121">
        <v>74.260000000000005</v>
      </c>
      <c r="U121">
        <f>VLOOKUP(N121,'BP_09&amp;10'!A:C,3,0)</f>
        <v>1</v>
      </c>
      <c r="V121">
        <f>VLOOKUP(M121,'BP_09&amp;10'!E:G,3,0)</f>
        <v>1</v>
      </c>
    </row>
    <row r="122" spans="1:22" hidden="1">
      <c r="A122" t="s">
        <v>859</v>
      </c>
      <c r="B122">
        <v>2007</v>
      </c>
      <c r="C122" t="s">
        <v>635</v>
      </c>
      <c r="D122" t="s">
        <v>427</v>
      </c>
      <c r="E122" t="s">
        <v>427</v>
      </c>
      <c r="F122" t="s">
        <v>636</v>
      </c>
      <c r="G122">
        <v>36167207</v>
      </c>
      <c r="H122" t="s">
        <v>926</v>
      </c>
      <c r="I122" t="s">
        <v>638</v>
      </c>
      <c r="J122" t="s">
        <v>891</v>
      </c>
      <c r="M122" t="s">
        <v>427</v>
      </c>
      <c r="N122">
        <v>524140</v>
      </c>
      <c r="O122">
        <v>48.997630999999998</v>
      </c>
      <c r="P122">
        <v>21.24018731</v>
      </c>
      <c r="Q122" t="s">
        <v>927</v>
      </c>
      <c r="R122">
        <v>89.11</v>
      </c>
      <c r="U122">
        <f>VLOOKUP(N122,'BP_09&amp;10'!A:C,3,0)</f>
        <v>1</v>
      </c>
      <c r="V122">
        <f>VLOOKUP(M122,'BP_09&amp;10'!E:G,3,0)</f>
        <v>1</v>
      </c>
    </row>
    <row r="123" spans="1:22">
      <c r="A123" t="s">
        <v>859</v>
      </c>
      <c r="B123">
        <v>2007</v>
      </c>
      <c r="C123" t="e">
        <v>#N/A</v>
      </c>
      <c r="D123" t="e">
        <v>#N/A</v>
      </c>
      <c r="E123" t="e">
        <v>#N/A</v>
      </c>
      <c r="G123" t="s">
        <v>741</v>
      </c>
      <c r="H123" t="s">
        <v>741</v>
      </c>
      <c r="I123" t="s">
        <v>638</v>
      </c>
      <c r="J123" t="s">
        <v>891</v>
      </c>
      <c r="M123" t="s">
        <v>427</v>
      </c>
      <c r="N123">
        <v>524140</v>
      </c>
      <c r="O123">
        <v>48.997630999999998</v>
      </c>
      <c r="P123">
        <v>21.24018731</v>
      </c>
      <c r="Q123" t="s">
        <v>928</v>
      </c>
      <c r="R123">
        <v>594.05999999999995</v>
      </c>
      <c r="U123">
        <f>VLOOKUP(N123,'BP_09&amp;10'!A:C,3,0)</f>
        <v>1</v>
      </c>
      <c r="V123">
        <f>VLOOKUP(M123,'BP_09&amp;10'!E:G,3,0)</f>
        <v>1</v>
      </c>
    </row>
    <row r="124" spans="1:22" hidden="1">
      <c r="A124" t="s">
        <v>859</v>
      </c>
      <c r="B124">
        <v>2007</v>
      </c>
      <c r="C124" t="s">
        <v>628</v>
      </c>
      <c r="D124" t="s">
        <v>729</v>
      </c>
      <c r="E124" t="s">
        <v>729</v>
      </c>
      <c r="F124" t="s">
        <v>730</v>
      </c>
      <c r="G124">
        <v>698172</v>
      </c>
      <c r="H124" t="s">
        <v>731</v>
      </c>
      <c r="I124" t="s">
        <v>638</v>
      </c>
      <c r="J124" t="s">
        <v>891</v>
      </c>
      <c r="M124" t="s">
        <v>624</v>
      </c>
      <c r="N124">
        <v>544051</v>
      </c>
      <c r="O124">
        <v>48.889151300000002</v>
      </c>
      <c r="P124">
        <v>21.682231810000001</v>
      </c>
      <c r="Q124" t="s">
        <v>929</v>
      </c>
      <c r="R124">
        <v>148.52000000000001</v>
      </c>
      <c r="U124">
        <f>VLOOKUP(N124,'BP_09&amp;10'!A:C,3,0)</f>
        <v>1</v>
      </c>
      <c r="V124">
        <f>VLOOKUP(M124,'BP_09&amp;10'!E:G,3,0)</f>
        <v>1</v>
      </c>
    </row>
    <row r="125" spans="1:22" hidden="1">
      <c r="A125" t="s">
        <v>859</v>
      </c>
      <c r="B125">
        <v>2007</v>
      </c>
      <c r="C125" t="s">
        <v>635</v>
      </c>
      <c r="D125" t="s">
        <v>351</v>
      </c>
      <c r="E125" t="s">
        <v>351</v>
      </c>
      <c r="F125" t="s">
        <v>930</v>
      </c>
      <c r="G125">
        <v>37791125</v>
      </c>
      <c r="H125" t="s">
        <v>931</v>
      </c>
      <c r="I125" t="s">
        <v>638</v>
      </c>
      <c r="J125" t="s">
        <v>932</v>
      </c>
      <c r="M125" t="s">
        <v>389</v>
      </c>
      <c r="N125">
        <v>523844</v>
      </c>
      <c r="O125">
        <v>49.047229700000003</v>
      </c>
      <c r="P125">
        <v>20.25216781</v>
      </c>
      <c r="Q125" t="s">
        <v>933</v>
      </c>
      <c r="R125">
        <v>1485.16</v>
      </c>
      <c r="U125">
        <f>VLOOKUP(N125,'BP_09&amp;10'!A:C,3,0)</f>
        <v>1</v>
      </c>
      <c r="V125">
        <f>VLOOKUP(M125,'BP_09&amp;10'!E:G,3,0)</f>
        <v>1</v>
      </c>
    </row>
    <row r="126" spans="1:22" hidden="1">
      <c r="A126" t="s">
        <v>859</v>
      </c>
      <c r="B126">
        <v>2007</v>
      </c>
      <c r="C126" t="s">
        <v>635</v>
      </c>
      <c r="D126" t="s">
        <v>230</v>
      </c>
      <c r="E126" t="s">
        <v>135</v>
      </c>
      <c r="F126" t="s">
        <v>934</v>
      </c>
      <c r="G126">
        <v>323144</v>
      </c>
      <c r="H126" t="s">
        <v>135</v>
      </c>
      <c r="I126" t="s">
        <v>638</v>
      </c>
      <c r="J126" t="s">
        <v>895</v>
      </c>
      <c r="M126" t="s">
        <v>135</v>
      </c>
      <c r="N126">
        <v>519359</v>
      </c>
      <c r="O126">
        <v>49.190402900000002</v>
      </c>
      <c r="P126">
        <v>21.38659741</v>
      </c>
      <c r="Q126" t="s">
        <v>935</v>
      </c>
      <c r="R126">
        <v>2970.31</v>
      </c>
      <c r="U126">
        <f>VLOOKUP(N126,'BP_09&amp;10'!A:C,3,0)</f>
        <v>1</v>
      </c>
      <c r="V126">
        <f>VLOOKUP(M126,'BP_09&amp;10'!E:G,3,0)</f>
        <v>2</v>
      </c>
    </row>
    <row r="127" spans="1:22" hidden="1">
      <c r="A127" t="s">
        <v>859</v>
      </c>
      <c r="B127">
        <v>2007</v>
      </c>
      <c r="C127" t="s">
        <v>635</v>
      </c>
      <c r="D127" t="s">
        <v>575</v>
      </c>
      <c r="E127" t="s">
        <v>575</v>
      </c>
      <c r="F127" t="s">
        <v>787</v>
      </c>
      <c r="G127">
        <v>42036046</v>
      </c>
      <c r="H127" t="s">
        <v>936</v>
      </c>
      <c r="I127" t="s">
        <v>638</v>
      </c>
      <c r="J127" t="s">
        <v>895</v>
      </c>
      <c r="M127" t="s">
        <v>248</v>
      </c>
      <c r="N127">
        <v>527319</v>
      </c>
      <c r="O127">
        <v>49.280650000000001</v>
      </c>
      <c r="P127">
        <v>21.55754361</v>
      </c>
      <c r="Q127" t="s">
        <v>937</v>
      </c>
      <c r="R127">
        <v>7425.78</v>
      </c>
      <c r="U127">
        <f>VLOOKUP(N127,'BP_09&amp;10'!A:C,3,0)</f>
        <v>1</v>
      </c>
      <c r="V127">
        <f>VLOOKUP(M127,'BP_09&amp;10'!E:G,3,0)</f>
        <v>1</v>
      </c>
    </row>
    <row r="128" spans="1:22">
      <c r="A128" t="s">
        <v>859</v>
      </c>
      <c r="B128">
        <v>2004</v>
      </c>
      <c r="C128" t="e">
        <v>#N/A</v>
      </c>
      <c r="D128" t="e">
        <v>#N/A</v>
      </c>
      <c r="E128" t="e">
        <v>#N/A</v>
      </c>
      <c r="G128" t="s">
        <v>741</v>
      </c>
      <c r="H128" t="s">
        <v>741</v>
      </c>
      <c r="I128" t="s">
        <v>648</v>
      </c>
      <c r="J128" t="s">
        <v>639</v>
      </c>
      <c r="M128" t="s">
        <v>172</v>
      </c>
      <c r="N128">
        <v>524361</v>
      </c>
      <c r="O128">
        <v>48.899641699999997</v>
      </c>
      <c r="P128">
        <v>21.242441509999999</v>
      </c>
      <c r="Q128" t="s">
        <v>938</v>
      </c>
      <c r="R128">
        <v>778.47</v>
      </c>
      <c r="U128">
        <f>VLOOKUP(N128,'BP_09&amp;10'!A:C,3,0)</f>
        <v>1</v>
      </c>
      <c r="V128">
        <f>VLOOKUP(M128,'BP_09&amp;10'!E:G,3,0)</f>
        <v>1</v>
      </c>
    </row>
    <row r="129" spans="1:22">
      <c r="A129" t="s">
        <v>859</v>
      </c>
      <c r="B129">
        <v>2004</v>
      </c>
      <c r="C129" t="e">
        <v>#N/A</v>
      </c>
      <c r="D129" t="e">
        <v>#N/A</v>
      </c>
      <c r="E129" t="e">
        <v>#N/A</v>
      </c>
      <c r="G129" t="s">
        <v>741</v>
      </c>
      <c r="H129" t="s">
        <v>741</v>
      </c>
      <c r="I129" t="s">
        <v>648</v>
      </c>
      <c r="J129" t="s">
        <v>639</v>
      </c>
      <c r="M129" t="s">
        <v>312</v>
      </c>
      <c r="N129">
        <v>528757</v>
      </c>
      <c r="O129">
        <v>48.9387276</v>
      </c>
      <c r="P129">
        <v>21.606460909999999</v>
      </c>
      <c r="Q129" t="s">
        <v>938</v>
      </c>
      <c r="R129">
        <v>147.21</v>
      </c>
      <c r="U129">
        <f>VLOOKUP(N129,'BP_09&amp;10'!A:C,3,0)</f>
        <v>1</v>
      </c>
      <c r="V129">
        <f>VLOOKUP(M129,'BP_09&amp;10'!E:G,3,0)</f>
        <v>1</v>
      </c>
    </row>
    <row r="130" spans="1:22" hidden="1">
      <c r="A130" t="s">
        <v>627</v>
      </c>
      <c r="B130">
        <v>2019</v>
      </c>
      <c r="C130" t="s">
        <v>635</v>
      </c>
      <c r="D130" t="s">
        <v>427</v>
      </c>
      <c r="E130" t="s">
        <v>427</v>
      </c>
      <c r="F130" t="s">
        <v>636</v>
      </c>
      <c r="G130">
        <v>42420601</v>
      </c>
      <c r="H130" t="s">
        <v>939</v>
      </c>
      <c r="I130" t="s">
        <v>638</v>
      </c>
      <c r="J130" s="1">
        <v>44287</v>
      </c>
      <c r="M130" t="s">
        <v>427</v>
      </c>
      <c r="N130">
        <v>524140</v>
      </c>
      <c r="O130">
        <v>48.997630999999998</v>
      </c>
      <c r="P130">
        <v>21.24018731</v>
      </c>
      <c r="Q130" t="s">
        <v>940</v>
      </c>
      <c r="R130">
        <v>3000</v>
      </c>
      <c r="S130">
        <v>1</v>
      </c>
      <c r="U130">
        <f>VLOOKUP(N130,'BP_09&amp;10'!A:C,3,0)</f>
        <v>1</v>
      </c>
      <c r="V130">
        <f>VLOOKUP(M130,'BP_09&amp;10'!E:G,3,0)</f>
        <v>1</v>
      </c>
    </row>
    <row r="131" spans="1:22" hidden="1">
      <c r="A131" t="s">
        <v>627</v>
      </c>
      <c r="B131">
        <v>2019</v>
      </c>
      <c r="C131" t="s">
        <v>635</v>
      </c>
      <c r="D131" t="s">
        <v>427</v>
      </c>
      <c r="E131" t="s">
        <v>182</v>
      </c>
      <c r="F131" t="s">
        <v>941</v>
      </c>
      <c r="G131">
        <v>42419069</v>
      </c>
      <c r="H131" t="s">
        <v>942</v>
      </c>
      <c r="I131" t="s">
        <v>638</v>
      </c>
      <c r="J131" s="1">
        <v>44197</v>
      </c>
      <c r="M131" t="s">
        <v>182</v>
      </c>
      <c r="N131">
        <v>524387</v>
      </c>
      <c r="O131">
        <v>48.953164700000002</v>
      </c>
      <c r="P131">
        <v>21.30476561</v>
      </c>
      <c r="Q131" t="s">
        <v>943</v>
      </c>
      <c r="R131">
        <v>2000</v>
      </c>
      <c r="S131">
        <v>1</v>
      </c>
      <c r="U131">
        <f>VLOOKUP(N131,'BP_09&amp;10'!A:C,3,0)</f>
        <v>1</v>
      </c>
      <c r="V131">
        <f>VLOOKUP(M131,'BP_09&amp;10'!E:G,3,0)</f>
        <v>1</v>
      </c>
    </row>
    <row r="132" spans="1:22" hidden="1">
      <c r="A132" t="s">
        <v>627</v>
      </c>
      <c r="B132">
        <v>2019</v>
      </c>
      <c r="C132" t="s">
        <v>635</v>
      </c>
      <c r="D132" t="s">
        <v>552</v>
      </c>
      <c r="E132" t="s">
        <v>428</v>
      </c>
      <c r="F132" t="s">
        <v>944</v>
      </c>
      <c r="G132">
        <v>36511552</v>
      </c>
      <c r="H132" t="s">
        <v>945</v>
      </c>
      <c r="I132" t="s">
        <v>633</v>
      </c>
      <c r="J132" s="1">
        <v>44257</v>
      </c>
      <c r="M132" t="s">
        <v>428</v>
      </c>
      <c r="N132">
        <v>526843</v>
      </c>
      <c r="O132">
        <v>49.400491600000002</v>
      </c>
      <c r="P132">
        <v>20.472686710000001</v>
      </c>
      <c r="Q132" t="s">
        <v>946</v>
      </c>
      <c r="R132">
        <v>2000</v>
      </c>
      <c r="S132">
        <v>1</v>
      </c>
      <c r="U132">
        <f>VLOOKUP(N132,'BP_09&amp;10'!A:C,3,0)</f>
        <v>1</v>
      </c>
      <c r="V132">
        <f>VLOOKUP(M132,'BP_09&amp;10'!E:G,3,0)</f>
        <v>1</v>
      </c>
    </row>
    <row r="133" spans="1:22" hidden="1">
      <c r="A133" t="s">
        <v>627</v>
      </c>
      <c r="B133">
        <v>2019</v>
      </c>
      <c r="C133" t="s">
        <v>635</v>
      </c>
      <c r="D133" t="s">
        <v>427</v>
      </c>
      <c r="E133" t="s">
        <v>427</v>
      </c>
      <c r="F133" t="s">
        <v>636</v>
      </c>
      <c r="G133">
        <v>37886983</v>
      </c>
      <c r="H133" t="s">
        <v>947</v>
      </c>
      <c r="I133" t="s">
        <v>648</v>
      </c>
      <c r="J133" s="1">
        <v>44230</v>
      </c>
      <c r="M133" t="s">
        <v>427</v>
      </c>
      <c r="N133">
        <v>524140</v>
      </c>
      <c r="O133">
        <v>48.997630999999998</v>
      </c>
      <c r="P133">
        <v>21.24018731</v>
      </c>
      <c r="Q133" t="s">
        <v>948</v>
      </c>
      <c r="R133">
        <v>1500</v>
      </c>
      <c r="S133">
        <v>1</v>
      </c>
      <c r="U133">
        <f>VLOOKUP(N133,'BP_09&amp;10'!A:C,3,0)</f>
        <v>1</v>
      </c>
      <c r="V133">
        <f>VLOOKUP(M133,'BP_09&amp;10'!E:G,3,0)</f>
        <v>1</v>
      </c>
    </row>
    <row r="134" spans="1:22" hidden="1">
      <c r="A134" t="s">
        <v>627</v>
      </c>
      <c r="B134">
        <v>2019</v>
      </c>
      <c r="C134" t="s">
        <v>635</v>
      </c>
      <c r="D134" t="s">
        <v>427</v>
      </c>
      <c r="E134" t="s">
        <v>427</v>
      </c>
      <c r="F134" t="s">
        <v>636</v>
      </c>
      <c r="G134">
        <v>37886622</v>
      </c>
      <c r="H134" t="s">
        <v>949</v>
      </c>
      <c r="I134" t="s">
        <v>633</v>
      </c>
      <c r="J134" s="1">
        <v>44257</v>
      </c>
      <c r="M134" t="s">
        <v>427</v>
      </c>
      <c r="N134">
        <v>524140</v>
      </c>
      <c r="O134">
        <v>48.997630999999998</v>
      </c>
      <c r="P134">
        <v>21.24018731</v>
      </c>
      <c r="Q134" t="s">
        <v>950</v>
      </c>
      <c r="R134">
        <v>4800</v>
      </c>
      <c r="S134">
        <v>1</v>
      </c>
      <c r="U134">
        <f>VLOOKUP(N134,'BP_09&amp;10'!A:C,3,0)</f>
        <v>1</v>
      </c>
      <c r="V134">
        <f>VLOOKUP(M134,'BP_09&amp;10'!E:G,3,0)</f>
        <v>1</v>
      </c>
    </row>
    <row r="135" spans="1:22" hidden="1">
      <c r="A135" t="s">
        <v>627</v>
      </c>
      <c r="B135">
        <v>2019</v>
      </c>
      <c r="C135" t="s">
        <v>635</v>
      </c>
      <c r="D135" t="s">
        <v>351</v>
      </c>
      <c r="E135" t="s">
        <v>351</v>
      </c>
      <c r="F135" t="s">
        <v>930</v>
      </c>
      <c r="G135">
        <v>416223</v>
      </c>
      <c r="H135" t="s">
        <v>951</v>
      </c>
      <c r="I135" t="s">
        <v>638</v>
      </c>
      <c r="J135" s="1">
        <v>44287</v>
      </c>
      <c r="M135" t="s">
        <v>351</v>
      </c>
      <c r="N135">
        <v>523381</v>
      </c>
      <c r="O135">
        <v>49.054152100000003</v>
      </c>
      <c r="P135">
        <v>20.29764011</v>
      </c>
      <c r="Q135" t="s">
        <v>952</v>
      </c>
      <c r="R135">
        <v>2000</v>
      </c>
      <c r="S135">
        <v>1</v>
      </c>
      <c r="U135">
        <f>VLOOKUP(N135,'BP_09&amp;10'!A:C,3,0)</f>
        <v>1</v>
      </c>
      <c r="V135">
        <f>VLOOKUP(M135,'BP_09&amp;10'!E:G,3,0)</f>
        <v>1</v>
      </c>
    </row>
    <row r="136" spans="1:22" hidden="1">
      <c r="A136" t="s">
        <v>627</v>
      </c>
      <c r="B136">
        <v>2019</v>
      </c>
      <c r="C136" t="s">
        <v>635</v>
      </c>
      <c r="D136" t="s">
        <v>575</v>
      </c>
      <c r="E136" t="s">
        <v>575</v>
      </c>
      <c r="F136" t="s">
        <v>787</v>
      </c>
      <c r="G136">
        <v>36150282</v>
      </c>
      <c r="H136" t="s">
        <v>953</v>
      </c>
      <c r="I136" t="s">
        <v>633</v>
      </c>
      <c r="J136" s="1">
        <v>44198</v>
      </c>
      <c r="M136" t="s">
        <v>575</v>
      </c>
      <c r="N136">
        <v>527106</v>
      </c>
      <c r="O136">
        <v>49.308508199999999</v>
      </c>
      <c r="P136">
        <v>21.573350810000001</v>
      </c>
      <c r="Q136" t="s">
        <v>954</v>
      </c>
      <c r="R136">
        <v>2500</v>
      </c>
      <c r="S136">
        <v>1</v>
      </c>
      <c r="U136">
        <f>VLOOKUP(N136,'BP_09&amp;10'!A:C,3,0)</f>
        <v>1</v>
      </c>
      <c r="V136">
        <f>VLOOKUP(M136,'BP_09&amp;10'!E:G,3,0)</f>
        <v>1</v>
      </c>
    </row>
    <row r="137" spans="1:22" hidden="1">
      <c r="A137" t="s">
        <v>627</v>
      </c>
      <c r="B137">
        <v>2018</v>
      </c>
      <c r="C137" t="s">
        <v>635</v>
      </c>
      <c r="D137" t="s">
        <v>624</v>
      </c>
      <c r="E137" t="s">
        <v>624</v>
      </c>
      <c r="F137" t="s">
        <v>642</v>
      </c>
      <c r="G137">
        <v>17151627</v>
      </c>
      <c r="H137" t="s">
        <v>955</v>
      </c>
      <c r="I137" t="s">
        <v>638</v>
      </c>
      <c r="J137" s="1">
        <v>44228</v>
      </c>
      <c r="M137" t="s">
        <v>624</v>
      </c>
      <c r="N137">
        <v>544051</v>
      </c>
      <c r="O137">
        <v>48.889151300000002</v>
      </c>
      <c r="P137">
        <v>21.682231810000001</v>
      </c>
      <c r="Q137" t="s">
        <v>956</v>
      </c>
      <c r="R137">
        <v>4800</v>
      </c>
      <c r="U137">
        <f>VLOOKUP(N137,'BP_09&amp;10'!A:C,3,0)</f>
        <v>1</v>
      </c>
      <c r="V137">
        <f>VLOOKUP(M137,'BP_09&amp;10'!E:G,3,0)</f>
        <v>1</v>
      </c>
    </row>
    <row r="138" spans="1:22" hidden="1">
      <c r="A138" t="s">
        <v>627</v>
      </c>
      <c r="B138">
        <v>2016</v>
      </c>
      <c r="C138" t="s">
        <v>635</v>
      </c>
      <c r="D138" t="s">
        <v>427</v>
      </c>
      <c r="E138" t="s">
        <v>427</v>
      </c>
      <c r="F138" t="s">
        <v>636</v>
      </c>
      <c r="G138">
        <v>37943901</v>
      </c>
      <c r="H138" t="s">
        <v>957</v>
      </c>
      <c r="I138" t="s">
        <v>638</v>
      </c>
      <c r="J138" t="s">
        <v>639</v>
      </c>
      <c r="M138" t="s">
        <v>427</v>
      </c>
      <c r="N138">
        <v>524140</v>
      </c>
      <c r="O138">
        <v>48.997630999999998</v>
      </c>
      <c r="P138">
        <v>21.24018731</v>
      </c>
      <c r="Q138" t="s">
        <v>958</v>
      </c>
      <c r="R138">
        <v>1000</v>
      </c>
      <c r="U138">
        <f>VLOOKUP(N138,'BP_09&amp;10'!A:C,3,0)</f>
        <v>1</v>
      </c>
      <c r="V138">
        <f>VLOOKUP(M138,'BP_09&amp;10'!E:G,3,0)</f>
        <v>1</v>
      </c>
    </row>
    <row r="139" spans="1:22" hidden="1">
      <c r="A139" t="s">
        <v>627</v>
      </c>
      <c r="B139">
        <v>2016</v>
      </c>
      <c r="C139" t="s">
        <v>635</v>
      </c>
      <c r="D139" t="s">
        <v>501</v>
      </c>
      <c r="E139" t="s">
        <v>501</v>
      </c>
      <c r="F139" t="s">
        <v>768</v>
      </c>
      <c r="G139">
        <v>31951872</v>
      </c>
      <c r="H139" t="s">
        <v>959</v>
      </c>
      <c r="I139" t="s">
        <v>633</v>
      </c>
      <c r="J139" t="s">
        <v>639</v>
      </c>
      <c r="M139" t="s">
        <v>501</v>
      </c>
      <c r="N139">
        <v>525146</v>
      </c>
      <c r="O139">
        <v>49.102674</v>
      </c>
      <c r="P139">
        <v>21.097333710000001</v>
      </c>
      <c r="Q139" t="s">
        <v>960</v>
      </c>
      <c r="R139">
        <v>1000</v>
      </c>
      <c r="U139">
        <f>VLOOKUP(N139,'BP_09&amp;10'!A:C,3,0)</f>
        <v>1</v>
      </c>
      <c r="V139">
        <f>VLOOKUP(M139,'BP_09&amp;10'!E:G,3,0)</f>
        <v>1</v>
      </c>
    </row>
    <row r="140" spans="1:22" hidden="1">
      <c r="A140" t="s">
        <v>627</v>
      </c>
      <c r="B140">
        <v>2012</v>
      </c>
      <c r="C140" t="s">
        <v>635</v>
      </c>
      <c r="D140" t="s">
        <v>427</v>
      </c>
      <c r="E140" t="s">
        <v>427</v>
      </c>
      <c r="F140" t="s">
        <v>636</v>
      </c>
      <c r="G140">
        <v>37941402</v>
      </c>
      <c r="H140" t="s">
        <v>961</v>
      </c>
      <c r="I140" t="s">
        <v>638</v>
      </c>
      <c r="J140" t="s">
        <v>639</v>
      </c>
      <c r="M140" t="s">
        <v>427</v>
      </c>
      <c r="N140">
        <v>524140</v>
      </c>
      <c r="O140">
        <v>48.997630999999998</v>
      </c>
      <c r="P140">
        <v>21.24018731</v>
      </c>
      <c r="Q140" t="s">
        <v>962</v>
      </c>
      <c r="R140">
        <v>1000</v>
      </c>
      <c r="T140" t="s">
        <v>641</v>
      </c>
      <c r="U140">
        <f>VLOOKUP(N140,'BP_09&amp;10'!A:C,3,0)</f>
        <v>1</v>
      </c>
      <c r="V140">
        <f>VLOOKUP(M140,'BP_09&amp;10'!E:G,3,0)</f>
        <v>1</v>
      </c>
    </row>
    <row r="141" spans="1:22" hidden="1">
      <c r="A141" t="s">
        <v>782</v>
      </c>
      <c r="B141">
        <v>2019</v>
      </c>
      <c r="C141" t="s">
        <v>635</v>
      </c>
      <c r="D141" t="s">
        <v>313</v>
      </c>
      <c r="E141" t="s">
        <v>313</v>
      </c>
      <c r="F141" t="s">
        <v>963</v>
      </c>
      <c r="G141">
        <v>37872150</v>
      </c>
      <c r="H141" t="s">
        <v>964</v>
      </c>
      <c r="I141" t="s">
        <v>638</v>
      </c>
      <c r="J141" s="1">
        <v>44287</v>
      </c>
      <c r="M141" t="s">
        <v>313</v>
      </c>
      <c r="N141">
        <v>520802</v>
      </c>
      <c r="O141">
        <v>48.990062299999998</v>
      </c>
      <c r="P141">
        <v>22.155624809999999</v>
      </c>
      <c r="Q141" t="s">
        <v>965</v>
      </c>
      <c r="R141">
        <v>2000</v>
      </c>
      <c r="T141" t="s">
        <v>641</v>
      </c>
      <c r="U141">
        <f>VLOOKUP(N141,'BP_09&amp;10'!A:C,3,0)</f>
        <v>1</v>
      </c>
      <c r="V141">
        <f>VLOOKUP(M141,'BP_09&amp;10'!E:G,3,0)</f>
        <v>1</v>
      </c>
    </row>
    <row r="142" spans="1:22" hidden="1">
      <c r="A142" t="s">
        <v>782</v>
      </c>
      <c r="B142">
        <v>2019</v>
      </c>
      <c r="C142" t="s">
        <v>635</v>
      </c>
      <c r="D142" t="s">
        <v>230</v>
      </c>
      <c r="E142" t="s">
        <v>230</v>
      </c>
      <c r="F142" t="s">
        <v>814</v>
      </c>
      <c r="G142">
        <v>31303188</v>
      </c>
      <c r="H142" t="s">
        <v>966</v>
      </c>
      <c r="I142" t="s">
        <v>638</v>
      </c>
      <c r="J142" s="1">
        <v>44228</v>
      </c>
      <c r="M142" t="s">
        <v>230</v>
      </c>
      <c r="N142">
        <v>520004</v>
      </c>
      <c r="O142">
        <v>48.935003299999998</v>
      </c>
      <c r="P142">
        <v>21.902026809999999</v>
      </c>
      <c r="Q142" t="s">
        <v>967</v>
      </c>
      <c r="R142">
        <v>1600</v>
      </c>
      <c r="T142" t="s">
        <v>641</v>
      </c>
      <c r="U142">
        <f>VLOOKUP(N142,'BP_09&amp;10'!A:C,3,0)</f>
        <v>1</v>
      </c>
      <c r="V142">
        <f>VLOOKUP(M142,'BP_09&amp;10'!E:G,3,0)</f>
        <v>1</v>
      </c>
    </row>
    <row r="143" spans="1:22" hidden="1">
      <c r="A143" t="s">
        <v>782</v>
      </c>
      <c r="B143">
        <v>2019</v>
      </c>
      <c r="C143" t="s">
        <v>635</v>
      </c>
      <c r="D143" t="s">
        <v>427</v>
      </c>
      <c r="E143" t="s">
        <v>427</v>
      </c>
      <c r="F143" t="s">
        <v>636</v>
      </c>
      <c r="G143">
        <v>36475807</v>
      </c>
      <c r="H143" t="s">
        <v>968</v>
      </c>
      <c r="I143" t="s">
        <v>638</v>
      </c>
      <c r="J143" s="1">
        <v>44287</v>
      </c>
      <c r="M143" t="s">
        <v>427</v>
      </c>
      <c r="N143">
        <v>524140</v>
      </c>
      <c r="O143">
        <v>48.997630999999998</v>
      </c>
      <c r="P143">
        <v>21.24018731</v>
      </c>
      <c r="Q143" t="s">
        <v>969</v>
      </c>
      <c r="R143">
        <v>1000</v>
      </c>
      <c r="T143" t="s">
        <v>641</v>
      </c>
      <c r="U143">
        <f>VLOOKUP(N143,'BP_09&amp;10'!A:C,3,0)</f>
        <v>1</v>
      </c>
      <c r="V143">
        <f>VLOOKUP(M143,'BP_09&amp;10'!E:G,3,0)</f>
        <v>1</v>
      </c>
    </row>
    <row r="144" spans="1:22" hidden="1">
      <c r="A144" t="s">
        <v>782</v>
      </c>
      <c r="B144">
        <v>2019</v>
      </c>
      <c r="C144" t="s">
        <v>635</v>
      </c>
      <c r="D144" t="s">
        <v>427</v>
      </c>
      <c r="E144" t="s">
        <v>427</v>
      </c>
      <c r="F144" t="s">
        <v>636</v>
      </c>
      <c r="G144">
        <v>37943901</v>
      </c>
      <c r="H144" t="s">
        <v>957</v>
      </c>
      <c r="I144" t="s">
        <v>638</v>
      </c>
      <c r="J144" s="1">
        <v>44287</v>
      </c>
      <c r="M144" t="s">
        <v>427</v>
      </c>
      <c r="N144">
        <v>524140</v>
      </c>
      <c r="O144">
        <v>48.997630999999998</v>
      </c>
      <c r="P144">
        <v>21.24018731</v>
      </c>
      <c r="Q144" t="s">
        <v>970</v>
      </c>
      <c r="R144">
        <v>1800</v>
      </c>
      <c r="T144" t="s">
        <v>641</v>
      </c>
      <c r="U144">
        <f>VLOOKUP(N144,'BP_09&amp;10'!A:C,3,0)</f>
        <v>1</v>
      </c>
      <c r="V144">
        <f>VLOOKUP(M144,'BP_09&amp;10'!E:G,3,0)</f>
        <v>1</v>
      </c>
    </row>
    <row r="145" spans="1:22" hidden="1">
      <c r="A145" t="s">
        <v>782</v>
      </c>
      <c r="B145">
        <v>2018</v>
      </c>
      <c r="C145" t="s">
        <v>635</v>
      </c>
      <c r="D145" t="s">
        <v>427</v>
      </c>
      <c r="E145" t="s">
        <v>427</v>
      </c>
      <c r="F145" t="s">
        <v>636</v>
      </c>
      <c r="G145">
        <v>17207975</v>
      </c>
      <c r="H145" t="s">
        <v>971</v>
      </c>
      <c r="I145" t="s">
        <v>638</v>
      </c>
      <c r="J145" s="1">
        <v>44287</v>
      </c>
      <c r="M145" t="s">
        <v>190</v>
      </c>
      <c r="N145">
        <v>524395</v>
      </c>
      <c r="O145">
        <v>49.051657800000001</v>
      </c>
      <c r="P145">
        <v>21.287162210000002</v>
      </c>
      <c r="Q145" t="s">
        <v>972</v>
      </c>
      <c r="R145">
        <v>1000</v>
      </c>
      <c r="T145" t="s">
        <v>641</v>
      </c>
      <c r="U145">
        <f>VLOOKUP(N145,'BP_09&amp;10'!A:C,3,0)</f>
        <v>1</v>
      </c>
      <c r="V145">
        <f>VLOOKUP(M145,'BP_09&amp;10'!E:G,3,0)</f>
        <v>1</v>
      </c>
    </row>
    <row r="146" spans="1:22" hidden="1">
      <c r="A146" t="s">
        <v>782</v>
      </c>
      <c r="B146">
        <v>2018</v>
      </c>
      <c r="C146" t="s">
        <v>635</v>
      </c>
      <c r="D146" t="s">
        <v>351</v>
      </c>
      <c r="E146" t="s">
        <v>102</v>
      </c>
      <c r="F146" t="s">
        <v>818</v>
      </c>
      <c r="G146">
        <v>37783823</v>
      </c>
      <c r="H146" t="s">
        <v>973</v>
      </c>
      <c r="I146" t="s">
        <v>638</v>
      </c>
      <c r="J146" s="1">
        <v>44287</v>
      </c>
      <c r="M146" t="s">
        <v>102</v>
      </c>
      <c r="N146">
        <v>519189</v>
      </c>
      <c r="O146">
        <v>49.320951399999998</v>
      </c>
      <c r="P146">
        <v>21.108518709999998</v>
      </c>
      <c r="Q146" t="s">
        <v>974</v>
      </c>
      <c r="R146">
        <v>650</v>
      </c>
      <c r="T146" t="s">
        <v>641</v>
      </c>
      <c r="U146">
        <f>VLOOKUP(N146,'BP_09&amp;10'!A:C,3,0)</f>
        <v>1</v>
      </c>
      <c r="V146">
        <f>VLOOKUP(M146,'BP_09&amp;10'!E:G,3,0)</f>
        <v>1</v>
      </c>
    </row>
    <row r="147" spans="1:22" hidden="1">
      <c r="A147" t="s">
        <v>782</v>
      </c>
      <c r="B147">
        <v>2018</v>
      </c>
      <c r="C147" t="s">
        <v>635</v>
      </c>
      <c r="D147" t="s">
        <v>427</v>
      </c>
      <c r="E147" t="s">
        <v>427</v>
      </c>
      <c r="F147" t="s">
        <v>636</v>
      </c>
      <c r="G147">
        <v>31303005</v>
      </c>
      <c r="H147" t="s">
        <v>975</v>
      </c>
      <c r="I147" t="s">
        <v>638</v>
      </c>
      <c r="J147" s="1">
        <v>44287</v>
      </c>
      <c r="M147" t="s">
        <v>427</v>
      </c>
      <c r="N147">
        <v>524140</v>
      </c>
      <c r="O147">
        <v>48.997630999999998</v>
      </c>
      <c r="P147">
        <v>21.24018731</v>
      </c>
      <c r="Q147" t="s">
        <v>976</v>
      </c>
      <c r="R147">
        <v>2000</v>
      </c>
      <c r="T147" t="s">
        <v>641</v>
      </c>
      <c r="U147">
        <f>VLOOKUP(N147,'BP_09&amp;10'!A:C,3,0)</f>
        <v>1</v>
      </c>
      <c r="V147">
        <f>VLOOKUP(M147,'BP_09&amp;10'!E:G,3,0)</f>
        <v>1</v>
      </c>
    </row>
    <row r="148" spans="1:22" hidden="1">
      <c r="A148" t="s">
        <v>782</v>
      </c>
      <c r="B148">
        <v>2018</v>
      </c>
      <c r="C148" t="s">
        <v>635</v>
      </c>
      <c r="D148" t="s">
        <v>313</v>
      </c>
      <c r="E148" t="s">
        <v>313</v>
      </c>
      <c r="F148" t="s">
        <v>963</v>
      </c>
      <c r="G148">
        <v>42089158</v>
      </c>
      <c r="H148" t="s">
        <v>977</v>
      </c>
      <c r="I148" t="s">
        <v>638</v>
      </c>
      <c r="J148" s="1">
        <v>44287</v>
      </c>
      <c r="M148" t="s">
        <v>313</v>
      </c>
      <c r="N148">
        <v>520802</v>
      </c>
      <c r="O148">
        <v>48.990062299999998</v>
      </c>
      <c r="P148">
        <v>22.155624809999999</v>
      </c>
      <c r="Q148" t="s">
        <v>978</v>
      </c>
      <c r="R148">
        <v>1000</v>
      </c>
      <c r="T148" t="s">
        <v>641</v>
      </c>
      <c r="U148">
        <f>VLOOKUP(N148,'BP_09&amp;10'!A:C,3,0)</f>
        <v>1</v>
      </c>
      <c r="V148">
        <f>VLOOKUP(M148,'BP_09&amp;10'!E:G,3,0)</f>
        <v>1</v>
      </c>
    </row>
    <row r="149" spans="1:22" hidden="1">
      <c r="A149" t="s">
        <v>782</v>
      </c>
      <c r="B149">
        <v>2018</v>
      </c>
      <c r="C149" t="s">
        <v>635</v>
      </c>
      <c r="D149" t="s">
        <v>575</v>
      </c>
      <c r="E149" t="s">
        <v>167</v>
      </c>
      <c r="F149" t="s">
        <v>979</v>
      </c>
      <c r="G149">
        <v>35506466</v>
      </c>
      <c r="H149" t="s">
        <v>980</v>
      </c>
      <c r="I149" t="s">
        <v>638</v>
      </c>
      <c r="J149" s="1">
        <v>44228</v>
      </c>
      <c r="M149" t="s">
        <v>167</v>
      </c>
      <c r="N149">
        <v>519561</v>
      </c>
      <c r="O149">
        <v>49.119895100000001</v>
      </c>
      <c r="P149">
        <v>21.493060109999998</v>
      </c>
      <c r="Q149" t="s">
        <v>981</v>
      </c>
      <c r="R149">
        <v>750</v>
      </c>
      <c r="T149" t="s">
        <v>641</v>
      </c>
      <c r="U149">
        <f>VLOOKUP(N149,'BP_09&amp;10'!A:C,3,0)</f>
        <v>1</v>
      </c>
      <c r="V149">
        <f>VLOOKUP(M149,'BP_09&amp;10'!E:G,3,0)</f>
        <v>1</v>
      </c>
    </row>
    <row r="150" spans="1:22" hidden="1">
      <c r="A150" t="s">
        <v>782</v>
      </c>
      <c r="B150">
        <v>2018</v>
      </c>
      <c r="C150" t="s">
        <v>635</v>
      </c>
      <c r="D150" t="s">
        <v>230</v>
      </c>
      <c r="E150" t="s">
        <v>230</v>
      </c>
      <c r="F150" t="s">
        <v>814</v>
      </c>
      <c r="G150">
        <v>31303188</v>
      </c>
      <c r="H150" t="s">
        <v>966</v>
      </c>
      <c r="I150" t="s">
        <v>638</v>
      </c>
      <c r="J150" s="1">
        <v>44228</v>
      </c>
      <c r="M150" t="s">
        <v>230</v>
      </c>
      <c r="N150">
        <v>520004</v>
      </c>
      <c r="O150">
        <v>48.935003299999998</v>
      </c>
      <c r="P150">
        <v>21.902026809999999</v>
      </c>
      <c r="Q150" t="s">
        <v>982</v>
      </c>
      <c r="R150">
        <v>1000</v>
      </c>
      <c r="T150" t="s">
        <v>641</v>
      </c>
      <c r="U150">
        <f>VLOOKUP(N150,'BP_09&amp;10'!A:C,3,0)</f>
        <v>1</v>
      </c>
      <c r="V150">
        <f>VLOOKUP(M150,'BP_09&amp;10'!E:G,3,0)</f>
        <v>1</v>
      </c>
    </row>
    <row r="151" spans="1:22" hidden="1">
      <c r="A151" t="s">
        <v>782</v>
      </c>
      <c r="B151">
        <v>2018</v>
      </c>
      <c r="C151" t="s">
        <v>635</v>
      </c>
      <c r="D151" t="s">
        <v>427</v>
      </c>
      <c r="E151" t="s">
        <v>337</v>
      </c>
      <c r="F151" t="s">
        <v>983</v>
      </c>
      <c r="G151">
        <v>42089646</v>
      </c>
      <c r="H151" t="s">
        <v>984</v>
      </c>
      <c r="I151" t="s">
        <v>638</v>
      </c>
      <c r="J151" s="1">
        <v>44287</v>
      </c>
      <c r="M151" t="s">
        <v>427</v>
      </c>
      <c r="N151">
        <v>524140</v>
      </c>
      <c r="O151">
        <v>48.997630999999998</v>
      </c>
      <c r="P151">
        <v>21.24018731</v>
      </c>
      <c r="Q151" t="s">
        <v>985</v>
      </c>
      <c r="R151">
        <v>1200</v>
      </c>
      <c r="T151" t="s">
        <v>641</v>
      </c>
      <c r="U151">
        <f>VLOOKUP(N151,'BP_09&amp;10'!A:C,3,0)</f>
        <v>1</v>
      </c>
      <c r="V151">
        <f>VLOOKUP(M151,'BP_09&amp;10'!E:G,3,0)</f>
        <v>1</v>
      </c>
    </row>
    <row r="152" spans="1:22" hidden="1">
      <c r="A152" t="s">
        <v>782</v>
      </c>
      <c r="B152">
        <v>2018</v>
      </c>
      <c r="C152" t="s">
        <v>635</v>
      </c>
      <c r="D152" t="s">
        <v>313</v>
      </c>
      <c r="E152" t="s">
        <v>313</v>
      </c>
      <c r="F152" t="s">
        <v>963</v>
      </c>
      <c r="G152">
        <v>37872150</v>
      </c>
      <c r="H152" t="s">
        <v>964</v>
      </c>
      <c r="I152" t="s">
        <v>638</v>
      </c>
      <c r="J152" s="1">
        <v>44256</v>
      </c>
      <c r="M152" t="s">
        <v>313</v>
      </c>
      <c r="N152">
        <v>520802</v>
      </c>
      <c r="O152">
        <v>48.990062299999998</v>
      </c>
      <c r="P152">
        <v>22.155624809999999</v>
      </c>
      <c r="Q152" t="s">
        <v>986</v>
      </c>
      <c r="R152">
        <v>1000</v>
      </c>
      <c r="T152" t="s">
        <v>641</v>
      </c>
      <c r="U152">
        <f>VLOOKUP(N152,'BP_09&amp;10'!A:C,3,0)</f>
        <v>1</v>
      </c>
      <c r="V152">
        <f>VLOOKUP(M152,'BP_09&amp;10'!E:G,3,0)</f>
        <v>1</v>
      </c>
    </row>
    <row r="153" spans="1:22" hidden="1">
      <c r="A153" t="s">
        <v>782</v>
      </c>
      <c r="B153">
        <v>2018</v>
      </c>
      <c r="C153" t="s">
        <v>635</v>
      </c>
      <c r="D153" t="s">
        <v>351</v>
      </c>
      <c r="E153" t="s">
        <v>389</v>
      </c>
      <c r="F153" t="s">
        <v>902</v>
      </c>
      <c r="G153">
        <v>37878964</v>
      </c>
      <c r="H153" t="s">
        <v>903</v>
      </c>
      <c r="I153" t="s">
        <v>638</v>
      </c>
      <c r="J153" s="1">
        <v>44287</v>
      </c>
      <c r="M153" t="s">
        <v>351</v>
      </c>
      <c r="N153">
        <v>523381</v>
      </c>
      <c r="O153">
        <v>49.054152100000003</v>
      </c>
      <c r="P153">
        <v>20.29764011</v>
      </c>
      <c r="Q153" t="s">
        <v>987</v>
      </c>
      <c r="R153">
        <v>4000</v>
      </c>
      <c r="T153" t="s">
        <v>641</v>
      </c>
      <c r="U153">
        <f>VLOOKUP(N153,'BP_09&amp;10'!A:C,3,0)</f>
        <v>1</v>
      </c>
      <c r="V153">
        <f>VLOOKUP(M153,'BP_09&amp;10'!E:G,3,0)</f>
        <v>1</v>
      </c>
    </row>
    <row r="154" spans="1:22" hidden="1">
      <c r="A154" t="s">
        <v>782</v>
      </c>
      <c r="B154">
        <v>2018</v>
      </c>
      <c r="C154" t="s">
        <v>635</v>
      </c>
      <c r="D154" t="s">
        <v>427</v>
      </c>
      <c r="E154" t="s">
        <v>427</v>
      </c>
      <c r="F154" t="s">
        <v>636</v>
      </c>
      <c r="G154">
        <v>37790153</v>
      </c>
      <c r="H154" t="s">
        <v>988</v>
      </c>
      <c r="I154" t="s">
        <v>638</v>
      </c>
      <c r="J154" s="1">
        <v>44228</v>
      </c>
      <c r="M154" t="s">
        <v>427</v>
      </c>
      <c r="N154">
        <v>524140</v>
      </c>
      <c r="O154">
        <v>48.997630999999998</v>
      </c>
      <c r="P154">
        <v>21.24018731</v>
      </c>
      <c r="Q154" t="s">
        <v>989</v>
      </c>
      <c r="R154">
        <v>1774</v>
      </c>
      <c r="T154" t="s">
        <v>641</v>
      </c>
      <c r="U154">
        <f>VLOOKUP(N154,'BP_09&amp;10'!A:C,3,0)</f>
        <v>1</v>
      </c>
      <c r="V154">
        <f>VLOOKUP(M154,'BP_09&amp;10'!E:G,3,0)</f>
        <v>1</v>
      </c>
    </row>
    <row r="155" spans="1:22" hidden="1">
      <c r="A155" t="s">
        <v>782</v>
      </c>
      <c r="B155">
        <v>2018</v>
      </c>
      <c r="C155" t="s">
        <v>635</v>
      </c>
      <c r="D155" t="s">
        <v>624</v>
      </c>
      <c r="E155" t="s">
        <v>624</v>
      </c>
      <c r="F155" t="s">
        <v>642</v>
      </c>
      <c r="G155">
        <v>17151627</v>
      </c>
      <c r="H155" t="s">
        <v>955</v>
      </c>
      <c r="I155" t="s">
        <v>638</v>
      </c>
      <c r="J155" s="1">
        <v>44197</v>
      </c>
      <c r="M155" t="s">
        <v>60</v>
      </c>
      <c r="N155">
        <v>519006</v>
      </c>
      <c r="O155">
        <v>49.292687100000002</v>
      </c>
      <c r="P155">
        <v>21.275603109999999</v>
      </c>
      <c r="Q155" t="s">
        <v>990</v>
      </c>
      <c r="R155">
        <v>4200</v>
      </c>
      <c r="T155" t="s">
        <v>991</v>
      </c>
      <c r="U155">
        <f>VLOOKUP(N155,'BP_09&amp;10'!A:C,3,0)</f>
        <v>1</v>
      </c>
      <c r="V155">
        <f>VLOOKUP(M155,'BP_09&amp;10'!E:G,3,0)</f>
        <v>1</v>
      </c>
    </row>
    <row r="156" spans="1:22" hidden="1">
      <c r="A156" t="s">
        <v>782</v>
      </c>
      <c r="B156">
        <v>2017</v>
      </c>
      <c r="C156" t="s">
        <v>635</v>
      </c>
      <c r="D156" t="s">
        <v>427</v>
      </c>
      <c r="E156" t="s">
        <v>427</v>
      </c>
      <c r="F156" t="s">
        <v>636</v>
      </c>
      <c r="G156">
        <v>37786687</v>
      </c>
      <c r="H156" t="s">
        <v>992</v>
      </c>
      <c r="I156" t="s">
        <v>638</v>
      </c>
      <c r="J156" s="1">
        <v>44197</v>
      </c>
      <c r="M156" t="s">
        <v>427</v>
      </c>
      <c r="N156">
        <v>524140</v>
      </c>
      <c r="O156">
        <v>48.997630999999998</v>
      </c>
      <c r="P156">
        <v>21.24018731</v>
      </c>
      <c r="Q156" t="s">
        <v>993</v>
      </c>
      <c r="R156">
        <v>1000</v>
      </c>
      <c r="T156" t="s">
        <v>991</v>
      </c>
      <c r="U156">
        <f>VLOOKUP(N156,'BP_09&amp;10'!A:C,3,0)</f>
        <v>1</v>
      </c>
      <c r="V156">
        <f>VLOOKUP(M156,'BP_09&amp;10'!E:G,3,0)</f>
        <v>1</v>
      </c>
    </row>
    <row r="157" spans="1:22" hidden="1">
      <c r="A157" t="s">
        <v>782</v>
      </c>
      <c r="B157">
        <v>2017</v>
      </c>
      <c r="C157" t="s">
        <v>635</v>
      </c>
      <c r="D157" t="s">
        <v>351</v>
      </c>
      <c r="E157" t="s">
        <v>625</v>
      </c>
      <c r="F157" t="s">
        <v>994</v>
      </c>
      <c r="G157">
        <v>36150029</v>
      </c>
      <c r="H157" t="s">
        <v>995</v>
      </c>
      <c r="I157" t="s">
        <v>638</v>
      </c>
      <c r="J157" s="1">
        <v>44228</v>
      </c>
      <c r="M157" t="s">
        <v>625</v>
      </c>
      <c r="N157">
        <v>560103</v>
      </c>
      <c r="O157">
        <v>49.138589500000002</v>
      </c>
      <c r="P157">
        <v>20.220797009999998</v>
      </c>
      <c r="Q157" t="s">
        <v>996</v>
      </c>
      <c r="R157">
        <v>2400</v>
      </c>
      <c r="T157" t="s">
        <v>641</v>
      </c>
      <c r="U157">
        <f>VLOOKUP(N157,'BP_09&amp;10'!A:C,3,0)</f>
        <v>1</v>
      </c>
      <c r="V157">
        <f>VLOOKUP(M157,'BP_09&amp;10'!E:G,3,0)</f>
        <v>1</v>
      </c>
    </row>
    <row r="158" spans="1:22" hidden="1">
      <c r="A158" t="s">
        <v>782</v>
      </c>
      <c r="B158">
        <v>2016</v>
      </c>
      <c r="C158" t="s">
        <v>635</v>
      </c>
      <c r="D158" t="s">
        <v>427</v>
      </c>
      <c r="E158" t="s">
        <v>427</v>
      </c>
      <c r="F158" t="s">
        <v>636</v>
      </c>
      <c r="G158">
        <v>42340098</v>
      </c>
      <c r="H158" t="s">
        <v>997</v>
      </c>
      <c r="I158" t="s">
        <v>638</v>
      </c>
      <c r="J158" s="1">
        <v>44256</v>
      </c>
      <c r="M158" t="s">
        <v>427</v>
      </c>
      <c r="N158">
        <v>524140</v>
      </c>
      <c r="O158">
        <v>48.997630999999998</v>
      </c>
      <c r="P158">
        <v>21.24018731</v>
      </c>
      <c r="Q158" t="s">
        <v>998</v>
      </c>
      <c r="R158">
        <v>1000</v>
      </c>
      <c r="U158">
        <f>VLOOKUP(N158,'BP_09&amp;10'!A:C,3,0)</f>
        <v>1</v>
      </c>
      <c r="V158">
        <f>VLOOKUP(M158,'BP_09&amp;10'!E:G,3,0)</f>
        <v>1</v>
      </c>
    </row>
    <row r="159" spans="1:22" hidden="1">
      <c r="A159" t="s">
        <v>782</v>
      </c>
      <c r="B159">
        <v>2016</v>
      </c>
      <c r="C159" t="s">
        <v>635</v>
      </c>
      <c r="D159" t="s">
        <v>552</v>
      </c>
      <c r="E159" t="s">
        <v>552</v>
      </c>
      <c r="F159" t="s">
        <v>999</v>
      </c>
      <c r="G159">
        <v>689475</v>
      </c>
      <c r="H159" t="s">
        <v>1000</v>
      </c>
      <c r="I159" t="s">
        <v>638</v>
      </c>
      <c r="J159" s="1">
        <v>44256</v>
      </c>
      <c r="M159" t="s">
        <v>552</v>
      </c>
      <c r="N159">
        <v>526665</v>
      </c>
      <c r="O159">
        <v>49.300153299999998</v>
      </c>
      <c r="P159">
        <v>20.688923110000001</v>
      </c>
      <c r="Q159" t="s">
        <v>1001</v>
      </c>
      <c r="R159">
        <v>1000</v>
      </c>
      <c r="U159">
        <f>VLOOKUP(N159,'BP_09&amp;10'!A:C,3,0)</f>
        <v>2</v>
      </c>
      <c r="V159">
        <f>VLOOKUP(M159,'BP_09&amp;10'!E:G,3,0)</f>
        <v>1</v>
      </c>
    </row>
    <row r="160" spans="1:22" hidden="1">
      <c r="A160" t="s">
        <v>782</v>
      </c>
      <c r="B160">
        <v>2016</v>
      </c>
      <c r="C160" t="s">
        <v>635</v>
      </c>
      <c r="D160" t="s">
        <v>230</v>
      </c>
      <c r="E160" t="s">
        <v>230</v>
      </c>
      <c r="F160" t="s">
        <v>814</v>
      </c>
      <c r="G160">
        <v>31303188</v>
      </c>
      <c r="H160" t="s">
        <v>966</v>
      </c>
      <c r="I160" t="s">
        <v>638</v>
      </c>
      <c r="J160" s="1">
        <v>44228</v>
      </c>
      <c r="M160" t="s">
        <v>230</v>
      </c>
      <c r="N160">
        <v>520004</v>
      </c>
      <c r="O160">
        <v>48.935003299999998</v>
      </c>
      <c r="P160">
        <v>21.902026809999999</v>
      </c>
      <c r="Q160" t="s">
        <v>1002</v>
      </c>
      <c r="R160">
        <v>2000</v>
      </c>
      <c r="U160">
        <f>VLOOKUP(N160,'BP_09&amp;10'!A:C,3,0)</f>
        <v>1</v>
      </c>
      <c r="V160">
        <f>VLOOKUP(M160,'BP_09&amp;10'!E:G,3,0)</f>
        <v>1</v>
      </c>
    </row>
    <row r="161" spans="1:22" hidden="1">
      <c r="A161" t="s">
        <v>782</v>
      </c>
      <c r="B161">
        <v>2016</v>
      </c>
      <c r="C161" t="s">
        <v>635</v>
      </c>
      <c r="D161" t="s">
        <v>427</v>
      </c>
      <c r="E161" t="s">
        <v>337</v>
      </c>
      <c r="F161" t="s">
        <v>983</v>
      </c>
      <c r="G161">
        <v>42089646</v>
      </c>
      <c r="H161" t="s">
        <v>984</v>
      </c>
      <c r="I161" t="s">
        <v>638</v>
      </c>
      <c r="J161" s="1">
        <v>44256</v>
      </c>
      <c r="M161" t="s">
        <v>337</v>
      </c>
      <c r="N161">
        <v>524638</v>
      </c>
      <c r="O161">
        <v>48.925056599999998</v>
      </c>
      <c r="P161">
        <v>21.243099010000002</v>
      </c>
      <c r="Q161" t="s">
        <v>985</v>
      </c>
      <c r="R161">
        <v>1000</v>
      </c>
      <c r="U161">
        <f>VLOOKUP(N161,'BP_09&amp;10'!A:C,3,0)</f>
        <v>1</v>
      </c>
      <c r="V161">
        <f>VLOOKUP(M161,'BP_09&amp;10'!E:G,3,0)</f>
        <v>1</v>
      </c>
    </row>
    <row r="162" spans="1:22" hidden="1">
      <c r="A162" t="s">
        <v>782</v>
      </c>
      <c r="B162">
        <v>2016</v>
      </c>
      <c r="C162" t="s">
        <v>635</v>
      </c>
      <c r="D162" t="s">
        <v>589</v>
      </c>
      <c r="E162" t="s">
        <v>589</v>
      </c>
      <c r="F162" t="s">
        <v>790</v>
      </c>
      <c r="G162">
        <v>37786156</v>
      </c>
      <c r="H162" t="s">
        <v>1003</v>
      </c>
      <c r="I162" t="s">
        <v>638</v>
      </c>
      <c r="J162" s="1">
        <v>44228</v>
      </c>
      <c r="M162" t="s">
        <v>589</v>
      </c>
      <c r="N162">
        <v>527840</v>
      </c>
      <c r="O162">
        <v>49.202009099999998</v>
      </c>
      <c r="P162">
        <v>21.652134310000001</v>
      </c>
      <c r="Q162" t="s">
        <v>1004</v>
      </c>
      <c r="R162">
        <v>4983.6000000000004</v>
      </c>
      <c r="U162">
        <f>VLOOKUP(N162,'BP_09&amp;10'!A:C,3,0)</f>
        <v>1</v>
      </c>
      <c r="V162">
        <f>VLOOKUP(M162,'BP_09&amp;10'!E:G,3,0)</f>
        <v>1</v>
      </c>
    </row>
    <row r="163" spans="1:22" hidden="1">
      <c r="A163" t="s">
        <v>782</v>
      </c>
      <c r="B163">
        <v>2016</v>
      </c>
      <c r="C163" t="s">
        <v>635</v>
      </c>
      <c r="D163" t="s">
        <v>351</v>
      </c>
      <c r="E163" t="s">
        <v>366</v>
      </c>
      <c r="F163" t="s">
        <v>1005</v>
      </c>
      <c r="G163">
        <v>42088534</v>
      </c>
      <c r="H163" t="s">
        <v>1006</v>
      </c>
      <c r="I163" t="s">
        <v>638</v>
      </c>
      <c r="J163" s="1">
        <v>44256</v>
      </c>
      <c r="M163" t="s">
        <v>366</v>
      </c>
      <c r="N163">
        <v>523631</v>
      </c>
      <c r="O163">
        <v>48.9665599</v>
      </c>
      <c r="P163">
        <v>20.089061010000002</v>
      </c>
      <c r="Q163" t="s">
        <v>1007</v>
      </c>
      <c r="R163">
        <v>1000</v>
      </c>
      <c r="U163">
        <f>VLOOKUP(N163,'BP_09&amp;10'!A:C,3,0)</f>
        <v>1</v>
      </c>
      <c r="V163">
        <f>VLOOKUP(M163,'BP_09&amp;10'!E:G,3,0)</f>
        <v>1</v>
      </c>
    </row>
    <row r="164" spans="1:22" hidden="1">
      <c r="A164" t="s">
        <v>782</v>
      </c>
      <c r="B164">
        <v>2014</v>
      </c>
      <c r="C164" t="s">
        <v>635</v>
      </c>
      <c r="D164" t="s">
        <v>230</v>
      </c>
      <c r="E164" t="s">
        <v>275</v>
      </c>
      <c r="F164" t="s">
        <v>1008</v>
      </c>
      <c r="G164">
        <v>323250</v>
      </c>
      <c r="H164" t="s">
        <v>275</v>
      </c>
      <c r="I164" t="s">
        <v>638</v>
      </c>
      <c r="J164" s="1">
        <v>44228</v>
      </c>
      <c r="M164" t="s">
        <v>275</v>
      </c>
      <c r="N164">
        <v>520497</v>
      </c>
      <c r="O164">
        <v>48.945052699999998</v>
      </c>
      <c r="P164">
        <v>22.042548610000001</v>
      </c>
      <c r="Q164" t="s">
        <v>1009</v>
      </c>
      <c r="R164">
        <v>1800</v>
      </c>
      <c r="T164" t="s">
        <v>641</v>
      </c>
      <c r="U164">
        <f>VLOOKUP(N164,'BP_09&amp;10'!A:C,3,0)</f>
        <v>1</v>
      </c>
      <c r="V164">
        <f>VLOOKUP(M164,'BP_09&amp;10'!E:G,3,0)</f>
        <v>1</v>
      </c>
    </row>
    <row r="165" spans="1:22" hidden="1">
      <c r="A165" t="s">
        <v>782</v>
      </c>
      <c r="B165">
        <v>2012</v>
      </c>
      <c r="C165" t="s">
        <v>635</v>
      </c>
      <c r="D165" t="s">
        <v>230</v>
      </c>
      <c r="E165" t="s">
        <v>230</v>
      </c>
      <c r="F165" t="s">
        <v>814</v>
      </c>
      <c r="G165">
        <v>31303188</v>
      </c>
      <c r="H165" t="s">
        <v>966</v>
      </c>
      <c r="I165" t="s">
        <v>638</v>
      </c>
      <c r="J165" s="1">
        <v>44197</v>
      </c>
      <c r="M165" t="s">
        <v>230</v>
      </c>
      <c r="N165">
        <v>520004</v>
      </c>
      <c r="O165">
        <v>48.935003299999998</v>
      </c>
      <c r="P165">
        <v>21.902026809999999</v>
      </c>
      <c r="Q165" t="s">
        <v>1010</v>
      </c>
      <c r="R165">
        <v>2000</v>
      </c>
      <c r="T165" t="s">
        <v>641</v>
      </c>
      <c r="U165">
        <f>VLOOKUP(N165,'BP_09&amp;10'!A:C,3,0)</f>
        <v>1</v>
      </c>
      <c r="V165">
        <f>VLOOKUP(M165,'BP_09&amp;10'!E:G,3,0)</f>
        <v>1</v>
      </c>
    </row>
    <row r="166" spans="1:22" hidden="1">
      <c r="A166" t="s">
        <v>782</v>
      </c>
      <c r="B166">
        <v>2012</v>
      </c>
      <c r="C166" t="s">
        <v>635</v>
      </c>
      <c r="D166" t="s">
        <v>427</v>
      </c>
      <c r="E166" t="s">
        <v>427</v>
      </c>
      <c r="F166" t="s">
        <v>636</v>
      </c>
      <c r="G166">
        <v>37786687</v>
      </c>
      <c r="H166" t="s">
        <v>992</v>
      </c>
      <c r="I166" t="s">
        <v>638</v>
      </c>
      <c r="J166" s="1">
        <v>44228</v>
      </c>
      <c r="M166" t="s">
        <v>427</v>
      </c>
      <c r="N166">
        <v>524140</v>
      </c>
      <c r="O166">
        <v>48.997630999999998</v>
      </c>
      <c r="P166">
        <v>21.24018731</v>
      </c>
      <c r="Q166" t="s">
        <v>1011</v>
      </c>
      <c r="R166">
        <v>1300</v>
      </c>
      <c r="T166" t="s">
        <v>641</v>
      </c>
      <c r="U166">
        <f>VLOOKUP(N166,'BP_09&amp;10'!A:C,3,0)</f>
        <v>1</v>
      </c>
      <c r="V166">
        <f>VLOOKUP(M166,'BP_09&amp;10'!E:G,3,0)</f>
        <v>1</v>
      </c>
    </row>
    <row r="167" spans="1:22" hidden="1">
      <c r="A167" t="s">
        <v>782</v>
      </c>
      <c r="B167">
        <v>2019</v>
      </c>
      <c r="C167" t="s">
        <v>635</v>
      </c>
      <c r="D167" t="s">
        <v>60</v>
      </c>
      <c r="E167" t="s">
        <v>144</v>
      </c>
      <c r="F167" t="s">
        <v>809</v>
      </c>
      <c r="G167">
        <v>31950965</v>
      </c>
      <c r="H167" t="s">
        <v>1012</v>
      </c>
      <c r="I167" t="s">
        <v>633</v>
      </c>
      <c r="J167" s="1">
        <v>44198</v>
      </c>
      <c r="M167" t="s">
        <v>144</v>
      </c>
      <c r="N167">
        <v>519421</v>
      </c>
      <c r="O167">
        <v>49.304629800000001</v>
      </c>
      <c r="P167">
        <v>21.134795109999999</v>
      </c>
      <c r="Q167" t="s">
        <v>1013</v>
      </c>
      <c r="R167">
        <v>1000</v>
      </c>
      <c r="T167" t="s">
        <v>991</v>
      </c>
      <c r="U167">
        <f>VLOOKUP(N167,'BP_09&amp;10'!A:C,3,0)</f>
        <v>1</v>
      </c>
      <c r="V167">
        <f>VLOOKUP(M167,'BP_09&amp;10'!E:G,3,0)</f>
        <v>2</v>
      </c>
    </row>
    <row r="168" spans="1:22" hidden="1">
      <c r="A168" t="s">
        <v>782</v>
      </c>
      <c r="B168">
        <v>2019</v>
      </c>
      <c r="C168" t="s">
        <v>635</v>
      </c>
      <c r="D168" t="s">
        <v>60</v>
      </c>
      <c r="E168" t="s">
        <v>203</v>
      </c>
      <c r="F168" t="s">
        <v>835</v>
      </c>
      <c r="G168">
        <v>42031648</v>
      </c>
      <c r="H168" t="s">
        <v>836</v>
      </c>
      <c r="I168" t="s">
        <v>633</v>
      </c>
      <c r="J168" s="1">
        <v>44229</v>
      </c>
      <c r="M168" t="s">
        <v>203</v>
      </c>
      <c r="N168">
        <v>519839</v>
      </c>
      <c r="O168">
        <v>49.336121400000003</v>
      </c>
      <c r="P168">
        <v>21.159866610000002</v>
      </c>
      <c r="Q168" t="s">
        <v>1014</v>
      </c>
      <c r="R168">
        <v>2400</v>
      </c>
      <c r="T168" t="s">
        <v>641</v>
      </c>
      <c r="U168">
        <f>VLOOKUP(N168,'BP_09&amp;10'!A:C,3,0)</f>
        <v>1</v>
      </c>
      <c r="V168">
        <f>VLOOKUP(M168,'BP_09&amp;10'!E:G,3,0)</f>
        <v>1</v>
      </c>
    </row>
    <row r="169" spans="1:22" hidden="1">
      <c r="A169" t="s">
        <v>782</v>
      </c>
      <c r="B169">
        <v>2019</v>
      </c>
      <c r="C169" t="s">
        <v>635</v>
      </c>
      <c r="D169" t="s">
        <v>274</v>
      </c>
      <c r="E169" t="s">
        <v>274</v>
      </c>
      <c r="F169" t="s">
        <v>1015</v>
      </c>
      <c r="G169">
        <v>31994601</v>
      </c>
      <c r="H169" t="s">
        <v>1016</v>
      </c>
      <c r="I169" t="s">
        <v>633</v>
      </c>
      <c r="J169" s="1">
        <v>44229</v>
      </c>
      <c r="M169" t="s">
        <v>274</v>
      </c>
      <c r="N169">
        <v>520471</v>
      </c>
      <c r="O169">
        <v>49.271132299999998</v>
      </c>
      <c r="P169">
        <v>21.903964510000002</v>
      </c>
      <c r="Q169" t="s">
        <v>1017</v>
      </c>
      <c r="R169">
        <v>1500</v>
      </c>
      <c r="T169" t="s">
        <v>641</v>
      </c>
      <c r="U169">
        <f>VLOOKUP(N169,'BP_09&amp;10'!A:C,3,0)</f>
        <v>1</v>
      </c>
      <c r="V169">
        <f>VLOOKUP(M169,'BP_09&amp;10'!E:G,3,0)</f>
        <v>1</v>
      </c>
    </row>
    <row r="170" spans="1:22" hidden="1">
      <c r="A170" t="s">
        <v>782</v>
      </c>
      <c r="B170">
        <v>2019</v>
      </c>
      <c r="C170" t="s">
        <v>635</v>
      </c>
      <c r="D170" t="s">
        <v>351</v>
      </c>
      <c r="E170" t="s">
        <v>625</v>
      </c>
      <c r="F170" t="s">
        <v>994</v>
      </c>
      <c r="G170">
        <v>37947419</v>
      </c>
      <c r="H170" t="s">
        <v>1018</v>
      </c>
      <c r="I170" t="s">
        <v>633</v>
      </c>
      <c r="J170" s="1">
        <v>44257</v>
      </c>
      <c r="M170" t="s">
        <v>625</v>
      </c>
      <c r="N170">
        <v>560103</v>
      </c>
      <c r="O170">
        <v>49.138589500000002</v>
      </c>
      <c r="P170">
        <v>20.220797009999998</v>
      </c>
      <c r="Q170" t="s">
        <v>1019</v>
      </c>
      <c r="R170">
        <v>1500</v>
      </c>
      <c r="T170" t="s">
        <v>641</v>
      </c>
      <c r="U170">
        <f>VLOOKUP(N170,'BP_09&amp;10'!A:C,3,0)</f>
        <v>1</v>
      </c>
      <c r="V170">
        <f>VLOOKUP(M170,'BP_09&amp;10'!E:G,3,0)</f>
        <v>1</v>
      </c>
    </row>
    <row r="171" spans="1:22" hidden="1">
      <c r="A171" t="s">
        <v>782</v>
      </c>
      <c r="B171">
        <v>2019</v>
      </c>
      <c r="C171" t="s">
        <v>635</v>
      </c>
      <c r="D171" t="s">
        <v>427</v>
      </c>
      <c r="E171" t="s">
        <v>427</v>
      </c>
      <c r="F171" t="s">
        <v>636</v>
      </c>
      <c r="G171">
        <v>42038979</v>
      </c>
      <c r="H171" t="s">
        <v>1020</v>
      </c>
      <c r="I171" t="s">
        <v>633</v>
      </c>
      <c r="J171" s="1">
        <v>44257</v>
      </c>
      <c r="M171" t="s">
        <v>427</v>
      </c>
      <c r="N171">
        <v>524140</v>
      </c>
      <c r="O171">
        <v>48.997630999999998</v>
      </c>
      <c r="P171">
        <v>21.24018731</v>
      </c>
      <c r="Q171" t="s">
        <v>1021</v>
      </c>
      <c r="R171">
        <v>3700</v>
      </c>
      <c r="T171" t="s">
        <v>641</v>
      </c>
      <c r="U171">
        <f>VLOOKUP(N171,'BP_09&amp;10'!A:C,3,0)</f>
        <v>1</v>
      </c>
      <c r="V171">
        <f>VLOOKUP(M171,'BP_09&amp;10'!E:G,3,0)</f>
        <v>1</v>
      </c>
    </row>
    <row r="172" spans="1:22" hidden="1">
      <c r="A172" t="s">
        <v>782</v>
      </c>
      <c r="B172">
        <v>2019</v>
      </c>
      <c r="C172" t="s">
        <v>635</v>
      </c>
      <c r="D172" t="s">
        <v>427</v>
      </c>
      <c r="E172" t="s">
        <v>427</v>
      </c>
      <c r="F172" t="s">
        <v>636</v>
      </c>
      <c r="G172">
        <v>37792725</v>
      </c>
      <c r="H172" t="s">
        <v>1022</v>
      </c>
      <c r="I172" t="s">
        <v>633</v>
      </c>
      <c r="J172" s="1">
        <v>44257</v>
      </c>
      <c r="M172" t="s">
        <v>427</v>
      </c>
      <c r="N172">
        <v>524140</v>
      </c>
      <c r="O172">
        <v>48.997630999999998</v>
      </c>
      <c r="P172">
        <v>21.24018731</v>
      </c>
      <c r="Q172" t="s">
        <v>1023</v>
      </c>
      <c r="R172">
        <v>1200</v>
      </c>
      <c r="T172" t="s">
        <v>641</v>
      </c>
      <c r="U172">
        <f>VLOOKUP(N172,'BP_09&amp;10'!A:C,3,0)</f>
        <v>1</v>
      </c>
      <c r="V172">
        <f>VLOOKUP(M172,'BP_09&amp;10'!E:G,3,0)</f>
        <v>1</v>
      </c>
    </row>
    <row r="173" spans="1:22" hidden="1">
      <c r="A173" t="s">
        <v>782</v>
      </c>
      <c r="B173">
        <v>2019</v>
      </c>
      <c r="C173" t="s">
        <v>635</v>
      </c>
      <c r="D173" t="s">
        <v>501</v>
      </c>
      <c r="E173" t="s">
        <v>501</v>
      </c>
      <c r="F173" t="s">
        <v>768</v>
      </c>
      <c r="G173">
        <v>149683</v>
      </c>
      <c r="H173" t="s">
        <v>1024</v>
      </c>
      <c r="I173" t="s">
        <v>633</v>
      </c>
      <c r="J173" s="1">
        <v>44257</v>
      </c>
      <c r="M173" t="s">
        <v>501</v>
      </c>
      <c r="N173">
        <v>525146</v>
      </c>
      <c r="O173">
        <v>49.102674</v>
      </c>
      <c r="P173">
        <v>21.097333710000001</v>
      </c>
      <c r="Q173" t="s">
        <v>1025</v>
      </c>
      <c r="R173">
        <v>2000</v>
      </c>
      <c r="T173" t="s">
        <v>641</v>
      </c>
      <c r="U173">
        <f>VLOOKUP(N173,'BP_09&amp;10'!A:C,3,0)</f>
        <v>1</v>
      </c>
      <c r="V173">
        <f>VLOOKUP(M173,'BP_09&amp;10'!E:G,3,0)</f>
        <v>1</v>
      </c>
    </row>
    <row r="174" spans="1:22" hidden="1">
      <c r="A174" t="s">
        <v>782</v>
      </c>
      <c r="B174">
        <v>2019</v>
      </c>
      <c r="C174" t="s">
        <v>635</v>
      </c>
      <c r="D174" t="s">
        <v>313</v>
      </c>
      <c r="E174" t="s">
        <v>313</v>
      </c>
      <c r="F174" t="s">
        <v>963</v>
      </c>
      <c r="G174">
        <v>31987761</v>
      </c>
      <c r="H174" t="s">
        <v>1026</v>
      </c>
      <c r="I174" t="s">
        <v>633</v>
      </c>
      <c r="J174" s="1">
        <v>44198</v>
      </c>
      <c r="M174" t="s">
        <v>313</v>
      </c>
      <c r="N174">
        <v>520802</v>
      </c>
      <c r="O174">
        <v>48.990062299999998</v>
      </c>
      <c r="P174">
        <v>22.155624809999999</v>
      </c>
      <c r="Q174" t="s">
        <v>1027</v>
      </c>
      <c r="R174">
        <v>2000</v>
      </c>
      <c r="T174" t="s">
        <v>991</v>
      </c>
      <c r="U174">
        <f>VLOOKUP(N174,'BP_09&amp;10'!A:C,3,0)</f>
        <v>1</v>
      </c>
      <c r="V174">
        <f>VLOOKUP(M174,'BP_09&amp;10'!E:G,3,0)</f>
        <v>1</v>
      </c>
    </row>
    <row r="175" spans="1:22" hidden="1">
      <c r="A175" t="s">
        <v>782</v>
      </c>
      <c r="B175">
        <v>2019</v>
      </c>
      <c r="C175" t="s">
        <v>635</v>
      </c>
      <c r="D175" t="s">
        <v>589</v>
      </c>
      <c r="E175" t="s">
        <v>94</v>
      </c>
      <c r="F175" t="s">
        <v>1028</v>
      </c>
      <c r="G175">
        <v>31955606</v>
      </c>
      <c r="H175" t="s">
        <v>1029</v>
      </c>
      <c r="I175" t="s">
        <v>633</v>
      </c>
      <c r="J175" s="1">
        <v>44229</v>
      </c>
      <c r="M175" t="s">
        <v>94</v>
      </c>
      <c r="N175">
        <v>527173</v>
      </c>
      <c r="O175">
        <v>49.153621700000002</v>
      </c>
      <c r="P175">
        <v>21.698915509999999</v>
      </c>
      <c r="Q175" t="s">
        <v>1030</v>
      </c>
      <c r="R175">
        <v>2000</v>
      </c>
      <c r="T175" t="s">
        <v>641</v>
      </c>
      <c r="U175">
        <f>VLOOKUP(N175,'BP_09&amp;10'!A:C,3,0)</f>
        <v>1</v>
      </c>
      <c r="V175">
        <f>VLOOKUP(M175,'BP_09&amp;10'!E:G,3,0)</f>
        <v>1</v>
      </c>
    </row>
    <row r="176" spans="1:22" hidden="1">
      <c r="A176" t="s">
        <v>782</v>
      </c>
      <c r="B176">
        <v>2019</v>
      </c>
      <c r="C176" t="s">
        <v>635</v>
      </c>
      <c r="D176" t="s">
        <v>624</v>
      </c>
      <c r="E176" t="s">
        <v>624</v>
      </c>
      <c r="F176" t="s">
        <v>642</v>
      </c>
      <c r="G176">
        <v>42343755</v>
      </c>
      <c r="H176" t="s">
        <v>1031</v>
      </c>
      <c r="I176" t="s">
        <v>633</v>
      </c>
      <c r="J176" s="1">
        <v>44257</v>
      </c>
      <c r="M176" t="s">
        <v>624</v>
      </c>
      <c r="N176">
        <v>544051</v>
      </c>
      <c r="O176">
        <v>48.889151300000002</v>
      </c>
      <c r="P176">
        <v>21.682231810000001</v>
      </c>
      <c r="Q176" t="s">
        <v>1032</v>
      </c>
      <c r="R176">
        <v>2000</v>
      </c>
      <c r="T176" t="s">
        <v>641</v>
      </c>
      <c r="U176">
        <f>VLOOKUP(N176,'BP_09&amp;10'!A:C,3,0)</f>
        <v>1</v>
      </c>
      <c r="V176">
        <f>VLOOKUP(M176,'BP_09&amp;10'!E:G,3,0)</f>
        <v>1</v>
      </c>
    </row>
    <row r="177" spans="1:22" hidden="1">
      <c r="A177" t="s">
        <v>782</v>
      </c>
      <c r="B177">
        <v>2019</v>
      </c>
      <c r="C177" t="s">
        <v>635</v>
      </c>
      <c r="D177" t="s">
        <v>624</v>
      </c>
      <c r="E177" t="s">
        <v>624</v>
      </c>
      <c r="F177" t="s">
        <v>642</v>
      </c>
      <c r="G177">
        <v>37880004</v>
      </c>
      <c r="H177" t="s">
        <v>1033</v>
      </c>
      <c r="I177" t="s">
        <v>633</v>
      </c>
      <c r="J177" s="1">
        <v>44257</v>
      </c>
      <c r="M177" t="s">
        <v>624</v>
      </c>
      <c r="N177">
        <v>544051</v>
      </c>
      <c r="O177">
        <v>48.889151300000002</v>
      </c>
      <c r="P177">
        <v>21.682231810000001</v>
      </c>
      <c r="Q177" t="s">
        <v>1034</v>
      </c>
      <c r="R177">
        <v>1000</v>
      </c>
      <c r="T177" t="s">
        <v>641</v>
      </c>
      <c r="U177">
        <f>VLOOKUP(N177,'BP_09&amp;10'!A:C,3,0)</f>
        <v>1</v>
      </c>
      <c r="V177">
        <f>VLOOKUP(M177,'BP_09&amp;10'!E:G,3,0)</f>
        <v>1</v>
      </c>
    </row>
    <row r="178" spans="1:22" hidden="1">
      <c r="A178" t="s">
        <v>782</v>
      </c>
      <c r="B178">
        <v>2018</v>
      </c>
      <c r="C178" t="s">
        <v>635</v>
      </c>
      <c r="D178" t="s">
        <v>351</v>
      </c>
      <c r="E178" t="s">
        <v>351</v>
      </c>
      <c r="F178" t="s">
        <v>930</v>
      </c>
      <c r="G178">
        <v>31301070</v>
      </c>
      <c r="H178" t="s">
        <v>1035</v>
      </c>
      <c r="I178" t="s">
        <v>633</v>
      </c>
      <c r="J178" s="1">
        <v>44257</v>
      </c>
      <c r="M178" t="s">
        <v>351</v>
      </c>
      <c r="N178">
        <v>523381</v>
      </c>
      <c r="O178">
        <v>49.054152100000003</v>
      </c>
      <c r="P178">
        <v>20.29764011</v>
      </c>
      <c r="Q178" t="s">
        <v>1036</v>
      </c>
      <c r="R178">
        <v>5000</v>
      </c>
      <c r="T178" t="s">
        <v>641</v>
      </c>
      <c r="U178">
        <f>VLOOKUP(N178,'BP_09&amp;10'!A:C,3,0)</f>
        <v>1</v>
      </c>
      <c r="V178">
        <f>VLOOKUP(M178,'BP_09&amp;10'!E:G,3,0)</f>
        <v>1</v>
      </c>
    </row>
    <row r="179" spans="1:22" hidden="1">
      <c r="A179" t="s">
        <v>782</v>
      </c>
      <c r="B179">
        <v>2018</v>
      </c>
      <c r="C179" t="s">
        <v>635</v>
      </c>
      <c r="D179" t="s">
        <v>501</v>
      </c>
      <c r="E179" t="s">
        <v>501</v>
      </c>
      <c r="F179" t="s">
        <v>768</v>
      </c>
      <c r="G179">
        <v>37946722</v>
      </c>
      <c r="H179" t="s">
        <v>1037</v>
      </c>
      <c r="I179" t="s">
        <v>633</v>
      </c>
      <c r="J179" s="1">
        <v>44257</v>
      </c>
      <c r="M179" t="s">
        <v>501</v>
      </c>
      <c r="N179">
        <v>525146</v>
      </c>
      <c r="O179">
        <v>49.102674</v>
      </c>
      <c r="P179">
        <v>21.097333710000001</v>
      </c>
      <c r="Q179" t="s">
        <v>1038</v>
      </c>
      <c r="R179">
        <v>500</v>
      </c>
      <c r="T179" t="s">
        <v>641</v>
      </c>
      <c r="U179">
        <f>VLOOKUP(N179,'BP_09&amp;10'!A:C,3,0)</f>
        <v>1</v>
      </c>
      <c r="V179">
        <f>VLOOKUP(M179,'BP_09&amp;10'!E:G,3,0)</f>
        <v>1</v>
      </c>
    </row>
    <row r="180" spans="1:22" hidden="1">
      <c r="A180" t="s">
        <v>782</v>
      </c>
      <c r="B180">
        <v>2018</v>
      </c>
      <c r="C180" t="s">
        <v>635</v>
      </c>
      <c r="D180" t="s">
        <v>501</v>
      </c>
      <c r="E180" t="s">
        <v>501</v>
      </c>
      <c r="F180" t="s">
        <v>768</v>
      </c>
      <c r="G180">
        <v>149683</v>
      </c>
      <c r="H180" t="s">
        <v>1024</v>
      </c>
      <c r="I180" t="s">
        <v>633</v>
      </c>
      <c r="J180" s="1">
        <v>44257</v>
      </c>
      <c r="M180" t="s">
        <v>501</v>
      </c>
      <c r="N180">
        <v>525146</v>
      </c>
      <c r="O180">
        <v>49.102674</v>
      </c>
      <c r="P180">
        <v>21.097333710000001</v>
      </c>
      <c r="Q180" t="s">
        <v>1039</v>
      </c>
      <c r="R180">
        <v>1800</v>
      </c>
      <c r="T180" t="s">
        <v>641</v>
      </c>
      <c r="U180">
        <f>VLOOKUP(N180,'BP_09&amp;10'!A:C,3,0)</f>
        <v>1</v>
      </c>
      <c r="V180">
        <f>VLOOKUP(M180,'BP_09&amp;10'!E:G,3,0)</f>
        <v>1</v>
      </c>
    </row>
    <row r="181" spans="1:22" hidden="1">
      <c r="A181" t="s">
        <v>782</v>
      </c>
      <c r="B181">
        <v>2018</v>
      </c>
      <c r="C181" t="s">
        <v>635</v>
      </c>
      <c r="D181" t="s">
        <v>427</v>
      </c>
      <c r="E181" t="s">
        <v>427</v>
      </c>
      <c r="F181" t="s">
        <v>636</v>
      </c>
      <c r="G181">
        <v>42038979</v>
      </c>
      <c r="H181" t="s">
        <v>1020</v>
      </c>
      <c r="I181" t="s">
        <v>633</v>
      </c>
      <c r="J181" s="1">
        <v>44257</v>
      </c>
      <c r="M181" t="s">
        <v>427</v>
      </c>
      <c r="N181">
        <v>524140</v>
      </c>
      <c r="O181">
        <v>48.997630999999998</v>
      </c>
      <c r="P181">
        <v>21.24018731</v>
      </c>
      <c r="Q181" t="s">
        <v>1040</v>
      </c>
      <c r="R181">
        <v>3500</v>
      </c>
      <c r="T181" t="s">
        <v>641</v>
      </c>
      <c r="U181">
        <f>VLOOKUP(N181,'BP_09&amp;10'!A:C,3,0)</f>
        <v>1</v>
      </c>
      <c r="V181">
        <f>VLOOKUP(M181,'BP_09&amp;10'!E:G,3,0)</f>
        <v>1</v>
      </c>
    </row>
    <row r="182" spans="1:22" hidden="1">
      <c r="A182" t="s">
        <v>782</v>
      </c>
      <c r="B182">
        <v>2018</v>
      </c>
      <c r="C182" t="s">
        <v>635</v>
      </c>
      <c r="D182" t="s">
        <v>427</v>
      </c>
      <c r="E182" t="s">
        <v>427</v>
      </c>
      <c r="F182" t="s">
        <v>636</v>
      </c>
      <c r="G182">
        <v>31249868</v>
      </c>
      <c r="H182" t="s">
        <v>1041</v>
      </c>
      <c r="I182" t="s">
        <v>633</v>
      </c>
      <c r="J182" s="1">
        <v>44257</v>
      </c>
      <c r="M182" t="s">
        <v>427</v>
      </c>
      <c r="N182">
        <v>524140</v>
      </c>
      <c r="O182">
        <v>48.997630999999998</v>
      </c>
      <c r="P182">
        <v>21.24018731</v>
      </c>
      <c r="Q182" t="s">
        <v>1042</v>
      </c>
      <c r="R182">
        <v>1500</v>
      </c>
      <c r="T182" t="s">
        <v>641</v>
      </c>
      <c r="U182">
        <f>VLOOKUP(N182,'BP_09&amp;10'!A:C,3,0)</f>
        <v>1</v>
      </c>
      <c r="V182">
        <f>VLOOKUP(M182,'BP_09&amp;10'!E:G,3,0)</f>
        <v>1</v>
      </c>
    </row>
    <row r="183" spans="1:22" hidden="1">
      <c r="A183" t="s">
        <v>782</v>
      </c>
      <c r="B183">
        <v>2018</v>
      </c>
      <c r="C183" t="s">
        <v>635</v>
      </c>
      <c r="D183" t="s">
        <v>339</v>
      </c>
      <c r="E183" t="s">
        <v>370</v>
      </c>
      <c r="F183" t="s">
        <v>1043</v>
      </c>
      <c r="G183">
        <v>37946366</v>
      </c>
      <c r="H183" t="s">
        <v>1044</v>
      </c>
      <c r="I183" t="s">
        <v>633</v>
      </c>
      <c r="J183" s="1">
        <v>44257</v>
      </c>
      <c r="M183" t="s">
        <v>370</v>
      </c>
      <c r="N183">
        <v>523682</v>
      </c>
      <c r="O183">
        <v>49.119260400000002</v>
      </c>
      <c r="P183">
        <v>20.446757210000001</v>
      </c>
      <c r="Q183" t="s">
        <v>1045</v>
      </c>
      <c r="R183">
        <v>2000</v>
      </c>
      <c r="T183" t="s">
        <v>641</v>
      </c>
      <c r="U183">
        <f>VLOOKUP(N183,'BP_09&amp;10'!A:C,3,0)</f>
        <v>1</v>
      </c>
      <c r="V183">
        <f>VLOOKUP(M183,'BP_09&amp;10'!E:G,3,0)</f>
        <v>1</v>
      </c>
    </row>
    <row r="184" spans="1:22" hidden="1">
      <c r="A184" t="s">
        <v>782</v>
      </c>
      <c r="B184">
        <v>2018</v>
      </c>
      <c r="C184" t="s">
        <v>635</v>
      </c>
      <c r="D184" t="s">
        <v>313</v>
      </c>
      <c r="E184" t="s">
        <v>313</v>
      </c>
      <c r="F184" t="s">
        <v>963</v>
      </c>
      <c r="G184">
        <v>31987761</v>
      </c>
      <c r="H184" t="s">
        <v>1026</v>
      </c>
      <c r="I184" t="s">
        <v>633</v>
      </c>
      <c r="J184" s="1">
        <v>44198</v>
      </c>
      <c r="M184" t="s">
        <v>313</v>
      </c>
      <c r="N184">
        <v>520802</v>
      </c>
      <c r="O184">
        <v>48.990062299999998</v>
      </c>
      <c r="P184">
        <v>22.155624809999999</v>
      </c>
      <c r="Q184" t="s">
        <v>1046</v>
      </c>
      <c r="R184">
        <v>2750</v>
      </c>
      <c r="T184" t="s">
        <v>991</v>
      </c>
      <c r="U184">
        <f>VLOOKUP(N184,'BP_09&amp;10'!A:C,3,0)</f>
        <v>1</v>
      </c>
      <c r="V184">
        <f>VLOOKUP(M184,'BP_09&amp;10'!E:G,3,0)</f>
        <v>1</v>
      </c>
    </row>
    <row r="185" spans="1:22" hidden="1">
      <c r="A185" t="s">
        <v>782</v>
      </c>
      <c r="B185">
        <v>2018</v>
      </c>
      <c r="C185" t="s">
        <v>635</v>
      </c>
      <c r="D185" t="s">
        <v>624</v>
      </c>
      <c r="E185" t="s">
        <v>624</v>
      </c>
      <c r="F185" t="s">
        <v>642</v>
      </c>
      <c r="G185">
        <v>37880004</v>
      </c>
      <c r="H185" t="s">
        <v>1033</v>
      </c>
      <c r="I185" t="s">
        <v>633</v>
      </c>
      <c r="J185" s="1">
        <v>44257</v>
      </c>
      <c r="M185" t="s">
        <v>624</v>
      </c>
      <c r="N185">
        <v>544051</v>
      </c>
      <c r="O185">
        <v>48.889151300000002</v>
      </c>
      <c r="P185">
        <v>21.682231810000001</v>
      </c>
      <c r="Q185" t="s">
        <v>1047</v>
      </c>
      <c r="R185">
        <v>500</v>
      </c>
      <c r="T185" t="s">
        <v>641</v>
      </c>
      <c r="U185">
        <f>VLOOKUP(N185,'BP_09&amp;10'!A:C,3,0)</f>
        <v>1</v>
      </c>
      <c r="V185">
        <f>VLOOKUP(M185,'BP_09&amp;10'!E:G,3,0)</f>
        <v>1</v>
      </c>
    </row>
    <row r="186" spans="1:22" hidden="1">
      <c r="A186" t="s">
        <v>782</v>
      </c>
      <c r="B186">
        <v>2018</v>
      </c>
      <c r="C186" t="s">
        <v>635</v>
      </c>
      <c r="D186" t="s">
        <v>624</v>
      </c>
      <c r="E186" t="s">
        <v>341</v>
      </c>
      <c r="F186" t="s">
        <v>1048</v>
      </c>
      <c r="G186">
        <v>42383447</v>
      </c>
      <c r="H186" t="s">
        <v>1049</v>
      </c>
      <c r="I186" t="s">
        <v>633</v>
      </c>
      <c r="J186" s="1">
        <v>44257</v>
      </c>
      <c r="M186" t="s">
        <v>341</v>
      </c>
      <c r="N186">
        <v>528781</v>
      </c>
      <c r="O186">
        <v>48.885832000000001</v>
      </c>
      <c r="P186">
        <v>21.75053831</v>
      </c>
      <c r="Q186" t="s">
        <v>1050</v>
      </c>
      <c r="R186">
        <v>1500</v>
      </c>
      <c r="T186" t="s">
        <v>641</v>
      </c>
      <c r="U186">
        <f>VLOOKUP(N186,'BP_09&amp;10'!A:C,3,0)</f>
        <v>1</v>
      </c>
      <c r="V186">
        <f>VLOOKUP(M186,'BP_09&amp;10'!E:G,3,0)</f>
        <v>1</v>
      </c>
    </row>
    <row r="187" spans="1:22" hidden="1">
      <c r="A187" t="s">
        <v>782</v>
      </c>
      <c r="B187">
        <v>2018</v>
      </c>
      <c r="C187" t="s">
        <v>635</v>
      </c>
      <c r="D187" t="s">
        <v>60</v>
      </c>
      <c r="E187" t="s">
        <v>203</v>
      </c>
      <c r="F187" t="s">
        <v>835</v>
      </c>
      <c r="G187">
        <v>42031648</v>
      </c>
      <c r="H187" t="s">
        <v>836</v>
      </c>
      <c r="I187" t="s">
        <v>633</v>
      </c>
      <c r="J187" s="1">
        <v>44257</v>
      </c>
      <c r="M187" t="s">
        <v>203</v>
      </c>
      <c r="N187">
        <v>519839</v>
      </c>
      <c r="O187">
        <v>49.336121400000003</v>
      </c>
      <c r="P187">
        <v>21.159866610000002</v>
      </c>
      <c r="Q187" t="s">
        <v>1051</v>
      </c>
      <c r="R187">
        <v>1400</v>
      </c>
      <c r="T187" t="s">
        <v>641</v>
      </c>
      <c r="U187">
        <f>VLOOKUP(N187,'BP_09&amp;10'!A:C,3,0)</f>
        <v>1</v>
      </c>
      <c r="V187">
        <f>VLOOKUP(M187,'BP_09&amp;10'!E:G,3,0)</f>
        <v>1</v>
      </c>
    </row>
    <row r="188" spans="1:22" hidden="1">
      <c r="A188" t="s">
        <v>782</v>
      </c>
      <c r="B188">
        <v>2017</v>
      </c>
      <c r="C188" t="s">
        <v>635</v>
      </c>
      <c r="D188" t="s">
        <v>339</v>
      </c>
      <c r="E188" t="s">
        <v>370</v>
      </c>
      <c r="F188" t="s">
        <v>1043</v>
      </c>
      <c r="G188">
        <v>37946366</v>
      </c>
      <c r="H188" t="s">
        <v>1044</v>
      </c>
      <c r="I188" t="s">
        <v>633</v>
      </c>
      <c r="J188" s="1">
        <v>44257</v>
      </c>
      <c r="M188" t="s">
        <v>370</v>
      </c>
      <c r="N188">
        <v>523682</v>
      </c>
      <c r="O188">
        <v>49.119260400000002</v>
      </c>
      <c r="P188">
        <v>20.446757210000001</v>
      </c>
      <c r="Q188" t="s">
        <v>1045</v>
      </c>
      <c r="R188">
        <v>2500</v>
      </c>
      <c r="T188" t="s">
        <v>641</v>
      </c>
      <c r="U188">
        <f>VLOOKUP(N188,'BP_09&amp;10'!A:C,3,0)</f>
        <v>1</v>
      </c>
      <c r="V188">
        <f>VLOOKUP(M188,'BP_09&amp;10'!E:G,3,0)</f>
        <v>1</v>
      </c>
    </row>
    <row r="189" spans="1:22" hidden="1">
      <c r="A189" t="s">
        <v>782</v>
      </c>
      <c r="B189">
        <v>2017</v>
      </c>
      <c r="C189" t="s">
        <v>635</v>
      </c>
      <c r="D189" t="s">
        <v>427</v>
      </c>
      <c r="E189" t="s">
        <v>427</v>
      </c>
      <c r="F189" t="s">
        <v>636</v>
      </c>
      <c r="G189">
        <v>31249868</v>
      </c>
      <c r="H189" t="s">
        <v>1041</v>
      </c>
      <c r="I189" t="s">
        <v>633</v>
      </c>
      <c r="J189" s="1">
        <v>44257</v>
      </c>
      <c r="M189" t="s">
        <v>427</v>
      </c>
      <c r="N189">
        <v>524140</v>
      </c>
      <c r="O189">
        <v>48.997630999999998</v>
      </c>
      <c r="P189">
        <v>21.24018731</v>
      </c>
      <c r="Q189" t="s">
        <v>1052</v>
      </c>
      <c r="R189">
        <v>1000</v>
      </c>
      <c r="T189" t="s">
        <v>641</v>
      </c>
      <c r="U189">
        <f>VLOOKUP(N189,'BP_09&amp;10'!A:C,3,0)</f>
        <v>1</v>
      </c>
      <c r="V189">
        <f>VLOOKUP(M189,'BP_09&amp;10'!E:G,3,0)</f>
        <v>1</v>
      </c>
    </row>
    <row r="190" spans="1:22" hidden="1">
      <c r="A190" t="s">
        <v>782</v>
      </c>
      <c r="B190">
        <v>2017</v>
      </c>
      <c r="C190" t="s">
        <v>635</v>
      </c>
      <c r="D190" t="s">
        <v>427</v>
      </c>
      <c r="E190" t="s">
        <v>427</v>
      </c>
      <c r="F190" t="s">
        <v>636</v>
      </c>
      <c r="G190">
        <v>42228433</v>
      </c>
      <c r="H190" t="s">
        <v>1053</v>
      </c>
      <c r="I190" t="s">
        <v>633</v>
      </c>
      <c r="J190" s="1">
        <v>44257</v>
      </c>
      <c r="M190" t="s">
        <v>427</v>
      </c>
      <c r="N190">
        <v>524140</v>
      </c>
      <c r="O190">
        <v>48.997630999999998</v>
      </c>
      <c r="P190">
        <v>21.24018731</v>
      </c>
      <c r="Q190" t="s">
        <v>1054</v>
      </c>
      <c r="R190">
        <v>1000</v>
      </c>
      <c r="T190" t="s">
        <v>641</v>
      </c>
      <c r="U190">
        <f>VLOOKUP(N190,'BP_09&amp;10'!A:C,3,0)</f>
        <v>1</v>
      </c>
      <c r="V190">
        <f>VLOOKUP(M190,'BP_09&amp;10'!E:G,3,0)</f>
        <v>1</v>
      </c>
    </row>
    <row r="191" spans="1:22" hidden="1">
      <c r="A191" t="s">
        <v>782</v>
      </c>
      <c r="B191">
        <v>2017</v>
      </c>
      <c r="C191" t="s">
        <v>635</v>
      </c>
      <c r="D191" t="s">
        <v>624</v>
      </c>
      <c r="E191" t="s">
        <v>624</v>
      </c>
      <c r="F191" t="s">
        <v>642</v>
      </c>
      <c r="G191">
        <v>37880004</v>
      </c>
      <c r="H191" t="s">
        <v>1033</v>
      </c>
      <c r="I191" t="s">
        <v>633</v>
      </c>
      <c r="J191" s="1">
        <v>44257</v>
      </c>
      <c r="M191" t="s">
        <v>624</v>
      </c>
      <c r="N191">
        <v>544051</v>
      </c>
      <c r="O191">
        <v>48.889151300000002</v>
      </c>
      <c r="P191">
        <v>21.682231810000001</v>
      </c>
      <c r="Q191" t="s">
        <v>1055</v>
      </c>
      <c r="R191">
        <v>1000</v>
      </c>
      <c r="T191" t="s">
        <v>641</v>
      </c>
      <c r="U191">
        <f>VLOOKUP(N191,'BP_09&amp;10'!A:C,3,0)</f>
        <v>1</v>
      </c>
      <c r="V191">
        <f>VLOOKUP(M191,'BP_09&amp;10'!E:G,3,0)</f>
        <v>1</v>
      </c>
    </row>
    <row r="192" spans="1:22" hidden="1">
      <c r="A192" t="s">
        <v>782</v>
      </c>
      <c r="B192">
        <v>2019</v>
      </c>
      <c r="C192" t="s">
        <v>635</v>
      </c>
      <c r="D192" t="s">
        <v>351</v>
      </c>
      <c r="E192" t="s">
        <v>351</v>
      </c>
      <c r="F192" t="s">
        <v>930</v>
      </c>
      <c r="G192">
        <v>31301070</v>
      </c>
      <c r="H192" t="s">
        <v>1035</v>
      </c>
      <c r="I192" t="s">
        <v>648</v>
      </c>
      <c r="J192" s="1">
        <v>44199</v>
      </c>
      <c r="M192" t="s">
        <v>351</v>
      </c>
      <c r="N192">
        <v>523381</v>
      </c>
      <c r="O192">
        <v>49.054152100000003</v>
      </c>
      <c r="P192">
        <v>20.29764011</v>
      </c>
      <c r="Q192" t="s">
        <v>1056</v>
      </c>
      <c r="R192">
        <v>3500</v>
      </c>
      <c r="U192">
        <f>VLOOKUP(N192,'BP_09&amp;10'!A:C,3,0)</f>
        <v>1</v>
      </c>
      <c r="V192">
        <f>VLOOKUP(M192,'BP_09&amp;10'!E:G,3,0)</f>
        <v>1</v>
      </c>
    </row>
    <row r="193" spans="1:22" hidden="1">
      <c r="A193" t="s">
        <v>782</v>
      </c>
      <c r="B193">
        <v>2019</v>
      </c>
      <c r="C193" t="s">
        <v>635</v>
      </c>
      <c r="D193" t="s">
        <v>427</v>
      </c>
      <c r="E193" t="s">
        <v>427</v>
      </c>
      <c r="F193" t="s">
        <v>636</v>
      </c>
      <c r="G193">
        <v>37786211</v>
      </c>
      <c r="H193" t="s">
        <v>1057</v>
      </c>
      <c r="I193" t="s">
        <v>648</v>
      </c>
      <c r="J193" s="1">
        <v>44230</v>
      </c>
      <c r="M193" t="s">
        <v>427</v>
      </c>
      <c r="N193">
        <v>524140</v>
      </c>
      <c r="O193">
        <v>48.997630999999998</v>
      </c>
      <c r="P193">
        <v>21.24018731</v>
      </c>
      <c r="Q193" t="s">
        <v>1058</v>
      </c>
      <c r="R193">
        <v>3428</v>
      </c>
      <c r="U193">
        <f>VLOOKUP(N193,'BP_09&amp;10'!A:C,3,0)</f>
        <v>1</v>
      </c>
      <c r="V193">
        <f>VLOOKUP(M193,'BP_09&amp;10'!E:G,3,0)</f>
        <v>1</v>
      </c>
    </row>
    <row r="194" spans="1:22" hidden="1">
      <c r="A194" t="s">
        <v>782</v>
      </c>
      <c r="B194">
        <v>2016</v>
      </c>
      <c r="C194" t="s">
        <v>635</v>
      </c>
      <c r="D194" t="s">
        <v>351</v>
      </c>
      <c r="E194" t="s">
        <v>351</v>
      </c>
      <c r="F194" t="s">
        <v>930</v>
      </c>
      <c r="G194">
        <v>31301070</v>
      </c>
      <c r="H194" t="s">
        <v>1035</v>
      </c>
      <c r="I194" t="s">
        <v>648</v>
      </c>
      <c r="J194" s="1">
        <v>44258</v>
      </c>
      <c r="M194" t="s">
        <v>351</v>
      </c>
      <c r="N194">
        <v>523381</v>
      </c>
      <c r="O194">
        <v>49.054152100000003</v>
      </c>
      <c r="P194">
        <v>20.29764011</v>
      </c>
      <c r="Q194" t="s">
        <v>1059</v>
      </c>
      <c r="R194">
        <v>2000</v>
      </c>
      <c r="U194">
        <f>VLOOKUP(N194,'BP_09&amp;10'!A:C,3,0)</f>
        <v>1</v>
      </c>
      <c r="V194">
        <f>VLOOKUP(M194,'BP_09&amp;10'!E:G,3,0)</f>
        <v>1</v>
      </c>
    </row>
    <row r="195" spans="1:22" hidden="1">
      <c r="A195" t="s">
        <v>782</v>
      </c>
      <c r="B195">
        <v>2012</v>
      </c>
      <c r="C195" t="s">
        <v>635</v>
      </c>
      <c r="D195" t="s">
        <v>274</v>
      </c>
      <c r="E195" t="s">
        <v>274</v>
      </c>
      <c r="F195" t="s">
        <v>1015</v>
      </c>
      <c r="G195">
        <v>37887718</v>
      </c>
      <c r="H195" t="s">
        <v>1060</v>
      </c>
      <c r="I195" t="s">
        <v>648</v>
      </c>
      <c r="J195" s="1">
        <v>44199</v>
      </c>
      <c r="K195" t="s">
        <v>852</v>
      </c>
      <c r="L195" t="s">
        <v>1061</v>
      </c>
      <c r="M195" t="s">
        <v>274</v>
      </c>
      <c r="N195">
        <v>520471</v>
      </c>
      <c r="O195">
        <v>49.271132299999998</v>
      </c>
      <c r="P195">
        <v>21.903964510000002</v>
      </c>
      <c r="Q195" t="s">
        <v>1062</v>
      </c>
      <c r="R195">
        <v>1808</v>
      </c>
      <c r="S195">
        <v>1</v>
      </c>
      <c r="T195" t="s">
        <v>991</v>
      </c>
      <c r="U195">
        <f>VLOOKUP(N195,'BP_09&amp;10'!A:C,3,0)</f>
        <v>1</v>
      </c>
      <c r="V195">
        <f>VLOOKUP(M195,'BP_09&amp;10'!E:G,3,0)</f>
        <v>1</v>
      </c>
    </row>
    <row r="196" spans="1:22" hidden="1">
      <c r="A196" t="s">
        <v>782</v>
      </c>
      <c r="B196">
        <v>2012</v>
      </c>
      <c r="C196" t="s">
        <v>635</v>
      </c>
      <c r="D196" t="s">
        <v>351</v>
      </c>
      <c r="E196" t="s">
        <v>351</v>
      </c>
      <c r="F196" t="s">
        <v>930</v>
      </c>
      <c r="G196">
        <v>31301070</v>
      </c>
      <c r="H196" t="s">
        <v>1035</v>
      </c>
      <c r="I196" t="s">
        <v>648</v>
      </c>
      <c r="J196" s="1">
        <v>44199</v>
      </c>
      <c r="K196" t="s">
        <v>852</v>
      </c>
      <c r="L196" t="s">
        <v>1061</v>
      </c>
      <c r="M196" t="s">
        <v>351</v>
      </c>
      <c r="N196">
        <v>523381</v>
      </c>
      <c r="O196">
        <v>49.054152100000003</v>
      </c>
      <c r="P196">
        <v>20.29764011</v>
      </c>
      <c r="Q196" t="s">
        <v>1063</v>
      </c>
      <c r="R196">
        <v>750</v>
      </c>
      <c r="S196">
        <v>1</v>
      </c>
      <c r="T196" t="s">
        <v>641</v>
      </c>
      <c r="U196">
        <f>VLOOKUP(N196,'BP_09&amp;10'!A:C,3,0)</f>
        <v>1</v>
      </c>
      <c r="V196">
        <f>VLOOKUP(M196,'BP_09&amp;10'!E:G,3,0)</f>
        <v>1</v>
      </c>
    </row>
    <row r="197" spans="1:22" hidden="1">
      <c r="A197" t="s">
        <v>859</v>
      </c>
      <c r="B197">
        <v>2008</v>
      </c>
      <c r="C197" t="s">
        <v>635</v>
      </c>
      <c r="D197" t="s">
        <v>313</v>
      </c>
      <c r="E197" t="s">
        <v>313</v>
      </c>
      <c r="F197" t="s">
        <v>963</v>
      </c>
      <c r="G197">
        <v>36162388</v>
      </c>
      <c r="H197" t="s">
        <v>1064</v>
      </c>
      <c r="I197" t="s">
        <v>633</v>
      </c>
      <c r="J197" t="s">
        <v>871</v>
      </c>
      <c r="K197" t="s">
        <v>872</v>
      </c>
      <c r="L197" t="s">
        <v>872</v>
      </c>
      <c r="M197" t="s">
        <v>313</v>
      </c>
      <c r="N197">
        <v>520802</v>
      </c>
      <c r="O197">
        <v>48.990062299999998</v>
      </c>
      <c r="P197">
        <v>22.155624809999999</v>
      </c>
      <c r="Q197" t="s">
        <v>1065</v>
      </c>
      <c r="R197">
        <v>986.65</v>
      </c>
      <c r="U197">
        <f>VLOOKUP(N197,'BP_09&amp;10'!A:C,3,0)</f>
        <v>1</v>
      </c>
      <c r="V197">
        <f>VLOOKUP(M197,'BP_09&amp;10'!E:G,3,0)</f>
        <v>1</v>
      </c>
    </row>
    <row r="198" spans="1:22" hidden="1">
      <c r="A198" t="s">
        <v>859</v>
      </c>
      <c r="B198">
        <v>2008</v>
      </c>
      <c r="C198" t="s">
        <v>635</v>
      </c>
      <c r="D198" t="s">
        <v>351</v>
      </c>
      <c r="E198" t="s">
        <v>351</v>
      </c>
      <c r="F198" t="s">
        <v>930</v>
      </c>
      <c r="G198">
        <v>36150738</v>
      </c>
      <c r="H198" t="s">
        <v>1066</v>
      </c>
      <c r="I198" t="s">
        <v>638</v>
      </c>
      <c r="J198" t="s">
        <v>890</v>
      </c>
      <c r="K198" t="s">
        <v>891</v>
      </c>
      <c r="L198" t="s">
        <v>891</v>
      </c>
      <c r="M198" t="s">
        <v>351</v>
      </c>
      <c r="N198">
        <v>523381</v>
      </c>
      <c r="O198">
        <v>49.054152100000003</v>
      </c>
      <c r="P198">
        <v>20.29764011</v>
      </c>
      <c r="Q198" t="s">
        <v>1067</v>
      </c>
      <c r="R198">
        <v>657.76</v>
      </c>
      <c r="U198">
        <f>VLOOKUP(N198,'BP_09&amp;10'!A:C,3,0)</f>
        <v>1</v>
      </c>
      <c r="V198">
        <f>VLOOKUP(M198,'BP_09&amp;10'!E:G,3,0)</f>
        <v>1</v>
      </c>
    </row>
    <row r="199" spans="1:22" hidden="1">
      <c r="A199" t="s">
        <v>859</v>
      </c>
      <c r="B199">
        <v>2008</v>
      </c>
      <c r="C199" t="s">
        <v>635</v>
      </c>
      <c r="D199" t="s">
        <v>429</v>
      </c>
      <c r="E199" t="s">
        <v>429</v>
      </c>
      <c r="F199" t="s">
        <v>1068</v>
      </c>
      <c r="G199">
        <v>31976093</v>
      </c>
      <c r="H199" t="s">
        <v>1069</v>
      </c>
      <c r="I199" t="s">
        <v>638</v>
      </c>
      <c r="J199" t="s">
        <v>894</v>
      </c>
      <c r="K199" t="s">
        <v>895</v>
      </c>
      <c r="L199" t="s">
        <v>895</v>
      </c>
      <c r="M199" t="s">
        <v>429</v>
      </c>
      <c r="N199">
        <v>543292</v>
      </c>
      <c r="O199">
        <v>49.025111600000002</v>
      </c>
      <c r="P199">
        <v>20.587999010000001</v>
      </c>
      <c r="Q199" t="s">
        <v>1070</v>
      </c>
      <c r="R199">
        <v>3782.15</v>
      </c>
      <c r="U199">
        <f>VLOOKUP(N199,'BP_09&amp;10'!A:C,3,0)</f>
        <v>1</v>
      </c>
      <c r="V199">
        <f>VLOOKUP(M199,'BP_09&amp;10'!E:G,3,0)</f>
        <v>1</v>
      </c>
    </row>
    <row r="200" spans="1:22" hidden="1">
      <c r="A200" t="s">
        <v>859</v>
      </c>
      <c r="B200">
        <v>2008</v>
      </c>
      <c r="C200" t="s">
        <v>635</v>
      </c>
      <c r="D200" t="s">
        <v>351</v>
      </c>
      <c r="E200" t="s">
        <v>351</v>
      </c>
      <c r="F200" t="s">
        <v>930</v>
      </c>
      <c r="G200">
        <v>36150738</v>
      </c>
      <c r="H200" t="s">
        <v>1066</v>
      </c>
      <c r="I200" t="s">
        <v>638</v>
      </c>
      <c r="J200" t="s">
        <v>899</v>
      </c>
      <c r="K200" t="s">
        <v>900</v>
      </c>
      <c r="L200" t="s">
        <v>900</v>
      </c>
      <c r="M200" t="s">
        <v>351</v>
      </c>
      <c r="N200">
        <v>523381</v>
      </c>
      <c r="O200">
        <v>49.054152100000003</v>
      </c>
      <c r="P200">
        <v>20.29764011</v>
      </c>
      <c r="Q200" t="s">
        <v>1071</v>
      </c>
      <c r="R200">
        <v>986.65</v>
      </c>
      <c r="U200">
        <f>VLOOKUP(N200,'BP_09&amp;10'!A:C,3,0)</f>
        <v>1</v>
      </c>
      <c r="V200">
        <f>VLOOKUP(M200,'BP_09&amp;10'!E:G,3,0)</f>
        <v>1</v>
      </c>
    </row>
    <row r="201" spans="1:22" hidden="1">
      <c r="A201" t="s">
        <v>859</v>
      </c>
      <c r="B201">
        <v>2007</v>
      </c>
      <c r="C201" t="s">
        <v>635</v>
      </c>
      <c r="D201" t="s">
        <v>60</v>
      </c>
      <c r="E201" t="s">
        <v>60</v>
      </c>
      <c r="F201" t="s">
        <v>1072</v>
      </c>
      <c r="G201">
        <v>42031711</v>
      </c>
      <c r="H201" t="s">
        <v>1073</v>
      </c>
      <c r="I201" t="s">
        <v>638</v>
      </c>
      <c r="J201" t="s">
        <v>891</v>
      </c>
      <c r="M201" t="s">
        <v>60</v>
      </c>
      <c r="N201">
        <v>519006</v>
      </c>
      <c r="O201">
        <v>49.292687100000002</v>
      </c>
      <c r="P201">
        <v>21.275603109999999</v>
      </c>
      <c r="Q201" t="s">
        <v>1074</v>
      </c>
      <c r="R201">
        <v>297.02999999999997</v>
      </c>
      <c r="U201">
        <f>VLOOKUP(N201,'BP_09&amp;10'!A:C,3,0)</f>
        <v>1</v>
      </c>
      <c r="V201">
        <f>VLOOKUP(M201,'BP_09&amp;10'!E:G,3,0)</f>
        <v>1</v>
      </c>
    </row>
    <row r="202" spans="1:22" hidden="1">
      <c r="A202" t="s">
        <v>859</v>
      </c>
      <c r="B202">
        <v>2007</v>
      </c>
      <c r="C202" t="s">
        <v>635</v>
      </c>
      <c r="D202" t="s">
        <v>313</v>
      </c>
      <c r="E202" t="s">
        <v>313</v>
      </c>
      <c r="F202" t="s">
        <v>963</v>
      </c>
      <c r="G202">
        <v>37872150</v>
      </c>
      <c r="H202" t="s">
        <v>964</v>
      </c>
      <c r="I202" t="s">
        <v>638</v>
      </c>
      <c r="J202" t="s">
        <v>932</v>
      </c>
      <c r="M202" t="s">
        <v>313</v>
      </c>
      <c r="N202">
        <v>520802</v>
      </c>
      <c r="O202">
        <v>48.990062299999998</v>
      </c>
      <c r="P202">
        <v>22.155624809999999</v>
      </c>
      <c r="Q202" t="s">
        <v>1075</v>
      </c>
      <c r="R202">
        <v>2970.31</v>
      </c>
      <c r="U202">
        <f>VLOOKUP(N202,'BP_09&amp;10'!A:C,3,0)</f>
        <v>1</v>
      </c>
      <c r="V202">
        <f>VLOOKUP(M202,'BP_09&amp;10'!E:G,3,0)</f>
        <v>1</v>
      </c>
    </row>
    <row r="203" spans="1:22" hidden="1">
      <c r="A203" t="s">
        <v>859</v>
      </c>
      <c r="B203">
        <v>2004</v>
      </c>
      <c r="C203" t="s">
        <v>635</v>
      </c>
      <c r="D203" t="s">
        <v>427</v>
      </c>
      <c r="E203" t="s">
        <v>541</v>
      </c>
      <c r="F203" t="s">
        <v>1076</v>
      </c>
      <c r="G203">
        <v>328073</v>
      </c>
      <c r="H203" t="s">
        <v>541</v>
      </c>
      <c r="I203" t="s">
        <v>648</v>
      </c>
      <c r="J203" t="s">
        <v>639</v>
      </c>
      <c r="M203" t="s">
        <v>541</v>
      </c>
      <c r="N203">
        <v>525511</v>
      </c>
      <c r="O203">
        <v>49.011062299999999</v>
      </c>
      <c r="P203">
        <v>21.158732109999999</v>
      </c>
      <c r="Q203" t="s">
        <v>938</v>
      </c>
      <c r="R203">
        <v>79.84</v>
      </c>
      <c r="U203">
        <f>VLOOKUP(N203,'BP_09&amp;10'!A:C,3,0)</f>
        <v>1</v>
      </c>
      <c r="V203">
        <f>VLOOKUP(M203,'BP_09&amp;10'!E:G,3,0)</f>
        <v>1</v>
      </c>
    </row>
    <row r="204" spans="1:22" hidden="1">
      <c r="A204" t="s">
        <v>627</v>
      </c>
      <c r="B204">
        <v>2019</v>
      </c>
      <c r="C204" t="s">
        <v>635</v>
      </c>
      <c r="D204" t="s">
        <v>427</v>
      </c>
      <c r="E204" t="s">
        <v>427</v>
      </c>
      <c r="F204" t="s">
        <v>636</v>
      </c>
      <c r="G204">
        <v>31997520</v>
      </c>
      <c r="H204" t="s">
        <v>1077</v>
      </c>
      <c r="I204" t="s">
        <v>633</v>
      </c>
      <c r="J204" s="1">
        <v>44229</v>
      </c>
      <c r="M204" t="s">
        <v>427</v>
      </c>
      <c r="N204">
        <v>524140</v>
      </c>
      <c r="O204">
        <v>48.997630999999998</v>
      </c>
      <c r="P204">
        <v>21.24018731</v>
      </c>
      <c r="Q204" t="s">
        <v>1078</v>
      </c>
      <c r="R204">
        <v>2500</v>
      </c>
      <c r="S204">
        <v>1</v>
      </c>
      <c r="U204">
        <f>VLOOKUP(N204,'BP_09&amp;10'!A:C,3,0)</f>
        <v>1</v>
      </c>
      <c r="V204">
        <f>VLOOKUP(M204,'BP_09&amp;10'!E:G,3,0)</f>
        <v>1</v>
      </c>
    </row>
    <row r="205" spans="1:22" hidden="1">
      <c r="A205" t="s">
        <v>627</v>
      </c>
      <c r="B205">
        <v>2019</v>
      </c>
      <c r="C205" t="s">
        <v>635</v>
      </c>
      <c r="D205" t="s">
        <v>351</v>
      </c>
      <c r="E205" t="s">
        <v>398</v>
      </c>
      <c r="F205" t="s">
        <v>1079</v>
      </c>
      <c r="G205">
        <v>42233097</v>
      </c>
      <c r="H205" t="s">
        <v>1080</v>
      </c>
      <c r="I205" t="s">
        <v>633</v>
      </c>
      <c r="J205" s="1">
        <v>44257</v>
      </c>
      <c r="M205" t="s">
        <v>398</v>
      </c>
      <c r="N205">
        <v>523950</v>
      </c>
      <c r="O205">
        <v>49.026357500000003</v>
      </c>
      <c r="P205">
        <v>20.35892321</v>
      </c>
      <c r="Q205" t="s">
        <v>1081</v>
      </c>
      <c r="R205">
        <v>1000</v>
      </c>
      <c r="S205">
        <v>1</v>
      </c>
      <c r="U205">
        <f>VLOOKUP(N205,'BP_09&amp;10'!A:C,3,0)</f>
        <v>1</v>
      </c>
      <c r="V205">
        <f>VLOOKUP(M205,'BP_09&amp;10'!E:G,3,0)</f>
        <v>1</v>
      </c>
    </row>
    <row r="206" spans="1:22" hidden="1">
      <c r="A206" t="s">
        <v>627</v>
      </c>
      <c r="B206">
        <v>2019</v>
      </c>
      <c r="C206" t="s">
        <v>635</v>
      </c>
      <c r="D206" t="s">
        <v>575</v>
      </c>
      <c r="E206" t="s">
        <v>104</v>
      </c>
      <c r="F206" t="s">
        <v>889</v>
      </c>
      <c r="G206">
        <v>321982</v>
      </c>
      <c r="H206" t="s">
        <v>104</v>
      </c>
      <c r="I206" t="s">
        <v>638</v>
      </c>
      <c r="J206" s="1">
        <v>44197</v>
      </c>
      <c r="M206" t="s">
        <v>104</v>
      </c>
      <c r="N206">
        <v>519197</v>
      </c>
      <c r="O206">
        <v>49.113526700000001</v>
      </c>
      <c r="P206">
        <v>21.516658710000002</v>
      </c>
      <c r="Q206" t="s">
        <v>1082</v>
      </c>
      <c r="R206">
        <v>1700</v>
      </c>
      <c r="S206">
        <v>1</v>
      </c>
      <c r="U206">
        <f>VLOOKUP(N206,'BP_09&amp;10'!A:C,3,0)</f>
        <v>1</v>
      </c>
      <c r="V206">
        <f>VLOOKUP(M206,'BP_09&amp;10'!E:G,3,0)</f>
        <v>1</v>
      </c>
    </row>
    <row r="207" spans="1:22" hidden="1">
      <c r="A207" t="s">
        <v>627</v>
      </c>
      <c r="B207">
        <v>2019</v>
      </c>
      <c r="C207" t="s">
        <v>635</v>
      </c>
      <c r="D207" t="s">
        <v>552</v>
      </c>
      <c r="E207" t="s">
        <v>236</v>
      </c>
      <c r="F207" t="s">
        <v>1083</v>
      </c>
      <c r="G207">
        <v>31999484</v>
      </c>
      <c r="H207" t="s">
        <v>1084</v>
      </c>
      <c r="I207" t="s">
        <v>633</v>
      </c>
      <c r="J207" s="1">
        <v>44257</v>
      </c>
      <c r="M207" t="s">
        <v>236</v>
      </c>
      <c r="N207">
        <v>526720</v>
      </c>
      <c r="O207">
        <v>49.300900499999997</v>
      </c>
      <c r="P207">
        <v>20.63575191</v>
      </c>
      <c r="Q207" t="s">
        <v>1085</v>
      </c>
      <c r="R207">
        <v>1700</v>
      </c>
      <c r="S207">
        <v>1</v>
      </c>
      <c r="U207">
        <f>VLOOKUP(N207,'BP_09&amp;10'!A:C,3,0)</f>
        <v>1</v>
      </c>
      <c r="V207">
        <f>VLOOKUP(M207,'BP_09&amp;10'!E:G,3,0)</f>
        <v>1</v>
      </c>
    </row>
    <row r="208" spans="1:22" hidden="1">
      <c r="A208" t="s">
        <v>627</v>
      </c>
      <c r="B208">
        <v>2019</v>
      </c>
      <c r="C208" t="s">
        <v>635</v>
      </c>
      <c r="D208" t="s">
        <v>589</v>
      </c>
      <c r="E208" t="s">
        <v>589</v>
      </c>
      <c r="F208" t="s">
        <v>790</v>
      </c>
      <c r="G208">
        <v>34236741</v>
      </c>
      <c r="H208" t="s">
        <v>1086</v>
      </c>
      <c r="I208" t="s">
        <v>638</v>
      </c>
      <c r="J208" s="1">
        <v>44228</v>
      </c>
      <c r="M208" t="s">
        <v>589</v>
      </c>
      <c r="N208">
        <v>527840</v>
      </c>
      <c r="O208">
        <v>49.202009099999998</v>
      </c>
      <c r="P208">
        <v>21.652134310000001</v>
      </c>
      <c r="Q208" t="s">
        <v>1087</v>
      </c>
      <c r="R208">
        <v>1000</v>
      </c>
      <c r="S208">
        <v>1</v>
      </c>
      <c r="U208">
        <f>VLOOKUP(N208,'BP_09&amp;10'!A:C,3,0)</f>
        <v>1</v>
      </c>
      <c r="V208">
        <f>VLOOKUP(M208,'BP_09&amp;10'!E:G,3,0)</f>
        <v>1</v>
      </c>
    </row>
    <row r="209" spans="1:22" hidden="1">
      <c r="A209" t="s">
        <v>627</v>
      </c>
      <c r="B209">
        <v>2019</v>
      </c>
      <c r="C209" t="s">
        <v>635</v>
      </c>
      <c r="D209" t="s">
        <v>60</v>
      </c>
      <c r="E209" t="s">
        <v>144</v>
      </c>
      <c r="F209" t="s">
        <v>809</v>
      </c>
      <c r="G209">
        <v>45738891</v>
      </c>
      <c r="H209" t="s">
        <v>1088</v>
      </c>
      <c r="I209" t="s">
        <v>648</v>
      </c>
      <c r="J209" s="1">
        <v>44199</v>
      </c>
      <c r="M209" t="s">
        <v>144</v>
      </c>
      <c r="N209">
        <v>519421</v>
      </c>
      <c r="O209">
        <v>49.304629800000001</v>
      </c>
      <c r="P209">
        <v>21.134795109999999</v>
      </c>
      <c r="Q209" t="s">
        <v>1089</v>
      </c>
      <c r="R209">
        <v>1700</v>
      </c>
      <c r="S209">
        <v>1</v>
      </c>
      <c r="U209">
        <f>VLOOKUP(N209,'BP_09&amp;10'!A:C,3,0)</f>
        <v>1</v>
      </c>
      <c r="V209">
        <f>VLOOKUP(M209,'BP_09&amp;10'!E:G,3,0)</f>
        <v>2</v>
      </c>
    </row>
    <row r="210" spans="1:22" hidden="1">
      <c r="A210" t="s">
        <v>627</v>
      </c>
      <c r="B210">
        <v>2019</v>
      </c>
      <c r="C210" t="s">
        <v>635</v>
      </c>
      <c r="D210" t="s">
        <v>274</v>
      </c>
      <c r="E210" t="s">
        <v>213</v>
      </c>
      <c r="F210" t="s">
        <v>1090</v>
      </c>
      <c r="G210">
        <v>31951074</v>
      </c>
      <c r="H210" t="s">
        <v>1091</v>
      </c>
      <c r="I210" t="s">
        <v>633</v>
      </c>
      <c r="J210" s="1">
        <v>44229</v>
      </c>
      <c r="M210" t="s">
        <v>213</v>
      </c>
      <c r="N210">
        <v>520187</v>
      </c>
      <c r="O210">
        <v>49.325963199999997</v>
      </c>
      <c r="P210">
        <v>21.86113581</v>
      </c>
      <c r="Q210" t="s">
        <v>1092</v>
      </c>
      <c r="R210">
        <v>1700</v>
      </c>
      <c r="S210">
        <v>1</v>
      </c>
      <c r="U210">
        <f>VLOOKUP(N210,'BP_09&amp;10'!A:C,3,0)</f>
        <v>1</v>
      </c>
      <c r="V210">
        <f>VLOOKUP(M210,'BP_09&amp;10'!E:G,3,0)</f>
        <v>1</v>
      </c>
    </row>
    <row r="211" spans="1:22" hidden="1">
      <c r="A211" t="s">
        <v>627</v>
      </c>
      <c r="B211">
        <v>2019</v>
      </c>
      <c r="C211" t="s">
        <v>635</v>
      </c>
      <c r="D211" t="s">
        <v>339</v>
      </c>
      <c r="E211" t="s">
        <v>370</v>
      </c>
      <c r="F211" t="s">
        <v>1043</v>
      </c>
      <c r="G211">
        <v>51191822</v>
      </c>
      <c r="H211" t="s">
        <v>1093</v>
      </c>
      <c r="I211" t="s">
        <v>633</v>
      </c>
      <c r="J211" s="1">
        <v>44257</v>
      </c>
      <c r="M211" t="s">
        <v>370</v>
      </c>
      <c r="N211">
        <v>523682</v>
      </c>
      <c r="O211">
        <v>49.119260400000002</v>
      </c>
      <c r="P211">
        <v>20.446757210000001</v>
      </c>
      <c r="Q211" t="s">
        <v>1094</v>
      </c>
      <c r="R211">
        <v>1000</v>
      </c>
      <c r="S211">
        <v>1</v>
      </c>
      <c r="U211">
        <f>VLOOKUP(N211,'BP_09&amp;10'!A:C,3,0)</f>
        <v>1</v>
      </c>
      <c r="V211">
        <f>VLOOKUP(M211,'BP_09&amp;10'!E:G,3,0)</f>
        <v>1</v>
      </c>
    </row>
    <row r="212" spans="1:22" hidden="1">
      <c r="A212" t="s">
        <v>627</v>
      </c>
      <c r="B212">
        <v>2019</v>
      </c>
      <c r="C212" t="s">
        <v>635</v>
      </c>
      <c r="D212" t="s">
        <v>429</v>
      </c>
      <c r="E212" t="s">
        <v>516</v>
      </c>
      <c r="F212" t="s">
        <v>1095</v>
      </c>
      <c r="G212">
        <v>329444</v>
      </c>
      <c r="H212" t="s">
        <v>516</v>
      </c>
      <c r="I212" t="s">
        <v>633</v>
      </c>
      <c r="J212" s="1">
        <v>44229</v>
      </c>
      <c r="M212" t="s">
        <v>516</v>
      </c>
      <c r="N212">
        <v>543420</v>
      </c>
      <c r="O212">
        <v>49.083374300000003</v>
      </c>
      <c r="P212">
        <v>20.75311181</v>
      </c>
      <c r="Q212" t="s">
        <v>1096</v>
      </c>
      <c r="R212">
        <v>1500</v>
      </c>
      <c r="S212">
        <v>1</v>
      </c>
      <c r="U212">
        <f>VLOOKUP(N212,'BP_09&amp;10'!A:C,3,0)</f>
        <v>1</v>
      </c>
      <c r="V212">
        <f>VLOOKUP(M212,'BP_09&amp;10'!E:G,3,0)</f>
        <v>1</v>
      </c>
    </row>
    <row r="213" spans="1:22" hidden="1">
      <c r="A213" t="s">
        <v>627</v>
      </c>
      <c r="B213">
        <v>2019</v>
      </c>
      <c r="C213" t="s">
        <v>635</v>
      </c>
      <c r="D213" t="s">
        <v>429</v>
      </c>
      <c r="E213" t="s">
        <v>429</v>
      </c>
      <c r="F213" t="s">
        <v>1068</v>
      </c>
      <c r="G213">
        <v>51966441</v>
      </c>
      <c r="H213" t="s">
        <v>1097</v>
      </c>
      <c r="I213" t="s">
        <v>638</v>
      </c>
      <c r="J213" s="1">
        <v>44197</v>
      </c>
      <c r="M213" t="s">
        <v>429</v>
      </c>
      <c r="N213">
        <v>543292</v>
      </c>
      <c r="O213">
        <v>49.025111600000002</v>
      </c>
      <c r="P213">
        <v>20.587999010000001</v>
      </c>
      <c r="Q213" t="s">
        <v>1098</v>
      </c>
      <c r="R213">
        <v>3000</v>
      </c>
      <c r="S213">
        <v>1</v>
      </c>
      <c r="U213">
        <f>VLOOKUP(N213,'BP_09&amp;10'!A:C,3,0)</f>
        <v>1</v>
      </c>
      <c r="V213">
        <f>VLOOKUP(M213,'BP_09&amp;10'!E:G,3,0)</f>
        <v>1</v>
      </c>
    </row>
    <row r="214" spans="1:22" hidden="1">
      <c r="A214" t="s">
        <v>627</v>
      </c>
      <c r="B214">
        <v>2019</v>
      </c>
      <c r="C214" t="s">
        <v>635</v>
      </c>
      <c r="D214" t="s">
        <v>313</v>
      </c>
      <c r="E214" t="s">
        <v>239</v>
      </c>
      <c r="F214" t="s">
        <v>710</v>
      </c>
      <c r="G214">
        <v>322971</v>
      </c>
      <c r="H214" t="s">
        <v>239</v>
      </c>
      <c r="I214" t="s">
        <v>633</v>
      </c>
      <c r="J214" s="1">
        <v>44198</v>
      </c>
      <c r="M214" t="s">
        <v>239</v>
      </c>
      <c r="N214">
        <v>520209</v>
      </c>
      <c r="O214">
        <v>49.1191338</v>
      </c>
      <c r="P214">
        <v>22.144184809999999</v>
      </c>
      <c r="Q214" t="s">
        <v>1099</v>
      </c>
      <c r="R214">
        <v>1000</v>
      </c>
      <c r="S214">
        <v>1</v>
      </c>
      <c r="U214">
        <f>VLOOKUP(N214,'BP_09&amp;10'!A:C,3,0)</f>
        <v>1</v>
      </c>
      <c r="V214">
        <f>VLOOKUP(M214,'BP_09&amp;10'!E:G,3,0)</f>
        <v>2</v>
      </c>
    </row>
    <row r="215" spans="1:22" hidden="1">
      <c r="A215" t="s">
        <v>627</v>
      </c>
      <c r="B215">
        <v>2019</v>
      </c>
      <c r="C215" t="s">
        <v>635</v>
      </c>
      <c r="D215" t="s">
        <v>575</v>
      </c>
      <c r="E215" t="s">
        <v>142</v>
      </c>
      <c r="F215" t="s">
        <v>1100</v>
      </c>
      <c r="G215">
        <v>322181</v>
      </c>
      <c r="H215" t="s">
        <v>142</v>
      </c>
      <c r="I215" t="s">
        <v>633</v>
      </c>
      <c r="J215" s="1">
        <v>44257</v>
      </c>
      <c r="M215" t="s">
        <v>142</v>
      </c>
      <c r="N215">
        <v>519391</v>
      </c>
      <c r="O215">
        <v>49.096910700000002</v>
      </c>
      <c r="P215">
        <v>21.488038410000001</v>
      </c>
      <c r="Q215" t="s">
        <v>1101</v>
      </c>
      <c r="R215">
        <v>1000</v>
      </c>
      <c r="S215">
        <v>1</v>
      </c>
      <c r="U215">
        <f>VLOOKUP(N215,'BP_09&amp;10'!A:C,3,0)</f>
        <v>1</v>
      </c>
      <c r="V215">
        <f>VLOOKUP(M215,'BP_09&amp;10'!E:G,3,0)</f>
        <v>1</v>
      </c>
    </row>
    <row r="216" spans="1:22" hidden="1">
      <c r="A216" t="s">
        <v>627</v>
      </c>
      <c r="B216">
        <v>2019</v>
      </c>
      <c r="C216" t="s">
        <v>635</v>
      </c>
      <c r="D216" t="s">
        <v>575</v>
      </c>
      <c r="E216" t="s">
        <v>458</v>
      </c>
      <c r="F216" t="s">
        <v>1102</v>
      </c>
      <c r="G216">
        <v>330736</v>
      </c>
      <c r="H216" t="s">
        <v>458</v>
      </c>
      <c r="I216" t="s">
        <v>638</v>
      </c>
      <c r="J216" s="1">
        <v>44228</v>
      </c>
      <c r="M216" t="s">
        <v>458</v>
      </c>
      <c r="N216">
        <v>527564</v>
      </c>
      <c r="O216">
        <v>49.258049800000002</v>
      </c>
      <c r="P216">
        <v>21.58458551</v>
      </c>
      <c r="Q216" t="s">
        <v>1103</v>
      </c>
      <c r="R216">
        <v>2000</v>
      </c>
      <c r="S216">
        <v>1</v>
      </c>
      <c r="U216">
        <f>VLOOKUP(N216,'BP_09&amp;10'!A:C,3,0)</f>
        <v>1</v>
      </c>
      <c r="V216">
        <f>VLOOKUP(M216,'BP_09&amp;10'!E:G,3,0)</f>
        <v>1</v>
      </c>
    </row>
    <row r="217" spans="1:22" hidden="1">
      <c r="A217" t="s">
        <v>627</v>
      </c>
      <c r="B217">
        <v>2019</v>
      </c>
      <c r="C217" t="s">
        <v>635</v>
      </c>
      <c r="D217" t="s">
        <v>427</v>
      </c>
      <c r="E217" t="s">
        <v>427</v>
      </c>
      <c r="F217" t="s">
        <v>636</v>
      </c>
      <c r="G217">
        <v>42089875</v>
      </c>
      <c r="H217" t="s">
        <v>1104</v>
      </c>
      <c r="I217" t="s">
        <v>638</v>
      </c>
      <c r="J217" s="1">
        <v>44197</v>
      </c>
      <c r="M217" t="s">
        <v>427</v>
      </c>
      <c r="N217">
        <v>524140</v>
      </c>
      <c r="O217">
        <v>48.997630999999998</v>
      </c>
      <c r="P217">
        <v>21.24018731</v>
      </c>
      <c r="Q217" t="s">
        <v>1105</v>
      </c>
      <c r="R217">
        <v>1500</v>
      </c>
      <c r="S217">
        <v>1</v>
      </c>
      <c r="U217">
        <f>VLOOKUP(N217,'BP_09&amp;10'!A:C,3,0)</f>
        <v>1</v>
      </c>
      <c r="V217">
        <f>VLOOKUP(M217,'BP_09&amp;10'!E:G,3,0)</f>
        <v>1</v>
      </c>
    </row>
    <row r="218" spans="1:22" hidden="1">
      <c r="A218" t="s">
        <v>627</v>
      </c>
      <c r="B218">
        <v>2019</v>
      </c>
      <c r="C218" t="s">
        <v>635</v>
      </c>
      <c r="D218" t="s">
        <v>427</v>
      </c>
      <c r="E218" t="s">
        <v>460</v>
      </c>
      <c r="F218" t="s">
        <v>1106</v>
      </c>
      <c r="G218">
        <v>327468</v>
      </c>
      <c r="H218" t="s">
        <v>460</v>
      </c>
      <c r="I218" t="s">
        <v>633</v>
      </c>
      <c r="J218" s="1">
        <v>44198</v>
      </c>
      <c r="M218" t="s">
        <v>460</v>
      </c>
      <c r="N218">
        <v>524867</v>
      </c>
      <c r="O218">
        <v>48.917687299999997</v>
      </c>
      <c r="P218">
        <v>21.078736809999999</v>
      </c>
      <c r="Q218" t="s">
        <v>1107</v>
      </c>
      <c r="R218">
        <v>1500</v>
      </c>
      <c r="S218">
        <v>1</v>
      </c>
      <c r="U218">
        <f>VLOOKUP(N218,'BP_09&amp;10'!A:C,3,0)</f>
        <v>1</v>
      </c>
      <c r="V218">
        <f>VLOOKUP(M218,'BP_09&amp;10'!E:G,3,0)</f>
        <v>1</v>
      </c>
    </row>
    <row r="219" spans="1:22" hidden="1">
      <c r="A219" t="s">
        <v>627</v>
      </c>
      <c r="B219">
        <v>2019</v>
      </c>
      <c r="C219" t="s">
        <v>635</v>
      </c>
      <c r="D219" t="s">
        <v>427</v>
      </c>
      <c r="E219" t="s">
        <v>427</v>
      </c>
      <c r="F219" t="s">
        <v>636</v>
      </c>
      <c r="G219">
        <v>50550918</v>
      </c>
      <c r="H219" t="s">
        <v>1108</v>
      </c>
      <c r="I219" t="s">
        <v>638</v>
      </c>
      <c r="J219" s="1">
        <v>44287</v>
      </c>
      <c r="M219" t="s">
        <v>427</v>
      </c>
      <c r="N219">
        <v>524140</v>
      </c>
      <c r="O219">
        <v>48.997630999999998</v>
      </c>
      <c r="P219">
        <v>21.24018731</v>
      </c>
      <c r="Q219" t="s">
        <v>1109</v>
      </c>
      <c r="R219">
        <v>1700</v>
      </c>
      <c r="S219">
        <v>1</v>
      </c>
      <c r="U219">
        <f>VLOOKUP(N219,'BP_09&amp;10'!A:C,3,0)</f>
        <v>1</v>
      </c>
      <c r="V219">
        <f>VLOOKUP(M219,'BP_09&amp;10'!E:G,3,0)</f>
        <v>1</v>
      </c>
    </row>
    <row r="220" spans="1:22" hidden="1">
      <c r="A220" t="s">
        <v>627</v>
      </c>
      <c r="B220">
        <v>2019</v>
      </c>
      <c r="C220" t="s">
        <v>635</v>
      </c>
      <c r="D220" t="s">
        <v>351</v>
      </c>
      <c r="E220" t="s">
        <v>393</v>
      </c>
      <c r="F220" t="s">
        <v>1110</v>
      </c>
      <c r="G220">
        <v>31999913</v>
      </c>
      <c r="H220" t="s">
        <v>1111</v>
      </c>
      <c r="I220" t="s">
        <v>633</v>
      </c>
      <c r="J220" s="1">
        <v>44229</v>
      </c>
      <c r="M220" t="s">
        <v>393</v>
      </c>
      <c r="N220">
        <v>523879</v>
      </c>
      <c r="O220">
        <v>48.995289</v>
      </c>
      <c r="P220">
        <v>20.359942610000001</v>
      </c>
      <c r="Q220" t="s">
        <v>1112</v>
      </c>
      <c r="R220">
        <v>2000</v>
      </c>
      <c r="S220">
        <v>1</v>
      </c>
      <c r="U220">
        <f>VLOOKUP(N220,'BP_09&amp;10'!A:C,3,0)</f>
        <v>1</v>
      </c>
      <c r="V220">
        <f>VLOOKUP(M220,'BP_09&amp;10'!E:G,3,0)</f>
        <v>1</v>
      </c>
    </row>
    <row r="221" spans="1:22" hidden="1">
      <c r="A221" t="s">
        <v>627</v>
      </c>
      <c r="B221">
        <v>2019</v>
      </c>
      <c r="C221" t="s">
        <v>635</v>
      </c>
      <c r="D221" t="s">
        <v>427</v>
      </c>
      <c r="E221" t="s">
        <v>427</v>
      </c>
      <c r="F221" t="s">
        <v>636</v>
      </c>
      <c r="G221">
        <v>585700</v>
      </c>
      <c r="H221" t="s">
        <v>1113</v>
      </c>
      <c r="I221" t="s">
        <v>648</v>
      </c>
      <c r="J221" s="1">
        <v>44199</v>
      </c>
      <c r="M221" t="s">
        <v>427</v>
      </c>
      <c r="N221">
        <v>524140</v>
      </c>
      <c r="O221">
        <v>48.997630999999998</v>
      </c>
      <c r="P221">
        <v>21.24018731</v>
      </c>
      <c r="Q221" t="s">
        <v>1114</v>
      </c>
      <c r="R221">
        <v>2000</v>
      </c>
      <c r="S221">
        <v>1</v>
      </c>
      <c r="U221">
        <f>VLOOKUP(N221,'BP_09&amp;10'!A:C,3,0)</f>
        <v>1</v>
      </c>
      <c r="V221">
        <f>VLOOKUP(M221,'BP_09&amp;10'!E:G,3,0)</f>
        <v>1</v>
      </c>
    </row>
    <row r="222" spans="1:22" hidden="1">
      <c r="A222" t="s">
        <v>627</v>
      </c>
      <c r="B222">
        <v>2019</v>
      </c>
      <c r="C222" t="s">
        <v>635</v>
      </c>
      <c r="D222" t="s">
        <v>427</v>
      </c>
      <c r="E222" t="s">
        <v>427</v>
      </c>
      <c r="F222" t="s">
        <v>636</v>
      </c>
      <c r="G222">
        <v>52855651</v>
      </c>
      <c r="H222" t="s">
        <v>1115</v>
      </c>
      <c r="I222" t="s">
        <v>633</v>
      </c>
      <c r="J222" s="1">
        <v>44257</v>
      </c>
      <c r="M222" t="s">
        <v>427</v>
      </c>
      <c r="N222">
        <v>524140</v>
      </c>
      <c r="O222">
        <v>48.997630999999998</v>
      </c>
      <c r="P222">
        <v>21.24018731</v>
      </c>
      <c r="Q222" t="s">
        <v>1116</v>
      </c>
      <c r="R222">
        <v>3300</v>
      </c>
      <c r="S222">
        <v>1</v>
      </c>
      <c r="U222">
        <f>VLOOKUP(N222,'BP_09&amp;10'!A:C,3,0)</f>
        <v>1</v>
      </c>
      <c r="V222">
        <f>VLOOKUP(M222,'BP_09&amp;10'!E:G,3,0)</f>
        <v>1</v>
      </c>
    </row>
    <row r="223" spans="1:22" hidden="1">
      <c r="A223" t="s">
        <v>627</v>
      </c>
      <c r="B223">
        <v>2019</v>
      </c>
      <c r="C223" t="s">
        <v>635</v>
      </c>
      <c r="D223" t="s">
        <v>427</v>
      </c>
      <c r="E223" t="s">
        <v>427</v>
      </c>
      <c r="F223" t="s">
        <v>636</v>
      </c>
      <c r="G223">
        <v>35514388</v>
      </c>
      <c r="H223" t="s">
        <v>1117</v>
      </c>
      <c r="I223" t="s">
        <v>648</v>
      </c>
      <c r="J223" s="1">
        <v>44199</v>
      </c>
      <c r="M223" t="s">
        <v>427</v>
      </c>
      <c r="N223">
        <v>524140</v>
      </c>
      <c r="O223">
        <v>48.997630999999998</v>
      </c>
      <c r="P223">
        <v>21.24018731</v>
      </c>
      <c r="Q223" t="s">
        <v>1118</v>
      </c>
      <c r="R223">
        <v>3000</v>
      </c>
      <c r="S223">
        <v>1</v>
      </c>
      <c r="U223">
        <f>VLOOKUP(N223,'BP_09&amp;10'!A:C,3,0)</f>
        <v>1</v>
      </c>
      <c r="V223">
        <f>VLOOKUP(M223,'BP_09&amp;10'!E:G,3,0)</f>
        <v>1</v>
      </c>
    </row>
    <row r="224" spans="1:22" hidden="1">
      <c r="A224" t="s">
        <v>627</v>
      </c>
      <c r="B224">
        <v>2019</v>
      </c>
      <c r="C224" t="s">
        <v>635</v>
      </c>
      <c r="D224" t="s">
        <v>427</v>
      </c>
      <c r="E224" t="s">
        <v>196</v>
      </c>
      <c r="F224" t="s">
        <v>1119</v>
      </c>
      <c r="G224">
        <v>327034</v>
      </c>
      <c r="H224" t="s">
        <v>196</v>
      </c>
      <c r="I224" t="s">
        <v>638</v>
      </c>
      <c r="J224" s="1">
        <v>44197</v>
      </c>
      <c r="M224" t="s">
        <v>196</v>
      </c>
      <c r="N224">
        <v>524417</v>
      </c>
      <c r="O224">
        <v>49.0652136</v>
      </c>
      <c r="P224">
        <v>21.329733109999999</v>
      </c>
      <c r="Q224" t="s">
        <v>1120</v>
      </c>
      <c r="R224">
        <v>2700</v>
      </c>
      <c r="S224">
        <v>1</v>
      </c>
      <c r="U224">
        <f>VLOOKUP(N224,'BP_09&amp;10'!A:C,3,0)</f>
        <v>1</v>
      </c>
      <c r="V224">
        <f>VLOOKUP(M224,'BP_09&amp;10'!E:G,3,0)</f>
        <v>1</v>
      </c>
    </row>
    <row r="225" spans="1:22" hidden="1">
      <c r="A225" t="s">
        <v>627</v>
      </c>
      <c r="B225">
        <v>2019</v>
      </c>
      <c r="C225" t="s">
        <v>635</v>
      </c>
      <c r="D225" t="s">
        <v>351</v>
      </c>
      <c r="E225" t="s">
        <v>351</v>
      </c>
      <c r="F225" t="s">
        <v>930</v>
      </c>
      <c r="G225">
        <v>50231570</v>
      </c>
      <c r="H225" t="s">
        <v>1121</v>
      </c>
      <c r="I225" t="s">
        <v>638</v>
      </c>
      <c r="J225" s="1">
        <v>44287</v>
      </c>
      <c r="M225" t="s">
        <v>351</v>
      </c>
      <c r="N225">
        <v>523381</v>
      </c>
      <c r="O225">
        <v>49.054152100000003</v>
      </c>
      <c r="P225">
        <v>20.29764011</v>
      </c>
      <c r="Q225" t="s">
        <v>1122</v>
      </c>
      <c r="R225">
        <v>1400</v>
      </c>
      <c r="S225">
        <v>1</v>
      </c>
      <c r="U225">
        <f>VLOOKUP(N225,'BP_09&amp;10'!A:C,3,0)</f>
        <v>1</v>
      </c>
      <c r="V225">
        <f>VLOOKUP(M225,'BP_09&amp;10'!E:G,3,0)</f>
        <v>1</v>
      </c>
    </row>
    <row r="226" spans="1:22" hidden="1">
      <c r="A226" t="s">
        <v>627</v>
      </c>
      <c r="B226">
        <v>2019</v>
      </c>
      <c r="C226" t="s">
        <v>635</v>
      </c>
      <c r="D226" t="s">
        <v>351</v>
      </c>
      <c r="E226" t="s">
        <v>366</v>
      </c>
      <c r="F226" t="s">
        <v>1005</v>
      </c>
      <c r="G226">
        <v>326330</v>
      </c>
      <c r="H226" t="s">
        <v>366</v>
      </c>
      <c r="I226" t="s">
        <v>633</v>
      </c>
      <c r="J226" s="1">
        <v>44257</v>
      </c>
      <c r="M226" t="s">
        <v>366</v>
      </c>
      <c r="N226">
        <v>523631</v>
      </c>
      <c r="O226">
        <v>48.9665599</v>
      </c>
      <c r="P226">
        <v>20.089061010000002</v>
      </c>
      <c r="Q226" t="s">
        <v>1123</v>
      </c>
      <c r="R226">
        <v>1000</v>
      </c>
      <c r="S226">
        <v>1</v>
      </c>
      <c r="U226">
        <f>VLOOKUP(N226,'BP_09&amp;10'!A:C,3,0)</f>
        <v>1</v>
      </c>
      <c r="V226">
        <f>VLOOKUP(M226,'BP_09&amp;10'!E:G,3,0)</f>
        <v>1</v>
      </c>
    </row>
    <row r="227" spans="1:22" hidden="1">
      <c r="A227" t="s">
        <v>627</v>
      </c>
      <c r="B227">
        <v>2019</v>
      </c>
      <c r="C227" t="s">
        <v>635</v>
      </c>
      <c r="D227" t="s">
        <v>351</v>
      </c>
      <c r="E227" t="s">
        <v>351</v>
      </c>
      <c r="F227" t="s">
        <v>930</v>
      </c>
      <c r="G227">
        <v>42239141</v>
      </c>
      <c r="H227" t="s">
        <v>1124</v>
      </c>
      <c r="I227" t="s">
        <v>638</v>
      </c>
      <c r="J227" s="1">
        <v>44228</v>
      </c>
      <c r="M227" t="s">
        <v>351</v>
      </c>
      <c r="N227">
        <v>523381</v>
      </c>
      <c r="O227">
        <v>49.054152100000003</v>
      </c>
      <c r="P227">
        <v>20.29764011</v>
      </c>
      <c r="Q227" t="s">
        <v>1125</v>
      </c>
      <c r="R227">
        <v>1000</v>
      </c>
      <c r="S227">
        <v>1</v>
      </c>
      <c r="U227">
        <f>VLOOKUP(N227,'BP_09&amp;10'!A:C,3,0)</f>
        <v>1</v>
      </c>
      <c r="V227">
        <f>VLOOKUP(M227,'BP_09&amp;10'!E:G,3,0)</f>
        <v>1</v>
      </c>
    </row>
    <row r="228" spans="1:22" hidden="1">
      <c r="A228" t="s">
        <v>627</v>
      </c>
      <c r="B228">
        <v>2019</v>
      </c>
      <c r="C228" t="s">
        <v>635</v>
      </c>
      <c r="D228" t="s">
        <v>351</v>
      </c>
      <c r="E228" t="s">
        <v>396</v>
      </c>
      <c r="F228" t="s">
        <v>1126</v>
      </c>
      <c r="G228">
        <v>37795741</v>
      </c>
      <c r="H228" t="s">
        <v>1127</v>
      </c>
      <c r="I228" t="s">
        <v>638</v>
      </c>
      <c r="J228" s="1">
        <v>44287</v>
      </c>
      <c r="M228" t="s">
        <v>396</v>
      </c>
      <c r="N228">
        <v>523925</v>
      </c>
      <c r="O228">
        <v>49.058235699999997</v>
      </c>
      <c r="P228">
        <v>20.19652911</v>
      </c>
      <c r="Q228" t="s">
        <v>1128</v>
      </c>
      <c r="R228">
        <v>1700</v>
      </c>
      <c r="S228">
        <v>1</v>
      </c>
      <c r="U228">
        <f>VLOOKUP(N228,'BP_09&amp;10'!A:C,3,0)</f>
        <v>1</v>
      </c>
      <c r="V228">
        <f>VLOOKUP(M228,'BP_09&amp;10'!E:G,3,0)</f>
        <v>1</v>
      </c>
    </row>
    <row r="229" spans="1:22" hidden="1">
      <c r="A229" t="s">
        <v>627</v>
      </c>
      <c r="B229">
        <v>2019</v>
      </c>
      <c r="C229" t="s">
        <v>635</v>
      </c>
      <c r="D229" t="s">
        <v>339</v>
      </c>
      <c r="E229" t="s">
        <v>339</v>
      </c>
      <c r="F229" t="s">
        <v>1129</v>
      </c>
      <c r="G229">
        <v>42081505</v>
      </c>
      <c r="H229" t="s">
        <v>1130</v>
      </c>
      <c r="I229" t="s">
        <v>633</v>
      </c>
      <c r="J229" s="1">
        <v>44257</v>
      </c>
      <c r="M229" t="s">
        <v>339</v>
      </c>
      <c r="N229">
        <v>523585</v>
      </c>
      <c r="O229">
        <v>49.136208799999999</v>
      </c>
      <c r="P229">
        <v>20.430870110000001</v>
      </c>
      <c r="Q229" t="s">
        <v>1131</v>
      </c>
      <c r="R229">
        <v>1700</v>
      </c>
      <c r="S229">
        <v>1</v>
      </c>
      <c r="U229">
        <f>VLOOKUP(N229,'BP_09&amp;10'!A:C,3,0)</f>
        <v>1</v>
      </c>
      <c r="V229">
        <f>VLOOKUP(M229,'BP_09&amp;10'!E:G,3,0)</f>
        <v>1</v>
      </c>
    </row>
    <row r="230" spans="1:22" hidden="1">
      <c r="A230" t="s">
        <v>627</v>
      </c>
      <c r="B230">
        <v>2019</v>
      </c>
      <c r="C230" t="s">
        <v>635</v>
      </c>
      <c r="D230" t="s">
        <v>427</v>
      </c>
      <c r="E230" t="s">
        <v>427</v>
      </c>
      <c r="F230" t="s">
        <v>636</v>
      </c>
      <c r="G230">
        <v>416231</v>
      </c>
      <c r="H230" t="s">
        <v>1132</v>
      </c>
      <c r="I230" t="s">
        <v>648</v>
      </c>
      <c r="J230" s="1">
        <v>44199</v>
      </c>
      <c r="M230" t="s">
        <v>427</v>
      </c>
      <c r="N230">
        <v>524140</v>
      </c>
      <c r="O230">
        <v>48.997630999999998</v>
      </c>
      <c r="P230">
        <v>21.24018731</v>
      </c>
      <c r="Q230" t="s">
        <v>1133</v>
      </c>
      <c r="R230">
        <v>2000</v>
      </c>
      <c r="S230">
        <v>1</v>
      </c>
      <c r="U230">
        <f>VLOOKUP(N230,'BP_09&amp;10'!A:C,3,0)</f>
        <v>1</v>
      </c>
      <c r="V230">
        <f>VLOOKUP(M230,'BP_09&amp;10'!E:G,3,0)</f>
        <v>1</v>
      </c>
    </row>
    <row r="231" spans="1:22" hidden="1">
      <c r="A231" t="s">
        <v>627</v>
      </c>
      <c r="B231">
        <v>2019</v>
      </c>
      <c r="C231" t="s">
        <v>635</v>
      </c>
      <c r="D231" t="s">
        <v>427</v>
      </c>
      <c r="E231" t="s">
        <v>486</v>
      </c>
      <c r="F231" t="s">
        <v>670</v>
      </c>
      <c r="G231">
        <v>35507497</v>
      </c>
      <c r="H231" t="s">
        <v>671</v>
      </c>
      <c r="I231" t="s">
        <v>633</v>
      </c>
      <c r="J231" s="1">
        <v>44198</v>
      </c>
      <c r="M231" t="s">
        <v>486</v>
      </c>
      <c r="N231">
        <v>525065</v>
      </c>
      <c r="O231">
        <v>49.086377800000001</v>
      </c>
      <c r="P231">
        <v>21.410275009999999</v>
      </c>
      <c r="Q231" t="s">
        <v>1134</v>
      </c>
      <c r="R231">
        <v>1700</v>
      </c>
      <c r="S231">
        <v>1</v>
      </c>
      <c r="U231">
        <f>VLOOKUP(N231,'BP_09&amp;10'!A:C,3,0)</f>
        <v>1</v>
      </c>
      <c r="V231">
        <f>VLOOKUP(M231,'BP_09&amp;10'!E:G,3,0)</f>
        <v>1</v>
      </c>
    </row>
    <row r="232" spans="1:22" hidden="1">
      <c r="A232" t="s">
        <v>627</v>
      </c>
      <c r="B232">
        <v>2019</v>
      </c>
      <c r="C232" t="s">
        <v>635</v>
      </c>
      <c r="D232" t="s">
        <v>624</v>
      </c>
      <c r="E232" t="s">
        <v>155</v>
      </c>
      <c r="F232" t="s">
        <v>1135</v>
      </c>
      <c r="G232">
        <v>332356</v>
      </c>
      <c r="H232" t="s">
        <v>155</v>
      </c>
      <c r="I232" t="s">
        <v>633</v>
      </c>
      <c r="J232" s="1">
        <v>44257</v>
      </c>
      <c r="M232" t="s">
        <v>155</v>
      </c>
      <c r="N232">
        <v>544175</v>
      </c>
      <c r="O232">
        <v>48.809557099999999</v>
      </c>
      <c r="P232">
        <v>21.74113041</v>
      </c>
      <c r="Q232" t="s">
        <v>1136</v>
      </c>
      <c r="R232">
        <v>1700</v>
      </c>
      <c r="S232">
        <v>1</v>
      </c>
      <c r="U232">
        <f>VLOOKUP(N232,'BP_09&amp;10'!A:C,3,0)</f>
        <v>1</v>
      </c>
      <c r="V232">
        <f>VLOOKUP(M232,'BP_09&amp;10'!E:G,3,0)</f>
        <v>1</v>
      </c>
    </row>
    <row r="233" spans="1:22" hidden="1">
      <c r="A233" t="s">
        <v>627</v>
      </c>
      <c r="B233">
        <v>2019</v>
      </c>
      <c r="C233" t="s">
        <v>635</v>
      </c>
      <c r="D233" t="s">
        <v>427</v>
      </c>
      <c r="E233" t="s">
        <v>153</v>
      </c>
      <c r="F233" t="s">
        <v>1137</v>
      </c>
      <c r="G233">
        <v>326950</v>
      </c>
      <c r="H233" t="s">
        <v>153</v>
      </c>
      <c r="I233" t="s">
        <v>638</v>
      </c>
      <c r="J233" s="1">
        <v>44197</v>
      </c>
      <c r="M233" t="s">
        <v>153</v>
      </c>
      <c r="N233">
        <v>524336</v>
      </c>
      <c r="O233">
        <v>49.1065076</v>
      </c>
      <c r="P233">
        <v>21.31176001</v>
      </c>
      <c r="Q233" t="s">
        <v>1138</v>
      </c>
      <c r="R233">
        <v>1200</v>
      </c>
      <c r="S233">
        <v>1</v>
      </c>
      <c r="U233">
        <f>VLOOKUP(N233,'BP_09&amp;10'!A:C,3,0)</f>
        <v>1</v>
      </c>
      <c r="V233">
        <f>VLOOKUP(M233,'BP_09&amp;10'!E:G,3,0)</f>
        <v>1</v>
      </c>
    </row>
    <row r="234" spans="1:22" hidden="1">
      <c r="A234" t="s">
        <v>627</v>
      </c>
      <c r="B234">
        <v>2019</v>
      </c>
      <c r="C234" t="s">
        <v>635</v>
      </c>
      <c r="D234" t="s">
        <v>624</v>
      </c>
      <c r="E234" t="s">
        <v>489</v>
      </c>
      <c r="F234" t="s">
        <v>1139</v>
      </c>
      <c r="G234">
        <v>42235871</v>
      </c>
      <c r="H234" t="s">
        <v>1140</v>
      </c>
      <c r="I234" t="s">
        <v>633</v>
      </c>
      <c r="J234" s="1">
        <v>44198</v>
      </c>
      <c r="M234" t="s">
        <v>489</v>
      </c>
      <c r="N234">
        <v>528901</v>
      </c>
      <c r="O234">
        <v>48.854056700000001</v>
      </c>
      <c r="P234">
        <v>21.75037141</v>
      </c>
      <c r="Q234" t="s">
        <v>1141</v>
      </c>
      <c r="R234">
        <v>3000</v>
      </c>
      <c r="S234">
        <v>1</v>
      </c>
      <c r="U234">
        <f>VLOOKUP(N234,'BP_09&amp;10'!A:C,3,0)</f>
        <v>1</v>
      </c>
      <c r="V234">
        <f>VLOOKUP(M234,'BP_09&amp;10'!E:G,3,0)</f>
        <v>1</v>
      </c>
    </row>
    <row r="235" spans="1:22" hidden="1">
      <c r="A235" t="s">
        <v>627</v>
      </c>
      <c r="B235">
        <v>2019</v>
      </c>
      <c r="C235" t="s">
        <v>635</v>
      </c>
      <c r="D235" t="s">
        <v>429</v>
      </c>
      <c r="E235" t="s">
        <v>522</v>
      </c>
      <c r="F235" t="s">
        <v>1142</v>
      </c>
      <c r="G235">
        <v>329461</v>
      </c>
      <c r="H235" t="s">
        <v>522</v>
      </c>
      <c r="I235" t="s">
        <v>633</v>
      </c>
      <c r="J235" s="1">
        <v>44257</v>
      </c>
      <c r="M235" t="s">
        <v>522</v>
      </c>
      <c r="N235">
        <v>543446</v>
      </c>
      <c r="O235">
        <v>49.033593099999997</v>
      </c>
      <c r="P235">
        <v>20.78602931</v>
      </c>
      <c r="Q235" t="s">
        <v>1143</v>
      </c>
      <c r="R235">
        <v>800</v>
      </c>
      <c r="S235">
        <v>1</v>
      </c>
      <c r="U235">
        <f>VLOOKUP(N235,'BP_09&amp;10'!A:C,3,0)</f>
        <v>1</v>
      </c>
      <c r="V235">
        <f>VLOOKUP(M235,'BP_09&amp;10'!E:G,3,0)</f>
        <v>1</v>
      </c>
    </row>
    <row r="236" spans="1:22" hidden="1">
      <c r="A236" t="s">
        <v>627</v>
      </c>
      <c r="B236">
        <v>2019</v>
      </c>
      <c r="C236" t="s">
        <v>635</v>
      </c>
      <c r="D236" t="s">
        <v>427</v>
      </c>
      <c r="E236" t="s">
        <v>427</v>
      </c>
      <c r="F236" t="s">
        <v>636</v>
      </c>
      <c r="G236">
        <v>42037352</v>
      </c>
      <c r="H236" t="s">
        <v>1144</v>
      </c>
      <c r="I236" t="s">
        <v>638</v>
      </c>
      <c r="J236" s="1">
        <v>44287</v>
      </c>
      <c r="M236" t="s">
        <v>427</v>
      </c>
      <c r="N236">
        <v>524140</v>
      </c>
      <c r="O236">
        <v>48.997630999999998</v>
      </c>
      <c r="P236">
        <v>21.24018731</v>
      </c>
      <c r="Q236" t="s">
        <v>1145</v>
      </c>
      <c r="R236">
        <v>1200</v>
      </c>
      <c r="S236">
        <v>1</v>
      </c>
      <c r="U236">
        <f>VLOOKUP(N236,'BP_09&amp;10'!A:C,3,0)</f>
        <v>1</v>
      </c>
      <c r="V236">
        <f>VLOOKUP(M236,'BP_09&amp;10'!E:G,3,0)</f>
        <v>1</v>
      </c>
    </row>
    <row r="237" spans="1:22" hidden="1">
      <c r="A237" t="s">
        <v>627</v>
      </c>
      <c r="B237">
        <v>2018</v>
      </c>
      <c r="C237" t="s">
        <v>635</v>
      </c>
      <c r="D237" t="s">
        <v>427</v>
      </c>
      <c r="E237" t="s">
        <v>427</v>
      </c>
      <c r="F237" t="s">
        <v>636</v>
      </c>
      <c r="G237">
        <v>52855651</v>
      </c>
      <c r="H237" t="s">
        <v>1115</v>
      </c>
      <c r="I237" t="s">
        <v>633</v>
      </c>
      <c r="J237" s="1">
        <v>44257</v>
      </c>
      <c r="M237" t="s">
        <v>427</v>
      </c>
      <c r="N237">
        <v>524140</v>
      </c>
      <c r="O237">
        <v>48.997630999999998</v>
      </c>
      <c r="P237">
        <v>21.24018731</v>
      </c>
      <c r="Q237" t="s">
        <v>1146</v>
      </c>
      <c r="R237">
        <v>3000</v>
      </c>
      <c r="U237">
        <f>VLOOKUP(N237,'BP_09&amp;10'!A:C,3,0)</f>
        <v>1</v>
      </c>
      <c r="V237">
        <f>VLOOKUP(M237,'BP_09&amp;10'!E:G,3,0)</f>
        <v>1</v>
      </c>
    </row>
    <row r="238" spans="1:22" hidden="1">
      <c r="A238" t="s">
        <v>627</v>
      </c>
      <c r="B238">
        <v>2019</v>
      </c>
      <c r="C238" t="s">
        <v>635</v>
      </c>
      <c r="D238" t="s">
        <v>339</v>
      </c>
      <c r="E238" t="s">
        <v>403</v>
      </c>
      <c r="F238" t="s">
        <v>1147</v>
      </c>
      <c r="G238">
        <v>76597</v>
      </c>
      <c r="H238" t="s">
        <v>403</v>
      </c>
      <c r="I238" t="s">
        <v>633</v>
      </c>
      <c r="J238" s="1">
        <v>44198</v>
      </c>
      <c r="M238" t="s">
        <v>403</v>
      </c>
      <c r="N238">
        <v>523992</v>
      </c>
      <c r="O238">
        <v>49.338043900000002</v>
      </c>
      <c r="P238">
        <v>20.29344991</v>
      </c>
      <c r="Q238" t="s">
        <v>1148</v>
      </c>
      <c r="R238">
        <v>1700</v>
      </c>
      <c r="S238">
        <v>1</v>
      </c>
      <c r="U238">
        <f>VLOOKUP(N238,'BP_09&amp;10'!A:C,3,0)</f>
        <v>1</v>
      </c>
      <c r="V238">
        <f>VLOOKUP(M238,'BP_09&amp;10'!E:G,3,0)</f>
        <v>1</v>
      </c>
    </row>
    <row r="239" spans="1:22" hidden="1">
      <c r="A239" t="s">
        <v>627</v>
      </c>
      <c r="B239">
        <v>2019</v>
      </c>
      <c r="C239" t="s">
        <v>635</v>
      </c>
      <c r="D239" t="s">
        <v>313</v>
      </c>
      <c r="E239" t="s">
        <v>322</v>
      </c>
      <c r="F239" t="s">
        <v>1149</v>
      </c>
      <c r="G239">
        <v>31951201</v>
      </c>
      <c r="H239" t="s">
        <v>1150</v>
      </c>
      <c r="I239" t="s">
        <v>633</v>
      </c>
      <c r="J239" s="1">
        <v>44229</v>
      </c>
      <c r="M239" t="s">
        <v>322</v>
      </c>
      <c r="N239">
        <v>520870</v>
      </c>
      <c r="O239">
        <v>48.892325900000003</v>
      </c>
      <c r="P239">
        <v>22.317825410000001</v>
      </c>
      <c r="Q239" t="s">
        <v>1151</v>
      </c>
      <c r="R239">
        <v>1700</v>
      </c>
      <c r="S239">
        <v>1</v>
      </c>
      <c r="U239">
        <f>VLOOKUP(N239,'BP_09&amp;10'!A:C,3,0)</f>
        <v>1</v>
      </c>
      <c r="V239">
        <f>VLOOKUP(M239,'BP_09&amp;10'!E:G,3,0)</f>
        <v>1</v>
      </c>
    </row>
    <row r="240" spans="1:22" hidden="1">
      <c r="A240" t="s">
        <v>627</v>
      </c>
      <c r="B240">
        <v>2019</v>
      </c>
      <c r="C240" t="s">
        <v>635</v>
      </c>
      <c r="D240" t="s">
        <v>575</v>
      </c>
      <c r="E240" t="s">
        <v>575</v>
      </c>
      <c r="F240" t="s">
        <v>787</v>
      </c>
      <c r="G240">
        <v>42086655</v>
      </c>
      <c r="H240" t="s">
        <v>1152</v>
      </c>
      <c r="I240" t="s">
        <v>633</v>
      </c>
      <c r="J240" s="1">
        <v>44257</v>
      </c>
      <c r="M240" t="s">
        <v>575</v>
      </c>
      <c r="N240">
        <v>527106</v>
      </c>
      <c r="O240">
        <v>49.308508199999999</v>
      </c>
      <c r="P240">
        <v>21.573350810000001</v>
      </c>
      <c r="Q240" t="s">
        <v>1153</v>
      </c>
      <c r="R240">
        <v>1700</v>
      </c>
      <c r="S240">
        <v>1</v>
      </c>
      <c r="U240">
        <f>VLOOKUP(N240,'BP_09&amp;10'!A:C,3,0)</f>
        <v>1</v>
      </c>
      <c r="V240">
        <f>VLOOKUP(M240,'BP_09&amp;10'!E:G,3,0)</f>
        <v>1</v>
      </c>
    </row>
    <row r="241" spans="1:22" hidden="1">
      <c r="A241" t="s">
        <v>627</v>
      </c>
      <c r="B241">
        <v>2019</v>
      </c>
      <c r="C241" t="s">
        <v>635</v>
      </c>
      <c r="D241" t="s">
        <v>429</v>
      </c>
      <c r="E241" t="s">
        <v>429</v>
      </c>
      <c r="F241" t="s">
        <v>1068</v>
      </c>
      <c r="G241">
        <v>42379482</v>
      </c>
      <c r="H241" t="s">
        <v>1154</v>
      </c>
      <c r="I241" t="s">
        <v>638</v>
      </c>
      <c r="J241" s="1">
        <v>44287</v>
      </c>
      <c r="M241" t="s">
        <v>429</v>
      </c>
      <c r="N241">
        <v>543292</v>
      </c>
      <c r="O241">
        <v>49.025111600000002</v>
      </c>
      <c r="P241">
        <v>20.587999010000001</v>
      </c>
      <c r="Q241" t="s">
        <v>1155</v>
      </c>
      <c r="R241">
        <v>1700</v>
      </c>
      <c r="S241">
        <v>1</v>
      </c>
      <c r="U241">
        <f>VLOOKUP(N241,'BP_09&amp;10'!A:C,3,0)</f>
        <v>1</v>
      </c>
      <c r="V241">
        <f>VLOOKUP(M241,'BP_09&amp;10'!E:G,3,0)</f>
        <v>1</v>
      </c>
    </row>
    <row r="242" spans="1:22" hidden="1">
      <c r="A242" t="s">
        <v>627</v>
      </c>
      <c r="B242">
        <v>2019</v>
      </c>
      <c r="C242" t="s">
        <v>635</v>
      </c>
      <c r="D242" t="s">
        <v>351</v>
      </c>
      <c r="E242" t="s">
        <v>351</v>
      </c>
      <c r="F242" t="s">
        <v>930</v>
      </c>
      <c r="G242">
        <v>42237785</v>
      </c>
      <c r="H242" t="s">
        <v>1156</v>
      </c>
      <c r="I242" t="s">
        <v>633</v>
      </c>
      <c r="J242" s="1">
        <v>44257</v>
      </c>
      <c r="M242" t="s">
        <v>351</v>
      </c>
      <c r="N242">
        <v>523381</v>
      </c>
      <c r="O242">
        <v>49.054152100000003</v>
      </c>
      <c r="P242">
        <v>20.29764011</v>
      </c>
      <c r="Q242" t="s">
        <v>1157</v>
      </c>
      <c r="R242">
        <v>1500</v>
      </c>
      <c r="S242">
        <v>1</v>
      </c>
      <c r="U242">
        <f>VLOOKUP(N242,'BP_09&amp;10'!A:C,3,0)</f>
        <v>1</v>
      </c>
      <c r="V242">
        <f>VLOOKUP(M242,'BP_09&amp;10'!E:G,3,0)</f>
        <v>1</v>
      </c>
    </row>
    <row r="243" spans="1:22" hidden="1">
      <c r="A243" t="s">
        <v>627</v>
      </c>
      <c r="B243">
        <v>2019</v>
      </c>
      <c r="C243" t="s">
        <v>635</v>
      </c>
      <c r="D243" t="s">
        <v>429</v>
      </c>
      <c r="E243" t="s">
        <v>429</v>
      </c>
      <c r="F243" t="s">
        <v>1068</v>
      </c>
      <c r="G243">
        <v>42235227</v>
      </c>
      <c r="H243" t="s">
        <v>1158</v>
      </c>
      <c r="I243" t="s">
        <v>638</v>
      </c>
      <c r="J243" s="1">
        <v>44228</v>
      </c>
      <c r="M243" t="s">
        <v>429</v>
      </c>
      <c r="N243">
        <v>543292</v>
      </c>
      <c r="O243">
        <v>49.025111600000002</v>
      </c>
      <c r="P243">
        <v>20.587999010000001</v>
      </c>
      <c r="Q243" t="s">
        <v>1159</v>
      </c>
      <c r="R243">
        <v>1700</v>
      </c>
      <c r="S243">
        <v>1</v>
      </c>
      <c r="U243">
        <f>VLOOKUP(N243,'BP_09&amp;10'!A:C,3,0)</f>
        <v>1</v>
      </c>
      <c r="V243">
        <f>VLOOKUP(M243,'BP_09&amp;10'!E:G,3,0)</f>
        <v>1</v>
      </c>
    </row>
    <row r="244" spans="1:22" hidden="1">
      <c r="A244" t="s">
        <v>627</v>
      </c>
      <c r="B244">
        <v>2019</v>
      </c>
      <c r="C244" t="s">
        <v>635</v>
      </c>
      <c r="D244" t="s">
        <v>429</v>
      </c>
      <c r="E244" t="s">
        <v>548</v>
      </c>
      <c r="F244" t="s">
        <v>1160</v>
      </c>
      <c r="G244">
        <v>329762</v>
      </c>
      <c r="H244" t="s">
        <v>548</v>
      </c>
      <c r="I244" t="s">
        <v>633</v>
      </c>
      <c r="J244" s="1">
        <v>44229</v>
      </c>
      <c r="M244" t="s">
        <v>548</v>
      </c>
      <c r="N244">
        <v>526606</v>
      </c>
      <c r="O244">
        <v>49.066717099999998</v>
      </c>
      <c r="P244">
        <v>20.683434309999999</v>
      </c>
      <c r="Q244" t="s">
        <v>1161</v>
      </c>
      <c r="R244">
        <v>2500</v>
      </c>
      <c r="S244">
        <v>1</v>
      </c>
      <c r="U244">
        <f>VLOOKUP(N244,'BP_09&amp;10'!A:C,3,0)</f>
        <v>1</v>
      </c>
      <c r="V244">
        <f>VLOOKUP(M244,'BP_09&amp;10'!E:G,3,0)</f>
        <v>1</v>
      </c>
    </row>
    <row r="245" spans="1:22" hidden="1">
      <c r="A245" t="s">
        <v>627</v>
      </c>
      <c r="B245">
        <v>2019</v>
      </c>
      <c r="C245" t="s">
        <v>635</v>
      </c>
      <c r="D245" t="s">
        <v>501</v>
      </c>
      <c r="E245" t="s">
        <v>262</v>
      </c>
      <c r="F245" t="s">
        <v>1162</v>
      </c>
      <c r="G245">
        <v>31977006</v>
      </c>
      <c r="H245" t="s">
        <v>1163</v>
      </c>
      <c r="I245" t="s">
        <v>633</v>
      </c>
      <c r="J245" s="1">
        <v>44257</v>
      </c>
      <c r="M245" t="s">
        <v>262</v>
      </c>
      <c r="N245">
        <v>524492</v>
      </c>
      <c r="O245">
        <v>49.095784999999999</v>
      </c>
      <c r="P245">
        <v>21.205926909999999</v>
      </c>
      <c r="Q245" t="s">
        <v>1164</v>
      </c>
      <c r="R245">
        <v>1000</v>
      </c>
      <c r="S245">
        <v>1</v>
      </c>
      <c r="U245">
        <f>VLOOKUP(N245,'BP_09&amp;10'!A:C,3,0)</f>
        <v>1</v>
      </c>
      <c r="V245">
        <f>VLOOKUP(M245,'BP_09&amp;10'!E:G,3,0)</f>
        <v>1</v>
      </c>
    </row>
    <row r="246" spans="1:22" hidden="1">
      <c r="A246" t="s">
        <v>627</v>
      </c>
      <c r="B246">
        <v>2019</v>
      </c>
      <c r="C246" t="s">
        <v>635</v>
      </c>
      <c r="D246" t="s">
        <v>589</v>
      </c>
      <c r="E246" t="s">
        <v>589</v>
      </c>
      <c r="F246" t="s">
        <v>790</v>
      </c>
      <c r="G246">
        <v>31994954</v>
      </c>
      <c r="H246" t="s">
        <v>1165</v>
      </c>
      <c r="I246" t="s">
        <v>633</v>
      </c>
      <c r="J246" s="1">
        <v>44198</v>
      </c>
      <c r="M246" t="s">
        <v>589</v>
      </c>
      <c r="N246">
        <v>527840</v>
      </c>
      <c r="O246">
        <v>49.202009099999998</v>
      </c>
      <c r="P246">
        <v>21.652134310000001</v>
      </c>
      <c r="Q246" t="s">
        <v>1166</v>
      </c>
      <c r="R246">
        <v>2000</v>
      </c>
      <c r="S246">
        <v>1</v>
      </c>
      <c r="U246">
        <f>VLOOKUP(N246,'BP_09&amp;10'!A:C,3,0)</f>
        <v>1</v>
      </c>
      <c r="V246">
        <f>VLOOKUP(M246,'BP_09&amp;10'!E:G,3,0)</f>
        <v>1</v>
      </c>
    </row>
    <row r="247" spans="1:22" hidden="1">
      <c r="A247" t="s">
        <v>627</v>
      </c>
      <c r="B247">
        <v>2019</v>
      </c>
      <c r="C247" t="s">
        <v>635</v>
      </c>
      <c r="D247" t="s">
        <v>552</v>
      </c>
      <c r="E247" t="s">
        <v>141</v>
      </c>
      <c r="F247" t="s">
        <v>1167</v>
      </c>
      <c r="G247">
        <v>52064093</v>
      </c>
      <c r="H247" t="s">
        <v>1168</v>
      </c>
      <c r="I247" t="s">
        <v>633</v>
      </c>
      <c r="J247" s="1">
        <v>44257</v>
      </c>
      <c r="M247" t="s">
        <v>141</v>
      </c>
      <c r="N247">
        <v>526673</v>
      </c>
      <c r="O247">
        <v>49.282907899999998</v>
      </c>
      <c r="P247">
        <v>20.920596310000001</v>
      </c>
      <c r="Q247" t="s">
        <v>1169</v>
      </c>
      <c r="R247">
        <v>1500</v>
      </c>
      <c r="S247">
        <v>1</v>
      </c>
      <c r="U247">
        <f>VLOOKUP(N247,'BP_09&amp;10'!A:C,3,0)</f>
        <v>1</v>
      </c>
      <c r="V247">
        <f>VLOOKUP(M247,'BP_09&amp;10'!E:G,3,0)</f>
        <v>1</v>
      </c>
    </row>
    <row r="248" spans="1:22" hidden="1">
      <c r="A248" t="s">
        <v>627</v>
      </c>
      <c r="B248">
        <v>2016</v>
      </c>
      <c r="C248" t="s">
        <v>635</v>
      </c>
      <c r="D248" t="s">
        <v>339</v>
      </c>
      <c r="E248" t="s">
        <v>387</v>
      </c>
      <c r="F248" t="s">
        <v>1170</v>
      </c>
      <c r="G248">
        <v>42028850</v>
      </c>
      <c r="H248" t="s">
        <v>1171</v>
      </c>
      <c r="I248" t="s">
        <v>638</v>
      </c>
      <c r="J248" t="s">
        <v>639</v>
      </c>
      <c r="M248" t="s">
        <v>387</v>
      </c>
      <c r="N248">
        <v>523836</v>
      </c>
      <c r="O248">
        <v>49.383146000000004</v>
      </c>
      <c r="P248">
        <v>20.359813509999999</v>
      </c>
      <c r="Q248" t="s">
        <v>1172</v>
      </c>
      <c r="R248">
        <v>700</v>
      </c>
      <c r="U248">
        <f>VLOOKUP(N248,'BP_09&amp;10'!A:C,3,0)</f>
        <v>1</v>
      </c>
      <c r="V248">
        <f>VLOOKUP(M248,'BP_09&amp;10'!E:G,3,0)</f>
        <v>1</v>
      </c>
    </row>
    <row r="249" spans="1:22" hidden="1">
      <c r="A249" t="s">
        <v>627</v>
      </c>
      <c r="B249">
        <v>2019</v>
      </c>
      <c r="C249" t="s">
        <v>635</v>
      </c>
      <c r="D249" t="s">
        <v>427</v>
      </c>
      <c r="E249" t="s">
        <v>480</v>
      </c>
      <c r="F249" t="s">
        <v>1173</v>
      </c>
      <c r="G249">
        <v>42085853</v>
      </c>
      <c r="H249" t="s">
        <v>1174</v>
      </c>
      <c r="I249" t="s">
        <v>648</v>
      </c>
      <c r="J249" s="1">
        <v>44199</v>
      </c>
      <c r="M249" t="s">
        <v>480</v>
      </c>
      <c r="N249">
        <v>525014</v>
      </c>
      <c r="O249">
        <v>48.916620399999999</v>
      </c>
      <c r="P249">
        <v>21.261603109999999</v>
      </c>
      <c r="Q249" t="s">
        <v>1175</v>
      </c>
      <c r="R249">
        <v>2000</v>
      </c>
      <c r="S249">
        <v>1</v>
      </c>
      <c r="U249">
        <f>VLOOKUP(N249,'BP_09&amp;10'!A:C,3,0)</f>
        <v>1</v>
      </c>
      <c r="V249">
        <f>VLOOKUP(M249,'BP_09&amp;10'!E:G,3,0)</f>
        <v>1</v>
      </c>
    </row>
    <row r="250" spans="1:22" hidden="1">
      <c r="A250" t="s">
        <v>627</v>
      </c>
      <c r="B250">
        <v>2019</v>
      </c>
      <c r="C250" t="s">
        <v>635</v>
      </c>
      <c r="D250" t="s">
        <v>429</v>
      </c>
      <c r="E250" t="s">
        <v>429</v>
      </c>
      <c r="F250" t="s">
        <v>1068</v>
      </c>
      <c r="G250">
        <v>52049311</v>
      </c>
      <c r="H250" t="s">
        <v>1176</v>
      </c>
      <c r="I250" t="s">
        <v>638</v>
      </c>
      <c r="J250" s="1">
        <v>44287</v>
      </c>
      <c r="M250" t="s">
        <v>429</v>
      </c>
      <c r="N250">
        <v>543292</v>
      </c>
      <c r="O250">
        <v>49.025111600000002</v>
      </c>
      <c r="P250">
        <v>20.587999010000001</v>
      </c>
      <c r="Q250" t="s">
        <v>890</v>
      </c>
      <c r="R250">
        <v>2700</v>
      </c>
      <c r="S250">
        <v>1</v>
      </c>
      <c r="U250">
        <f>VLOOKUP(N250,'BP_09&amp;10'!A:C,3,0)</f>
        <v>1</v>
      </c>
      <c r="V250">
        <f>VLOOKUP(M250,'BP_09&amp;10'!E:G,3,0)</f>
        <v>1</v>
      </c>
    </row>
    <row r="251" spans="1:22" hidden="1">
      <c r="A251" t="s">
        <v>627</v>
      </c>
      <c r="B251">
        <v>2019</v>
      </c>
      <c r="C251" t="s">
        <v>635</v>
      </c>
      <c r="D251" t="s">
        <v>589</v>
      </c>
      <c r="E251" t="s">
        <v>609</v>
      </c>
      <c r="F251" t="s">
        <v>1177</v>
      </c>
      <c r="G251">
        <v>31952003</v>
      </c>
      <c r="H251" t="s">
        <v>1178</v>
      </c>
      <c r="I251" t="s">
        <v>633</v>
      </c>
      <c r="J251" s="1">
        <v>44198</v>
      </c>
      <c r="M251" t="s">
        <v>609</v>
      </c>
      <c r="N251">
        <v>528048</v>
      </c>
      <c r="O251">
        <v>49.1580753</v>
      </c>
      <c r="P251">
        <v>21.604544109999999</v>
      </c>
      <c r="Q251" t="s">
        <v>1179</v>
      </c>
      <c r="R251">
        <v>2000</v>
      </c>
      <c r="S251">
        <v>1</v>
      </c>
      <c r="U251">
        <f>VLOOKUP(N251,'BP_09&amp;10'!A:C,3,0)</f>
        <v>1</v>
      </c>
      <c r="V251">
        <f>VLOOKUP(M251,'BP_09&amp;10'!E:G,3,0)</f>
        <v>1</v>
      </c>
    </row>
    <row r="252" spans="1:22" hidden="1">
      <c r="A252" t="s">
        <v>627</v>
      </c>
      <c r="B252">
        <v>2019</v>
      </c>
      <c r="C252" t="s">
        <v>662</v>
      </c>
      <c r="D252" t="s">
        <v>1180</v>
      </c>
      <c r="E252" t="s">
        <v>85</v>
      </c>
      <c r="F252" t="s">
        <v>1181</v>
      </c>
      <c r="G252">
        <v>30845386</v>
      </c>
      <c r="H252" t="s">
        <v>1182</v>
      </c>
      <c r="I252" t="s">
        <v>638</v>
      </c>
      <c r="J252" s="1">
        <v>44287</v>
      </c>
      <c r="M252" t="s">
        <v>85</v>
      </c>
      <c r="N252">
        <v>529346</v>
      </c>
      <c r="O252">
        <v>48.1671622</v>
      </c>
      <c r="P252">
        <v>17.13835241</v>
      </c>
      <c r="Q252" t="s">
        <v>1183</v>
      </c>
      <c r="R252">
        <v>3500</v>
      </c>
      <c r="S252">
        <v>1</v>
      </c>
      <c r="U252">
        <f>VLOOKUP(N252,'BP_09&amp;10'!A:C,3,0)</f>
        <v>1</v>
      </c>
      <c r="V252">
        <f>VLOOKUP(M252,'BP_09&amp;10'!E:G,3,0)</f>
        <v>1</v>
      </c>
    </row>
    <row r="253" spans="1:22" hidden="1">
      <c r="A253" t="s">
        <v>627</v>
      </c>
      <c r="B253">
        <v>2019</v>
      </c>
      <c r="C253" t="s">
        <v>635</v>
      </c>
      <c r="D253" t="s">
        <v>589</v>
      </c>
      <c r="E253" t="s">
        <v>184</v>
      </c>
      <c r="F253" t="s">
        <v>722</v>
      </c>
      <c r="G253">
        <v>31998712</v>
      </c>
      <c r="H253" t="s">
        <v>1184</v>
      </c>
      <c r="I253" t="s">
        <v>633</v>
      </c>
      <c r="J253" s="1">
        <v>44229</v>
      </c>
      <c r="M253" t="s">
        <v>184</v>
      </c>
      <c r="N253">
        <v>527262</v>
      </c>
      <c r="O253">
        <v>49.233895500000003</v>
      </c>
      <c r="P253">
        <v>21.62627951</v>
      </c>
      <c r="Q253" t="s">
        <v>1185</v>
      </c>
      <c r="R253">
        <v>800</v>
      </c>
      <c r="S253">
        <v>1</v>
      </c>
      <c r="U253">
        <f>VLOOKUP(N253,'BP_09&amp;10'!A:C,3,0)</f>
        <v>1</v>
      </c>
      <c r="V253">
        <f>VLOOKUP(M253,'BP_09&amp;10'!E:G,3,0)</f>
        <v>1</v>
      </c>
    </row>
    <row r="254" spans="1:22" hidden="1">
      <c r="A254" t="s">
        <v>627</v>
      </c>
      <c r="B254">
        <v>2019</v>
      </c>
      <c r="C254" t="s">
        <v>635</v>
      </c>
      <c r="D254" t="s">
        <v>429</v>
      </c>
      <c r="E254" t="s">
        <v>584</v>
      </c>
      <c r="F254" t="s">
        <v>1186</v>
      </c>
      <c r="G254">
        <v>329622</v>
      </c>
      <c r="H254" t="s">
        <v>584</v>
      </c>
      <c r="I254" t="s">
        <v>633</v>
      </c>
      <c r="J254" s="1">
        <v>44257</v>
      </c>
      <c r="M254" t="s">
        <v>584</v>
      </c>
      <c r="N254">
        <v>543578</v>
      </c>
      <c r="O254">
        <v>49.000034999999997</v>
      </c>
      <c r="P254">
        <v>20.75107161</v>
      </c>
      <c r="Q254" t="s">
        <v>1187</v>
      </c>
      <c r="R254">
        <v>3000</v>
      </c>
      <c r="S254">
        <v>1</v>
      </c>
      <c r="U254">
        <f>VLOOKUP(N254,'BP_09&amp;10'!A:C,3,0)</f>
        <v>1</v>
      </c>
      <c r="V254">
        <f>VLOOKUP(M254,'BP_09&amp;10'!E:G,3,0)</f>
        <v>1</v>
      </c>
    </row>
    <row r="255" spans="1:22" hidden="1">
      <c r="A255" t="s">
        <v>627</v>
      </c>
      <c r="B255">
        <v>2019</v>
      </c>
      <c r="C255" t="s">
        <v>635</v>
      </c>
      <c r="D255" t="s">
        <v>351</v>
      </c>
      <c r="E255" t="s">
        <v>351</v>
      </c>
      <c r="F255" t="s">
        <v>930</v>
      </c>
      <c r="G255">
        <v>42342881</v>
      </c>
      <c r="H255" t="s">
        <v>1188</v>
      </c>
      <c r="I255" t="s">
        <v>638</v>
      </c>
      <c r="J255" s="1">
        <v>44197</v>
      </c>
      <c r="M255" t="s">
        <v>351</v>
      </c>
      <c r="N255">
        <v>523381</v>
      </c>
      <c r="O255">
        <v>49.054152100000003</v>
      </c>
      <c r="P255">
        <v>20.29764011</v>
      </c>
      <c r="Q255" t="s">
        <v>1189</v>
      </c>
      <c r="R255">
        <v>2000</v>
      </c>
      <c r="S255">
        <v>1</v>
      </c>
      <c r="U255">
        <f>VLOOKUP(N255,'BP_09&amp;10'!A:C,3,0)</f>
        <v>1</v>
      </c>
      <c r="V255">
        <f>VLOOKUP(M255,'BP_09&amp;10'!E:G,3,0)</f>
        <v>1</v>
      </c>
    </row>
    <row r="256" spans="1:22" hidden="1">
      <c r="A256" t="s">
        <v>627</v>
      </c>
      <c r="B256">
        <v>2019</v>
      </c>
      <c r="C256" t="s">
        <v>635</v>
      </c>
      <c r="D256" t="s">
        <v>429</v>
      </c>
      <c r="E256" t="s">
        <v>429</v>
      </c>
      <c r="F256" t="s">
        <v>1068</v>
      </c>
      <c r="G256">
        <v>17082447</v>
      </c>
      <c r="H256" t="s">
        <v>1190</v>
      </c>
      <c r="I256" t="s">
        <v>633</v>
      </c>
      <c r="J256" s="1">
        <v>44257</v>
      </c>
      <c r="M256" t="s">
        <v>429</v>
      </c>
      <c r="N256">
        <v>543292</v>
      </c>
      <c r="O256">
        <v>49.025111600000002</v>
      </c>
      <c r="P256">
        <v>20.587999010000001</v>
      </c>
      <c r="Q256" t="s">
        <v>1191</v>
      </c>
      <c r="R256">
        <v>2000</v>
      </c>
      <c r="S256">
        <v>1</v>
      </c>
      <c r="U256">
        <f>VLOOKUP(N256,'BP_09&amp;10'!A:C,3,0)</f>
        <v>1</v>
      </c>
      <c r="V256">
        <f>VLOOKUP(M256,'BP_09&amp;10'!E:G,3,0)</f>
        <v>1</v>
      </c>
    </row>
    <row r="257" spans="1:22" hidden="1">
      <c r="A257" t="s">
        <v>627</v>
      </c>
      <c r="B257">
        <v>2019</v>
      </c>
      <c r="C257" t="s">
        <v>635</v>
      </c>
      <c r="D257" t="s">
        <v>230</v>
      </c>
      <c r="E257" t="s">
        <v>228</v>
      </c>
      <c r="F257" t="s">
        <v>1192</v>
      </c>
      <c r="G257">
        <v>37876538</v>
      </c>
      <c r="H257" t="s">
        <v>1193</v>
      </c>
      <c r="I257" t="s">
        <v>633</v>
      </c>
      <c r="J257" s="1">
        <v>44229</v>
      </c>
      <c r="M257" t="s">
        <v>228</v>
      </c>
      <c r="N257">
        <v>559598</v>
      </c>
      <c r="O257">
        <v>48.929264199999999</v>
      </c>
      <c r="P257">
        <v>21.961728709999999</v>
      </c>
      <c r="Q257" t="s">
        <v>1194</v>
      </c>
      <c r="R257">
        <v>1700</v>
      </c>
      <c r="S257">
        <v>1</v>
      </c>
      <c r="U257">
        <f>VLOOKUP(N257,'BP_09&amp;10'!A:C,3,0)</f>
        <v>1</v>
      </c>
      <c r="V257">
        <f>VLOOKUP(M257,'BP_09&amp;10'!E:G,3,0)</f>
        <v>1</v>
      </c>
    </row>
    <row r="258" spans="1:22" hidden="1">
      <c r="A258" t="s">
        <v>627</v>
      </c>
      <c r="B258">
        <v>2019</v>
      </c>
      <c r="C258" t="s">
        <v>635</v>
      </c>
      <c r="D258" t="s">
        <v>429</v>
      </c>
      <c r="E258" t="s">
        <v>343</v>
      </c>
      <c r="F258" t="s">
        <v>1195</v>
      </c>
      <c r="G258">
        <v>329240</v>
      </c>
      <c r="H258" t="s">
        <v>343</v>
      </c>
      <c r="I258" t="s">
        <v>633</v>
      </c>
      <c r="J258" s="1">
        <v>44257</v>
      </c>
      <c r="M258" t="s">
        <v>343</v>
      </c>
      <c r="N258">
        <v>543225</v>
      </c>
      <c r="O258">
        <v>49.002858600000003</v>
      </c>
      <c r="P258">
        <v>20.67038921</v>
      </c>
      <c r="Q258" t="s">
        <v>1196</v>
      </c>
      <c r="R258">
        <v>1500</v>
      </c>
      <c r="S258">
        <v>1</v>
      </c>
      <c r="U258">
        <f>VLOOKUP(N258,'BP_09&amp;10'!A:C,3,0)</f>
        <v>1</v>
      </c>
      <c r="V258">
        <f>VLOOKUP(M258,'BP_09&amp;10'!E:G,3,0)</f>
        <v>1</v>
      </c>
    </row>
    <row r="259" spans="1:22" hidden="1">
      <c r="A259" t="s">
        <v>627</v>
      </c>
      <c r="B259">
        <v>2016</v>
      </c>
      <c r="C259" t="s">
        <v>635</v>
      </c>
      <c r="D259" t="s">
        <v>274</v>
      </c>
      <c r="E259" t="s">
        <v>126</v>
      </c>
      <c r="F259" t="s">
        <v>1197</v>
      </c>
      <c r="G259">
        <v>17076421</v>
      </c>
      <c r="H259" t="s">
        <v>1198</v>
      </c>
      <c r="I259" t="s">
        <v>638</v>
      </c>
      <c r="J259" t="s">
        <v>639</v>
      </c>
      <c r="M259" t="s">
        <v>126</v>
      </c>
      <c r="N259">
        <v>520128</v>
      </c>
      <c r="O259">
        <v>49.350512799999997</v>
      </c>
      <c r="P259">
        <v>21.826190409999999</v>
      </c>
      <c r="Q259" t="s">
        <v>1199</v>
      </c>
      <c r="R259">
        <v>1000</v>
      </c>
      <c r="U259">
        <f>VLOOKUP(N259,'BP_09&amp;10'!A:C,3,0)</f>
        <v>1</v>
      </c>
      <c r="V259">
        <f>VLOOKUP(M259,'BP_09&amp;10'!E:G,3,0)</f>
        <v>1</v>
      </c>
    </row>
    <row r="260" spans="1:22" hidden="1">
      <c r="A260" t="s">
        <v>627</v>
      </c>
      <c r="B260">
        <v>2016</v>
      </c>
      <c r="C260" t="s">
        <v>635</v>
      </c>
      <c r="D260" t="s">
        <v>230</v>
      </c>
      <c r="E260" t="s">
        <v>230</v>
      </c>
      <c r="F260" t="s">
        <v>814</v>
      </c>
      <c r="G260">
        <v>35519258</v>
      </c>
      <c r="H260" t="s">
        <v>1200</v>
      </c>
      <c r="I260" t="s">
        <v>633</v>
      </c>
      <c r="J260" t="s">
        <v>639</v>
      </c>
      <c r="M260" t="s">
        <v>230</v>
      </c>
      <c r="N260">
        <v>520004</v>
      </c>
      <c r="O260">
        <v>48.935003299999998</v>
      </c>
      <c r="P260">
        <v>21.902026809999999</v>
      </c>
      <c r="Q260" t="s">
        <v>1201</v>
      </c>
      <c r="R260">
        <v>1000</v>
      </c>
      <c r="U260">
        <f>VLOOKUP(N260,'BP_09&amp;10'!A:C,3,0)</f>
        <v>1</v>
      </c>
      <c r="V260">
        <f>VLOOKUP(M260,'BP_09&amp;10'!E:G,3,0)</f>
        <v>1</v>
      </c>
    </row>
    <row r="261" spans="1:22" hidden="1">
      <c r="A261" t="s">
        <v>627</v>
      </c>
      <c r="B261">
        <v>2019</v>
      </c>
      <c r="C261" t="s">
        <v>635</v>
      </c>
      <c r="D261" t="s">
        <v>313</v>
      </c>
      <c r="E261" t="s">
        <v>313</v>
      </c>
      <c r="F261" t="s">
        <v>963</v>
      </c>
      <c r="G261">
        <v>51115301</v>
      </c>
      <c r="H261" t="s">
        <v>1202</v>
      </c>
      <c r="I261" t="s">
        <v>648</v>
      </c>
      <c r="J261" s="1">
        <v>44230</v>
      </c>
      <c r="M261" t="s">
        <v>313</v>
      </c>
      <c r="N261">
        <v>520802</v>
      </c>
      <c r="O261">
        <v>48.990062299999998</v>
      </c>
      <c r="P261">
        <v>22.155624809999999</v>
      </c>
      <c r="Q261" t="s">
        <v>1203</v>
      </c>
      <c r="R261">
        <v>2000</v>
      </c>
      <c r="S261">
        <v>1</v>
      </c>
      <c r="U261">
        <f>VLOOKUP(N261,'BP_09&amp;10'!A:C,3,0)</f>
        <v>1</v>
      </c>
      <c r="V261">
        <f>VLOOKUP(M261,'BP_09&amp;10'!E:G,3,0)</f>
        <v>1</v>
      </c>
    </row>
    <row r="262" spans="1:22" hidden="1">
      <c r="A262" t="s">
        <v>627</v>
      </c>
      <c r="B262">
        <v>2019</v>
      </c>
      <c r="C262" t="s">
        <v>635</v>
      </c>
      <c r="D262" t="s">
        <v>429</v>
      </c>
      <c r="E262" t="s">
        <v>547</v>
      </c>
      <c r="F262" t="s">
        <v>1204</v>
      </c>
      <c r="G262">
        <v>329495</v>
      </c>
      <c r="H262" t="s">
        <v>547</v>
      </c>
      <c r="I262" t="s">
        <v>638</v>
      </c>
      <c r="J262" s="1">
        <v>44197</v>
      </c>
      <c r="M262" t="s">
        <v>547</v>
      </c>
      <c r="N262">
        <v>543471</v>
      </c>
      <c r="O262">
        <v>49.019452200000003</v>
      </c>
      <c r="P262">
        <v>20.82285761</v>
      </c>
      <c r="Q262" t="s">
        <v>1205</v>
      </c>
      <c r="R262">
        <v>1700</v>
      </c>
      <c r="S262">
        <v>1</v>
      </c>
      <c r="U262">
        <f>VLOOKUP(N262,'BP_09&amp;10'!A:C,3,0)</f>
        <v>1</v>
      </c>
      <c r="V262">
        <f>VLOOKUP(M262,'BP_09&amp;10'!E:G,3,0)</f>
        <v>1</v>
      </c>
    </row>
    <row r="263" spans="1:22" hidden="1">
      <c r="A263" t="s">
        <v>627</v>
      </c>
      <c r="B263">
        <v>2019</v>
      </c>
      <c r="C263" t="s">
        <v>635</v>
      </c>
      <c r="D263" t="s">
        <v>429</v>
      </c>
      <c r="E263" t="s">
        <v>166</v>
      </c>
      <c r="F263" t="s">
        <v>1206</v>
      </c>
      <c r="G263">
        <v>329045</v>
      </c>
      <c r="H263" t="s">
        <v>166</v>
      </c>
      <c r="I263" t="s">
        <v>633</v>
      </c>
      <c r="J263" s="1">
        <v>44229</v>
      </c>
      <c r="M263" t="s">
        <v>166</v>
      </c>
      <c r="N263">
        <v>526487</v>
      </c>
      <c r="O263">
        <v>49.019191800000002</v>
      </c>
      <c r="P263">
        <v>20.485324210000002</v>
      </c>
      <c r="Q263" t="s">
        <v>1207</v>
      </c>
      <c r="R263">
        <v>1700</v>
      </c>
      <c r="S263">
        <v>1</v>
      </c>
      <c r="U263">
        <f>VLOOKUP(N263,'BP_09&amp;10'!A:C,3,0)</f>
        <v>1</v>
      </c>
      <c r="V263">
        <f>VLOOKUP(M263,'BP_09&amp;10'!E:G,3,0)</f>
        <v>1</v>
      </c>
    </row>
    <row r="264" spans="1:22" hidden="1">
      <c r="A264" t="s">
        <v>627</v>
      </c>
      <c r="B264">
        <v>2019</v>
      </c>
      <c r="C264" t="s">
        <v>635</v>
      </c>
      <c r="D264" t="s">
        <v>60</v>
      </c>
      <c r="E264" t="s">
        <v>150</v>
      </c>
      <c r="F264" t="s">
        <v>826</v>
      </c>
      <c r="G264">
        <v>322245</v>
      </c>
      <c r="H264" t="s">
        <v>150</v>
      </c>
      <c r="I264" t="s">
        <v>633</v>
      </c>
      <c r="J264" s="1">
        <v>44257</v>
      </c>
      <c r="M264" t="s">
        <v>150</v>
      </c>
      <c r="N264">
        <v>519456</v>
      </c>
      <c r="O264">
        <v>49.226616999999997</v>
      </c>
      <c r="P264">
        <v>21.452446309999999</v>
      </c>
      <c r="Q264" t="s">
        <v>1208</v>
      </c>
      <c r="R264">
        <v>1700</v>
      </c>
      <c r="S264">
        <v>1</v>
      </c>
      <c r="U264">
        <f>VLOOKUP(N264,'BP_09&amp;10'!A:C,3,0)</f>
        <v>1</v>
      </c>
      <c r="V264">
        <f>VLOOKUP(M264,'BP_09&amp;10'!E:G,3,0)</f>
        <v>2</v>
      </c>
    </row>
    <row r="265" spans="1:22" hidden="1">
      <c r="A265" t="s">
        <v>627</v>
      </c>
      <c r="B265">
        <v>2019</v>
      </c>
      <c r="C265" t="s">
        <v>635</v>
      </c>
      <c r="D265" t="s">
        <v>552</v>
      </c>
      <c r="E265" t="s">
        <v>565</v>
      </c>
      <c r="F265" t="s">
        <v>1209</v>
      </c>
      <c r="G265">
        <v>330191</v>
      </c>
      <c r="H265" t="s">
        <v>565</v>
      </c>
      <c r="I265" t="s">
        <v>633</v>
      </c>
      <c r="J265" s="1">
        <v>44229</v>
      </c>
      <c r="M265" t="s">
        <v>565</v>
      </c>
      <c r="N265">
        <v>527025</v>
      </c>
      <c r="O265">
        <v>49.363265900000002</v>
      </c>
      <c r="P265">
        <v>20.754151310000001</v>
      </c>
      <c r="Q265" t="s">
        <v>1210</v>
      </c>
      <c r="R265">
        <v>2500</v>
      </c>
      <c r="S265">
        <v>1</v>
      </c>
      <c r="U265">
        <f>VLOOKUP(N265,'BP_09&amp;10'!A:C,3,0)</f>
        <v>1</v>
      </c>
      <c r="V265">
        <f>VLOOKUP(M265,'BP_09&amp;10'!E:G,3,0)</f>
        <v>1</v>
      </c>
    </row>
    <row r="266" spans="1:22" hidden="1">
      <c r="A266" t="s">
        <v>627</v>
      </c>
      <c r="B266">
        <v>2019</v>
      </c>
      <c r="C266" t="s">
        <v>635</v>
      </c>
      <c r="D266" t="s">
        <v>230</v>
      </c>
      <c r="E266" t="s">
        <v>256</v>
      </c>
      <c r="F266" t="s">
        <v>1211</v>
      </c>
      <c r="G266">
        <v>323101</v>
      </c>
      <c r="H266" t="s">
        <v>256</v>
      </c>
      <c r="I266" t="s">
        <v>633</v>
      </c>
      <c r="J266" s="1">
        <v>44198</v>
      </c>
      <c r="M266" t="s">
        <v>256</v>
      </c>
      <c r="N266">
        <v>520331</v>
      </c>
      <c r="O266">
        <v>48.931580699999998</v>
      </c>
      <c r="P266">
        <v>21.99578481</v>
      </c>
      <c r="Q266" t="s">
        <v>1212</v>
      </c>
      <c r="R266">
        <v>2500</v>
      </c>
      <c r="S266">
        <v>1</v>
      </c>
      <c r="U266">
        <f>VLOOKUP(N266,'BP_09&amp;10'!A:C,3,0)</f>
        <v>1</v>
      </c>
      <c r="V266">
        <f>VLOOKUP(M266,'BP_09&amp;10'!E:G,3,0)</f>
        <v>1</v>
      </c>
    </row>
    <row r="267" spans="1:22" hidden="1">
      <c r="A267" t="s">
        <v>627</v>
      </c>
      <c r="B267">
        <v>2019</v>
      </c>
      <c r="C267" t="s">
        <v>635</v>
      </c>
      <c r="D267" t="s">
        <v>60</v>
      </c>
      <c r="E267" t="s">
        <v>183</v>
      </c>
      <c r="F267" t="s">
        <v>1213</v>
      </c>
      <c r="G267">
        <v>31951040</v>
      </c>
      <c r="H267" t="s">
        <v>1214</v>
      </c>
      <c r="I267" t="s">
        <v>633</v>
      </c>
      <c r="J267" s="1">
        <v>44229</v>
      </c>
      <c r="M267" t="s">
        <v>183</v>
      </c>
      <c r="N267">
        <v>519693</v>
      </c>
      <c r="O267">
        <v>49.270150700000002</v>
      </c>
      <c r="P267">
        <v>21.456593009999999</v>
      </c>
      <c r="Q267" t="s">
        <v>1215</v>
      </c>
      <c r="R267">
        <v>1700</v>
      </c>
      <c r="S267">
        <v>1</v>
      </c>
      <c r="U267">
        <f>VLOOKUP(N267,'BP_09&amp;10'!A:C,3,0)</f>
        <v>1</v>
      </c>
      <c r="V267">
        <f>VLOOKUP(M267,'BP_09&amp;10'!E:G,3,0)</f>
        <v>1</v>
      </c>
    </row>
    <row r="268" spans="1:22" hidden="1">
      <c r="A268" t="s">
        <v>627</v>
      </c>
      <c r="B268">
        <v>2019</v>
      </c>
      <c r="C268" t="s">
        <v>635</v>
      </c>
      <c r="D268" t="s">
        <v>60</v>
      </c>
      <c r="E268" t="s">
        <v>43</v>
      </c>
      <c r="F268" t="s">
        <v>1216</v>
      </c>
      <c r="G268">
        <v>322288</v>
      </c>
      <c r="H268" t="s">
        <v>43</v>
      </c>
      <c r="I268" t="s">
        <v>633</v>
      </c>
      <c r="J268" s="1">
        <v>44229</v>
      </c>
      <c r="M268" t="s">
        <v>43</v>
      </c>
      <c r="N268">
        <v>503321</v>
      </c>
      <c r="O268">
        <v>48.110044199999997</v>
      </c>
      <c r="P268">
        <v>18.177387809999999</v>
      </c>
      <c r="Q268" t="s">
        <v>1217</v>
      </c>
      <c r="R268">
        <v>800</v>
      </c>
      <c r="S268">
        <v>1</v>
      </c>
      <c r="U268">
        <f>VLOOKUP(N268,'BP_09&amp;10'!A:C,3,0)</f>
        <v>1</v>
      </c>
      <c r="V268">
        <f>VLOOKUP(M268,'BP_09&amp;10'!E:G,3,0)</f>
        <v>1</v>
      </c>
    </row>
    <row r="269" spans="1:22" hidden="1">
      <c r="A269" t="s">
        <v>627</v>
      </c>
      <c r="B269">
        <v>2019</v>
      </c>
      <c r="C269" t="s">
        <v>635</v>
      </c>
      <c r="D269" t="s">
        <v>427</v>
      </c>
      <c r="E269" t="s">
        <v>427</v>
      </c>
      <c r="F269" t="s">
        <v>636</v>
      </c>
      <c r="G269">
        <v>37877836</v>
      </c>
      <c r="H269" t="s">
        <v>1218</v>
      </c>
      <c r="I269" t="s">
        <v>638</v>
      </c>
      <c r="J269" s="1">
        <v>44287</v>
      </c>
      <c r="M269" t="s">
        <v>427</v>
      </c>
      <c r="N269">
        <v>524140</v>
      </c>
      <c r="O269">
        <v>48.997630999999998</v>
      </c>
      <c r="P269">
        <v>21.24018731</v>
      </c>
      <c r="Q269" t="s">
        <v>1219</v>
      </c>
      <c r="R269">
        <v>1000</v>
      </c>
      <c r="S269">
        <v>1</v>
      </c>
      <c r="U269">
        <f>VLOOKUP(N269,'BP_09&amp;10'!A:C,3,0)</f>
        <v>1</v>
      </c>
      <c r="V269">
        <f>VLOOKUP(M269,'BP_09&amp;10'!E:G,3,0)</f>
        <v>1</v>
      </c>
    </row>
    <row r="270" spans="1:22" hidden="1">
      <c r="A270" t="s">
        <v>627</v>
      </c>
      <c r="B270">
        <v>2019</v>
      </c>
      <c r="C270" t="s">
        <v>635</v>
      </c>
      <c r="D270" t="s">
        <v>427</v>
      </c>
      <c r="E270" t="s">
        <v>92</v>
      </c>
      <c r="F270" t="s">
        <v>1220</v>
      </c>
      <c r="G270">
        <v>326887</v>
      </c>
      <c r="H270" t="s">
        <v>92</v>
      </c>
      <c r="I270" t="s">
        <v>633</v>
      </c>
      <c r="J270" s="1">
        <v>44198</v>
      </c>
      <c r="M270" t="s">
        <v>92</v>
      </c>
      <c r="N270">
        <v>524255</v>
      </c>
      <c r="O270">
        <v>48.978343500000001</v>
      </c>
      <c r="P270">
        <v>21.110656909999999</v>
      </c>
      <c r="Q270" t="s">
        <v>1221</v>
      </c>
      <c r="R270">
        <v>1000</v>
      </c>
      <c r="S270">
        <v>1</v>
      </c>
      <c r="U270">
        <f>VLOOKUP(N270,'BP_09&amp;10'!A:C,3,0)</f>
        <v>1</v>
      </c>
      <c r="V270">
        <f>VLOOKUP(M270,'BP_09&amp;10'!E:G,3,0)</f>
        <v>1</v>
      </c>
    </row>
    <row r="271" spans="1:22" hidden="1">
      <c r="A271" t="s">
        <v>627</v>
      </c>
      <c r="B271">
        <v>2019</v>
      </c>
      <c r="C271" t="s">
        <v>635</v>
      </c>
      <c r="D271" t="s">
        <v>552</v>
      </c>
      <c r="E271" t="s">
        <v>434</v>
      </c>
      <c r="F271" t="s">
        <v>1222</v>
      </c>
      <c r="G271">
        <v>330019</v>
      </c>
      <c r="H271" t="s">
        <v>434</v>
      </c>
      <c r="I271" t="s">
        <v>633</v>
      </c>
      <c r="J271" s="1">
        <v>44229</v>
      </c>
      <c r="M271" t="s">
        <v>434</v>
      </c>
      <c r="N271">
        <v>526851</v>
      </c>
      <c r="O271">
        <v>49.370593399999997</v>
      </c>
      <c r="P271">
        <v>20.62297131</v>
      </c>
      <c r="Q271" t="s">
        <v>1223</v>
      </c>
      <c r="R271">
        <v>1200</v>
      </c>
      <c r="S271">
        <v>1</v>
      </c>
      <c r="U271">
        <f>VLOOKUP(N271,'BP_09&amp;10'!A:C,3,0)</f>
        <v>1</v>
      </c>
      <c r="V271">
        <f>VLOOKUP(M271,'BP_09&amp;10'!E:G,3,0)</f>
        <v>1</v>
      </c>
    </row>
    <row r="272" spans="1:22" hidden="1">
      <c r="A272" t="s">
        <v>627</v>
      </c>
      <c r="B272">
        <v>2019</v>
      </c>
      <c r="C272" t="s">
        <v>635</v>
      </c>
      <c r="D272" t="s">
        <v>429</v>
      </c>
      <c r="E272" t="s">
        <v>616</v>
      </c>
      <c r="F272" t="s">
        <v>1224</v>
      </c>
      <c r="G272">
        <v>329720</v>
      </c>
      <c r="H272" t="s">
        <v>616</v>
      </c>
      <c r="I272" t="s">
        <v>633</v>
      </c>
      <c r="J272" s="1">
        <v>44229</v>
      </c>
      <c r="M272" t="s">
        <v>616</v>
      </c>
      <c r="N272">
        <v>543691</v>
      </c>
      <c r="O272">
        <v>49.044121199999999</v>
      </c>
      <c r="P272">
        <v>20.644787709999999</v>
      </c>
      <c r="Q272" t="s">
        <v>1225</v>
      </c>
      <c r="R272">
        <v>1000</v>
      </c>
      <c r="S272">
        <v>1</v>
      </c>
      <c r="U272">
        <f>VLOOKUP(N272,'BP_09&amp;10'!A:C,3,0)</f>
        <v>1</v>
      </c>
      <c r="V272">
        <f>VLOOKUP(M272,'BP_09&amp;10'!E:G,3,0)</f>
        <v>1</v>
      </c>
    </row>
    <row r="273" spans="1:22" hidden="1">
      <c r="A273" t="s">
        <v>627</v>
      </c>
      <c r="B273">
        <v>2019</v>
      </c>
      <c r="C273" t="s">
        <v>635</v>
      </c>
      <c r="D273" t="s">
        <v>274</v>
      </c>
      <c r="E273" t="s">
        <v>304</v>
      </c>
      <c r="F273" t="s">
        <v>1226</v>
      </c>
      <c r="G273">
        <v>323471</v>
      </c>
      <c r="H273" t="s">
        <v>304</v>
      </c>
      <c r="I273" t="s">
        <v>633</v>
      </c>
      <c r="J273" s="1">
        <v>44229</v>
      </c>
      <c r="M273" t="s">
        <v>304</v>
      </c>
      <c r="N273">
        <v>520713</v>
      </c>
      <c r="O273">
        <v>49.239115900000002</v>
      </c>
      <c r="P273">
        <v>21.847507610000001</v>
      </c>
      <c r="Q273" t="s">
        <v>1227</v>
      </c>
      <c r="R273">
        <v>1700</v>
      </c>
      <c r="S273">
        <v>1</v>
      </c>
      <c r="U273">
        <f>VLOOKUP(N273,'BP_09&amp;10'!A:C,3,0)</f>
        <v>1</v>
      </c>
      <c r="V273">
        <f>VLOOKUP(M273,'BP_09&amp;10'!E:G,3,0)</f>
        <v>1</v>
      </c>
    </row>
    <row r="274" spans="1:22" hidden="1">
      <c r="A274" t="s">
        <v>627</v>
      </c>
      <c r="B274">
        <v>2019</v>
      </c>
      <c r="C274" t="s">
        <v>635</v>
      </c>
      <c r="D274" t="s">
        <v>552</v>
      </c>
      <c r="E274" t="s">
        <v>408</v>
      </c>
      <c r="F274" t="s">
        <v>1228</v>
      </c>
      <c r="G274">
        <v>31952062</v>
      </c>
      <c r="H274" t="s">
        <v>1229</v>
      </c>
      <c r="I274" t="s">
        <v>633</v>
      </c>
      <c r="J274" s="1">
        <v>44229</v>
      </c>
      <c r="M274" t="s">
        <v>408</v>
      </c>
      <c r="N274">
        <v>526819</v>
      </c>
      <c r="O274">
        <v>49.217713099999997</v>
      </c>
      <c r="P274">
        <v>20.939259910000001</v>
      </c>
      <c r="Q274" t="s">
        <v>1230</v>
      </c>
      <c r="R274">
        <v>1700</v>
      </c>
      <c r="S274">
        <v>1</v>
      </c>
      <c r="U274">
        <f>VLOOKUP(N274,'BP_09&amp;10'!A:C,3,0)</f>
        <v>1</v>
      </c>
      <c r="V274">
        <f>VLOOKUP(M274,'BP_09&amp;10'!E:G,3,0)</f>
        <v>1</v>
      </c>
    </row>
    <row r="275" spans="1:22" hidden="1">
      <c r="A275" t="s">
        <v>627</v>
      </c>
      <c r="B275">
        <v>2019</v>
      </c>
      <c r="C275" t="s">
        <v>635</v>
      </c>
      <c r="D275" t="s">
        <v>575</v>
      </c>
      <c r="E275" t="s">
        <v>173</v>
      </c>
      <c r="F275" t="s">
        <v>1231</v>
      </c>
      <c r="G275">
        <v>322385</v>
      </c>
      <c r="H275" t="s">
        <v>173</v>
      </c>
      <c r="I275" t="s">
        <v>633</v>
      </c>
      <c r="J275" s="1">
        <v>44229</v>
      </c>
      <c r="M275" t="s">
        <v>173</v>
      </c>
      <c r="N275">
        <v>519596</v>
      </c>
      <c r="O275">
        <v>49.076287299999997</v>
      </c>
      <c r="P275">
        <v>21.525976709999998</v>
      </c>
      <c r="Q275" t="s">
        <v>1232</v>
      </c>
      <c r="R275">
        <v>1500</v>
      </c>
      <c r="S275">
        <v>1</v>
      </c>
      <c r="U275">
        <f>VLOOKUP(N275,'BP_09&amp;10'!A:C,3,0)</f>
        <v>1</v>
      </c>
      <c r="V275">
        <f>VLOOKUP(M275,'BP_09&amp;10'!E:G,3,0)</f>
        <v>1</v>
      </c>
    </row>
    <row r="276" spans="1:22" hidden="1">
      <c r="A276" t="s">
        <v>627</v>
      </c>
      <c r="B276">
        <v>2019</v>
      </c>
      <c r="C276" t="s">
        <v>635</v>
      </c>
      <c r="D276" t="s">
        <v>552</v>
      </c>
      <c r="E276" t="s">
        <v>543</v>
      </c>
      <c r="F276" t="s">
        <v>849</v>
      </c>
      <c r="G276">
        <v>42339251</v>
      </c>
      <c r="H276" t="s">
        <v>1233</v>
      </c>
      <c r="I276" t="s">
        <v>633</v>
      </c>
      <c r="J276" s="1">
        <v>44257</v>
      </c>
      <c r="M276" t="s">
        <v>543</v>
      </c>
      <c r="N276">
        <v>526959</v>
      </c>
      <c r="O276">
        <v>49.262019899999999</v>
      </c>
      <c r="P276">
        <v>20.84476411</v>
      </c>
      <c r="Q276" t="s">
        <v>1234</v>
      </c>
      <c r="R276">
        <v>1000</v>
      </c>
      <c r="S276">
        <v>1</v>
      </c>
      <c r="U276">
        <f>VLOOKUP(N276,'BP_09&amp;10'!A:C,3,0)</f>
        <v>1</v>
      </c>
      <c r="V276">
        <f>VLOOKUP(M276,'BP_09&amp;10'!E:G,3,0)</f>
        <v>1</v>
      </c>
    </row>
    <row r="277" spans="1:22" hidden="1">
      <c r="A277" t="s">
        <v>627</v>
      </c>
      <c r="B277">
        <v>2019</v>
      </c>
      <c r="C277" t="s">
        <v>635</v>
      </c>
      <c r="D277" t="s">
        <v>427</v>
      </c>
      <c r="E277" t="s">
        <v>533</v>
      </c>
      <c r="F277" t="s">
        <v>1235</v>
      </c>
      <c r="G277">
        <v>327972</v>
      </c>
      <c r="H277" t="s">
        <v>533</v>
      </c>
      <c r="I277" t="s">
        <v>638</v>
      </c>
      <c r="J277" s="1">
        <v>44197</v>
      </c>
      <c r="M277" t="s">
        <v>533</v>
      </c>
      <c r="N277">
        <v>525405</v>
      </c>
      <c r="O277">
        <v>49.05</v>
      </c>
      <c r="P277">
        <v>21.20000001</v>
      </c>
      <c r="Q277" t="s">
        <v>1236</v>
      </c>
      <c r="R277">
        <v>1500</v>
      </c>
      <c r="S277">
        <v>1</v>
      </c>
      <c r="U277">
        <f>VLOOKUP(N277,'BP_09&amp;10'!A:C,3,0)</f>
        <v>1</v>
      </c>
      <c r="V277">
        <f>VLOOKUP(M277,'BP_09&amp;10'!E:G,3,0)</f>
        <v>1</v>
      </c>
    </row>
    <row r="278" spans="1:22" hidden="1">
      <c r="A278" t="s">
        <v>627</v>
      </c>
      <c r="B278">
        <v>2016</v>
      </c>
      <c r="C278" t="s">
        <v>635</v>
      </c>
      <c r="D278" t="s">
        <v>274</v>
      </c>
      <c r="E278" t="s">
        <v>274</v>
      </c>
      <c r="F278" t="s">
        <v>1015</v>
      </c>
      <c r="G278">
        <v>31987931</v>
      </c>
      <c r="H278" t="s">
        <v>1237</v>
      </c>
      <c r="I278" t="s">
        <v>633</v>
      </c>
      <c r="J278" t="s">
        <v>639</v>
      </c>
      <c r="M278" t="s">
        <v>274</v>
      </c>
      <c r="N278">
        <v>520471</v>
      </c>
      <c r="O278">
        <v>49.271132299999998</v>
      </c>
      <c r="P278">
        <v>21.903964510000002</v>
      </c>
      <c r="Q278" t="s">
        <v>1238</v>
      </c>
      <c r="R278">
        <v>1500</v>
      </c>
      <c r="U278">
        <f>VLOOKUP(N278,'BP_09&amp;10'!A:C,3,0)</f>
        <v>1</v>
      </c>
      <c r="V278">
        <f>VLOOKUP(M278,'BP_09&amp;10'!E:G,3,0)</f>
        <v>1</v>
      </c>
    </row>
    <row r="279" spans="1:22" hidden="1">
      <c r="A279" t="s">
        <v>627</v>
      </c>
      <c r="B279">
        <v>2019</v>
      </c>
      <c r="C279" t="s">
        <v>635</v>
      </c>
      <c r="D279" t="s">
        <v>589</v>
      </c>
      <c r="E279" t="s">
        <v>224</v>
      </c>
      <c r="F279" t="s">
        <v>1239</v>
      </c>
      <c r="G279">
        <v>31952151</v>
      </c>
      <c r="H279" t="s">
        <v>1240</v>
      </c>
      <c r="I279" t="s">
        <v>633</v>
      </c>
      <c r="J279" s="1">
        <v>44198</v>
      </c>
      <c r="M279" t="s">
        <v>224</v>
      </c>
      <c r="N279">
        <v>527297</v>
      </c>
      <c r="O279">
        <v>49.2552995</v>
      </c>
      <c r="P279">
        <v>21.78515891</v>
      </c>
      <c r="Q279" t="s">
        <v>1241</v>
      </c>
      <c r="R279">
        <v>1500</v>
      </c>
      <c r="S279">
        <v>1</v>
      </c>
      <c r="U279">
        <f>VLOOKUP(N279,'BP_09&amp;10'!A:C,3,0)</f>
        <v>1</v>
      </c>
      <c r="V279">
        <f>VLOOKUP(M279,'BP_09&amp;10'!E:G,3,0)</f>
        <v>1</v>
      </c>
    </row>
    <row r="280" spans="1:22" hidden="1">
      <c r="A280" t="s">
        <v>627</v>
      </c>
      <c r="B280">
        <v>2019</v>
      </c>
      <c r="C280" t="s">
        <v>635</v>
      </c>
      <c r="D280" t="s">
        <v>351</v>
      </c>
      <c r="E280" t="s">
        <v>396</v>
      </c>
      <c r="F280" t="s">
        <v>1126</v>
      </c>
      <c r="G280">
        <v>326607</v>
      </c>
      <c r="H280" t="s">
        <v>396</v>
      </c>
      <c r="I280" t="s">
        <v>633</v>
      </c>
      <c r="J280" s="1">
        <v>44229</v>
      </c>
      <c r="M280" t="s">
        <v>396</v>
      </c>
      <c r="N280">
        <v>523925</v>
      </c>
      <c r="O280">
        <v>49.058235699999997</v>
      </c>
      <c r="P280">
        <v>20.19652911</v>
      </c>
      <c r="Q280" t="s">
        <v>1242</v>
      </c>
      <c r="R280">
        <v>3000</v>
      </c>
      <c r="S280">
        <v>1</v>
      </c>
      <c r="U280">
        <f>VLOOKUP(N280,'BP_09&amp;10'!A:C,3,0)</f>
        <v>1</v>
      </c>
      <c r="V280">
        <f>VLOOKUP(M280,'BP_09&amp;10'!E:G,3,0)</f>
        <v>1</v>
      </c>
    </row>
    <row r="281" spans="1:22" hidden="1">
      <c r="A281" t="s">
        <v>627</v>
      </c>
      <c r="B281">
        <v>2019</v>
      </c>
      <c r="C281" t="s">
        <v>635</v>
      </c>
      <c r="D281" t="s">
        <v>351</v>
      </c>
      <c r="E281" t="s">
        <v>407</v>
      </c>
      <c r="F281" t="s">
        <v>1243</v>
      </c>
      <c r="G281">
        <v>326682</v>
      </c>
      <c r="H281" t="s">
        <v>407</v>
      </c>
      <c r="I281" t="s">
        <v>633</v>
      </c>
      <c r="J281" s="1">
        <v>44257</v>
      </c>
      <c r="M281" t="s">
        <v>407</v>
      </c>
      <c r="N281">
        <v>524026</v>
      </c>
      <c r="O281">
        <v>48.917867399999999</v>
      </c>
      <c r="P281">
        <v>20.270368609999998</v>
      </c>
      <c r="Q281" t="s">
        <v>1244</v>
      </c>
      <c r="R281">
        <v>1000</v>
      </c>
      <c r="S281">
        <v>1</v>
      </c>
      <c r="U281">
        <f>VLOOKUP(N281,'BP_09&amp;10'!A:C,3,0)</f>
        <v>1</v>
      </c>
      <c r="V281">
        <f>VLOOKUP(M281,'BP_09&amp;10'!E:G,3,0)</f>
        <v>1</v>
      </c>
    </row>
    <row r="282" spans="1:22" hidden="1">
      <c r="A282" t="s">
        <v>627</v>
      </c>
      <c r="B282">
        <v>2019</v>
      </c>
      <c r="C282" t="s">
        <v>635</v>
      </c>
      <c r="D282" t="s">
        <v>552</v>
      </c>
      <c r="E282" t="s">
        <v>141</v>
      </c>
      <c r="F282" t="s">
        <v>1167</v>
      </c>
      <c r="G282">
        <v>31952038</v>
      </c>
      <c r="H282" t="s">
        <v>1245</v>
      </c>
      <c r="I282" t="s">
        <v>633</v>
      </c>
      <c r="J282" s="1">
        <v>44198</v>
      </c>
      <c r="M282" t="s">
        <v>141</v>
      </c>
      <c r="N282">
        <v>526673</v>
      </c>
      <c r="O282">
        <v>49.282907899999998</v>
      </c>
      <c r="P282">
        <v>20.920596310000001</v>
      </c>
      <c r="Q282" t="s">
        <v>1246</v>
      </c>
      <c r="R282">
        <v>1700</v>
      </c>
      <c r="S282">
        <v>1</v>
      </c>
      <c r="U282">
        <f>VLOOKUP(N282,'BP_09&amp;10'!A:C,3,0)</f>
        <v>1</v>
      </c>
      <c r="V282">
        <f>VLOOKUP(M282,'BP_09&amp;10'!E:G,3,0)</f>
        <v>1</v>
      </c>
    </row>
    <row r="283" spans="1:22" hidden="1">
      <c r="A283" t="s">
        <v>627</v>
      </c>
      <c r="B283">
        <v>2019</v>
      </c>
      <c r="C283" t="s">
        <v>635</v>
      </c>
      <c r="D283" t="s">
        <v>427</v>
      </c>
      <c r="E283" t="s">
        <v>345</v>
      </c>
      <c r="F283" t="s">
        <v>1247</v>
      </c>
      <c r="G283">
        <v>31951791</v>
      </c>
      <c r="H283" t="s">
        <v>1248</v>
      </c>
      <c r="I283" t="s">
        <v>633</v>
      </c>
      <c r="J283" s="1">
        <v>44229</v>
      </c>
      <c r="M283" t="s">
        <v>345</v>
      </c>
      <c r="N283">
        <v>524646</v>
      </c>
      <c r="O283">
        <v>48.929376499999996</v>
      </c>
      <c r="P283">
        <v>21.05496071</v>
      </c>
      <c r="Q283" t="s">
        <v>1249</v>
      </c>
      <c r="R283">
        <v>1700</v>
      </c>
      <c r="S283">
        <v>1</v>
      </c>
      <c r="U283">
        <f>VLOOKUP(N283,'BP_09&amp;10'!A:C,3,0)</f>
        <v>1</v>
      </c>
      <c r="V283">
        <f>VLOOKUP(M283,'BP_09&amp;10'!E:G,3,0)</f>
        <v>1</v>
      </c>
    </row>
    <row r="284" spans="1:22" hidden="1">
      <c r="A284" t="s">
        <v>627</v>
      </c>
      <c r="B284">
        <v>2019</v>
      </c>
      <c r="C284" t="s">
        <v>635</v>
      </c>
      <c r="D284" t="s">
        <v>427</v>
      </c>
      <c r="E284" t="s">
        <v>504</v>
      </c>
      <c r="F284" t="s">
        <v>1250</v>
      </c>
      <c r="G284">
        <v>327751</v>
      </c>
      <c r="H284" t="s">
        <v>504</v>
      </c>
      <c r="I284" t="s">
        <v>633</v>
      </c>
      <c r="J284" s="1">
        <v>44257</v>
      </c>
      <c r="M284" t="s">
        <v>504</v>
      </c>
      <c r="N284">
        <v>525162</v>
      </c>
      <c r="O284">
        <v>48.822082700000003</v>
      </c>
      <c r="P284">
        <v>21.299424009999999</v>
      </c>
      <c r="Q284" t="s">
        <v>1251</v>
      </c>
      <c r="R284">
        <v>1000</v>
      </c>
      <c r="S284">
        <v>1</v>
      </c>
      <c r="U284">
        <f>VLOOKUP(N284,'BP_09&amp;10'!A:C,3,0)</f>
        <v>1</v>
      </c>
      <c r="V284">
        <f>VLOOKUP(M284,'BP_09&amp;10'!E:G,3,0)</f>
        <v>1</v>
      </c>
    </row>
    <row r="285" spans="1:22" hidden="1">
      <c r="A285" t="s">
        <v>627</v>
      </c>
      <c r="B285">
        <v>2019</v>
      </c>
      <c r="C285" t="s">
        <v>635</v>
      </c>
      <c r="D285" t="s">
        <v>60</v>
      </c>
      <c r="E285" t="s">
        <v>106</v>
      </c>
      <c r="F285" t="s">
        <v>1252</v>
      </c>
      <c r="G285">
        <v>321991</v>
      </c>
      <c r="H285" t="s">
        <v>106</v>
      </c>
      <c r="I285" t="s">
        <v>633</v>
      </c>
      <c r="J285" s="1">
        <v>44257</v>
      </c>
      <c r="M285" t="s">
        <v>106</v>
      </c>
      <c r="N285">
        <v>519201</v>
      </c>
      <c r="O285">
        <v>49.203998400000003</v>
      </c>
      <c r="P285">
        <v>21.405424109999998</v>
      </c>
      <c r="Q285" t="s">
        <v>1253</v>
      </c>
      <c r="R285">
        <v>800</v>
      </c>
      <c r="S285">
        <v>1</v>
      </c>
      <c r="U285">
        <f>VLOOKUP(N285,'BP_09&amp;10'!A:C,3,0)</f>
        <v>1</v>
      </c>
      <c r="V285">
        <f>VLOOKUP(M285,'BP_09&amp;10'!E:G,3,0)</f>
        <v>1</v>
      </c>
    </row>
    <row r="286" spans="1:22" hidden="1">
      <c r="A286" t="s">
        <v>627</v>
      </c>
      <c r="B286">
        <v>2019</v>
      </c>
      <c r="C286" t="s">
        <v>635</v>
      </c>
      <c r="D286" t="s">
        <v>501</v>
      </c>
      <c r="E286" t="s">
        <v>501</v>
      </c>
      <c r="F286" t="s">
        <v>768</v>
      </c>
      <c r="G286">
        <v>42422311</v>
      </c>
      <c r="H286" t="s">
        <v>1254</v>
      </c>
      <c r="I286" t="s">
        <v>638</v>
      </c>
      <c r="J286" s="1">
        <v>44287</v>
      </c>
      <c r="M286" t="s">
        <v>501</v>
      </c>
      <c r="N286">
        <v>525146</v>
      </c>
      <c r="O286">
        <v>49.102674</v>
      </c>
      <c r="P286">
        <v>21.097333710000001</v>
      </c>
      <c r="Q286" t="s">
        <v>1255</v>
      </c>
      <c r="R286">
        <v>2500</v>
      </c>
      <c r="S286">
        <v>1</v>
      </c>
      <c r="U286">
        <f>VLOOKUP(N286,'BP_09&amp;10'!A:C,3,0)</f>
        <v>1</v>
      </c>
      <c r="V286">
        <f>VLOOKUP(M286,'BP_09&amp;10'!E:G,3,0)</f>
        <v>1</v>
      </c>
    </row>
    <row r="287" spans="1:22" hidden="1">
      <c r="A287" t="s">
        <v>627</v>
      </c>
      <c r="B287">
        <v>2019</v>
      </c>
      <c r="C287" t="s">
        <v>635</v>
      </c>
      <c r="D287" t="s">
        <v>427</v>
      </c>
      <c r="E287" t="s">
        <v>332</v>
      </c>
      <c r="F287" t="s">
        <v>1256</v>
      </c>
      <c r="G287">
        <v>327239</v>
      </c>
      <c r="H287" t="s">
        <v>332</v>
      </c>
      <c r="I287" t="s">
        <v>633</v>
      </c>
      <c r="J287" s="1">
        <v>44198</v>
      </c>
      <c r="M287" t="s">
        <v>332</v>
      </c>
      <c r="N287">
        <v>524620</v>
      </c>
      <c r="O287">
        <v>49.045320599999997</v>
      </c>
      <c r="P287">
        <v>21.33544771</v>
      </c>
      <c r="Q287" t="s">
        <v>1257</v>
      </c>
      <c r="R287">
        <v>2500</v>
      </c>
      <c r="S287">
        <v>1</v>
      </c>
      <c r="U287">
        <f>VLOOKUP(N287,'BP_09&amp;10'!A:C,3,0)</f>
        <v>1</v>
      </c>
      <c r="V287">
        <f>VLOOKUP(M287,'BP_09&amp;10'!E:G,3,0)</f>
        <v>1</v>
      </c>
    </row>
    <row r="288" spans="1:22" hidden="1">
      <c r="A288" t="s">
        <v>627</v>
      </c>
      <c r="B288">
        <v>2019</v>
      </c>
      <c r="C288" t="s">
        <v>635</v>
      </c>
      <c r="D288" t="s">
        <v>339</v>
      </c>
      <c r="E288" t="s">
        <v>392</v>
      </c>
      <c r="F288" t="s">
        <v>1258</v>
      </c>
      <c r="G288">
        <v>31949932</v>
      </c>
      <c r="H288" t="s">
        <v>1259</v>
      </c>
      <c r="I288" t="s">
        <v>638</v>
      </c>
      <c r="J288" s="1">
        <v>44228</v>
      </c>
      <c r="M288" t="s">
        <v>392</v>
      </c>
      <c r="N288">
        <v>523861</v>
      </c>
      <c r="O288">
        <v>49.331695799999999</v>
      </c>
      <c r="P288">
        <v>20.34462971</v>
      </c>
      <c r="Q288" t="s">
        <v>1260</v>
      </c>
      <c r="R288">
        <v>1000</v>
      </c>
      <c r="S288">
        <v>1</v>
      </c>
      <c r="U288">
        <f>VLOOKUP(N288,'BP_09&amp;10'!A:C,3,0)</f>
        <v>1</v>
      </c>
      <c r="V288">
        <f>VLOOKUP(M288,'BP_09&amp;10'!E:G,3,0)</f>
        <v>1</v>
      </c>
    </row>
    <row r="289" spans="1:22" hidden="1">
      <c r="A289" t="s">
        <v>627</v>
      </c>
      <c r="B289">
        <v>2019</v>
      </c>
      <c r="C289" t="s">
        <v>635</v>
      </c>
      <c r="D289" t="s">
        <v>552</v>
      </c>
      <c r="E289" t="s">
        <v>466</v>
      </c>
      <c r="F289" t="s">
        <v>1261</v>
      </c>
      <c r="G289">
        <v>31999531</v>
      </c>
      <c r="H289" t="s">
        <v>1262</v>
      </c>
      <c r="I289" t="s">
        <v>633</v>
      </c>
      <c r="J289" s="1">
        <v>44229</v>
      </c>
      <c r="M289" t="s">
        <v>466</v>
      </c>
      <c r="N289">
        <v>526908</v>
      </c>
      <c r="O289">
        <v>49.415414900000002</v>
      </c>
      <c r="P289">
        <v>20.717310909999998</v>
      </c>
      <c r="Q289" t="s">
        <v>1263</v>
      </c>
      <c r="R289">
        <v>2000</v>
      </c>
      <c r="S289">
        <v>1</v>
      </c>
      <c r="U289">
        <f>VLOOKUP(N289,'BP_09&amp;10'!A:C,3,0)</f>
        <v>1</v>
      </c>
      <c r="V289">
        <f>VLOOKUP(M289,'BP_09&amp;10'!E:G,3,0)</f>
        <v>1</v>
      </c>
    </row>
    <row r="290" spans="1:22" hidden="1">
      <c r="A290" t="s">
        <v>627</v>
      </c>
      <c r="B290">
        <v>2016</v>
      </c>
      <c r="C290" t="s">
        <v>635</v>
      </c>
      <c r="D290" t="s">
        <v>552</v>
      </c>
      <c r="E290" t="s">
        <v>408</v>
      </c>
      <c r="F290" t="s">
        <v>1228</v>
      </c>
      <c r="G290">
        <v>31952062</v>
      </c>
      <c r="H290" t="s">
        <v>1229</v>
      </c>
      <c r="I290" t="s">
        <v>633</v>
      </c>
      <c r="J290" t="s">
        <v>639</v>
      </c>
      <c r="M290" t="s">
        <v>408</v>
      </c>
      <c r="N290">
        <v>526819</v>
      </c>
      <c r="O290">
        <v>49.217713099999997</v>
      </c>
      <c r="P290">
        <v>20.939259910000001</v>
      </c>
      <c r="Q290" t="s">
        <v>1264</v>
      </c>
      <c r="R290">
        <v>2000</v>
      </c>
      <c r="U290">
        <f>VLOOKUP(N290,'BP_09&amp;10'!A:C,3,0)</f>
        <v>1</v>
      </c>
      <c r="V290">
        <f>VLOOKUP(M290,'BP_09&amp;10'!E:G,3,0)</f>
        <v>1</v>
      </c>
    </row>
    <row r="291" spans="1:22" hidden="1">
      <c r="A291" t="s">
        <v>627</v>
      </c>
      <c r="B291">
        <v>2019</v>
      </c>
      <c r="C291" t="s">
        <v>635</v>
      </c>
      <c r="D291" t="s">
        <v>624</v>
      </c>
      <c r="E291" t="s">
        <v>221</v>
      </c>
      <c r="F291" t="s">
        <v>1265</v>
      </c>
      <c r="G291">
        <v>332399</v>
      </c>
      <c r="H291" t="s">
        <v>221</v>
      </c>
      <c r="I291" t="s">
        <v>638</v>
      </c>
      <c r="J291" s="1">
        <v>44228</v>
      </c>
      <c r="M291" t="s">
        <v>221</v>
      </c>
      <c r="N291">
        <v>544213</v>
      </c>
      <c r="O291">
        <v>49.026879100000002</v>
      </c>
      <c r="P291">
        <v>21.502247310000001</v>
      </c>
      <c r="Q291" t="s">
        <v>1266</v>
      </c>
      <c r="R291">
        <v>2200</v>
      </c>
      <c r="S291">
        <v>1</v>
      </c>
      <c r="U291">
        <f>VLOOKUP(N291,'BP_09&amp;10'!A:C,3,0)</f>
        <v>1</v>
      </c>
      <c r="V291">
        <f>VLOOKUP(M291,'BP_09&amp;10'!E:G,3,0)</f>
        <v>1</v>
      </c>
    </row>
    <row r="292" spans="1:22" hidden="1">
      <c r="A292" t="s">
        <v>627</v>
      </c>
      <c r="B292">
        <v>2019</v>
      </c>
      <c r="C292" t="s">
        <v>635</v>
      </c>
      <c r="D292" t="s">
        <v>429</v>
      </c>
      <c r="E292" t="s">
        <v>400</v>
      </c>
      <c r="F292" t="s">
        <v>1267</v>
      </c>
      <c r="G292">
        <v>329291</v>
      </c>
      <c r="H292" t="s">
        <v>400</v>
      </c>
      <c r="I292" t="s">
        <v>633</v>
      </c>
      <c r="J292" s="1">
        <v>44229</v>
      </c>
      <c r="M292" t="s">
        <v>400</v>
      </c>
      <c r="N292">
        <v>543276</v>
      </c>
      <c r="O292">
        <v>48.998937400000003</v>
      </c>
      <c r="P292">
        <v>20.54568081</v>
      </c>
      <c r="Q292" t="s">
        <v>1268</v>
      </c>
      <c r="R292">
        <v>1300</v>
      </c>
      <c r="S292">
        <v>1</v>
      </c>
      <c r="U292">
        <f>VLOOKUP(N292,'BP_09&amp;10'!A:C,3,0)</f>
        <v>2</v>
      </c>
      <c r="V292">
        <f>VLOOKUP(M292,'BP_09&amp;10'!E:G,3,0)</f>
        <v>1</v>
      </c>
    </row>
    <row r="293" spans="1:22" hidden="1">
      <c r="A293" t="s">
        <v>627</v>
      </c>
      <c r="B293">
        <v>2019</v>
      </c>
      <c r="C293" t="s">
        <v>635</v>
      </c>
      <c r="D293" t="s">
        <v>427</v>
      </c>
      <c r="E293" t="s">
        <v>533</v>
      </c>
      <c r="F293" t="s">
        <v>1235</v>
      </c>
      <c r="G293">
        <v>42344786</v>
      </c>
      <c r="H293" t="s">
        <v>1269</v>
      </c>
      <c r="I293" t="s">
        <v>633</v>
      </c>
      <c r="J293" s="1">
        <v>44257</v>
      </c>
      <c r="M293" t="s">
        <v>533</v>
      </c>
      <c r="N293">
        <v>525405</v>
      </c>
      <c r="O293">
        <v>49.05</v>
      </c>
      <c r="P293">
        <v>21.20000001</v>
      </c>
      <c r="Q293" t="s">
        <v>1270</v>
      </c>
      <c r="R293">
        <v>1000</v>
      </c>
      <c r="S293">
        <v>1</v>
      </c>
      <c r="U293">
        <f>VLOOKUP(N293,'BP_09&amp;10'!A:C,3,0)</f>
        <v>1</v>
      </c>
      <c r="V293">
        <f>VLOOKUP(M293,'BP_09&amp;10'!E:G,3,0)</f>
        <v>1</v>
      </c>
    </row>
    <row r="294" spans="1:22" hidden="1">
      <c r="A294" t="s">
        <v>627</v>
      </c>
      <c r="B294">
        <v>2019</v>
      </c>
      <c r="C294" t="s">
        <v>635</v>
      </c>
      <c r="D294" t="s">
        <v>575</v>
      </c>
      <c r="E294" t="s">
        <v>104</v>
      </c>
      <c r="F294" t="s">
        <v>889</v>
      </c>
      <c r="G294">
        <v>52152227</v>
      </c>
      <c r="H294" t="s">
        <v>1271</v>
      </c>
      <c r="I294" t="s">
        <v>638</v>
      </c>
      <c r="J294" s="1">
        <v>44287</v>
      </c>
      <c r="M294" t="s">
        <v>104</v>
      </c>
      <c r="N294">
        <v>519197</v>
      </c>
      <c r="O294">
        <v>49.113526700000001</v>
      </c>
      <c r="P294">
        <v>21.516658710000002</v>
      </c>
      <c r="Q294" t="s">
        <v>1272</v>
      </c>
      <c r="R294">
        <v>1000</v>
      </c>
      <c r="S294">
        <v>1</v>
      </c>
      <c r="U294">
        <f>VLOOKUP(N294,'BP_09&amp;10'!A:C,3,0)</f>
        <v>1</v>
      </c>
      <c r="V294">
        <f>VLOOKUP(M294,'BP_09&amp;10'!E:G,3,0)</f>
        <v>1</v>
      </c>
    </row>
    <row r="295" spans="1:22" hidden="1">
      <c r="A295" t="s">
        <v>627</v>
      </c>
      <c r="B295">
        <v>2019</v>
      </c>
      <c r="C295" t="s">
        <v>635</v>
      </c>
      <c r="D295" t="s">
        <v>552</v>
      </c>
      <c r="E295" t="s">
        <v>565</v>
      </c>
      <c r="F295" t="s">
        <v>1209</v>
      </c>
      <c r="G295">
        <v>31952275</v>
      </c>
      <c r="H295" t="s">
        <v>1273</v>
      </c>
      <c r="I295" t="s">
        <v>633</v>
      </c>
      <c r="J295" s="1">
        <v>44229</v>
      </c>
      <c r="M295" t="s">
        <v>565</v>
      </c>
      <c r="N295">
        <v>527025</v>
      </c>
      <c r="O295">
        <v>49.363265900000002</v>
      </c>
      <c r="P295">
        <v>20.754151310000001</v>
      </c>
      <c r="Q295" t="s">
        <v>1274</v>
      </c>
      <c r="R295">
        <v>2000</v>
      </c>
      <c r="S295">
        <v>1</v>
      </c>
      <c r="U295">
        <f>VLOOKUP(N295,'BP_09&amp;10'!A:C,3,0)</f>
        <v>1</v>
      </c>
      <c r="V295">
        <f>VLOOKUP(M295,'BP_09&amp;10'!E:G,3,0)</f>
        <v>1</v>
      </c>
    </row>
    <row r="296" spans="1:22" hidden="1">
      <c r="A296" t="s">
        <v>627</v>
      </c>
      <c r="B296">
        <v>2019</v>
      </c>
      <c r="C296" t="s">
        <v>635</v>
      </c>
      <c r="D296" t="s">
        <v>351</v>
      </c>
      <c r="E296" t="s">
        <v>396</v>
      </c>
      <c r="F296" t="s">
        <v>1126</v>
      </c>
      <c r="G296">
        <v>31999921</v>
      </c>
      <c r="H296" t="s">
        <v>1275</v>
      </c>
      <c r="I296" t="s">
        <v>633</v>
      </c>
      <c r="J296" s="1">
        <v>44229</v>
      </c>
      <c r="M296" t="s">
        <v>396</v>
      </c>
      <c r="N296">
        <v>523925</v>
      </c>
      <c r="O296">
        <v>49.058235699999997</v>
      </c>
      <c r="P296">
        <v>20.19652911</v>
      </c>
      <c r="Q296" t="s">
        <v>1276</v>
      </c>
      <c r="R296">
        <v>2000</v>
      </c>
      <c r="S296">
        <v>1</v>
      </c>
      <c r="U296">
        <f>VLOOKUP(N296,'BP_09&amp;10'!A:C,3,0)</f>
        <v>1</v>
      </c>
      <c r="V296">
        <f>VLOOKUP(M296,'BP_09&amp;10'!E:G,3,0)</f>
        <v>1</v>
      </c>
    </row>
    <row r="297" spans="1:22" hidden="1">
      <c r="A297" t="s">
        <v>627</v>
      </c>
      <c r="B297">
        <v>2019</v>
      </c>
      <c r="C297" t="s">
        <v>635</v>
      </c>
      <c r="D297" t="s">
        <v>60</v>
      </c>
      <c r="E297" t="s">
        <v>219</v>
      </c>
      <c r="F297" t="s">
        <v>794</v>
      </c>
      <c r="G297">
        <v>322521</v>
      </c>
      <c r="H297" t="s">
        <v>219</v>
      </c>
      <c r="I297" t="s">
        <v>633</v>
      </c>
      <c r="J297" s="1">
        <v>44257</v>
      </c>
      <c r="M297" t="s">
        <v>219</v>
      </c>
      <c r="N297">
        <v>519936</v>
      </c>
      <c r="O297">
        <v>49.149580899999997</v>
      </c>
      <c r="P297">
        <v>21.319161909999998</v>
      </c>
      <c r="Q297" t="s">
        <v>1277</v>
      </c>
      <c r="R297">
        <v>2500</v>
      </c>
      <c r="S297">
        <v>1</v>
      </c>
      <c r="U297">
        <f>VLOOKUP(N297,'BP_09&amp;10'!A:C,3,0)</f>
        <v>1</v>
      </c>
      <c r="V297">
        <f>VLOOKUP(M297,'BP_09&amp;10'!E:G,3,0)</f>
        <v>1</v>
      </c>
    </row>
    <row r="298" spans="1:22" hidden="1">
      <c r="A298" t="s">
        <v>627</v>
      </c>
      <c r="B298">
        <v>2019</v>
      </c>
      <c r="C298" t="s">
        <v>635</v>
      </c>
      <c r="D298" t="s">
        <v>501</v>
      </c>
      <c r="E298" t="s">
        <v>306</v>
      </c>
      <c r="F298" t="s">
        <v>1278</v>
      </c>
      <c r="G298">
        <v>37878077</v>
      </c>
      <c r="H298" t="s">
        <v>1279</v>
      </c>
      <c r="I298" t="s">
        <v>633</v>
      </c>
      <c r="J298" s="1">
        <v>44257</v>
      </c>
      <c r="M298" t="s">
        <v>306</v>
      </c>
      <c r="N298">
        <v>524603</v>
      </c>
      <c r="O298">
        <v>49.058257099999999</v>
      </c>
      <c r="P298">
        <v>21.05896121</v>
      </c>
      <c r="Q298" t="s">
        <v>1280</v>
      </c>
      <c r="R298">
        <v>1000</v>
      </c>
      <c r="S298">
        <v>1</v>
      </c>
      <c r="U298">
        <f>VLOOKUP(N298,'BP_09&amp;10'!A:C,3,0)</f>
        <v>1</v>
      </c>
      <c r="V298">
        <f>VLOOKUP(M298,'BP_09&amp;10'!E:G,3,0)</f>
        <v>1</v>
      </c>
    </row>
    <row r="299" spans="1:22" hidden="1">
      <c r="A299" t="s">
        <v>627</v>
      </c>
      <c r="B299">
        <v>2019</v>
      </c>
      <c r="C299" t="s">
        <v>635</v>
      </c>
      <c r="D299" t="s">
        <v>427</v>
      </c>
      <c r="E299" t="s">
        <v>533</v>
      </c>
      <c r="F299" t="s">
        <v>1235</v>
      </c>
      <c r="G299">
        <v>45793361</v>
      </c>
      <c r="H299" t="s">
        <v>1281</v>
      </c>
      <c r="I299" t="s">
        <v>633</v>
      </c>
      <c r="J299" s="1">
        <v>44257</v>
      </c>
      <c r="M299" t="s">
        <v>533</v>
      </c>
      <c r="N299">
        <v>525405</v>
      </c>
      <c r="O299">
        <v>49.05</v>
      </c>
      <c r="P299">
        <v>21.20000001</v>
      </c>
      <c r="Q299" t="s">
        <v>1282</v>
      </c>
      <c r="R299">
        <v>2500</v>
      </c>
      <c r="S299">
        <v>1</v>
      </c>
      <c r="U299">
        <f>VLOOKUP(N299,'BP_09&amp;10'!A:C,3,0)</f>
        <v>1</v>
      </c>
      <c r="V299">
        <f>VLOOKUP(M299,'BP_09&amp;10'!E:G,3,0)</f>
        <v>1</v>
      </c>
    </row>
    <row r="300" spans="1:22" hidden="1">
      <c r="A300" t="s">
        <v>627</v>
      </c>
      <c r="B300">
        <v>2019</v>
      </c>
      <c r="C300" t="s">
        <v>635</v>
      </c>
      <c r="D300" t="s">
        <v>552</v>
      </c>
      <c r="E300" t="s">
        <v>454</v>
      </c>
      <c r="F300" t="s">
        <v>1283</v>
      </c>
      <c r="G300">
        <v>330051</v>
      </c>
      <c r="H300" t="s">
        <v>454</v>
      </c>
      <c r="I300" t="s">
        <v>633</v>
      </c>
      <c r="J300" s="1">
        <v>44257</v>
      </c>
      <c r="M300" t="s">
        <v>454</v>
      </c>
      <c r="N300">
        <v>526894</v>
      </c>
      <c r="O300">
        <v>49.314283400000001</v>
      </c>
      <c r="P300">
        <v>20.764512310000001</v>
      </c>
      <c r="Q300" t="s">
        <v>1284</v>
      </c>
      <c r="R300">
        <v>800</v>
      </c>
      <c r="S300">
        <v>1</v>
      </c>
      <c r="U300">
        <f>VLOOKUP(N300,'BP_09&amp;10'!A:C,3,0)</f>
        <v>1</v>
      </c>
      <c r="V300">
        <f>VLOOKUP(M300,'BP_09&amp;10'!E:G,3,0)</f>
        <v>1</v>
      </c>
    </row>
    <row r="301" spans="1:22" hidden="1">
      <c r="A301" t="s">
        <v>627</v>
      </c>
      <c r="B301">
        <v>2019</v>
      </c>
      <c r="C301" t="s">
        <v>635</v>
      </c>
      <c r="D301" t="s">
        <v>60</v>
      </c>
      <c r="E301" t="s">
        <v>121</v>
      </c>
      <c r="F301" t="s">
        <v>1285</v>
      </c>
      <c r="G301">
        <v>322067</v>
      </c>
      <c r="H301" t="s">
        <v>121</v>
      </c>
      <c r="I301" t="s">
        <v>633</v>
      </c>
      <c r="J301" s="1">
        <v>44229</v>
      </c>
      <c r="M301" t="s">
        <v>121</v>
      </c>
      <c r="N301">
        <v>519278</v>
      </c>
      <c r="O301">
        <v>49.398609499999999</v>
      </c>
      <c r="P301">
        <v>21.428949809999999</v>
      </c>
      <c r="Q301" t="s">
        <v>1286</v>
      </c>
      <c r="R301">
        <v>800</v>
      </c>
      <c r="S301">
        <v>1</v>
      </c>
      <c r="U301">
        <f>VLOOKUP(N301,'BP_09&amp;10'!A:C,3,0)</f>
        <v>1</v>
      </c>
      <c r="V301">
        <f>VLOOKUP(M301,'BP_09&amp;10'!E:G,3,0)</f>
        <v>1</v>
      </c>
    </row>
    <row r="302" spans="1:22" hidden="1">
      <c r="A302" t="s">
        <v>627</v>
      </c>
      <c r="B302">
        <v>2019</v>
      </c>
      <c r="C302" t="s">
        <v>635</v>
      </c>
      <c r="D302" t="s">
        <v>429</v>
      </c>
      <c r="E302" t="s">
        <v>429</v>
      </c>
      <c r="F302" t="s">
        <v>1068</v>
      </c>
      <c r="G302">
        <v>31966314</v>
      </c>
      <c r="H302" t="s">
        <v>1287</v>
      </c>
      <c r="I302" t="s">
        <v>633</v>
      </c>
      <c r="J302" s="1">
        <v>44257</v>
      </c>
      <c r="M302" t="s">
        <v>429</v>
      </c>
      <c r="N302">
        <v>543292</v>
      </c>
      <c r="O302">
        <v>49.025111600000002</v>
      </c>
      <c r="P302">
        <v>20.587999010000001</v>
      </c>
      <c r="Q302" t="s">
        <v>1288</v>
      </c>
      <c r="R302">
        <v>3400</v>
      </c>
      <c r="S302">
        <v>1</v>
      </c>
      <c r="U302">
        <f>VLOOKUP(N302,'BP_09&amp;10'!A:C,3,0)</f>
        <v>1</v>
      </c>
      <c r="V302">
        <f>VLOOKUP(M302,'BP_09&amp;10'!E:G,3,0)</f>
        <v>1</v>
      </c>
    </row>
    <row r="303" spans="1:22" hidden="1">
      <c r="A303" t="s">
        <v>627</v>
      </c>
      <c r="B303">
        <v>2018</v>
      </c>
      <c r="C303" t="s">
        <v>635</v>
      </c>
      <c r="D303" t="s">
        <v>575</v>
      </c>
      <c r="E303" t="s">
        <v>458</v>
      </c>
      <c r="F303" t="s">
        <v>1102</v>
      </c>
      <c r="G303">
        <v>330736</v>
      </c>
      <c r="H303" t="s">
        <v>458</v>
      </c>
      <c r="I303" t="s">
        <v>633</v>
      </c>
      <c r="J303" s="1">
        <v>44229</v>
      </c>
      <c r="M303" t="s">
        <v>458</v>
      </c>
      <c r="N303">
        <v>527564</v>
      </c>
      <c r="O303">
        <v>49.258049800000002</v>
      </c>
      <c r="P303">
        <v>21.58458551</v>
      </c>
      <c r="Q303" t="s">
        <v>1289</v>
      </c>
      <c r="R303">
        <v>1000</v>
      </c>
      <c r="U303">
        <f>VLOOKUP(N303,'BP_09&amp;10'!A:C,3,0)</f>
        <v>1</v>
      </c>
      <c r="V303">
        <f>VLOOKUP(M303,'BP_09&amp;10'!E:G,3,0)</f>
        <v>1</v>
      </c>
    </row>
    <row r="304" spans="1:22" hidden="1">
      <c r="A304" t="s">
        <v>627</v>
      </c>
      <c r="B304">
        <v>2018</v>
      </c>
      <c r="C304" t="s">
        <v>635</v>
      </c>
      <c r="D304" t="s">
        <v>575</v>
      </c>
      <c r="E304" t="s">
        <v>575</v>
      </c>
      <c r="F304" t="s">
        <v>787</v>
      </c>
      <c r="G304">
        <v>31979131</v>
      </c>
      <c r="H304" t="s">
        <v>1290</v>
      </c>
      <c r="I304" t="s">
        <v>633</v>
      </c>
      <c r="J304" s="1">
        <v>44229</v>
      </c>
      <c r="M304" t="s">
        <v>575</v>
      </c>
      <c r="N304">
        <v>527106</v>
      </c>
      <c r="O304">
        <v>49.308508199999999</v>
      </c>
      <c r="P304">
        <v>21.573350810000001</v>
      </c>
      <c r="Q304" t="s">
        <v>1291</v>
      </c>
      <c r="R304">
        <v>3500</v>
      </c>
      <c r="U304">
        <f>VLOOKUP(N304,'BP_09&amp;10'!A:C,3,0)</f>
        <v>1</v>
      </c>
      <c r="V304">
        <f>VLOOKUP(M304,'BP_09&amp;10'!E:G,3,0)</f>
        <v>1</v>
      </c>
    </row>
    <row r="305" spans="1:22" hidden="1">
      <c r="A305" t="s">
        <v>627</v>
      </c>
      <c r="B305">
        <v>2018</v>
      </c>
      <c r="C305" t="s">
        <v>635</v>
      </c>
      <c r="D305" t="s">
        <v>351</v>
      </c>
      <c r="E305" t="s">
        <v>351</v>
      </c>
      <c r="F305" t="s">
        <v>930</v>
      </c>
      <c r="G305">
        <v>42088054</v>
      </c>
      <c r="H305" t="s">
        <v>1292</v>
      </c>
      <c r="I305" t="s">
        <v>638</v>
      </c>
      <c r="J305" s="1">
        <v>44228</v>
      </c>
      <c r="M305" t="s">
        <v>351</v>
      </c>
      <c r="N305">
        <v>523381</v>
      </c>
      <c r="O305">
        <v>49.054152100000003</v>
      </c>
      <c r="P305">
        <v>20.29764011</v>
      </c>
      <c r="Q305" t="s">
        <v>1293</v>
      </c>
      <c r="R305">
        <v>5000</v>
      </c>
      <c r="U305">
        <f>VLOOKUP(N305,'BP_09&amp;10'!A:C,3,0)</f>
        <v>1</v>
      </c>
      <c r="V305">
        <f>VLOOKUP(M305,'BP_09&amp;10'!E:G,3,0)</f>
        <v>1</v>
      </c>
    </row>
    <row r="306" spans="1:22" hidden="1">
      <c r="A306" t="s">
        <v>627</v>
      </c>
      <c r="B306">
        <v>2012</v>
      </c>
      <c r="C306" t="s">
        <v>635</v>
      </c>
      <c r="D306" t="s">
        <v>427</v>
      </c>
      <c r="E306" t="s">
        <v>427</v>
      </c>
      <c r="F306" t="s">
        <v>636</v>
      </c>
      <c r="G306">
        <v>42038979</v>
      </c>
      <c r="H306" t="s">
        <v>1020</v>
      </c>
      <c r="I306" t="s">
        <v>633</v>
      </c>
      <c r="J306" t="s">
        <v>639</v>
      </c>
      <c r="M306" t="s">
        <v>427</v>
      </c>
      <c r="N306">
        <v>524140</v>
      </c>
      <c r="O306">
        <v>48.997630999999998</v>
      </c>
      <c r="P306">
        <v>21.24018731</v>
      </c>
      <c r="Q306" t="s">
        <v>1294</v>
      </c>
      <c r="R306">
        <v>1000</v>
      </c>
      <c r="T306" t="s">
        <v>641</v>
      </c>
      <c r="U306">
        <f>VLOOKUP(N306,'BP_09&amp;10'!A:C,3,0)</f>
        <v>1</v>
      </c>
      <c r="V306">
        <f>VLOOKUP(M306,'BP_09&amp;10'!E:G,3,0)</f>
        <v>1</v>
      </c>
    </row>
    <row r="307" spans="1:22" hidden="1">
      <c r="A307" t="s">
        <v>627</v>
      </c>
      <c r="B307">
        <v>2018</v>
      </c>
      <c r="C307" t="s">
        <v>635</v>
      </c>
      <c r="D307" t="s">
        <v>427</v>
      </c>
      <c r="E307" t="s">
        <v>427</v>
      </c>
      <c r="F307" t="s">
        <v>636</v>
      </c>
      <c r="G307">
        <v>179205</v>
      </c>
      <c r="H307" t="s">
        <v>1295</v>
      </c>
      <c r="I307" t="s">
        <v>633</v>
      </c>
      <c r="J307" s="1">
        <v>44198</v>
      </c>
      <c r="M307" t="s">
        <v>427</v>
      </c>
      <c r="N307">
        <v>524140</v>
      </c>
      <c r="O307">
        <v>48.997630999999998</v>
      </c>
      <c r="P307">
        <v>21.24018731</v>
      </c>
      <c r="Q307" t="s">
        <v>1296</v>
      </c>
      <c r="R307">
        <v>1200</v>
      </c>
      <c r="U307">
        <f>VLOOKUP(N307,'BP_09&amp;10'!A:C,3,0)</f>
        <v>1</v>
      </c>
      <c r="V307">
        <f>VLOOKUP(M307,'BP_09&amp;10'!E:G,3,0)</f>
        <v>1</v>
      </c>
    </row>
    <row r="308" spans="1:22" hidden="1">
      <c r="A308" t="s">
        <v>627</v>
      </c>
      <c r="B308">
        <v>2018</v>
      </c>
      <c r="C308" t="s">
        <v>635</v>
      </c>
      <c r="D308" t="s">
        <v>427</v>
      </c>
      <c r="E308" t="s">
        <v>427</v>
      </c>
      <c r="F308" t="s">
        <v>636</v>
      </c>
      <c r="G308">
        <v>31997520</v>
      </c>
      <c r="H308" t="s">
        <v>1077</v>
      </c>
      <c r="I308" t="s">
        <v>633</v>
      </c>
      <c r="J308" s="1">
        <v>44229</v>
      </c>
      <c r="M308" t="s">
        <v>427</v>
      </c>
      <c r="N308">
        <v>524140</v>
      </c>
      <c r="O308">
        <v>48.997630999999998</v>
      </c>
      <c r="P308">
        <v>21.24018731</v>
      </c>
      <c r="Q308" t="s">
        <v>1297</v>
      </c>
      <c r="R308">
        <v>4500</v>
      </c>
      <c r="U308">
        <f>VLOOKUP(N308,'BP_09&amp;10'!A:C,3,0)</f>
        <v>1</v>
      </c>
      <c r="V308">
        <f>VLOOKUP(M308,'BP_09&amp;10'!E:G,3,0)</f>
        <v>1</v>
      </c>
    </row>
    <row r="309" spans="1:22" hidden="1">
      <c r="A309" t="s">
        <v>627</v>
      </c>
      <c r="B309">
        <v>2018</v>
      </c>
      <c r="C309" t="s">
        <v>635</v>
      </c>
      <c r="D309" t="s">
        <v>427</v>
      </c>
      <c r="E309" t="s">
        <v>427</v>
      </c>
      <c r="F309" t="s">
        <v>636</v>
      </c>
      <c r="G309">
        <v>50916271</v>
      </c>
      <c r="H309" t="s">
        <v>1298</v>
      </c>
      <c r="I309" t="s">
        <v>633</v>
      </c>
      <c r="J309" s="1">
        <v>44257</v>
      </c>
      <c r="M309" t="s">
        <v>427</v>
      </c>
      <c r="N309">
        <v>524140</v>
      </c>
      <c r="O309">
        <v>48.997630999999998</v>
      </c>
      <c r="P309">
        <v>21.24018731</v>
      </c>
      <c r="Q309" t="s">
        <v>1299</v>
      </c>
      <c r="R309">
        <v>4000</v>
      </c>
      <c r="U309">
        <f>VLOOKUP(N309,'BP_09&amp;10'!A:C,3,0)</f>
        <v>1</v>
      </c>
      <c r="V309">
        <f>VLOOKUP(M309,'BP_09&amp;10'!E:G,3,0)</f>
        <v>1</v>
      </c>
    </row>
    <row r="310" spans="1:22" hidden="1">
      <c r="A310" t="s">
        <v>627</v>
      </c>
      <c r="B310">
        <v>2018</v>
      </c>
      <c r="C310" t="s">
        <v>635</v>
      </c>
      <c r="D310" t="s">
        <v>427</v>
      </c>
      <c r="E310" t="s">
        <v>427</v>
      </c>
      <c r="F310" t="s">
        <v>636</v>
      </c>
      <c r="G310">
        <v>51127202</v>
      </c>
      <c r="H310" t="s">
        <v>1300</v>
      </c>
      <c r="I310" t="s">
        <v>633</v>
      </c>
      <c r="J310" s="1">
        <v>44257</v>
      </c>
      <c r="M310" t="s">
        <v>427</v>
      </c>
      <c r="N310">
        <v>524140</v>
      </c>
      <c r="O310">
        <v>48.997630999999998</v>
      </c>
      <c r="P310">
        <v>21.24018731</v>
      </c>
      <c r="Q310" t="s">
        <v>1301</v>
      </c>
      <c r="R310">
        <v>1000</v>
      </c>
      <c r="U310">
        <f>VLOOKUP(N310,'BP_09&amp;10'!A:C,3,0)</f>
        <v>1</v>
      </c>
      <c r="V310">
        <f>VLOOKUP(M310,'BP_09&amp;10'!E:G,3,0)</f>
        <v>1</v>
      </c>
    </row>
    <row r="311" spans="1:22" hidden="1">
      <c r="A311" t="s">
        <v>627</v>
      </c>
      <c r="B311">
        <v>2018</v>
      </c>
      <c r="C311" t="s">
        <v>635</v>
      </c>
      <c r="D311" t="s">
        <v>427</v>
      </c>
      <c r="E311" t="s">
        <v>427</v>
      </c>
      <c r="F311" t="s">
        <v>636</v>
      </c>
      <c r="G311">
        <v>470341</v>
      </c>
      <c r="H311" t="s">
        <v>1302</v>
      </c>
      <c r="I311" t="s">
        <v>633</v>
      </c>
      <c r="J311" s="1">
        <v>44257</v>
      </c>
      <c r="M311" t="s">
        <v>427</v>
      </c>
      <c r="N311">
        <v>524140</v>
      </c>
      <c r="O311">
        <v>48.997630999999998</v>
      </c>
      <c r="P311">
        <v>21.24018731</v>
      </c>
      <c r="Q311" t="s">
        <v>1303</v>
      </c>
      <c r="R311">
        <v>500</v>
      </c>
      <c r="U311">
        <f>VLOOKUP(N311,'BP_09&amp;10'!A:C,3,0)</f>
        <v>1</v>
      </c>
      <c r="V311">
        <f>VLOOKUP(M311,'BP_09&amp;10'!E:G,3,0)</f>
        <v>1</v>
      </c>
    </row>
    <row r="312" spans="1:22" hidden="1">
      <c r="A312" t="s">
        <v>627</v>
      </c>
      <c r="B312">
        <v>2018</v>
      </c>
      <c r="C312" t="s">
        <v>635</v>
      </c>
      <c r="D312" t="s">
        <v>427</v>
      </c>
      <c r="E312" t="s">
        <v>427</v>
      </c>
      <c r="F312" t="s">
        <v>636</v>
      </c>
      <c r="G312">
        <v>42420601</v>
      </c>
      <c r="H312" t="s">
        <v>939</v>
      </c>
      <c r="I312" t="s">
        <v>638</v>
      </c>
      <c r="J312" s="1">
        <v>44287</v>
      </c>
      <c r="M312" t="s">
        <v>427</v>
      </c>
      <c r="N312">
        <v>524140</v>
      </c>
      <c r="O312">
        <v>48.997630999999998</v>
      </c>
      <c r="P312">
        <v>21.24018731</v>
      </c>
      <c r="Q312" t="s">
        <v>1304</v>
      </c>
      <c r="R312">
        <v>3800</v>
      </c>
      <c r="U312">
        <f>VLOOKUP(N312,'BP_09&amp;10'!A:C,3,0)</f>
        <v>1</v>
      </c>
      <c r="V312">
        <f>VLOOKUP(M312,'BP_09&amp;10'!E:G,3,0)</f>
        <v>1</v>
      </c>
    </row>
    <row r="313" spans="1:22" hidden="1">
      <c r="A313" t="s">
        <v>627</v>
      </c>
      <c r="B313">
        <v>2018</v>
      </c>
      <c r="C313" t="s">
        <v>635</v>
      </c>
      <c r="D313" t="s">
        <v>427</v>
      </c>
      <c r="E313" t="s">
        <v>427</v>
      </c>
      <c r="F313" t="s">
        <v>636</v>
      </c>
      <c r="G313">
        <v>42339502</v>
      </c>
      <c r="H313" t="s">
        <v>1305</v>
      </c>
      <c r="I313" t="s">
        <v>638</v>
      </c>
      <c r="J313" s="1">
        <v>44197</v>
      </c>
      <c r="M313" t="s">
        <v>427</v>
      </c>
      <c r="N313">
        <v>524140</v>
      </c>
      <c r="O313">
        <v>48.997630999999998</v>
      </c>
      <c r="P313">
        <v>21.24018731</v>
      </c>
      <c r="Q313" t="s">
        <v>1306</v>
      </c>
      <c r="R313">
        <v>2500</v>
      </c>
      <c r="U313">
        <f>VLOOKUP(N313,'BP_09&amp;10'!A:C,3,0)</f>
        <v>1</v>
      </c>
      <c r="V313">
        <f>VLOOKUP(M313,'BP_09&amp;10'!E:G,3,0)</f>
        <v>1</v>
      </c>
    </row>
    <row r="314" spans="1:22" hidden="1">
      <c r="A314" t="s">
        <v>627</v>
      </c>
      <c r="B314">
        <v>2018</v>
      </c>
      <c r="C314" t="s">
        <v>635</v>
      </c>
      <c r="D314" t="s">
        <v>427</v>
      </c>
      <c r="E314" t="s">
        <v>196</v>
      </c>
      <c r="F314" t="s">
        <v>1119</v>
      </c>
      <c r="G314">
        <v>327034</v>
      </c>
      <c r="H314" t="s">
        <v>196</v>
      </c>
      <c r="I314" t="s">
        <v>638</v>
      </c>
      <c r="J314" s="1">
        <v>44197</v>
      </c>
      <c r="M314" t="s">
        <v>196</v>
      </c>
      <c r="N314">
        <v>524417</v>
      </c>
      <c r="O314">
        <v>49.0652136</v>
      </c>
      <c r="P314">
        <v>21.329733109999999</v>
      </c>
      <c r="Q314" t="s">
        <v>1307</v>
      </c>
      <c r="R314">
        <v>2000</v>
      </c>
      <c r="U314">
        <f>VLOOKUP(N314,'BP_09&amp;10'!A:C,3,0)</f>
        <v>1</v>
      </c>
      <c r="V314">
        <f>VLOOKUP(M314,'BP_09&amp;10'!E:G,3,0)</f>
        <v>1</v>
      </c>
    </row>
    <row r="315" spans="1:22" hidden="1">
      <c r="A315" t="s">
        <v>627</v>
      </c>
      <c r="B315">
        <v>2018</v>
      </c>
      <c r="C315" t="s">
        <v>635</v>
      </c>
      <c r="D315" t="s">
        <v>429</v>
      </c>
      <c r="E315" t="s">
        <v>96</v>
      </c>
      <c r="F315" t="s">
        <v>1308</v>
      </c>
      <c r="G315">
        <v>328979</v>
      </c>
      <c r="H315" t="s">
        <v>96</v>
      </c>
      <c r="I315" t="s">
        <v>633</v>
      </c>
      <c r="J315" s="1">
        <v>44257</v>
      </c>
      <c r="M315" t="s">
        <v>96</v>
      </c>
      <c r="N315">
        <v>526410</v>
      </c>
      <c r="O315">
        <v>49.086204000000002</v>
      </c>
      <c r="P315">
        <v>20.775317009999998</v>
      </c>
      <c r="Q315" t="s">
        <v>1309</v>
      </c>
      <c r="R315">
        <v>500</v>
      </c>
      <c r="U315">
        <f>VLOOKUP(N315,'BP_09&amp;10'!A:C,3,0)</f>
        <v>1</v>
      </c>
      <c r="V315">
        <f>VLOOKUP(M315,'BP_09&amp;10'!E:G,3,0)</f>
        <v>1</v>
      </c>
    </row>
    <row r="316" spans="1:22" hidden="1">
      <c r="A316" t="s">
        <v>627</v>
      </c>
      <c r="B316">
        <v>2012</v>
      </c>
      <c r="C316" t="s">
        <v>635</v>
      </c>
      <c r="D316" t="s">
        <v>552</v>
      </c>
      <c r="E316" t="s">
        <v>258</v>
      </c>
      <c r="F316" t="s">
        <v>811</v>
      </c>
      <c r="G316">
        <v>42077702</v>
      </c>
      <c r="H316" t="s">
        <v>1310</v>
      </c>
      <c r="I316" t="s">
        <v>633</v>
      </c>
      <c r="J316" t="s">
        <v>639</v>
      </c>
      <c r="M316" t="s">
        <v>258</v>
      </c>
      <c r="N316">
        <v>520349</v>
      </c>
      <c r="O316">
        <v>48.905795699999999</v>
      </c>
      <c r="P316">
        <v>21.999438009999999</v>
      </c>
      <c r="Q316" t="s">
        <v>1311</v>
      </c>
      <c r="R316">
        <v>1000</v>
      </c>
      <c r="T316" t="s">
        <v>641</v>
      </c>
      <c r="U316">
        <f>VLOOKUP(N316,'BP_09&amp;10'!A:C,3,0)</f>
        <v>1</v>
      </c>
      <c r="V316">
        <f>VLOOKUP(M316,'BP_09&amp;10'!E:G,3,0)</f>
        <v>1</v>
      </c>
    </row>
    <row r="317" spans="1:22" hidden="1">
      <c r="A317" t="s">
        <v>627</v>
      </c>
      <c r="B317">
        <v>2018</v>
      </c>
      <c r="C317" t="s">
        <v>635</v>
      </c>
      <c r="D317" t="s">
        <v>429</v>
      </c>
      <c r="E317" t="s">
        <v>429</v>
      </c>
      <c r="F317" t="s">
        <v>1068</v>
      </c>
      <c r="G317">
        <v>42379482</v>
      </c>
      <c r="H317" t="s">
        <v>1154</v>
      </c>
      <c r="I317" t="s">
        <v>638</v>
      </c>
      <c r="J317" s="1">
        <v>44287</v>
      </c>
      <c r="M317" t="s">
        <v>429</v>
      </c>
      <c r="N317">
        <v>543292</v>
      </c>
      <c r="O317">
        <v>49.025111600000002</v>
      </c>
      <c r="P317">
        <v>20.587999010000001</v>
      </c>
      <c r="Q317" t="s">
        <v>1312</v>
      </c>
      <c r="R317">
        <v>3200</v>
      </c>
      <c r="U317">
        <f>VLOOKUP(N317,'BP_09&amp;10'!A:C,3,0)</f>
        <v>1</v>
      </c>
      <c r="V317">
        <f>VLOOKUP(M317,'BP_09&amp;10'!E:G,3,0)</f>
        <v>1</v>
      </c>
    </row>
    <row r="318" spans="1:22" hidden="1">
      <c r="A318" t="s">
        <v>627</v>
      </c>
      <c r="B318">
        <v>2018</v>
      </c>
      <c r="C318" t="s">
        <v>635</v>
      </c>
      <c r="D318" t="s">
        <v>339</v>
      </c>
      <c r="E318" t="s">
        <v>339</v>
      </c>
      <c r="F318" t="s">
        <v>1129</v>
      </c>
      <c r="G318">
        <v>42083478</v>
      </c>
      <c r="H318" t="s">
        <v>1313</v>
      </c>
      <c r="I318" t="s">
        <v>638</v>
      </c>
      <c r="J318" s="1">
        <v>44287</v>
      </c>
      <c r="M318" t="s">
        <v>339</v>
      </c>
      <c r="N318">
        <v>523585</v>
      </c>
      <c r="O318">
        <v>49.136208799999999</v>
      </c>
      <c r="P318">
        <v>20.430870110000001</v>
      </c>
      <c r="Q318" t="s">
        <v>1314</v>
      </c>
      <c r="R318">
        <v>1000</v>
      </c>
      <c r="U318">
        <f>VLOOKUP(N318,'BP_09&amp;10'!A:C,3,0)</f>
        <v>1</v>
      </c>
      <c r="V318">
        <f>VLOOKUP(M318,'BP_09&amp;10'!E:G,3,0)</f>
        <v>1</v>
      </c>
    </row>
    <row r="319" spans="1:22" hidden="1">
      <c r="A319" t="s">
        <v>627</v>
      </c>
      <c r="B319">
        <v>2018</v>
      </c>
      <c r="C319" t="s">
        <v>635</v>
      </c>
      <c r="D319" t="s">
        <v>624</v>
      </c>
      <c r="E319" t="s">
        <v>579</v>
      </c>
      <c r="F319" t="s">
        <v>1315</v>
      </c>
      <c r="G319">
        <v>37789741</v>
      </c>
      <c r="H319" t="s">
        <v>1316</v>
      </c>
      <c r="I319" t="s">
        <v>633</v>
      </c>
      <c r="J319" s="1">
        <v>44229</v>
      </c>
      <c r="M319" t="s">
        <v>579</v>
      </c>
      <c r="N319">
        <v>529141</v>
      </c>
      <c r="O319">
        <v>48.905359900000001</v>
      </c>
      <c r="P319">
        <v>21.727889210000001</v>
      </c>
      <c r="Q319" t="s">
        <v>1317</v>
      </c>
      <c r="R319">
        <v>1000</v>
      </c>
      <c r="U319">
        <f>VLOOKUP(N319,'BP_09&amp;10'!A:C,3,0)</f>
        <v>1</v>
      </c>
      <c r="V319">
        <f>VLOOKUP(M319,'BP_09&amp;10'!E:G,3,0)</f>
        <v>1</v>
      </c>
    </row>
    <row r="320" spans="1:22" hidden="1">
      <c r="A320" t="s">
        <v>627</v>
      </c>
      <c r="B320">
        <v>2009</v>
      </c>
      <c r="C320" t="s">
        <v>635</v>
      </c>
      <c r="D320" t="s">
        <v>60</v>
      </c>
      <c r="E320" t="s">
        <v>60</v>
      </c>
      <c r="F320" t="s">
        <v>1072</v>
      </c>
      <c r="G320">
        <v>415804</v>
      </c>
      <c r="H320" t="s">
        <v>1318</v>
      </c>
      <c r="I320" t="s">
        <v>638</v>
      </c>
      <c r="J320" t="s">
        <v>639</v>
      </c>
      <c r="M320" t="s">
        <v>60</v>
      </c>
      <c r="N320">
        <v>519006</v>
      </c>
      <c r="O320">
        <v>49.292687100000002</v>
      </c>
      <c r="P320">
        <v>21.275603109999999</v>
      </c>
      <c r="Q320" t="s">
        <v>1319</v>
      </c>
      <c r="R320">
        <v>500</v>
      </c>
      <c r="U320">
        <f>VLOOKUP(N320,'BP_09&amp;10'!A:C,3,0)</f>
        <v>1</v>
      </c>
      <c r="V320">
        <f>VLOOKUP(M320,'BP_09&amp;10'!E:G,3,0)</f>
        <v>1</v>
      </c>
    </row>
    <row r="321" spans="1:22" hidden="1">
      <c r="A321" t="s">
        <v>627</v>
      </c>
      <c r="B321">
        <v>2018</v>
      </c>
      <c r="C321" t="s">
        <v>635</v>
      </c>
      <c r="D321" t="s">
        <v>60</v>
      </c>
      <c r="E321" t="s">
        <v>119</v>
      </c>
      <c r="F321" t="s">
        <v>1320</v>
      </c>
      <c r="G321">
        <v>31950957</v>
      </c>
      <c r="H321" t="s">
        <v>1321</v>
      </c>
      <c r="I321" t="s">
        <v>633</v>
      </c>
      <c r="J321" s="1">
        <v>44257</v>
      </c>
      <c r="M321" t="s">
        <v>119</v>
      </c>
      <c r="N321">
        <v>519260</v>
      </c>
      <c r="O321">
        <v>49.339079900000002</v>
      </c>
      <c r="P321">
        <v>21.07359791</v>
      </c>
      <c r="Q321" t="s">
        <v>1322</v>
      </c>
      <c r="R321">
        <v>1000</v>
      </c>
      <c r="U321">
        <f>VLOOKUP(N321,'BP_09&amp;10'!A:C,3,0)</f>
        <v>1</v>
      </c>
      <c r="V321">
        <f>VLOOKUP(M321,'BP_09&amp;10'!E:G,3,0)</f>
        <v>1</v>
      </c>
    </row>
    <row r="322" spans="1:22" hidden="1">
      <c r="A322" t="s">
        <v>627</v>
      </c>
      <c r="B322">
        <v>2018</v>
      </c>
      <c r="C322" t="s">
        <v>635</v>
      </c>
      <c r="D322" t="s">
        <v>60</v>
      </c>
      <c r="E322" t="s">
        <v>115</v>
      </c>
      <c r="F322" t="s">
        <v>1323</v>
      </c>
      <c r="G322">
        <v>322032</v>
      </c>
      <c r="H322" t="s">
        <v>115</v>
      </c>
      <c r="I322" t="s">
        <v>633</v>
      </c>
      <c r="J322" s="1">
        <v>44257</v>
      </c>
      <c r="M322" t="s">
        <v>115</v>
      </c>
      <c r="N322">
        <v>519243</v>
      </c>
      <c r="O322">
        <v>49.247478000000001</v>
      </c>
      <c r="P322">
        <v>21.207451110000001</v>
      </c>
      <c r="Q322" t="s">
        <v>1324</v>
      </c>
      <c r="R322">
        <v>1500</v>
      </c>
      <c r="U322">
        <f>VLOOKUP(N322,'BP_09&amp;10'!A:C,3,0)</f>
        <v>1</v>
      </c>
      <c r="V322">
        <f>VLOOKUP(M322,'BP_09&amp;10'!E:G,3,0)</f>
        <v>1</v>
      </c>
    </row>
    <row r="323" spans="1:22" hidden="1">
      <c r="A323" t="s">
        <v>627</v>
      </c>
      <c r="B323">
        <v>2018</v>
      </c>
      <c r="C323" t="s">
        <v>635</v>
      </c>
      <c r="D323" t="s">
        <v>274</v>
      </c>
      <c r="E323" t="s">
        <v>213</v>
      </c>
      <c r="F323" t="s">
        <v>1090</v>
      </c>
      <c r="G323">
        <v>31951074</v>
      </c>
      <c r="H323" t="s">
        <v>1091</v>
      </c>
      <c r="I323" t="s">
        <v>633</v>
      </c>
      <c r="J323" s="1">
        <v>44229</v>
      </c>
      <c r="M323" t="s">
        <v>213</v>
      </c>
      <c r="N323">
        <v>520187</v>
      </c>
      <c r="O323">
        <v>49.325963199999997</v>
      </c>
      <c r="P323">
        <v>21.86113581</v>
      </c>
      <c r="Q323" t="s">
        <v>1325</v>
      </c>
      <c r="R323">
        <v>1500</v>
      </c>
      <c r="U323">
        <f>VLOOKUP(N323,'BP_09&amp;10'!A:C,3,0)</f>
        <v>1</v>
      </c>
      <c r="V323">
        <f>VLOOKUP(M323,'BP_09&amp;10'!E:G,3,0)</f>
        <v>1</v>
      </c>
    </row>
    <row r="324" spans="1:22" hidden="1">
      <c r="A324" t="s">
        <v>627</v>
      </c>
      <c r="B324">
        <v>2018</v>
      </c>
      <c r="C324" t="s">
        <v>635</v>
      </c>
      <c r="D324" t="s">
        <v>429</v>
      </c>
      <c r="E324" t="s">
        <v>429</v>
      </c>
      <c r="F324" t="s">
        <v>1068</v>
      </c>
      <c r="G324">
        <v>42422299</v>
      </c>
      <c r="H324" t="s">
        <v>1326</v>
      </c>
      <c r="I324" t="s">
        <v>638</v>
      </c>
      <c r="J324" s="1">
        <v>44256</v>
      </c>
      <c r="M324" t="s">
        <v>429</v>
      </c>
      <c r="N324">
        <v>543292</v>
      </c>
      <c r="O324">
        <v>49.025111600000002</v>
      </c>
      <c r="P324">
        <v>20.587999010000001</v>
      </c>
      <c r="Q324" t="s">
        <v>1327</v>
      </c>
      <c r="R324">
        <v>1500</v>
      </c>
      <c r="U324">
        <f>VLOOKUP(N324,'BP_09&amp;10'!A:C,3,0)</f>
        <v>1</v>
      </c>
      <c r="V324">
        <f>VLOOKUP(M324,'BP_09&amp;10'!E:G,3,0)</f>
        <v>1</v>
      </c>
    </row>
    <row r="325" spans="1:22" hidden="1">
      <c r="A325" t="s">
        <v>627</v>
      </c>
      <c r="B325">
        <v>2018</v>
      </c>
      <c r="C325" t="s">
        <v>635</v>
      </c>
      <c r="D325" t="s">
        <v>501</v>
      </c>
      <c r="E325" t="s">
        <v>501</v>
      </c>
      <c r="F325" t="s">
        <v>768</v>
      </c>
      <c r="G325">
        <v>42422311</v>
      </c>
      <c r="H325" t="s">
        <v>1254</v>
      </c>
      <c r="I325" t="s">
        <v>638</v>
      </c>
      <c r="J325" s="1">
        <v>44287</v>
      </c>
      <c r="M325" t="s">
        <v>501</v>
      </c>
      <c r="N325">
        <v>525146</v>
      </c>
      <c r="O325">
        <v>49.102674</v>
      </c>
      <c r="P325">
        <v>21.097333710000001</v>
      </c>
      <c r="Q325" t="s">
        <v>1255</v>
      </c>
      <c r="R325">
        <v>3800</v>
      </c>
      <c r="U325">
        <f>VLOOKUP(N325,'BP_09&amp;10'!A:C,3,0)</f>
        <v>1</v>
      </c>
      <c r="V325">
        <f>VLOOKUP(M325,'BP_09&amp;10'!E:G,3,0)</f>
        <v>1</v>
      </c>
    </row>
    <row r="326" spans="1:22" hidden="1">
      <c r="A326" t="s">
        <v>627</v>
      </c>
      <c r="B326">
        <v>2016</v>
      </c>
      <c r="C326" t="s">
        <v>635</v>
      </c>
      <c r="D326" t="s">
        <v>60</v>
      </c>
      <c r="E326" t="s">
        <v>179</v>
      </c>
      <c r="F326" t="s">
        <v>1328</v>
      </c>
      <c r="G326">
        <v>322431</v>
      </c>
      <c r="H326" t="s">
        <v>179</v>
      </c>
      <c r="I326" t="s">
        <v>638</v>
      </c>
      <c r="J326" t="s">
        <v>639</v>
      </c>
      <c r="M326" t="s">
        <v>179</v>
      </c>
      <c r="N326">
        <v>519642</v>
      </c>
      <c r="O326">
        <v>49.223902500000001</v>
      </c>
      <c r="P326">
        <v>21.371351910000001</v>
      </c>
      <c r="Q326" t="s">
        <v>1329</v>
      </c>
      <c r="R326">
        <v>800</v>
      </c>
      <c r="U326">
        <f>VLOOKUP(N326,'BP_09&amp;10'!A:C,3,0)</f>
        <v>1</v>
      </c>
      <c r="V326">
        <f>VLOOKUP(M326,'BP_09&amp;10'!E:G,3,0)</f>
        <v>1</v>
      </c>
    </row>
    <row r="327" spans="1:22" hidden="1">
      <c r="A327" t="s">
        <v>627</v>
      </c>
      <c r="B327">
        <v>2009</v>
      </c>
      <c r="C327" t="s">
        <v>635</v>
      </c>
      <c r="D327" t="s">
        <v>624</v>
      </c>
      <c r="E327" t="s">
        <v>624</v>
      </c>
      <c r="F327" t="s">
        <v>642</v>
      </c>
      <c r="G327">
        <v>37880004</v>
      </c>
      <c r="H327" t="s">
        <v>1033</v>
      </c>
      <c r="I327" t="s">
        <v>633</v>
      </c>
      <c r="J327" t="s">
        <v>639</v>
      </c>
      <c r="M327" t="s">
        <v>624</v>
      </c>
      <c r="N327">
        <v>544051</v>
      </c>
      <c r="O327">
        <v>48.889151300000002</v>
      </c>
      <c r="P327">
        <v>21.682231810000001</v>
      </c>
      <c r="Q327" t="s">
        <v>1330</v>
      </c>
      <c r="R327">
        <v>1800</v>
      </c>
      <c r="U327">
        <f>VLOOKUP(N327,'BP_09&amp;10'!A:C,3,0)</f>
        <v>1</v>
      </c>
      <c r="V327">
        <f>VLOOKUP(M327,'BP_09&amp;10'!E:G,3,0)</f>
        <v>1</v>
      </c>
    </row>
    <row r="328" spans="1:22" hidden="1">
      <c r="A328" t="s">
        <v>627</v>
      </c>
      <c r="B328">
        <v>2016</v>
      </c>
      <c r="C328" t="s">
        <v>635</v>
      </c>
      <c r="D328" t="s">
        <v>351</v>
      </c>
      <c r="E328" t="s">
        <v>377</v>
      </c>
      <c r="F328" t="s">
        <v>1331</v>
      </c>
      <c r="G328">
        <v>36159441</v>
      </c>
      <c r="H328" t="s">
        <v>1332</v>
      </c>
      <c r="I328" t="s">
        <v>638</v>
      </c>
      <c r="J328" t="s">
        <v>639</v>
      </c>
      <c r="M328" t="s">
        <v>377</v>
      </c>
      <c r="N328">
        <v>523763</v>
      </c>
      <c r="O328">
        <v>49.1227698</v>
      </c>
      <c r="P328">
        <v>20.267699409999999</v>
      </c>
      <c r="Q328" t="s">
        <v>1333</v>
      </c>
      <c r="R328">
        <v>1022</v>
      </c>
      <c r="U328">
        <f>VLOOKUP(N328,'BP_09&amp;10'!A:C,3,0)</f>
        <v>1</v>
      </c>
      <c r="V328">
        <f>VLOOKUP(M328,'BP_09&amp;10'!E:G,3,0)</f>
        <v>1</v>
      </c>
    </row>
    <row r="329" spans="1:22" hidden="1">
      <c r="A329" t="s">
        <v>627</v>
      </c>
      <c r="B329">
        <v>2009</v>
      </c>
      <c r="C329" t="s">
        <v>635</v>
      </c>
      <c r="D329" t="s">
        <v>274</v>
      </c>
      <c r="E329" t="s">
        <v>274</v>
      </c>
      <c r="F329" t="s">
        <v>1015</v>
      </c>
      <c r="G329">
        <v>31994601</v>
      </c>
      <c r="H329" t="s">
        <v>1016</v>
      </c>
      <c r="I329" t="s">
        <v>633</v>
      </c>
      <c r="J329" t="s">
        <v>639</v>
      </c>
      <c r="M329" t="s">
        <v>274</v>
      </c>
      <c r="N329">
        <v>520471</v>
      </c>
      <c r="O329">
        <v>49.271132299999998</v>
      </c>
      <c r="P329">
        <v>21.903964510000002</v>
      </c>
      <c r="Q329" t="s">
        <v>1334</v>
      </c>
      <c r="R329">
        <v>1500</v>
      </c>
      <c r="U329">
        <f>VLOOKUP(N329,'BP_09&amp;10'!A:C,3,0)</f>
        <v>1</v>
      </c>
      <c r="V329">
        <f>VLOOKUP(M329,'BP_09&amp;10'!E:G,3,0)</f>
        <v>1</v>
      </c>
    </row>
    <row r="330" spans="1:22" hidden="1">
      <c r="A330" t="s">
        <v>627</v>
      </c>
      <c r="B330">
        <v>2016</v>
      </c>
      <c r="C330" t="s">
        <v>635</v>
      </c>
      <c r="D330" t="s">
        <v>427</v>
      </c>
      <c r="E330" t="s">
        <v>278</v>
      </c>
      <c r="F330" t="s">
        <v>1335</v>
      </c>
      <c r="G330">
        <v>327140</v>
      </c>
      <c r="H330" t="s">
        <v>278</v>
      </c>
      <c r="I330" t="s">
        <v>638</v>
      </c>
      <c r="J330" t="s">
        <v>639</v>
      </c>
      <c r="M330" t="s">
        <v>278</v>
      </c>
      <c r="N330">
        <v>524522</v>
      </c>
      <c r="O330">
        <v>49.002002099999999</v>
      </c>
      <c r="P330">
        <v>21.086181610000001</v>
      </c>
      <c r="Q330" t="s">
        <v>1336</v>
      </c>
      <c r="R330">
        <v>1000</v>
      </c>
      <c r="U330">
        <f>VLOOKUP(N330,'BP_09&amp;10'!A:C,3,0)</f>
        <v>9</v>
      </c>
      <c r="V330">
        <f>VLOOKUP(M330,'BP_09&amp;10'!E:G,3,0)</f>
        <v>1</v>
      </c>
    </row>
    <row r="331" spans="1:22" hidden="1">
      <c r="A331" t="s">
        <v>627</v>
      </c>
      <c r="B331">
        <v>2016</v>
      </c>
      <c r="C331" t="s">
        <v>635</v>
      </c>
      <c r="D331" t="s">
        <v>427</v>
      </c>
      <c r="E331" t="s">
        <v>427</v>
      </c>
      <c r="F331" t="s">
        <v>636</v>
      </c>
      <c r="G331">
        <v>42421233</v>
      </c>
      <c r="H331" t="s">
        <v>1337</v>
      </c>
      <c r="I331" t="s">
        <v>638</v>
      </c>
      <c r="J331" t="s">
        <v>639</v>
      </c>
      <c r="M331" t="s">
        <v>427</v>
      </c>
      <c r="N331">
        <v>524140</v>
      </c>
      <c r="O331">
        <v>48.997630999999998</v>
      </c>
      <c r="P331">
        <v>21.24018731</v>
      </c>
      <c r="Q331" t="s">
        <v>1338</v>
      </c>
      <c r="R331">
        <v>1000</v>
      </c>
      <c r="U331">
        <f>VLOOKUP(N331,'BP_09&amp;10'!A:C,3,0)</f>
        <v>1</v>
      </c>
      <c r="V331">
        <f>VLOOKUP(M331,'BP_09&amp;10'!E:G,3,0)</f>
        <v>1</v>
      </c>
    </row>
    <row r="332" spans="1:22" hidden="1">
      <c r="A332" t="s">
        <v>627</v>
      </c>
      <c r="B332">
        <v>2016</v>
      </c>
      <c r="C332" t="s">
        <v>635</v>
      </c>
      <c r="D332" t="s">
        <v>501</v>
      </c>
      <c r="E332" t="s">
        <v>470</v>
      </c>
      <c r="F332" t="s">
        <v>1339</v>
      </c>
      <c r="G332">
        <v>327531</v>
      </c>
      <c r="H332" t="s">
        <v>470</v>
      </c>
      <c r="I332" t="s">
        <v>638</v>
      </c>
      <c r="J332" t="s">
        <v>639</v>
      </c>
      <c r="M332" t="s">
        <v>470</v>
      </c>
      <c r="N332">
        <v>524948</v>
      </c>
      <c r="O332">
        <v>49.183333300000001</v>
      </c>
      <c r="P332">
        <v>21.06666671</v>
      </c>
      <c r="Q332" t="s">
        <v>1340</v>
      </c>
      <c r="R332">
        <v>1000</v>
      </c>
      <c r="U332">
        <f>VLOOKUP(N332,'BP_09&amp;10'!A:C,3,0)</f>
        <v>1</v>
      </c>
      <c r="V332">
        <f>VLOOKUP(M332,'BP_09&amp;10'!E:G,3,0)</f>
        <v>1</v>
      </c>
    </row>
    <row r="333" spans="1:22" hidden="1">
      <c r="A333" t="s">
        <v>627</v>
      </c>
      <c r="B333">
        <v>2016</v>
      </c>
      <c r="C333" t="s">
        <v>635</v>
      </c>
      <c r="D333" t="s">
        <v>552</v>
      </c>
      <c r="E333" t="s">
        <v>303</v>
      </c>
      <c r="F333" t="s">
        <v>712</v>
      </c>
      <c r="G333">
        <v>329932</v>
      </c>
      <c r="H333" t="s">
        <v>303</v>
      </c>
      <c r="I333" t="s">
        <v>638</v>
      </c>
      <c r="J333" t="s">
        <v>639</v>
      </c>
      <c r="M333" t="s">
        <v>303</v>
      </c>
      <c r="N333">
        <v>526771</v>
      </c>
      <c r="O333">
        <v>49.338284199999997</v>
      </c>
      <c r="P333">
        <v>20.656046809999999</v>
      </c>
      <c r="Q333" t="s">
        <v>1341</v>
      </c>
      <c r="R333">
        <v>800</v>
      </c>
      <c r="U333">
        <f>VLOOKUP(N333,'BP_09&amp;10'!A:C,3,0)</f>
        <v>1</v>
      </c>
      <c r="V333">
        <f>VLOOKUP(M333,'BP_09&amp;10'!E:G,3,0)</f>
        <v>2</v>
      </c>
    </row>
    <row r="334" spans="1:22" hidden="1">
      <c r="A334" t="s">
        <v>627</v>
      </c>
      <c r="B334">
        <v>2016</v>
      </c>
      <c r="C334" t="s">
        <v>635</v>
      </c>
      <c r="D334" t="s">
        <v>552</v>
      </c>
      <c r="E334" t="s">
        <v>437</v>
      </c>
      <c r="F334" t="s">
        <v>1342</v>
      </c>
      <c r="G334">
        <v>330035</v>
      </c>
      <c r="H334" t="s">
        <v>437</v>
      </c>
      <c r="I334" t="s">
        <v>638</v>
      </c>
      <c r="J334" t="s">
        <v>639</v>
      </c>
      <c r="M334" t="s">
        <v>437</v>
      </c>
      <c r="N334">
        <v>526878</v>
      </c>
      <c r="O334">
        <v>49.261290199999998</v>
      </c>
      <c r="P334">
        <v>20.876288209999998</v>
      </c>
      <c r="Q334" t="s">
        <v>1343</v>
      </c>
      <c r="R334">
        <v>1000</v>
      </c>
      <c r="U334">
        <f>VLOOKUP(N334,'BP_09&amp;10'!A:C,3,0)</f>
        <v>1</v>
      </c>
      <c r="V334">
        <f>VLOOKUP(M334,'BP_09&amp;10'!E:G,3,0)</f>
        <v>1</v>
      </c>
    </row>
    <row r="335" spans="1:22" hidden="1">
      <c r="A335" t="s">
        <v>627</v>
      </c>
      <c r="B335">
        <v>2016</v>
      </c>
      <c r="C335" t="s">
        <v>635</v>
      </c>
      <c r="D335" t="s">
        <v>575</v>
      </c>
      <c r="E335" t="s">
        <v>555</v>
      </c>
      <c r="F335" t="s">
        <v>1344</v>
      </c>
      <c r="G335">
        <v>330906</v>
      </c>
      <c r="H335" t="s">
        <v>555</v>
      </c>
      <c r="I335" t="s">
        <v>638</v>
      </c>
      <c r="J335" t="s">
        <v>639</v>
      </c>
      <c r="M335" t="s">
        <v>555</v>
      </c>
      <c r="N335">
        <v>527742</v>
      </c>
      <c r="O335">
        <v>49.309871700000002</v>
      </c>
      <c r="P335">
        <v>21.747501010000001</v>
      </c>
      <c r="Q335" t="s">
        <v>1345</v>
      </c>
      <c r="R335">
        <v>800</v>
      </c>
      <c r="U335">
        <f>VLOOKUP(N335,'BP_09&amp;10'!A:C,3,0)</f>
        <v>1</v>
      </c>
      <c r="V335">
        <f>VLOOKUP(M335,'BP_09&amp;10'!E:G,3,0)</f>
        <v>1</v>
      </c>
    </row>
    <row r="336" spans="1:22" hidden="1">
      <c r="A336" t="s">
        <v>627</v>
      </c>
      <c r="B336">
        <v>2016</v>
      </c>
      <c r="C336" t="s">
        <v>635</v>
      </c>
      <c r="D336" t="s">
        <v>575</v>
      </c>
      <c r="E336" t="s">
        <v>474</v>
      </c>
      <c r="F336" t="s">
        <v>1346</v>
      </c>
      <c r="G336">
        <v>330795</v>
      </c>
      <c r="H336" t="s">
        <v>474</v>
      </c>
      <c r="I336" t="s">
        <v>638</v>
      </c>
      <c r="J336" t="s">
        <v>639</v>
      </c>
      <c r="M336" t="s">
        <v>474</v>
      </c>
      <c r="N336">
        <v>527629</v>
      </c>
      <c r="O336">
        <v>49.337688800000002</v>
      </c>
      <c r="P336">
        <v>21.558577209999999</v>
      </c>
      <c r="Q336" t="s">
        <v>1347</v>
      </c>
      <c r="R336">
        <v>1000</v>
      </c>
      <c r="U336">
        <f>VLOOKUP(N336,'BP_09&amp;10'!A:C,3,0)</f>
        <v>1</v>
      </c>
      <c r="V336">
        <f>VLOOKUP(M336,'BP_09&amp;10'!E:G,3,0)</f>
        <v>1</v>
      </c>
    </row>
    <row r="337" spans="1:22" hidden="1">
      <c r="A337" t="s">
        <v>627</v>
      </c>
      <c r="B337">
        <v>2016</v>
      </c>
      <c r="C337" t="s">
        <v>635</v>
      </c>
      <c r="D337" t="s">
        <v>575</v>
      </c>
      <c r="E337" t="s">
        <v>497</v>
      </c>
      <c r="F337" t="s">
        <v>1348</v>
      </c>
      <c r="G337">
        <v>330833</v>
      </c>
      <c r="H337" t="s">
        <v>497</v>
      </c>
      <c r="I337" t="s">
        <v>638</v>
      </c>
      <c r="J337" t="s">
        <v>639</v>
      </c>
      <c r="M337" t="s">
        <v>497</v>
      </c>
      <c r="N337">
        <v>527661</v>
      </c>
      <c r="O337">
        <v>49.359773300000001</v>
      </c>
      <c r="P337">
        <v>21.473154009999998</v>
      </c>
      <c r="Q337" t="s">
        <v>1349</v>
      </c>
      <c r="R337">
        <v>1000</v>
      </c>
      <c r="U337">
        <f>VLOOKUP(N337,'BP_09&amp;10'!A:C,3,0)</f>
        <v>1</v>
      </c>
      <c r="V337">
        <f>VLOOKUP(M337,'BP_09&amp;10'!E:G,3,0)</f>
        <v>1</v>
      </c>
    </row>
    <row r="338" spans="1:22" hidden="1">
      <c r="A338" t="s">
        <v>627</v>
      </c>
      <c r="B338">
        <v>2016</v>
      </c>
      <c r="C338" t="s">
        <v>635</v>
      </c>
      <c r="D338" t="s">
        <v>575</v>
      </c>
      <c r="E338" t="s">
        <v>581</v>
      </c>
      <c r="F338" t="s">
        <v>1350</v>
      </c>
      <c r="G338">
        <v>330965</v>
      </c>
      <c r="H338" t="s">
        <v>581</v>
      </c>
      <c r="I338" t="s">
        <v>638</v>
      </c>
      <c r="J338" t="s">
        <v>639</v>
      </c>
      <c r="M338" t="s">
        <v>581</v>
      </c>
      <c r="N338">
        <v>527807</v>
      </c>
      <c r="O338">
        <v>49.146640099999999</v>
      </c>
      <c r="P338">
        <v>21.554319410000002</v>
      </c>
      <c r="Q338" t="s">
        <v>1351</v>
      </c>
      <c r="R338">
        <v>700</v>
      </c>
      <c r="U338">
        <f>VLOOKUP(N338,'BP_09&amp;10'!A:C,3,0)</f>
        <v>1</v>
      </c>
      <c r="V338">
        <f>VLOOKUP(M338,'BP_09&amp;10'!E:G,3,0)</f>
        <v>1</v>
      </c>
    </row>
    <row r="339" spans="1:22" hidden="1">
      <c r="A339" t="s">
        <v>627</v>
      </c>
      <c r="B339">
        <v>2016</v>
      </c>
      <c r="C339" t="s">
        <v>635</v>
      </c>
      <c r="D339" t="s">
        <v>60</v>
      </c>
      <c r="E339" t="s">
        <v>185</v>
      </c>
      <c r="F339" t="s">
        <v>1352</v>
      </c>
      <c r="G339">
        <v>322482</v>
      </c>
      <c r="H339" t="s">
        <v>185</v>
      </c>
      <c r="I339" t="s">
        <v>633</v>
      </c>
      <c r="J339" t="s">
        <v>639</v>
      </c>
      <c r="M339" t="s">
        <v>185</v>
      </c>
      <c r="N339">
        <v>519707</v>
      </c>
      <c r="O339">
        <v>49.173842499999999</v>
      </c>
      <c r="P339">
        <v>21.262922209999999</v>
      </c>
      <c r="Q339" t="s">
        <v>1353</v>
      </c>
      <c r="R339">
        <v>1000</v>
      </c>
      <c r="U339">
        <f>VLOOKUP(N339,'BP_09&amp;10'!A:C,3,0)</f>
        <v>1</v>
      </c>
      <c r="V339">
        <f>VLOOKUP(M339,'BP_09&amp;10'!E:G,3,0)</f>
        <v>1</v>
      </c>
    </row>
    <row r="340" spans="1:22" hidden="1">
      <c r="A340" t="s">
        <v>627</v>
      </c>
      <c r="B340">
        <v>2016</v>
      </c>
      <c r="C340" t="s">
        <v>635</v>
      </c>
      <c r="D340" t="s">
        <v>60</v>
      </c>
      <c r="E340" t="s">
        <v>192</v>
      </c>
      <c r="F340" t="s">
        <v>1354</v>
      </c>
      <c r="G340">
        <v>322555</v>
      </c>
      <c r="H340" t="s">
        <v>192</v>
      </c>
      <c r="I340" t="s">
        <v>633</v>
      </c>
      <c r="J340" t="s">
        <v>639</v>
      </c>
      <c r="M340" t="s">
        <v>192</v>
      </c>
      <c r="N340">
        <v>519766</v>
      </c>
      <c r="O340">
        <v>49.2761353</v>
      </c>
      <c r="P340">
        <v>21.190232909999999</v>
      </c>
      <c r="Q340" t="s">
        <v>1355</v>
      </c>
      <c r="R340">
        <v>700</v>
      </c>
      <c r="U340">
        <f>VLOOKUP(N340,'BP_09&amp;10'!A:C,3,0)</f>
        <v>1</v>
      </c>
      <c r="V340">
        <f>VLOOKUP(M340,'BP_09&amp;10'!E:G,3,0)</f>
        <v>1</v>
      </c>
    </row>
    <row r="341" spans="1:22" hidden="1">
      <c r="A341" t="s">
        <v>627</v>
      </c>
      <c r="B341">
        <v>2016</v>
      </c>
      <c r="C341" t="s">
        <v>635</v>
      </c>
      <c r="D341" t="s">
        <v>60</v>
      </c>
      <c r="E341" t="s">
        <v>193</v>
      </c>
      <c r="F341" t="s">
        <v>1356</v>
      </c>
      <c r="G341">
        <v>322563</v>
      </c>
      <c r="H341" t="s">
        <v>193</v>
      </c>
      <c r="I341" t="s">
        <v>633</v>
      </c>
      <c r="J341" t="s">
        <v>639</v>
      </c>
      <c r="M341" t="s">
        <v>193</v>
      </c>
      <c r="N341">
        <v>519774</v>
      </c>
      <c r="O341">
        <v>49.318280399999999</v>
      </c>
      <c r="P341">
        <v>21.189631609999999</v>
      </c>
      <c r="Q341" t="s">
        <v>1357</v>
      </c>
      <c r="R341">
        <v>800</v>
      </c>
      <c r="U341">
        <f>VLOOKUP(N341,'BP_09&amp;10'!A:C,3,0)</f>
        <v>1</v>
      </c>
      <c r="V341">
        <f>VLOOKUP(M341,'BP_09&amp;10'!E:G,3,0)</f>
        <v>1</v>
      </c>
    </row>
    <row r="342" spans="1:22" hidden="1">
      <c r="A342" t="s">
        <v>627</v>
      </c>
      <c r="B342">
        <v>2016</v>
      </c>
      <c r="C342" t="s">
        <v>635</v>
      </c>
      <c r="D342" t="s">
        <v>60</v>
      </c>
      <c r="E342" t="s">
        <v>219</v>
      </c>
      <c r="F342" t="s">
        <v>794</v>
      </c>
      <c r="G342">
        <v>322521</v>
      </c>
      <c r="H342" t="s">
        <v>219</v>
      </c>
      <c r="I342" t="s">
        <v>633</v>
      </c>
      <c r="J342" t="s">
        <v>639</v>
      </c>
      <c r="M342" t="s">
        <v>219</v>
      </c>
      <c r="N342">
        <v>519936</v>
      </c>
      <c r="O342">
        <v>49.149580899999997</v>
      </c>
      <c r="P342">
        <v>21.319161909999998</v>
      </c>
      <c r="Q342" t="s">
        <v>1358</v>
      </c>
      <c r="R342">
        <v>1000</v>
      </c>
      <c r="U342">
        <f>VLOOKUP(N342,'BP_09&amp;10'!A:C,3,0)</f>
        <v>1</v>
      </c>
      <c r="V342">
        <f>VLOOKUP(M342,'BP_09&amp;10'!E:G,3,0)</f>
        <v>1</v>
      </c>
    </row>
    <row r="343" spans="1:22" hidden="1">
      <c r="A343" t="s">
        <v>627</v>
      </c>
      <c r="B343">
        <v>2016</v>
      </c>
      <c r="C343" t="s">
        <v>635</v>
      </c>
      <c r="D343" t="s">
        <v>60</v>
      </c>
      <c r="E343" t="s">
        <v>138</v>
      </c>
      <c r="F343" t="s">
        <v>1359</v>
      </c>
      <c r="G343">
        <v>322164</v>
      </c>
      <c r="H343" t="s">
        <v>138</v>
      </c>
      <c r="I343" t="s">
        <v>633</v>
      </c>
      <c r="J343" t="s">
        <v>639</v>
      </c>
      <c r="M343" t="s">
        <v>138</v>
      </c>
      <c r="N343">
        <v>519375</v>
      </c>
      <c r="O343">
        <v>49.156393399999999</v>
      </c>
      <c r="P343">
        <v>21.39532831</v>
      </c>
      <c r="Q343" t="s">
        <v>1360</v>
      </c>
      <c r="R343">
        <v>1000</v>
      </c>
      <c r="U343">
        <f>VLOOKUP(N343,'BP_09&amp;10'!A:C,3,0)</f>
        <v>1</v>
      </c>
      <c r="V343">
        <f>VLOOKUP(M343,'BP_09&amp;10'!E:G,3,0)</f>
        <v>1</v>
      </c>
    </row>
    <row r="344" spans="1:22" hidden="1">
      <c r="A344" t="s">
        <v>627</v>
      </c>
      <c r="B344">
        <v>2016</v>
      </c>
      <c r="C344" t="s">
        <v>635</v>
      </c>
      <c r="D344" t="s">
        <v>230</v>
      </c>
      <c r="E344" t="s">
        <v>350</v>
      </c>
      <c r="F344" t="s">
        <v>1361</v>
      </c>
      <c r="G344">
        <v>323861</v>
      </c>
      <c r="H344" t="s">
        <v>350</v>
      </c>
      <c r="I344" t="s">
        <v>633</v>
      </c>
      <c r="J344" t="s">
        <v>639</v>
      </c>
      <c r="M344" t="s">
        <v>350</v>
      </c>
      <c r="N344">
        <v>521116</v>
      </c>
      <c r="O344">
        <v>49.0477998</v>
      </c>
      <c r="P344">
        <v>22.062575710000001</v>
      </c>
      <c r="Q344" t="s">
        <v>1362</v>
      </c>
      <c r="R344">
        <v>1000</v>
      </c>
      <c r="U344">
        <f>VLOOKUP(N344,'BP_09&amp;10'!A:C,3,0)</f>
        <v>1</v>
      </c>
      <c r="V344">
        <f>VLOOKUP(M344,'BP_09&amp;10'!E:G,3,0)</f>
        <v>1</v>
      </c>
    </row>
    <row r="345" spans="1:22" hidden="1">
      <c r="A345" t="s">
        <v>627</v>
      </c>
      <c r="B345">
        <v>2016</v>
      </c>
      <c r="C345" t="s">
        <v>635</v>
      </c>
      <c r="D345" t="s">
        <v>230</v>
      </c>
      <c r="E345" t="s">
        <v>481</v>
      </c>
      <c r="F345" t="s">
        <v>1363</v>
      </c>
      <c r="G345">
        <v>332585</v>
      </c>
      <c r="H345" t="s">
        <v>481</v>
      </c>
      <c r="I345" t="s">
        <v>633</v>
      </c>
      <c r="J345" t="s">
        <v>639</v>
      </c>
      <c r="M345" t="s">
        <v>481</v>
      </c>
      <c r="N345">
        <v>528897</v>
      </c>
      <c r="O345">
        <v>49.067655500000001</v>
      </c>
      <c r="P345">
        <v>21.793216910000002</v>
      </c>
      <c r="Q345" t="s">
        <v>1364</v>
      </c>
      <c r="R345">
        <v>1000</v>
      </c>
      <c r="U345">
        <f>VLOOKUP(N345,'BP_09&amp;10'!A:C,3,0)</f>
        <v>1</v>
      </c>
      <c r="V345">
        <f>VLOOKUP(M345,'BP_09&amp;10'!E:G,3,0)</f>
        <v>1</v>
      </c>
    </row>
    <row r="346" spans="1:22" hidden="1">
      <c r="A346" t="s">
        <v>627</v>
      </c>
      <c r="B346">
        <v>2009</v>
      </c>
      <c r="C346" t="s">
        <v>635</v>
      </c>
      <c r="D346" t="s">
        <v>575</v>
      </c>
      <c r="E346" t="s">
        <v>148</v>
      </c>
      <c r="F346" t="s">
        <v>1365</v>
      </c>
      <c r="G346">
        <v>31967027</v>
      </c>
      <c r="H346" t="s">
        <v>1366</v>
      </c>
      <c r="I346" t="s">
        <v>633</v>
      </c>
      <c r="J346" t="s">
        <v>639</v>
      </c>
      <c r="M346" t="s">
        <v>148</v>
      </c>
      <c r="N346">
        <v>519448</v>
      </c>
      <c r="O346">
        <v>49.110138300000003</v>
      </c>
      <c r="P346">
        <v>21.453624609999999</v>
      </c>
      <c r="Q346" t="s">
        <v>1367</v>
      </c>
      <c r="R346">
        <v>1000</v>
      </c>
      <c r="U346">
        <f>VLOOKUP(N346,'BP_09&amp;10'!A:C,3,0)</f>
        <v>1</v>
      </c>
      <c r="V346">
        <f>VLOOKUP(M346,'BP_09&amp;10'!E:G,3,0)</f>
        <v>1</v>
      </c>
    </row>
    <row r="347" spans="1:22" hidden="1">
      <c r="A347" t="s">
        <v>627</v>
      </c>
      <c r="B347">
        <v>2016</v>
      </c>
      <c r="C347" t="s">
        <v>635</v>
      </c>
      <c r="D347" t="s">
        <v>429</v>
      </c>
      <c r="E347" t="s">
        <v>584</v>
      </c>
      <c r="F347" t="s">
        <v>1186</v>
      </c>
      <c r="G347">
        <v>329622</v>
      </c>
      <c r="H347" t="s">
        <v>584</v>
      </c>
      <c r="I347" t="s">
        <v>633</v>
      </c>
      <c r="J347" t="s">
        <v>639</v>
      </c>
      <c r="M347" t="s">
        <v>584</v>
      </c>
      <c r="N347">
        <v>543578</v>
      </c>
      <c r="O347">
        <v>49.000034999999997</v>
      </c>
      <c r="P347">
        <v>20.75107161</v>
      </c>
      <c r="Q347" t="s">
        <v>1368</v>
      </c>
      <c r="R347">
        <v>1000</v>
      </c>
      <c r="U347">
        <f>VLOOKUP(N347,'BP_09&amp;10'!A:C,3,0)</f>
        <v>1</v>
      </c>
      <c r="V347">
        <f>VLOOKUP(M347,'BP_09&amp;10'!E:G,3,0)</f>
        <v>1</v>
      </c>
    </row>
    <row r="348" spans="1:22" hidden="1">
      <c r="A348" t="s">
        <v>627</v>
      </c>
      <c r="B348">
        <v>2016</v>
      </c>
      <c r="C348" t="s">
        <v>635</v>
      </c>
      <c r="D348" t="s">
        <v>274</v>
      </c>
      <c r="E348" t="s">
        <v>252</v>
      </c>
      <c r="F348" t="s">
        <v>1369</v>
      </c>
      <c r="G348">
        <v>323080</v>
      </c>
      <c r="H348" t="s">
        <v>252</v>
      </c>
      <c r="I348" t="s">
        <v>633</v>
      </c>
      <c r="J348" t="s">
        <v>639</v>
      </c>
      <c r="M348" t="s">
        <v>252</v>
      </c>
      <c r="N348">
        <v>520314</v>
      </c>
      <c r="O348">
        <v>49.317919400000001</v>
      </c>
      <c r="P348">
        <v>21.92117631</v>
      </c>
      <c r="Q348" t="s">
        <v>1370</v>
      </c>
      <c r="R348">
        <v>1500</v>
      </c>
      <c r="U348">
        <f>VLOOKUP(N348,'BP_09&amp;10'!A:C,3,0)</f>
        <v>1</v>
      </c>
      <c r="V348">
        <f>VLOOKUP(M348,'BP_09&amp;10'!E:G,3,0)</f>
        <v>1</v>
      </c>
    </row>
    <row r="349" spans="1:22" hidden="1">
      <c r="A349" t="s">
        <v>627</v>
      </c>
      <c r="B349">
        <v>2009</v>
      </c>
      <c r="C349" t="s">
        <v>635</v>
      </c>
      <c r="D349" t="s">
        <v>313</v>
      </c>
      <c r="E349" t="s">
        <v>313</v>
      </c>
      <c r="F349" t="s">
        <v>963</v>
      </c>
      <c r="G349">
        <v>42076145</v>
      </c>
      <c r="H349" t="s">
        <v>1371</v>
      </c>
      <c r="I349" t="s">
        <v>633</v>
      </c>
      <c r="J349" t="s">
        <v>639</v>
      </c>
      <c r="M349" t="s">
        <v>313</v>
      </c>
      <c r="N349">
        <v>520802</v>
      </c>
      <c r="O349">
        <v>48.990062299999998</v>
      </c>
      <c r="P349">
        <v>22.155624809999999</v>
      </c>
      <c r="Q349" t="s">
        <v>1372</v>
      </c>
      <c r="R349">
        <v>2000</v>
      </c>
      <c r="U349">
        <f>VLOOKUP(N349,'BP_09&amp;10'!A:C,3,0)</f>
        <v>1</v>
      </c>
      <c r="V349">
        <f>VLOOKUP(M349,'BP_09&amp;10'!E:G,3,0)</f>
        <v>1</v>
      </c>
    </row>
    <row r="350" spans="1:22" hidden="1">
      <c r="A350" t="s">
        <v>627</v>
      </c>
      <c r="B350">
        <v>2016</v>
      </c>
      <c r="C350" t="s">
        <v>635</v>
      </c>
      <c r="D350" t="s">
        <v>274</v>
      </c>
      <c r="E350" t="s">
        <v>274</v>
      </c>
      <c r="F350" t="s">
        <v>1015</v>
      </c>
      <c r="G350">
        <v>323233</v>
      </c>
      <c r="H350" t="s">
        <v>274</v>
      </c>
      <c r="I350" t="s">
        <v>633</v>
      </c>
      <c r="J350" t="s">
        <v>639</v>
      </c>
      <c r="M350" t="s">
        <v>274</v>
      </c>
      <c r="N350">
        <v>520471</v>
      </c>
      <c r="O350">
        <v>49.271132299999998</v>
      </c>
      <c r="P350">
        <v>21.903964510000002</v>
      </c>
      <c r="Q350" t="s">
        <v>1373</v>
      </c>
      <c r="R350">
        <v>900</v>
      </c>
      <c r="U350">
        <f>VLOOKUP(N350,'BP_09&amp;10'!A:C,3,0)</f>
        <v>1</v>
      </c>
      <c r="V350">
        <f>VLOOKUP(M350,'BP_09&amp;10'!E:G,3,0)</f>
        <v>1</v>
      </c>
    </row>
    <row r="351" spans="1:22" hidden="1">
      <c r="A351" t="s">
        <v>627</v>
      </c>
      <c r="B351">
        <v>2016</v>
      </c>
      <c r="C351" t="s">
        <v>635</v>
      </c>
      <c r="D351" t="s">
        <v>427</v>
      </c>
      <c r="E351" t="s">
        <v>427</v>
      </c>
      <c r="F351" t="s">
        <v>636</v>
      </c>
      <c r="G351">
        <v>42342368</v>
      </c>
      <c r="H351" t="s">
        <v>1374</v>
      </c>
      <c r="I351" t="s">
        <v>633</v>
      </c>
      <c r="J351" t="s">
        <v>639</v>
      </c>
      <c r="M351" t="s">
        <v>427</v>
      </c>
      <c r="N351">
        <v>524140</v>
      </c>
      <c r="O351">
        <v>48.997630999999998</v>
      </c>
      <c r="P351">
        <v>21.24018731</v>
      </c>
      <c r="Q351" t="s">
        <v>1375</v>
      </c>
      <c r="R351">
        <v>900</v>
      </c>
      <c r="U351">
        <f>VLOOKUP(N351,'BP_09&amp;10'!A:C,3,0)</f>
        <v>1</v>
      </c>
      <c r="V351">
        <f>VLOOKUP(M351,'BP_09&amp;10'!E:G,3,0)</f>
        <v>1</v>
      </c>
    </row>
    <row r="352" spans="1:22" hidden="1">
      <c r="A352" t="s">
        <v>627</v>
      </c>
      <c r="B352">
        <v>2016</v>
      </c>
      <c r="C352" t="s">
        <v>635</v>
      </c>
      <c r="D352" t="s">
        <v>427</v>
      </c>
      <c r="E352" t="s">
        <v>427</v>
      </c>
      <c r="F352" t="s">
        <v>636</v>
      </c>
      <c r="G352">
        <v>179205</v>
      </c>
      <c r="H352" t="s">
        <v>1295</v>
      </c>
      <c r="I352" t="s">
        <v>633</v>
      </c>
      <c r="J352" t="s">
        <v>639</v>
      </c>
      <c r="M352" t="s">
        <v>427</v>
      </c>
      <c r="N352">
        <v>524140</v>
      </c>
      <c r="O352">
        <v>48.997630999999998</v>
      </c>
      <c r="P352">
        <v>21.24018731</v>
      </c>
      <c r="Q352" t="s">
        <v>1376</v>
      </c>
      <c r="R352">
        <v>1500</v>
      </c>
      <c r="U352">
        <f>VLOOKUP(N352,'BP_09&amp;10'!A:C,3,0)</f>
        <v>1</v>
      </c>
      <c r="V352">
        <f>VLOOKUP(M352,'BP_09&amp;10'!E:G,3,0)</f>
        <v>1</v>
      </c>
    </row>
    <row r="353" spans="1:22" hidden="1">
      <c r="A353" t="s">
        <v>627</v>
      </c>
      <c r="B353">
        <v>2016</v>
      </c>
      <c r="C353" t="s">
        <v>635</v>
      </c>
      <c r="D353" t="s">
        <v>427</v>
      </c>
      <c r="E353" t="s">
        <v>427</v>
      </c>
      <c r="F353" t="s">
        <v>636</v>
      </c>
      <c r="G353">
        <v>50137085</v>
      </c>
      <c r="H353" t="s">
        <v>1377</v>
      </c>
      <c r="I353" t="s">
        <v>633</v>
      </c>
      <c r="J353" t="s">
        <v>639</v>
      </c>
      <c r="M353" t="s">
        <v>427</v>
      </c>
      <c r="N353">
        <v>524140</v>
      </c>
      <c r="O353">
        <v>48.997630999999998</v>
      </c>
      <c r="P353">
        <v>21.24018731</v>
      </c>
      <c r="Q353" t="s">
        <v>1378</v>
      </c>
      <c r="R353">
        <v>1000</v>
      </c>
      <c r="U353">
        <f>VLOOKUP(N353,'BP_09&amp;10'!A:C,3,0)</f>
        <v>1</v>
      </c>
      <c r="V353">
        <f>VLOOKUP(M353,'BP_09&amp;10'!E:G,3,0)</f>
        <v>1</v>
      </c>
    </row>
    <row r="354" spans="1:22" hidden="1">
      <c r="A354" t="s">
        <v>627</v>
      </c>
      <c r="B354">
        <v>2016</v>
      </c>
      <c r="C354" t="s">
        <v>635</v>
      </c>
      <c r="D354" t="s">
        <v>501</v>
      </c>
      <c r="E354" t="s">
        <v>501</v>
      </c>
      <c r="F354" t="s">
        <v>768</v>
      </c>
      <c r="G354">
        <v>42228921</v>
      </c>
      <c r="H354" t="s">
        <v>1379</v>
      </c>
      <c r="I354" t="s">
        <v>633</v>
      </c>
      <c r="J354" t="s">
        <v>639</v>
      </c>
      <c r="M354" t="s">
        <v>501</v>
      </c>
      <c r="N354">
        <v>525146</v>
      </c>
      <c r="O354">
        <v>49.102674</v>
      </c>
      <c r="P354">
        <v>21.097333710000001</v>
      </c>
      <c r="Q354" t="s">
        <v>1380</v>
      </c>
      <c r="R354">
        <v>1500</v>
      </c>
      <c r="U354">
        <f>VLOOKUP(N354,'BP_09&amp;10'!A:C,3,0)</f>
        <v>1</v>
      </c>
      <c r="V354">
        <f>VLOOKUP(M354,'BP_09&amp;10'!E:G,3,0)</f>
        <v>1</v>
      </c>
    </row>
    <row r="355" spans="1:22" hidden="1">
      <c r="A355" t="s">
        <v>627</v>
      </c>
      <c r="B355">
        <v>2016</v>
      </c>
      <c r="C355" t="s">
        <v>635</v>
      </c>
      <c r="D355" t="s">
        <v>501</v>
      </c>
      <c r="E355" t="s">
        <v>324</v>
      </c>
      <c r="F355" t="s">
        <v>708</v>
      </c>
      <c r="G355">
        <v>327221</v>
      </c>
      <c r="H355" t="s">
        <v>324</v>
      </c>
      <c r="I355" t="s">
        <v>633</v>
      </c>
      <c r="J355" t="s">
        <v>639</v>
      </c>
      <c r="M355" t="s">
        <v>324</v>
      </c>
      <c r="N355">
        <v>524611</v>
      </c>
      <c r="O355">
        <v>49.192769499999997</v>
      </c>
      <c r="P355">
        <v>20.960826709999999</v>
      </c>
      <c r="Q355" t="s">
        <v>1381</v>
      </c>
      <c r="R355">
        <v>700</v>
      </c>
      <c r="U355">
        <f>VLOOKUP(N355,'BP_09&amp;10'!A:C,3,0)</f>
        <v>1</v>
      </c>
      <c r="V355">
        <f>VLOOKUP(M355,'BP_09&amp;10'!E:G,3,0)</f>
        <v>2</v>
      </c>
    </row>
    <row r="356" spans="1:22" hidden="1">
      <c r="A356" t="s">
        <v>627</v>
      </c>
      <c r="B356">
        <v>2016</v>
      </c>
      <c r="C356" t="s">
        <v>635</v>
      </c>
      <c r="D356" t="s">
        <v>552</v>
      </c>
      <c r="E356" t="s">
        <v>543</v>
      </c>
      <c r="F356" t="s">
        <v>849</v>
      </c>
      <c r="G356">
        <v>330116</v>
      </c>
      <c r="H356" t="s">
        <v>543</v>
      </c>
      <c r="I356" t="s">
        <v>633</v>
      </c>
      <c r="J356" t="s">
        <v>639</v>
      </c>
      <c r="M356" t="s">
        <v>543</v>
      </c>
      <c r="N356">
        <v>526959</v>
      </c>
      <c r="O356">
        <v>49.262019899999999</v>
      </c>
      <c r="P356">
        <v>20.84476411</v>
      </c>
      <c r="Q356" t="s">
        <v>1382</v>
      </c>
      <c r="R356">
        <v>1000</v>
      </c>
      <c r="U356">
        <f>VLOOKUP(N356,'BP_09&amp;10'!A:C,3,0)</f>
        <v>1</v>
      </c>
      <c r="V356">
        <f>VLOOKUP(M356,'BP_09&amp;10'!E:G,3,0)</f>
        <v>1</v>
      </c>
    </row>
    <row r="357" spans="1:22" hidden="1">
      <c r="A357" t="s">
        <v>627</v>
      </c>
      <c r="B357">
        <v>2016</v>
      </c>
      <c r="C357" t="s">
        <v>635</v>
      </c>
      <c r="D357" t="s">
        <v>589</v>
      </c>
      <c r="E357" t="s">
        <v>598</v>
      </c>
      <c r="F357" t="s">
        <v>1383</v>
      </c>
      <c r="G357">
        <v>331091</v>
      </c>
      <c r="H357" t="s">
        <v>598</v>
      </c>
      <c r="I357" t="s">
        <v>633</v>
      </c>
      <c r="J357" t="s">
        <v>639</v>
      </c>
      <c r="M357" t="s">
        <v>598</v>
      </c>
      <c r="N357">
        <v>527921</v>
      </c>
      <c r="O357">
        <v>49.106099100000002</v>
      </c>
      <c r="P357">
        <v>21.704801310000001</v>
      </c>
      <c r="Q357" t="s">
        <v>1384</v>
      </c>
      <c r="R357">
        <v>1000</v>
      </c>
      <c r="U357">
        <f>VLOOKUP(N357,'BP_09&amp;10'!A:C,3,0)</f>
        <v>1</v>
      </c>
      <c r="V357">
        <f>VLOOKUP(M357,'BP_09&amp;10'!E:G,3,0)</f>
        <v>1</v>
      </c>
    </row>
    <row r="358" spans="1:22" hidden="1">
      <c r="A358" t="s">
        <v>627</v>
      </c>
      <c r="B358">
        <v>2016</v>
      </c>
      <c r="C358" t="s">
        <v>635</v>
      </c>
      <c r="D358" t="s">
        <v>589</v>
      </c>
      <c r="E358" t="s">
        <v>551</v>
      </c>
      <c r="F358" t="s">
        <v>1385</v>
      </c>
      <c r="G358">
        <v>330884</v>
      </c>
      <c r="H358" t="s">
        <v>551</v>
      </c>
      <c r="I358" t="s">
        <v>633</v>
      </c>
      <c r="J358" t="s">
        <v>639</v>
      </c>
      <c r="M358" t="s">
        <v>551</v>
      </c>
      <c r="N358">
        <v>527726</v>
      </c>
      <c r="O358">
        <v>49.258210099999999</v>
      </c>
      <c r="P358">
        <v>21.62605641</v>
      </c>
      <c r="Q358" t="s">
        <v>1386</v>
      </c>
      <c r="R358">
        <v>700</v>
      </c>
      <c r="U358">
        <f>VLOOKUP(N358,'BP_09&amp;10'!A:C,3,0)</f>
        <v>1</v>
      </c>
      <c r="V358">
        <f>VLOOKUP(M358,'BP_09&amp;10'!E:G,3,0)</f>
        <v>1</v>
      </c>
    </row>
    <row r="359" spans="1:22" hidden="1">
      <c r="A359" t="s">
        <v>627</v>
      </c>
      <c r="B359">
        <v>2016</v>
      </c>
      <c r="C359" t="s">
        <v>635</v>
      </c>
      <c r="D359" t="s">
        <v>575</v>
      </c>
      <c r="E359" t="s">
        <v>104</v>
      </c>
      <c r="F359" t="s">
        <v>889</v>
      </c>
      <c r="G359">
        <v>321982</v>
      </c>
      <c r="H359" t="s">
        <v>104</v>
      </c>
      <c r="I359" t="s">
        <v>633</v>
      </c>
      <c r="J359" t="s">
        <v>639</v>
      </c>
      <c r="M359" t="s">
        <v>104</v>
      </c>
      <c r="N359">
        <v>519197</v>
      </c>
      <c r="O359">
        <v>49.113526700000001</v>
      </c>
      <c r="P359">
        <v>21.516658710000002</v>
      </c>
      <c r="Q359" t="s">
        <v>1387</v>
      </c>
      <c r="R359">
        <v>1500</v>
      </c>
      <c r="U359">
        <f>VLOOKUP(N359,'BP_09&amp;10'!A:C,3,0)</f>
        <v>1</v>
      </c>
      <c r="V359">
        <f>VLOOKUP(M359,'BP_09&amp;10'!E:G,3,0)</f>
        <v>1</v>
      </c>
    </row>
    <row r="360" spans="1:22" hidden="1">
      <c r="A360" t="s">
        <v>627</v>
      </c>
      <c r="B360">
        <v>2016</v>
      </c>
      <c r="C360" t="s">
        <v>635</v>
      </c>
      <c r="D360" t="s">
        <v>624</v>
      </c>
      <c r="E360" t="s">
        <v>58</v>
      </c>
      <c r="F360" t="s">
        <v>1388</v>
      </c>
      <c r="G360">
        <v>332259</v>
      </c>
      <c r="H360" t="s">
        <v>58</v>
      </c>
      <c r="I360" t="s">
        <v>633</v>
      </c>
      <c r="J360" t="s">
        <v>639</v>
      </c>
      <c r="M360" t="s">
        <v>58</v>
      </c>
      <c r="N360">
        <v>544078</v>
      </c>
      <c r="O360">
        <v>48.8285889</v>
      </c>
      <c r="P360">
        <v>21.57256391</v>
      </c>
      <c r="Q360" t="s">
        <v>1389</v>
      </c>
      <c r="R360">
        <v>1000</v>
      </c>
      <c r="U360">
        <f>VLOOKUP(N360,'BP_09&amp;10'!A:C,3,0)</f>
        <v>1</v>
      </c>
      <c r="V360">
        <f>VLOOKUP(M360,'BP_09&amp;10'!E:G,3,0)</f>
        <v>1</v>
      </c>
    </row>
    <row r="361" spans="1:22" hidden="1">
      <c r="A361" t="s">
        <v>627</v>
      </c>
      <c r="B361">
        <v>2008</v>
      </c>
      <c r="C361" t="s">
        <v>635</v>
      </c>
      <c r="D361" t="s">
        <v>589</v>
      </c>
      <c r="E361" t="s">
        <v>358</v>
      </c>
      <c r="F361" t="s">
        <v>754</v>
      </c>
      <c r="G361">
        <v>31952208</v>
      </c>
      <c r="H361" t="s">
        <v>755</v>
      </c>
      <c r="I361" t="s">
        <v>633</v>
      </c>
      <c r="J361" t="s">
        <v>639</v>
      </c>
      <c r="M361" t="s">
        <v>358</v>
      </c>
      <c r="N361">
        <v>527408</v>
      </c>
      <c r="O361">
        <v>49.198439499999999</v>
      </c>
      <c r="P361">
        <v>21.74645941</v>
      </c>
      <c r="Q361" t="s">
        <v>1390</v>
      </c>
      <c r="R361">
        <v>328.88</v>
      </c>
      <c r="S361">
        <v>1</v>
      </c>
      <c r="U361">
        <f>VLOOKUP(N361,'BP_09&amp;10'!A:C,3,0)</f>
        <v>1</v>
      </c>
      <c r="V361">
        <f>VLOOKUP(M361,'BP_09&amp;10'!E:G,3,0)</f>
        <v>1</v>
      </c>
    </row>
    <row r="362" spans="1:22" hidden="1">
      <c r="A362" t="s">
        <v>627</v>
      </c>
      <c r="B362">
        <v>2016</v>
      </c>
      <c r="C362" t="s">
        <v>635</v>
      </c>
      <c r="D362" t="s">
        <v>575</v>
      </c>
      <c r="E362" t="s">
        <v>465</v>
      </c>
      <c r="F362" t="s">
        <v>1391</v>
      </c>
      <c r="G362">
        <v>330787</v>
      </c>
      <c r="H362" t="s">
        <v>465</v>
      </c>
      <c r="I362" t="s">
        <v>633</v>
      </c>
      <c r="J362" t="s">
        <v>639</v>
      </c>
      <c r="M362" t="s">
        <v>465</v>
      </c>
      <c r="N362">
        <v>527602</v>
      </c>
      <c r="O362">
        <v>49.2493008</v>
      </c>
      <c r="P362">
        <v>21.528308809999999</v>
      </c>
      <c r="Q362" t="s">
        <v>1392</v>
      </c>
      <c r="R362">
        <v>1000</v>
      </c>
      <c r="U362">
        <f>VLOOKUP(N362,'BP_09&amp;10'!A:C,3,0)</f>
        <v>1</v>
      </c>
      <c r="V362">
        <f>VLOOKUP(M362,'BP_09&amp;10'!E:G,3,0)</f>
        <v>1</v>
      </c>
    </row>
    <row r="363" spans="1:22" hidden="1">
      <c r="A363" t="s">
        <v>627</v>
      </c>
      <c r="B363">
        <v>2016</v>
      </c>
      <c r="C363" t="s">
        <v>635</v>
      </c>
      <c r="D363" t="s">
        <v>230</v>
      </c>
      <c r="E363" t="s">
        <v>266</v>
      </c>
      <c r="F363" t="s">
        <v>1393</v>
      </c>
      <c r="G363">
        <v>323179</v>
      </c>
      <c r="H363" t="s">
        <v>266</v>
      </c>
      <c r="I363" t="s">
        <v>638</v>
      </c>
      <c r="J363" t="s">
        <v>639</v>
      </c>
      <c r="M363" t="s">
        <v>266</v>
      </c>
      <c r="N363">
        <v>520403</v>
      </c>
      <c r="O363">
        <v>49.046876599999997</v>
      </c>
      <c r="P363">
        <v>21.955741809999999</v>
      </c>
      <c r="Q363" t="s">
        <v>1394</v>
      </c>
      <c r="R363">
        <v>1000</v>
      </c>
      <c r="U363">
        <f>VLOOKUP(N363,'BP_09&amp;10'!A:C,3,0)</f>
        <v>1</v>
      </c>
      <c r="V363">
        <f>VLOOKUP(M363,'BP_09&amp;10'!E:G,3,0)</f>
        <v>1</v>
      </c>
    </row>
    <row r="364" spans="1:22" hidden="1">
      <c r="A364" t="s">
        <v>627</v>
      </c>
      <c r="B364">
        <v>2016</v>
      </c>
      <c r="C364" t="s">
        <v>635</v>
      </c>
      <c r="D364" t="s">
        <v>427</v>
      </c>
      <c r="E364" t="s">
        <v>536</v>
      </c>
      <c r="F364" t="s">
        <v>1395</v>
      </c>
      <c r="G364">
        <v>328014</v>
      </c>
      <c r="H364" t="s">
        <v>536</v>
      </c>
      <c r="I364" t="s">
        <v>638</v>
      </c>
      <c r="J364" t="s">
        <v>639</v>
      </c>
      <c r="M364" t="s">
        <v>536</v>
      </c>
      <c r="N364">
        <v>525448</v>
      </c>
      <c r="O364">
        <v>48.944445199999997</v>
      </c>
      <c r="P364">
        <v>21.289564510000002</v>
      </c>
      <c r="Q364" t="s">
        <v>1396</v>
      </c>
      <c r="R364">
        <v>1000</v>
      </c>
      <c r="U364">
        <f>VLOOKUP(N364,'BP_09&amp;10'!A:C,3,0)</f>
        <v>1</v>
      </c>
      <c r="V364">
        <f>VLOOKUP(M364,'BP_09&amp;10'!E:G,3,0)</f>
        <v>1</v>
      </c>
    </row>
    <row r="365" spans="1:22" hidden="1">
      <c r="A365" t="s">
        <v>627</v>
      </c>
      <c r="B365">
        <v>2016</v>
      </c>
      <c r="C365" t="s">
        <v>635</v>
      </c>
      <c r="D365" t="s">
        <v>552</v>
      </c>
      <c r="E365" t="s">
        <v>428</v>
      </c>
      <c r="F365" t="s">
        <v>944</v>
      </c>
      <c r="G365">
        <v>330001</v>
      </c>
      <c r="H365" t="s">
        <v>428</v>
      </c>
      <c r="I365" t="s">
        <v>638</v>
      </c>
      <c r="J365" t="s">
        <v>639</v>
      </c>
      <c r="M365" t="s">
        <v>428</v>
      </c>
      <c r="N365">
        <v>526843</v>
      </c>
      <c r="O365">
        <v>49.400491600000002</v>
      </c>
      <c r="P365">
        <v>20.472686710000001</v>
      </c>
      <c r="Q365" t="s">
        <v>1397</v>
      </c>
      <c r="R365">
        <v>1000</v>
      </c>
      <c r="U365">
        <f>VLOOKUP(N365,'BP_09&amp;10'!A:C,3,0)</f>
        <v>1</v>
      </c>
      <c r="V365">
        <f>VLOOKUP(M365,'BP_09&amp;10'!E:G,3,0)</f>
        <v>1</v>
      </c>
    </row>
    <row r="366" spans="1:22" hidden="1">
      <c r="A366" t="s">
        <v>627</v>
      </c>
      <c r="B366">
        <v>2016</v>
      </c>
      <c r="C366" t="s">
        <v>635</v>
      </c>
      <c r="D366" t="s">
        <v>339</v>
      </c>
      <c r="E366" t="s">
        <v>134</v>
      </c>
      <c r="F366" t="s">
        <v>1398</v>
      </c>
      <c r="G366">
        <v>326135</v>
      </c>
      <c r="H366" t="s">
        <v>134</v>
      </c>
      <c r="I366" t="s">
        <v>633</v>
      </c>
      <c r="J366" t="s">
        <v>639</v>
      </c>
      <c r="M366" t="s">
        <v>134</v>
      </c>
      <c r="N366">
        <v>523429</v>
      </c>
      <c r="O366">
        <v>49.398902800000002</v>
      </c>
      <c r="P366">
        <v>20.417162810000001</v>
      </c>
      <c r="Q366" t="s">
        <v>1399</v>
      </c>
      <c r="R366">
        <v>900</v>
      </c>
      <c r="U366">
        <f>VLOOKUP(N366,'BP_09&amp;10'!A:C,3,0)</f>
        <v>1</v>
      </c>
      <c r="V366">
        <f>VLOOKUP(M366,'BP_09&amp;10'!E:G,3,0)</f>
        <v>2</v>
      </c>
    </row>
    <row r="367" spans="1:22" hidden="1">
      <c r="A367" t="s">
        <v>627</v>
      </c>
      <c r="B367">
        <v>2016</v>
      </c>
      <c r="C367" t="s">
        <v>635</v>
      </c>
      <c r="D367" t="s">
        <v>427</v>
      </c>
      <c r="E367" t="s">
        <v>480</v>
      </c>
      <c r="F367" t="s">
        <v>1173</v>
      </c>
      <c r="G367">
        <v>327603</v>
      </c>
      <c r="H367" t="s">
        <v>480</v>
      </c>
      <c r="I367" t="s">
        <v>633</v>
      </c>
      <c r="J367" t="s">
        <v>639</v>
      </c>
      <c r="M367" t="s">
        <v>480</v>
      </c>
      <c r="N367">
        <v>525014</v>
      </c>
      <c r="O367">
        <v>48.916620399999999</v>
      </c>
      <c r="P367">
        <v>21.261603109999999</v>
      </c>
      <c r="Q367" t="s">
        <v>1400</v>
      </c>
      <c r="R367">
        <v>1000</v>
      </c>
      <c r="U367">
        <f>VLOOKUP(N367,'BP_09&amp;10'!A:C,3,0)</f>
        <v>1</v>
      </c>
      <c r="V367">
        <f>VLOOKUP(M367,'BP_09&amp;10'!E:G,3,0)</f>
        <v>1</v>
      </c>
    </row>
    <row r="368" spans="1:22" hidden="1">
      <c r="A368" t="s">
        <v>627</v>
      </c>
      <c r="B368">
        <v>2016</v>
      </c>
      <c r="C368" t="s">
        <v>635</v>
      </c>
      <c r="D368" t="s">
        <v>575</v>
      </c>
      <c r="E368" t="s">
        <v>373</v>
      </c>
      <c r="F368" t="s">
        <v>1401</v>
      </c>
      <c r="G368">
        <v>31988202</v>
      </c>
      <c r="H368" t="s">
        <v>1402</v>
      </c>
      <c r="I368" t="s">
        <v>633</v>
      </c>
      <c r="J368" t="s">
        <v>639</v>
      </c>
      <c r="M368" t="s">
        <v>373</v>
      </c>
      <c r="N368">
        <v>527459</v>
      </c>
      <c r="O368">
        <v>49.349513199999997</v>
      </c>
      <c r="P368">
        <v>21.662811909999999</v>
      </c>
      <c r="Q368" t="s">
        <v>1403</v>
      </c>
      <c r="R368">
        <v>1500</v>
      </c>
      <c r="U368">
        <f>VLOOKUP(N368,'BP_09&amp;10'!A:C,3,0)</f>
        <v>1</v>
      </c>
      <c r="V368">
        <f>VLOOKUP(M368,'BP_09&amp;10'!E:G,3,0)</f>
        <v>1</v>
      </c>
    </row>
    <row r="369" spans="1:22" hidden="1">
      <c r="A369" t="s">
        <v>627</v>
      </c>
      <c r="B369">
        <v>2014</v>
      </c>
      <c r="C369" t="s">
        <v>635</v>
      </c>
      <c r="D369" t="s">
        <v>60</v>
      </c>
      <c r="E369" t="s">
        <v>89</v>
      </c>
      <c r="F369" t="s">
        <v>1404</v>
      </c>
      <c r="G369">
        <v>321893</v>
      </c>
      <c r="H369" t="s">
        <v>89</v>
      </c>
      <c r="I369" t="s">
        <v>633</v>
      </c>
      <c r="J369" t="s">
        <v>639</v>
      </c>
      <c r="M369" t="s">
        <v>89</v>
      </c>
      <c r="N369">
        <v>519081</v>
      </c>
      <c r="O369">
        <v>49.144060000000003</v>
      </c>
      <c r="P369">
        <v>21.493858710000001</v>
      </c>
      <c r="Q369" t="s">
        <v>1405</v>
      </c>
      <c r="R369">
        <v>1000</v>
      </c>
      <c r="U369">
        <f>VLOOKUP(N369,'BP_09&amp;10'!A:C,3,0)</f>
        <v>1</v>
      </c>
      <c r="V369">
        <f>VLOOKUP(M369,'BP_09&amp;10'!E:G,3,0)</f>
        <v>1</v>
      </c>
    </row>
    <row r="370" spans="1:22" hidden="1">
      <c r="A370" t="s">
        <v>627</v>
      </c>
      <c r="B370">
        <v>2014</v>
      </c>
      <c r="C370" t="s">
        <v>635</v>
      </c>
      <c r="D370" t="s">
        <v>230</v>
      </c>
      <c r="E370" t="s">
        <v>266</v>
      </c>
      <c r="F370" t="s">
        <v>1393</v>
      </c>
      <c r="G370">
        <v>323179</v>
      </c>
      <c r="H370" t="s">
        <v>266</v>
      </c>
      <c r="I370" t="s">
        <v>638</v>
      </c>
      <c r="J370" t="s">
        <v>639</v>
      </c>
      <c r="M370" t="s">
        <v>266</v>
      </c>
      <c r="N370">
        <v>520403</v>
      </c>
      <c r="O370">
        <v>49.046876599999997</v>
      </c>
      <c r="P370">
        <v>21.955741809999999</v>
      </c>
      <c r="Q370" t="s">
        <v>1406</v>
      </c>
      <c r="R370">
        <v>800</v>
      </c>
      <c r="U370">
        <f>VLOOKUP(N370,'BP_09&amp;10'!A:C,3,0)</f>
        <v>1</v>
      </c>
      <c r="V370">
        <f>VLOOKUP(M370,'BP_09&amp;10'!E:G,3,0)</f>
        <v>1</v>
      </c>
    </row>
    <row r="371" spans="1:22" hidden="1">
      <c r="A371" t="s">
        <v>627</v>
      </c>
      <c r="B371">
        <v>2014</v>
      </c>
      <c r="C371" t="s">
        <v>635</v>
      </c>
      <c r="D371" t="s">
        <v>429</v>
      </c>
      <c r="E371" t="s">
        <v>584</v>
      </c>
      <c r="F371" t="s">
        <v>1186</v>
      </c>
      <c r="G371">
        <v>329622</v>
      </c>
      <c r="H371" t="s">
        <v>584</v>
      </c>
      <c r="I371" t="s">
        <v>633</v>
      </c>
      <c r="J371" t="s">
        <v>639</v>
      </c>
      <c r="M371" t="s">
        <v>584</v>
      </c>
      <c r="N371">
        <v>543578</v>
      </c>
      <c r="O371">
        <v>49.000034999999997</v>
      </c>
      <c r="P371">
        <v>20.75107161</v>
      </c>
      <c r="Q371" t="s">
        <v>1407</v>
      </c>
      <c r="R371">
        <v>1000</v>
      </c>
      <c r="U371">
        <f>VLOOKUP(N371,'BP_09&amp;10'!A:C,3,0)</f>
        <v>1</v>
      </c>
      <c r="V371">
        <f>VLOOKUP(M371,'BP_09&amp;10'!E:G,3,0)</f>
        <v>1</v>
      </c>
    </row>
    <row r="372" spans="1:22" hidden="1">
      <c r="A372" t="s">
        <v>627</v>
      </c>
      <c r="B372">
        <v>2014</v>
      </c>
      <c r="C372" t="s">
        <v>635</v>
      </c>
      <c r="D372" t="s">
        <v>274</v>
      </c>
      <c r="E372" t="s">
        <v>301</v>
      </c>
      <c r="F372" t="s">
        <v>1408</v>
      </c>
      <c r="G372">
        <v>323454</v>
      </c>
      <c r="H372" t="s">
        <v>301</v>
      </c>
      <c r="I372" t="s">
        <v>633</v>
      </c>
      <c r="J372" t="s">
        <v>639</v>
      </c>
      <c r="M372" t="s">
        <v>301</v>
      </c>
      <c r="N372">
        <v>520691</v>
      </c>
      <c r="O372">
        <v>49.130099299999998</v>
      </c>
      <c r="P372">
        <v>21.927612209999999</v>
      </c>
      <c r="Q372" t="s">
        <v>1409</v>
      </c>
      <c r="R372">
        <v>1000</v>
      </c>
      <c r="U372">
        <f>VLOOKUP(N372,'BP_09&amp;10'!A:C,3,0)</f>
        <v>1</v>
      </c>
      <c r="V372">
        <f>VLOOKUP(M372,'BP_09&amp;10'!E:G,3,0)</f>
        <v>1</v>
      </c>
    </row>
    <row r="373" spans="1:22" hidden="1">
      <c r="A373" t="s">
        <v>627</v>
      </c>
      <c r="B373">
        <v>2014</v>
      </c>
      <c r="C373" t="s">
        <v>635</v>
      </c>
      <c r="D373" t="s">
        <v>274</v>
      </c>
      <c r="E373" t="s">
        <v>213</v>
      </c>
      <c r="F373" t="s">
        <v>1090</v>
      </c>
      <c r="G373">
        <v>322954</v>
      </c>
      <c r="H373" t="s">
        <v>213</v>
      </c>
      <c r="I373" t="s">
        <v>633</v>
      </c>
      <c r="J373" t="s">
        <v>639</v>
      </c>
      <c r="M373" t="s">
        <v>213</v>
      </c>
      <c r="N373">
        <v>520187</v>
      </c>
      <c r="O373">
        <v>49.325963199999997</v>
      </c>
      <c r="P373">
        <v>21.86113581</v>
      </c>
      <c r="Q373" t="s">
        <v>1410</v>
      </c>
      <c r="R373">
        <v>1000</v>
      </c>
      <c r="U373">
        <f>VLOOKUP(N373,'BP_09&amp;10'!A:C,3,0)</f>
        <v>1</v>
      </c>
      <c r="V373">
        <f>VLOOKUP(M373,'BP_09&amp;10'!E:G,3,0)</f>
        <v>1</v>
      </c>
    </row>
    <row r="374" spans="1:22" hidden="1">
      <c r="A374" t="s">
        <v>627</v>
      </c>
      <c r="B374">
        <v>2014</v>
      </c>
      <c r="C374" t="s">
        <v>635</v>
      </c>
      <c r="D374" t="s">
        <v>274</v>
      </c>
      <c r="E374" t="s">
        <v>304</v>
      </c>
      <c r="F374" t="s">
        <v>1226</v>
      </c>
      <c r="G374">
        <v>323471</v>
      </c>
      <c r="H374" t="s">
        <v>304</v>
      </c>
      <c r="I374" t="s">
        <v>638</v>
      </c>
      <c r="J374" t="s">
        <v>639</v>
      </c>
      <c r="M374" t="s">
        <v>304</v>
      </c>
      <c r="N374">
        <v>520713</v>
      </c>
      <c r="O374">
        <v>49.239115900000002</v>
      </c>
      <c r="P374">
        <v>21.847507610000001</v>
      </c>
      <c r="Q374" t="s">
        <v>1411</v>
      </c>
      <c r="R374">
        <v>900</v>
      </c>
      <c r="U374">
        <f>VLOOKUP(N374,'BP_09&amp;10'!A:C,3,0)</f>
        <v>1</v>
      </c>
      <c r="V374">
        <f>VLOOKUP(M374,'BP_09&amp;10'!E:G,3,0)</f>
        <v>1</v>
      </c>
    </row>
    <row r="375" spans="1:22" hidden="1">
      <c r="A375" t="s">
        <v>627</v>
      </c>
      <c r="B375">
        <v>2014</v>
      </c>
      <c r="C375" t="s">
        <v>635</v>
      </c>
      <c r="D375" t="s">
        <v>274</v>
      </c>
      <c r="E375" t="s">
        <v>116</v>
      </c>
      <c r="F375" t="s">
        <v>1412</v>
      </c>
      <c r="G375">
        <v>322865</v>
      </c>
      <c r="H375" t="s">
        <v>116</v>
      </c>
      <c r="I375" t="s">
        <v>633</v>
      </c>
      <c r="J375" t="s">
        <v>639</v>
      </c>
      <c r="M375" t="s">
        <v>116</v>
      </c>
      <c r="N375">
        <v>520098</v>
      </c>
      <c r="O375">
        <v>49.2266914</v>
      </c>
      <c r="P375">
        <v>21.963851510000001</v>
      </c>
      <c r="Q375" t="s">
        <v>1413</v>
      </c>
      <c r="R375">
        <v>600</v>
      </c>
      <c r="U375">
        <f>VLOOKUP(N375,'BP_09&amp;10'!A:C,3,0)</f>
        <v>1</v>
      </c>
      <c r="V375">
        <f>VLOOKUP(M375,'BP_09&amp;10'!E:G,3,0)</f>
        <v>1</v>
      </c>
    </row>
    <row r="376" spans="1:22" hidden="1">
      <c r="A376" t="s">
        <v>627</v>
      </c>
      <c r="B376">
        <v>2014</v>
      </c>
      <c r="C376" t="s">
        <v>635</v>
      </c>
      <c r="D376" t="s">
        <v>351</v>
      </c>
      <c r="E376" t="s">
        <v>426</v>
      </c>
      <c r="F376" t="s">
        <v>1414</v>
      </c>
      <c r="G376">
        <v>326780</v>
      </c>
      <c r="H376" t="s">
        <v>426</v>
      </c>
      <c r="I376" t="s">
        <v>633</v>
      </c>
      <c r="J376" t="s">
        <v>639</v>
      </c>
      <c r="M376" t="s">
        <v>426</v>
      </c>
      <c r="N376">
        <v>524131</v>
      </c>
      <c r="O376">
        <v>49.270862100000002</v>
      </c>
      <c r="P376">
        <v>20.27176111</v>
      </c>
      <c r="Q376" t="s">
        <v>1415</v>
      </c>
      <c r="R376">
        <v>1000</v>
      </c>
      <c r="U376">
        <f>VLOOKUP(N376,'BP_09&amp;10'!A:C,3,0)</f>
        <v>1</v>
      </c>
      <c r="V376">
        <f>VLOOKUP(M376,'BP_09&amp;10'!E:G,3,0)</f>
        <v>1</v>
      </c>
    </row>
    <row r="377" spans="1:22" hidden="1">
      <c r="A377" t="s">
        <v>627</v>
      </c>
      <c r="B377">
        <v>2014</v>
      </c>
      <c r="C377" t="s">
        <v>635</v>
      </c>
      <c r="D377" t="s">
        <v>427</v>
      </c>
      <c r="E377" t="s">
        <v>278</v>
      </c>
      <c r="F377" t="s">
        <v>1335</v>
      </c>
      <c r="G377">
        <v>327140</v>
      </c>
      <c r="H377" t="s">
        <v>278</v>
      </c>
      <c r="I377" t="s">
        <v>638</v>
      </c>
      <c r="J377" t="s">
        <v>639</v>
      </c>
      <c r="M377" t="s">
        <v>278</v>
      </c>
      <c r="N377">
        <v>524522</v>
      </c>
      <c r="O377">
        <v>49.002002099999999</v>
      </c>
      <c r="P377">
        <v>21.086181610000001</v>
      </c>
      <c r="Q377" t="s">
        <v>1416</v>
      </c>
      <c r="R377">
        <v>1000</v>
      </c>
      <c r="U377">
        <f>VLOOKUP(N377,'BP_09&amp;10'!A:C,3,0)</f>
        <v>9</v>
      </c>
      <c r="V377">
        <f>VLOOKUP(M377,'BP_09&amp;10'!E:G,3,0)</f>
        <v>1</v>
      </c>
    </row>
    <row r="378" spans="1:22" hidden="1">
      <c r="A378" t="s">
        <v>627</v>
      </c>
      <c r="B378">
        <v>2014</v>
      </c>
      <c r="C378" t="s">
        <v>635</v>
      </c>
      <c r="D378" t="s">
        <v>575</v>
      </c>
      <c r="E378" t="s">
        <v>511</v>
      </c>
      <c r="F378" t="s">
        <v>1417</v>
      </c>
      <c r="G378">
        <v>330868</v>
      </c>
      <c r="H378" t="s">
        <v>511</v>
      </c>
      <c r="I378" t="s">
        <v>638</v>
      </c>
      <c r="J378" t="s">
        <v>639</v>
      </c>
      <c r="M378" t="s">
        <v>511</v>
      </c>
      <c r="N378">
        <v>527696</v>
      </c>
      <c r="O378">
        <v>49.181474899999998</v>
      </c>
      <c r="P378">
        <v>21.554053209999999</v>
      </c>
      <c r="Q378" t="s">
        <v>1418</v>
      </c>
      <c r="R378">
        <v>900</v>
      </c>
      <c r="U378">
        <f>VLOOKUP(N378,'BP_09&amp;10'!A:C,3,0)</f>
        <v>1</v>
      </c>
      <c r="V378">
        <f>VLOOKUP(M378,'BP_09&amp;10'!E:G,3,0)</f>
        <v>1</v>
      </c>
    </row>
    <row r="379" spans="1:22" hidden="1">
      <c r="A379" t="s">
        <v>627</v>
      </c>
      <c r="B379">
        <v>2014</v>
      </c>
      <c r="C379" t="s">
        <v>635</v>
      </c>
      <c r="D379" t="s">
        <v>575</v>
      </c>
      <c r="E379" t="s">
        <v>330</v>
      </c>
      <c r="F379" t="s">
        <v>1419</v>
      </c>
      <c r="G379">
        <v>330531</v>
      </c>
      <c r="H379" t="s">
        <v>330</v>
      </c>
      <c r="I379" t="s">
        <v>638</v>
      </c>
      <c r="J379" t="s">
        <v>639</v>
      </c>
      <c r="M379" t="s">
        <v>330</v>
      </c>
      <c r="N379">
        <v>527360</v>
      </c>
      <c r="O379">
        <v>49.344003499999999</v>
      </c>
      <c r="P379">
        <v>21.594673610000001</v>
      </c>
      <c r="Q379" t="s">
        <v>1420</v>
      </c>
      <c r="R379">
        <v>800</v>
      </c>
      <c r="U379">
        <f>VLOOKUP(N379,'BP_09&amp;10'!A:C,3,0)</f>
        <v>1</v>
      </c>
      <c r="V379">
        <f>VLOOKUP(M379,'BP_09&amp;10'!E:G,3,0)</f>
        <v>1</v>
      </c>
    </row>
    <row r="380" spans="1:22" hidden="1">
      <c r="A380" t="s">
        <v>627</v>
      </c>
      <c r="B380">
        <v>2014</v>
      </c>
      <c r="C380" t="s">
        <v>635</v>
      </c>
      <c r="D380" t="s">
        <v>575</v>
      </c>
      <c r="E380" t="s">
        <v>474</v>
      </c>
      <c r="F380" t="s">
        <v>1346</v>
      </c>
      <c r="G380">
        <v>330795</v>
      </c>
      <c r="H380" t="s">
        <v>474</v>
      </c>
      <c r="I380" t="s">
        <v>633</v>
      </c>
      <c r="J380" t="s">
        <v>639</v>
      </c>
      <c r="M380" t="s">
        <v>474</v>
      </c>
      <c r="N380">
        <v>527629</v>
      </c>
      <c r="O380">
        <v>49.337688800000002</v>
      </c>
      <c r="P380">
        <v>21.558577209999999</v>
      </c>
      <c r="Q380" t="s">
        <v>1421</v>
      </c>
      <c r="R380">
        <v>1000</v>
      </c>
      <c r="U380">
        <f>VLOOKUP(N380,'BP_09&amp;10'!A:C,3,0)</f>
        <v>1</v>
      </c>
      <c r="V380">
        <f>VLOOKUP(M380,'BP_09&amp;10'!E:G,3,0)</f>
        <v>1</v>
      </c>
    </row>
    <row r="381" spans="1:22" hidden="1">
      <c r="A381" t="s">
        <v>627</v>
      </c>
      <c r="B381">
        <v>2014</v>
      </c>
      <c r="C381" t="s">
        <v>635</v>
      </c>
      <c r="D381" t="s">
        <v>624</v>
      </c>
      <c r="E381" t="s">
        <v>577</v>
      </c>
      <c r="F381" t="s">
        <v>1422</v>
      </c>
      <c r="G381">
        <v>332810</v>
      </c>
      <c r="H381" t="s">
        <v>577</v>
      </c>
      <c r="I381" t="s">
        <v>633</v>
      </c>
      <c r="J381" t="s">
        <v>639</v>
      </c>
      <c r="M381" t="s">
        <v>577</v>
      </c>
      <c r="N381">
        <v>529125</v>
      </c>
      <c r="O381">
        <v>48.819611000000002</v>
      </c>
      <c r="P381">
        <v>21.695049109999999</v>
      </c>
      <c r="Q381" t="s">
        <v>1423</v>
      </c>
      <c r="R381">
        <v>900</v>
      </c>
      <c r="U381">
        <f>VLOOKUP(N381,'BP_09&amp;10'!A:C,3,0)</f>
        <v>1</v>
      </c>
      <c r="V381">
        <f>VLOOKUP(M381,'BP_09&amp;10'!E:G,3,0)</f>
        <v>1</v>
      </c>
    </row>
    <row r="382" spans="1:22" hidden="1">
      <c r="A382" t="s">
        <v>627</v>
      </c>
      <c r="B382">
        <v>2014</v>
      </c>
      <c r="C382" t="s">
        <v>635</v>
      </c>
      <c r="D382" t="s">
        <v>624</v>
      </c>
      <c r="E382" t="s">
        <v>310</v>
      </c>
      <c r="F382" t="s">
        <v>1424</v>
      </c>
      <c r="G382">
        <v>332437</v>
      </c>
      <c r="H382" t="s">
        <v>310</v>
      </c>
      <c r="I382" t="s">
        <v>638</v>
      </c>
      <c r="J382" t="s">
        <v>639</v>
      </c>
      <c r="M382" t="s">
        <v>310</v>
      </c>
      <c r="N382">
        <v>528749</v>
      </c>
      <c r="O382">
        <v>48.995714</v>
      </c>
      <c r="P382">
        <v>21.746185310000001</v>
      </c>
      <c r="Q382" t="s">
        <v>1425</v>
      </c>
      <c r="R382">
        <v>700</v>
      </c>
      <c r="U382">
        <f>VLOOKUP(N382,'BP_09&amp;10'!A:C,3,0)</f>
        <v>1</v>
      </c>
      <c r="V382">
        <f>VLOOKUP(M382,'BP_09&amp;10'!E:G,3,0)</f>
        <v>1</v>
      </c>
    </row>
    <row r="383" spans="1:22" hidden="1">
      <c r="A383" t="s">
        <v>627</v>
      </c>
      <c r="B383">
        <v>2014</v>
      </c>
      <c r="C383" t="s">
        <v>635</v>
      </c>
      <c r="D383" t="s">
        <v>60</v>
      </c>
      <c r="E383" t="s">
        <v>138</v>
      </c>
      <c r="F383" t="s">
        <v>1359</v>
      </c>
      <c r="G383">
        <v>322164</v>
      </c>
      <c r="H383" t="s">
        <v>138</v>
      </c>
      <c r="I383" t="s">
        <v>633</v>
      </c>
      <c r="J383" t="s">
        <v>639</v>
      </c>
      <c r="M383" t="s">
        <v>138</v>
      </c>
      <c r="N383">
        <v>519375</v>
      </c>
      <c r="O383">
        <v>49.156393399999999</v>
      </c>
      <c r="P383">
        <v>21.39532831</v>
      </c>
      <c r="Q383" t="s">
        <v>1360</v>
      </c>
      <c r="R383">
        <v>1000</v>
      </c>
      <c r="U383">
        <f>VLOOKUP(N383,'BP_09&amp;10'!A:C,3,0)</f>
        <v>1</v>
      </c>
      <c r="V383">
        <f>VLOOKUP(M383,'BP_09&amp;10'!E:G,3,0)</f>
        <v>1</v>
      </c>
    </row>
    <row r="384" spans="1:22" hidden="1">
      <c r="A384" t="s">
        <v>627</v>
      </c>
      <c r="B384">
        <v>2014</v>
      </c>
      <c r="C384" t="s">
        <v>635</v>
      </c>
      <c r="D384" t="s">
        <v>60</v>
      </c>
      <c r="E384" t="s">
        <v>178</v>
      </c>
      <c r="F384" t="s">
        <v>1426</v>
      </c>
      <c r="G384">
        <v>322423</v>
      </c>
      <c r="H384" t="s">
        <v>178</v>
      </c>
      <c r="I384" t="s">
        <v>633</v>
      </c>
      <c r="J384" t="s">
        <v>639</v>
      </c>
      <c r="M384" t="s">
        <v>178</v>
      </c>
      <c r="N384">
        <v>519634</v>
      </c>
      <c r="O384">
        <v>49.404392000000001</v>
      </c>
      <c r="P384">
        <v>21.40212021</v>
      </c>
      <c r="Q384" t="s">
        <v>1427</v>
      </c>
      <c r="R384">
        <v>1000</v>
      </c>
      <c r="U384">
        <f>VLOOKUP(N384,'BP_09&amp;10'!A:C,3,0)</f>
        <v>1</v>
      </c>
      <c r="V384">
        <f>VLOOKUP(M384,'BP_09&amp;10'!E:G,3,0)</f>
        <v>1</v>
      </c>
    </row>
    <row r="385" spans="1:22" hidden="1">
      <c r="A385" t="s">
        <v>627</v>
      </c>
      <c r="B385">
        <v>2014</v>
      </c>
      <c r="C385" t="s">
        <v>635</v>
      </c>
      <c r="D385" t="s">
        <v>429</v>
      </c>
      <c r="E385" t="s">
        <v>166</v>
      </c>
      <c r="F385" t="s">
        <v>1206</v>
      </c>
      <c r="G385">
        <v>329045</v>
      </c>
      <c r="H385" t="s">
        <v>166</v>
      </c>
      <c r="I385" t="s">
        <v>638</v>
      </c>
      <c r="J385" t="s">
        <v>639</v>
      </c>
      <c r="M385" t="s">
        <v>166</v>
      </c>
      <c r="N385">
        <v>526487</v>
      </c>
      <c r="O385">
        <v>49.019191800000002</v>
      </c>
      <c r="P385">
        <v>20.485324210000002</v>
      </c>
      <c r="Q385" t="s">
        <v>1428</v>
      </c>
      <c r="R385">
        <v>500</v>
      </c>
      <c r="U385">
        <f>VLOOKUP(N385,'BP_09&amp;10'!A:C,3,0)</f>
        <v>1</v>
      </c>
      <c r="V385">
        <f>VLOOKUP(M385,'BP_09&amp;10'!E:G,3,0)</f>
        <v>1</v>
      </c>
    </row>
    <row r="386" spans="1:22" hidden="1">
      <c r="A386" t="s">
        <v>627</v>
      </c>
      <c r="B386">
        <v>2014</v>
      </c>
      <c r="C386" t="s">
        <v>635</v>
      </c>
      <c r="D386" t="s">
        <v>427</v>
      </c>
      <c r="E386" t="s">
        <v>536</v>
      </c>
      <c r="F386" t="s">
        <v>1395</v>
      </c>
      <c r="G386">
        <v>328014</v>
      </c>
      <c r="H386" t="s">
        <v>536</v>
      </c>
      <c r="I386" t="s">
        <v>638</v>
      </c>
      <c r="J386" t="s">
        <v>639</v>
      </c>
      <c r="M386" t="s">
        <v>536</v>
      </c>
      <c r="N386">
        <v>525448</v>
      </c>
      <c r="O386">
        <v>48.944445199999997</v>
      </c>
      <c r="P386">
        <v>21.289564510000002</v>
      </c>
      <c r="Q386" t="s">
        <v>1429</v>
      </c>
      <c r="R386">
        <v>1000</v>
      </c>
      <c r="U386">
        <f>VLOOKUP(N386,'BP_09&amp;10'!A:C,3,0)</f>
        <v>1</v>
      </c>
      <c r="V386">
        <f>VLOOKUP(M386,'BP_09&amp;10'!E:G,3,0)</f>
        <v>1</v>
      </c>
    </row>
    <row r="387" spans="1:22" hidden="1">
      <c r="A387" t="s">
        <v>627</v>
      </c>
      <c r="B387">
        <v>2014</v>
      </c>
      <c r="C387" t="s">
        <v>635</v>
      </c>
      <c r="D387" t="s">
        <v>552</v>
      </c>
      <c r="E387" t="s">
        <v>437</v>
      </c>
      <c r="F387" t="s">
        <v>1342</v>
      </c>
      <c r="G387">
        <v>330035</v>
      </c>
      <c r="H387" t="s">
        <v>437</v>
      </c>
      <c r="I387" t="s">
        <v>638</v>
      </c>
      <c r="J387" t="s">
        <v>639</v>
      </c>
      <c r="M387" t="s">
        <v>437</v>
      </c>
      <c r="N387">
        <v>526878</v>
      </c>
      <c r="O387">
        <v>49.261290199999998</v>
      </c>
      <c r="P387">
        <v>20.876288209999998</v>
      </c>
      <c r="Q387" t="s">
        <v>1430</v>
      </c>
      <c r="R387">
        <v>600</v>
      </c>
      <c r="U387">
        <f>VLOOKUP(N387,'BP_09&amp;10'!A:C,3,0)</f>
        <v>1</v>
      </c>
      <c r="V387">
        <f>VLOOKUP(M387,'BP_09&amp;10'!E:G,3,0)</f>
        <v>1</v>
      </c>
    </row>
    <row r="388" spans="1:22" hidden="1">
      <c r="A388" t="s">
        <v>627</v>
      </c>
      <c r="B388">
        <v>2014</v>
      </c>
      <c r="C388" t="s">
        <v>635</v>
      </c>
      <c r="D388" t="s">
        <v>552</v>
      </c>
      <c r="E388" t="s">
        <v>428</v>
      </c>
      <c r="F388" t="s">
        <v>944</v>
      </c>
      <c r="G388">
        <v>330001</v>
      </c>
      <c r="H388" t="s">
        <v>428</v>
      </c>
      <c r="I388" t="s">
        <v>633</v>
      </c>
      <c r="J388" t="s">
        <v>639</v>
      </c>
      <c r="M388" t="s">
        <v>428</v>
      </c>
      <c r="N388">
        <v>526843</v>
      </c>
      <c r="O388">
        <v>49.400491600000002</v>
      </c>
      <c r="P388">
        <v>20.472686710000001</v>
      </c>
      <c r="Q388" t="s">
        <v>1431</v>
      </c>
      <c r="R388">
        <v>1000</v>
      </c>
      <c r="U388">
        <f>VLOOKUP(N388,'BP_09&amp;10'!A:C,3,0)</f>
        <v>1</v>
      </c>
      <c r="V388">
        <f>VLOOKUP(M388,'BP_09&amp;10'!E:G,3,0)</f>
        <v>1</v>
      </c>
    </row>
    <row r="389" spans="1:22" hidden="1">
      <c r="A389" t="s">
        <v>627</v>
      </c>
      <c r="B389">
        <v>2014</v>
      </c>
      <c r="C389" t="s">
        <v>635</v>
      </c>
      <c r="D389" t="s">
        <v>575</v>
      </c>
      <c r="E389" t="s">
        <v>465</v>
      </c>
      <c r="F389" t="s">
        <v>1391</v>
      </c>
      <c r="G389">
        <v>330787</v>
      </c>
      <c r="H389" t="s">
        <v>465</v>
      </c>
      <c r="I389" t="s">
        <v>648</v>
      </c>
      <c r="J389" t="s">
        <v>639</v>
      </c>
      <c r="M389" t="s">
        <v>465</v>
      </c>
      <c r="N389">
        <v>527602</v>
      </c>
      <c r="O389">
        <v>49.2493008</v>
      </c>
      <c r="P389">
        <v>21.528308809999999</v>
      </c>
      <c r="Q389" t="s">
        <v>1432</v>
      </c>
      <c r="R389">
        <v>1000</v>
      </c>
      <c r="U389">
        <f>VLOOKUP(N389,'BP_09&amp;10'!A:C,3,0)</f>
        <v>1</v>
      </c>
      <c r="V389">
        <f>VLOOKUP(M389,'BP_09&amp;10'!E:G,3,0)</f>
        <v>1</v>
      </c>
    </row>
    <row r="390" spans="1:22" hidden="1">
      <c r="A390" t="s">
        <v>627</v>
      </c>
      <c r="B390">
        <v>2014</v>
      </c>
      <c r="C390" t="s">
        <v>635</v>
      </c>
      <c r="D390" t="s">
        <v>624</v>
      </c>
      <c r="E390" t="s">
        <v>615</v>
      </c>
      <c r="F390" t="s">
        <v>1433</v>
      </c>
      <c r="G390">
        <v>332887</v>
      </c>
      <c r="H390" t="s">
        <v>615</v>
      </c>
      <c r="I390" t="s">
        <v>633</v>
      </c>
      <c r="J390" t="s">
        <v>639</v>
      </c>
      <c r="M390" t="s">
        <v>615</v>
      </c>
      <c r="N390">
        <v>529192</v>
      </c>
      <c r="O390">
        <v>48.912496900000001</v>
      </c>
      <c r="P390">
        <v>21.757979710000001</v>
      </c>
      <c r="Q390" t="s">
        <v>1434</v>
      </c>
      <c r="R390">
        <v>1000</v>
      </c>
      <c r="U390">
        <f>VLOOKUP(N390,'BP_09&amp;10'!A:C,3,0)</f>
        <v>1</v>
      </c>
      <c r="V390">
        <f>VLOOKUP(M390,'BP_09&amp;10'!E:G,3,0)</f>
        <v>1</v>
      </c>
    </row>
    <row r="391" spans="1:22" hidden="1">
      <c r="A391" t="s">
        <v>627</v>
      </c>
      <c r="B391">
        <v>2014</v>
      </c>
      <c r="C391" t="s">
        <v>635</v>
      </c>
      <c r="D391" t="s">
        <v>624</v>
      </c>
      <c r="E391" t="s">
        <v>155</v>
      </c>
      <c r="F391" t="s">
        <v>1135</v>
      </c>
      <c r="G391">
        <v>332356</v>
      </c>
      <c r="H391" t="s">
        <v>155</v>
      </c>
      <c r="I391" t="s">
        <v>638</v>
      </c>
      <c r="J391" t="s">
        <v>639</v>
      </c>
      <c r="M391" t="s">
        <v>155</v>
      </c>
      <c r="N391">
        <v>544175</v>
      </c>
      <c r="O391">
        <v>48.809557099999999</v>
      </c>
      <c r="P391">
        <v>21.74113041</v>
      </c>
      <c r="Q391" t="s">
        <v>1435</v>
      </c>
      <c r="R391">
        <v>900</v>
      </c>
      <c r="U391">
        <f>VLOOKUP(N391,'BP_09&amp;10'!A:C,3,0)</f>
        <v>1</v>
      </c>
      <c r="V391">
        <f>VLOOKUP(M391,'BP_09&amp;10'!E:G,3,0)</f>
        <v>1</v>
      </c>
    </row>
    <row r="392" spans="1:22" hidden="1">
      <c r="A392" t="s">
        <v>627</v>
      </c>
      <c r="B392">
        <v>2012</v>
      </c>
      <c r="C392" t="s">
        <v>635</v>
      </c>
      <c r="D392" t="s">
        <v>351</v>
      </c>
      <c r="E392" t="s">
        <v>351</v>
      </c>
      <c r="F392" t="s">
        <v>930</v>
      </c>
      <c r="G392">
        <v>42034442</v>
      </c>
      <c r="H392" t="s">
        <v>1436</v>
      </c>
      <c r="I392" t="s">
        <v>633</v>
      </c>
      <c r="J392" t="s">
        <v>639</v>
      </c>
      <c r="M392" t="s">
        <v>351</v>
      </c>
      <c r="N392">
        <v>523381</v>
      </c>
      <c r="O392">
        <v>49.054152100000003</v>
      </c>
      <c r="P392">
        <v>20.29764011</v>
      </c>
      <c r="Q392" t="s">
        <v>1437</v>
      </c>
      <c r="R392">
        <v>1330</v>
      </c>
      <c r="T392" t="s">
        <v>641</v>
      </c>
      <c r="U392">
        <f>VLOOKUP(N392,'BP_09&amp;10'!A:C,3,0)</f>
        <v>1</v>
      </c>
      <c r="V392">
        <f>VLOOKUP(M392,'BP_09&amp;10'!E:G,3,0)</f>
        <v>1</v>
      </c>
    </row>
    <row r="393" spans="1:22" hidden="1">
      <c r="A393" t="s">
        <v>627</v>
      </c>
      <c r="B393">
        <v>2012</v>
      </c>
      <c r="C393" t="s">
        <v>635</v>
      </c>
      <c r="D393" t="s">
        <v>427</v>
      </c>
      <c r="E393" t="s">
        <v>233</v>
      </c>
      <c r="F393" t="s">
        <v>1438</v>
      </c>
      <c r="G393">
        <v>42227615</v>
      </c>
      <c r="H393" t="s">
        <v>1439</v>
      </c>
      <c r="I393" t="s">
        <v>633</v>
      </c>
      <c r="J393" t="s">
        <v>639</v>
      </c>
      <c r="M393" t="s">
        <v>233</v>
      </c>
      <c r="N393">
        <v>524468</v>
      </c>
      <c r="O393">
        <v>49.045823300000002</v>
      </c>
      <c r="P393">
        <v>21.016027909999998</v>
      </c>
      <c r="Q393" t="s">
        <v>1440</v>
      </c>
      <c r="R393">
        <v>1000</v>
      </c>
      <c r="T393" t="s">
        <v>641</v>
      </c>
      <c r="U393">
        <f>VLOOKUP(N393,'BP_09&amp;10'!A:C,3,0)</f>
        <v>1</v>
      </c>
      <c r="V393">
        <f>VLOOKUP(M393,'BP_09&amp;10'!E:G,3,0)</f>
        <v>1</v>
      </c>
    </row>
    <row r="394" spans="1:22" hidden="1">
      <c r="A394" t="s">
        <v>627</v>
      </c>
      <c r="B394">
        <v>2012</v>
      </c>
      <c r="C394" t="s">
        <v>635</v>
      </c>
      <c r="D394" t="s">
        <v>274</v>
      </c>
      <c r="E394" t="s">
        <v>116</v>
      </c>
      <c r="F394" t="s">
        <v>1412</v>
      </c>
      <c r="G394">
        <v>42030021</v>
      </c>
      <c r="H394" t="s">
        <v>1441</v>
      </c>
      <c r="I394" t="s">
        <v>638</v>
      </c>
      <c r="J394" t="s">
        <v>639</v>
      </c>
      <c r="M394" t="s">
        <v>116</v>
      </c>
      <c r="N394">
        <v>520098</v>
      </c>
      <c r="O394">
        <v>49.2266914</v>
      </c>
      <c r="P394">
        <v>21.963851510000001</v>
      </c>
      <c r="Q394" t="s">
        <v>1442</v>
      </c>
      <c r="R394">
        <v>1500</v>
      </c>
      <c r="T394" t="s">
        <v>641</v>
      </c>
      <c r="U394">
        <f>VLOOKUP(N394,'BP_09&amp;10'!A:C,3,0)</f>
        <v>1</v>
      </c>
      <c r="V394">
        <f>VLOOKUP(M394,'BP_09&amp;10'!E:G,3,0)</f>
        <v>1</v>
      </c>
    </row>
    <row r="395" spans="1:22" hidden="1">
      <c r="A395" t="s">
        <v>627</v>
      </c>
      <c r="B395">
        <v>2012</v>
      </c>
      <c r="C395" t="s">
        <v>635</v>
      </c>
      <c r="D395" t="s">
        <v>427</v>
      </c>
      <c r="E395" t="s">
        <v>533</v>
      </c>
      <c r="F395" t="s">
        <v>1235</v>
      </c>
      <c r="G395">
        <v>42076846</v>
      </c>
      <c r="H395" t="s">
        <v>1443</v>
      </c>
      <c r="I395" t="s">
        <v>633</v>
      </c>
      <c r="J395" t="s">
        <v>639</v>
      </c>
      <c r="M395" t="s">
        <v>533</v>
      </c>
      <c r="N395">
        <v>525405</v>
      </c>
      <c r="O395">
        <v>49.05</v>
      </c>
      <c r="P395">
        <v>21.20000001</v>
      </c>
      <c r="Q395" t="s">
        <v>1444</v>
      </c>
      <c r="R395">
        <v>500</v>
      </c>
      <c r="T395" t="s">
        <v>641</v>
      </c>
      <c r="U395">
        <f>VLOOKUP(N395,'BP_09&amp;10'!A:C,3,0)</f>
        <v>1</v>
      </c>
      <c r="V395">
        <f>VLOOKUP(M395,'BP_09&amp;10'!E:G,3,0)</f>
        <v>1</v>
      </c>
    </row>
    <row r="396" spans="1:22" hidden="1">
      <c r="A396" t="s">
        <v>627</v>
      </c>
      <c r="B396">
        <v>2012</v>
      </c>
      <c r="C396" t="s">
        <v>635</v>
      </c>
      <c r="D396" t="s">
        <v>427</v>
      </c>
      <c r="E396" t="s">
        <v>427</v>
      </c>
      <c r="F396" t="s">
        <v>636</v>
      </c>
      <c r="G396">
        <v>37878816</v>
      </c>
      <c r="H396" t="s">
        <v>1445</v>
      </c>
      <c r="I396" t="s">
        <v>638</v>
      </c>
      <c r="J396" t="s">
        <v>639</v>
      </c>
      <c r="M396" t="s">
        <v>427</v>
      </c>
      <c r="N396">
        <v>524140</v>
      </c>
      <c r="O396">
        <v>48.997630999999998</v>
      </c>
      <c r="P396">
        <v>21.24018731</v>
      </c>
      <c r="Q396" t="s">
        <v>1446</v>
      </c>
      <c r="R396">
        <v>1500</v>
      </c>
      <c r="T396" t="s">
        <v>641</v>
      </c>
      <c r="U396">
        <f>VLOOKUP(N396,'BP_09&amp;10'!A:C,3,0)</f>
        <v>1</v>
      </c>
      <c r="V396">
        <f>VLOOKUP(M396,'BP_09&amp;10'!E:G,3,0)</f>
        <v>1</v>
      </c>
    </row>
    <row r="397" spans="1:22" hidden="1">
      <c r="A397" t="s">
        <v>627</v>
      </c>
      <c r="B397">
        <v>2012</v>
      </c>
      <c r="C397" t="s">
        <v>635</v>
      </c>
      <c r="D397" t="s">
        <v>501</v>
      </c>
      <c r="E397" t="s">
        <v>431</v>
      </c>
      <c r="F397" t="s">
        <v>1447</v>
      </c>
      <c r="G397">
        <v>36158135</v>
      </c>
      <c r="H397" t="s">
        <v>1448</v>
      </c>
      <c r="I397" t="s">
        <v>633</v>
      </c>
      <c r="J397" t="s">
        <v>639</v>
      </c>
      <c r="M397" t="s">
        <v>431</v>
      </c>
      <c r="N397">
        <v>524778</v>
      </c>
      <c r="O397">
        <v>49.152599199999997</v>
      </c>
      <c r="P397">
        <v>20.963100310000002</v>
      </c>
      <c r="Q397" t="s">
        <v>1449</v>
      </c>
      <c r="R397">
        <v>1200</v>
      </c>
      <c r="T397" t="s">
        <v>641</v>
      </c>
      <c r="U397">
        <f>VLOOKUP(N397,'BP_09&amp;10'!A:C,3,0)</f>
        <v>1</v>
      </c>
      <c r="V397">
        <f>VLOOKUP(M397,'BP_09&amp;10'!E:G,3,0)</f>
        <v>1</v>
      </c>
    </row>
    <row r="398" spans="1:22" hidden="1">
      <c r="A398" t="s">
        <v>627</v>
      </c>
      <c r="B398">
        <v>2012</v>
      </c>
      <c r="C398" t="s">
        <v>635</v>
      </c>
      <c r="D398" t="s">
        <v>427</v>
      </c>
      <c r="E398" t="s">
        <v>427</v>
      </c>
      <c r="F398" t="s">
        <v>636</v>
      </c>
      <c r="G398">
        <v>31983103</v>
      </c>
      <c r="H398" t="s">
        <v>1450</v>
      </c>
      <c r="I398" t="s">
        <v>638</v>
      </c>
      <c r="J398" t="s">
        <v>639</v>
      </c>
      <c r="M398" t="s">
        <v>427</v>
      </c>
      <c r="N398">
        <v>524140</v>
      </c>
      <c r="O398">
        <v>48.997630999999998</v>
      </c>
      <c r="P398">
        <v>21.24018731</v>
      </c>
      <c r="Q398" t="s">
        <v>1451</v>
      </c>
      <c r="R398">
        <v>1500</v>
      </c>
      <c r="T398" t="s">
        <v>641</v>
      </c>
      <c r="U398">
        <f>VLOOKUP(N398,'BP_09&amp;10'!A:C,3,0)</f>
        <v>1</v>
      </c>
      <c r="V398">
        <f>VLOOKUP(M398,'BP_09&amp;10'!E:G,3,0)</f>
        <v>1</v>
      </c>
    </row>
    <row r="399" spans="1:22" hidden="1">
      <c r="A399" t="s">
        <v>627</v>
      </c>
      <c r="B399">
        <v>2008</v>
      </c>
      <c r="C399" t="s">
        <v>635</v>
      </c>
      <c r="D399" t="s">
        <v>230</v>
      </c>
      <c r="E399" t="s">
        <v>230</v>
      </c>
      <c r="F399" t="s">
        <v>814</v>
      </c>
      <c r="G399">
        <v>35519258</v>
      </c>
      <c r="H399" t="s">
        <v>1200</v>
      </c>
      <c r="I399" t="s">
        <v>633</v>
      </c>
      <c r="J399" t="s">
        <v>639</v>
      </c>
      <c r="M399" t="s">
        <v>230</v>
      </c>
      <c r="N399">
        <v>520004</v>
      </c>
      <c r="O399">
        <v>48.935003299999998</v>
      </c>
      <c r="P399">
        <v>21.902026809999999</v>
      </c>
      <c r="Q399" t="s">
        <v>1452</v>
      </c>
      <c r="R399">
        <v>657.76</v>
      </c>
      <c r="S399">
        <v>2</v>
      </c>
      <c r="U399">
        <f>VLOOKUP(N399,'BP_09&amp;10'!A:C,3,0)</f>
        <v>1</v>
      </c>
      <c r="V399">
        <f>VLOOKUP(M399,'BP_09&amp;10'!E:G,3,0)</f>
        <v>1</v>
      </c>
    </row>
    <row r="400" spans="1:22" hidden="1">
      <c r="A400" t="s">
        <v>627</v>
      </c>
      <c r="B400">
        <v>2012</v>
      </c>
      <c r="C400" t="s">
        <v>635</v>
      </c>
      <c r="D400" t="s">
        <v>589</v>
      </c>
      <c r="E400" t="s">
        <v>609</v>
      </c>
      <c r="F400" t="s">
        <v>1177</v>
      </c>
      <c r="G400">
        <v>331210</v>
      </c>
      <c r="H400" t="s">
        <v>609</v>
      </c>
      <c r="I400" t="s">
        <v>633</v>
      </c>
      <c r="J400" t="s">
        <v>639</v>
      </c>
      <c r="M400" t="s">
        <v>609</v>
      </c>
      <c r="N400">
        <v>528048</v>
      </c>
      <c r="O400">
        <v>49.1580753</v>
      </c>
      <c r="P400">
        <v>21.604544109999999</v>
      </c>
      <c r="Q400" t="s">
        <v>1453</v>
      </c>
      <c r="R400">
        <v>500</v>
      </c>
      <c r="T400" t="s">
        <v>641</v>
      </c>
      <c r="U400">
        <f>VLOOKUP(N400,'BP_09&amp;10'!A:C,3,0)</f>
        <v>1</v>
      </c>
      <c r="V400">
        <f>VLOOKUP(M400,'BP_09&amp;10'!E:G,3,0)</f>
        <v>1</v>
      </c>
    </row>
    <row r="401" spans="1:22" hidden="1">
      <c r="A401" t="s">
        <v>627</v>
      </c>
      <c r="B401">
        <v>2012</v>
      </c>
      <c r="C401" t="s">
        <v>635</v>
      </c>
      <c r="D401" t="s">
        <v>313</v>
      </c>
      <c r="E401" t="s">
        <v>349</v>
      </c>
      <c r="F401" t="s">
        <v>1454</v>
      </c>
      <c r="G401">
        <v>42086965</v>
      </c>
      <c r="H401" t="s">
        <v>1455</v>
      </c>
      <c r="I401" t="s">
        <v>633</v>
      </c>
      <c r="J401" t="s">
        <v>639</v>
      </c>
      <c r="M401" t="s">
        <v>349</v>
      </c>
      <c r="N401">
        <v>521108</v>
      </c>
      <c r="O401">
        <v>48.949505799999997</v>
      </c>
      <c r="P401">
        <v>22.155708610000001</v>
      </c>
      <c r="Q401" t="s">
        <v>1456</v>
      </c>
      <c r="R401">
        <v>500</v>
      </c>
      <c r="T401" t="s">
        <v>641</v>
      </c>
      <c r="U401">
        <f>VLOOKUP(N401,'BP_09&amp;10'!A:C,3,0)</f>
        <v>1</v>
      </c>
      <c r="V401">
        <f>VLOOKUP(M401,'BP_09&amp;10'!E:G,3,0)</f>
        <v>1</v>
      </c>
    </row>
    <row r="402" spans="1:22" hidden="1">
      <c r="A402" t="s">
        <v>627</v>
      </c>
      <c r="B402">
        <v>2012</v>
      </c>
      <c r="C402" t="s">
        <v>635</v>
      </c>
      <c r="D402" t="s">
        <v>427</v>
      </c>
      <c r="E402" t="s">
        <v>427</v>
      </c>
      <c r="F402" t="s">
        <v>636</v>
      </c>
      <c r="G402">
        <v>42232147</v>
      </c>
      <c r="H402" t="s">
        <v>1457</v>
      </c>
      <c r="I402" t="s">
        <v>638</v>
      </c>
      <c r="J402" t="s">
        <v>639</v>
      </c>
      <c r="M402" t="s">
        <v>427</v>
      </c>
      <c r="N402">
        <v>524140</v>
      </c>
      <c r="O402">
        <v>48.997630999999998</v>
      </c>
      <c r="P402">
        <v>21.24018731</v>
      </c>
      <c r="Q402" t="s">
        <v>1458</v>
      </c>
      <c r="R402">
        <v>1500</v>
      </c>
      <c r="T402" t="s">
        <v>641</v>
      </c>
      <c r="U402">
        <f>VLOOKUP(N402,'BP_09&amp;10'!A:C,3,0)</f>
        <v>1</v>
      </c>
      <c r="V402">
        <f>VLOOKUP(M402,'BP_09&amp;10'!E:G,3,0)</f>
        <v>1</v>
      </c>
    </row>
    <row r="403" spans="1:22" hidden="1">
      <c r="A403" t="s">
        <v>627</v>
      </c>
      <c r="B403">
        <v>2012</v>
      </c>
      <c r="C403" t="s">
        <v>635</v>
      </c>
      <c r="D403" t="s">
        <v>427</v>
      </c>
      <c r="E403" t="s">
        <v>278</v>
      </c>
      <c r="F403" t="s">
        <v>1335</v>
      </c>
      <c r="G403">
        <v>327140</v>
      </c>
      <c r="H403" t="s">
        <v>278</v>
      </c>
      <c r="I403" t="s">
        <v>638</v>
      </c>
      <c r="J403" t="s">
        <v>639</v>
      </c>
      <c r="M403" t="s">
        <v>278</v>
      </c>
      <c r="N403">
        <v>524522</v>
      </c>
      <c r="O403">
        <v>49.002002099999999</v>
      </c>
      <c r="P403">
        <v>21.086181610000001</v>
      </c>
      <c r="Q403" t="s">
        <v>1459</v>
      </c>
      <c r="R403">
        <v>1000</v>
      </c>
      <c r="T403" t="s">
        <v>641</v>
      </c>
      <c r="U403">
        <f>VLOOKUP(N403,'BP_09&amp;10'!A:C,3,0)</f>
        <v>9</v>
      </c>
      <c r="V403">
        <f>VLOOKUP(M403,'BP_09&amp;10'!E:G,3,0)</f>
        <v>1</v>
      </c>
    </row>
    <row r="404" spans="1:22" hidden="1">
      <c r="A404" t="s">
        <v>627</v>
      </c>
      <c r="B404">
        <v>2008</v>
      </c>
      <c r="C404" t="s">
        <v>635</v>
      </c>
      <c r="D404" t="s">
        <v>427</v>
      </c>
      <c r="E404" t="s">
        <v>427</v>
      </c>
      <c r="F404" t="s">
        <v>636</v>
      </c>
      <c r="G404">
        <v>42037352</v>
      </c>
      <c r="H404" t="s">
        <v>1144</v>
      </c>
      <c r="I404" t="s">
        <v>638</v>
      </c>
      <c r="J404" t="s">
        <v>639</v>
      </c>
      <c r="M404" t="s">
        <v>427</v>
      </c>
      <c r="N404">
        <v>524140</v>
      </c>
      <c r="O404">
        <v>48.997630999999998</v>
      </c>
      <c r="P404">
        <v>21.24018731</v>
      </c>
      <c r="Q404" t="s">
        <v>1460</v>
      </c>
      <c r="R404">
        <v>822.21</v>
      </c>
      <c r="S404">
        <v>2</v>
      </c>
      <c r="U404">
        <f>VLOOKUP(N404,'BP_09&amp;10'!A:C,3,0)</f>
        <v>1</v>
      </c>
      <c r="V404">
        <f>VLOOKUP(M404,'BP_09&amp;10'!E:G,3,0)</f>
        <v>1</v>
      </c>
    </row>
    <row r="405" spans="1:22" hidden="1">
      <c r="A405" t="s">
        <v>627</v>
      </c>
      <c r="B405">
        <v>2012</v>
      </c>
      <c r="C405" t="s">
        <v>635</v>
      </c>
      <c r="D405" t="s">
        <v>624</v>
      </c>
      <c r="E405" t="s">
        <v>155</v>
      </c>
      <c r="F405" t="s">
        <v>1135</v>
      </c>
      <c r="G405">
        <v>332356</v>
      </c>
      <c r="H405" t="s">
        <v>155</v>
      </c>
      <c r="I405" t="s">
        <v>633</v>
      </c>
      <c r="J405" t="s">
        <v>639</v>
      </c>
      <c r="M405" t="s">
        <v>155</v>
      </c>
      <c r="N405">
        <v>544175</v>
      </c>
      <c r="O405">
        <v>48.809557099999999</v>
      </c>
      <c r="P405">
        <v>21.74113041</v>
      </c>
      <c r="Q405" t="s">
        <v>1461</v>
      </c>
      <c r="R405">
        <v>800</v>
      </c>
      <c r="T405" t="s">
        <v>641</v>
      </c>
      <c r="U405">
        <f>VLOOKUP(N405,'BP_09&amp;10'!A:C,3,0)</f>
        <v>1</v>
      </c>
      <c r="V405">
        <f>VLOOKUP(M405,'BP_09&amp;10'!E:G,3,0)</f>
        <v>1</v>
      </c>
    </row>
    <row r="406" spans="1:22" hidden="1">
      <c r="A406" t="s">
        <v>627</v>
      </c>
      <c r="B406">
        <v>2012</v>
      </c>
      <c r="C406" t="s">
        <v>635</v>
      </c>
      <c r="D406" t="s">
        <v>427</v>
      </c>
      <c r="E406" t="s">
        <v>427</v>
      </c>
      <c r="F406" t="s">
        <v>636</v>
      </c>
      <c r="G406">
        <v>42086159</v>
      </c>
      <c r="H406" t="s">
        <v>1462</v>
      </c>
      <c r="I406" t="s">
        <v>638</v>
      </c>
      <c r="J406" t="s">
        <v>639</v>
      </c>
      <c r="M406" t="s">
        <v>427</v>
      </c>
      <c r="N406">
        <v>524140</v>
      </c>
      <c r="O406">
        <v>48.997630999999998</v>
      </c>
      <c r="P406">
        <v>21.24018731</v>
      </c>
      <c r="Q406" t="s">
        <v>1463</v>
      </c>
      <c r="R406">
        <v>1200</v>
      </c>
      <c r="T406" t="s">
        <v>641</v>
      </c>
      <c r="U406">
        <f>VLOOKUP(N406,'BP_09&amp;10'!A:C,3,0)</f>
        <v>1</v>
      </c>
      <c r="V406">
        <f>VLOOKUP(M406,'BP_09&amp;10'!E:G,3,0)</f>
        <v>1</v>
      </c>
    </row>
    <row r="407" spans="1:22" hidden="1">
      <c r="A407" t="s">
        <v>627</v>
      </c>
      <c r="B407">
        <v>2012</v>
      </c>
      <c r="C407" t="s">
        <v>635</v>
      </c>
      <c r="D407" t="s">
        <v>427</v>
      </c>
      <c r="E407" t="s">
        <v>427</v>
      </c>
      <c r="F407" t="s">
        <v>636</v>
      </c>
      <c r="G407">
        <v>31249868</v>
      </c>
      <c r="H407" t="s">
        <v>1041</v>
      </c>
      <c r="I407" t="s">
        <v>633</v>
      </c>
      <c r="J407" t="s">
        <v>639</v>
      </c>
      <c r="M407" t="s">
        <v>427</v>
      </c>
      <c r="N407">
        <v>524140</v>
      </c>
      <c r="O407">
        <v>48.997630999999998</v>
      </c>
      <c r="P407">
        <v>21.24018731</v>
      </c>
      <c r="Q407" t="s">
        <v>1464</v>
      </c>
      <c r="R407">
        <v>300</v>
      </c>
      <c r="T407" t="s">
        <v>641</v>
      </c>
      <c r="U407">
        <f>VLOOKUP(N407,'BP_09&amp;10'!A:C,3,0)</f>
        <v>1</v>
      </c>
      <c r="V407">
        <f>VLOOKUP(M407,'BP_09&amp;10'!E:G,3,0)</f>
        <v>1</v>
      </c>
    </row>
    <row r="408" spans="1:22" hidden="1">
      <c r="A408" t="s">
        <v>627</v>
      </c>
      <c r="B408">
        <v>2012</v>
      </c>
      <c r="C408" t="s">
        <v>635</v>
      </c>
      <c r="D408" t="s">
        <v>589</v>
      </c>
      <c r="E408" t="s">
        <v>589</v>
      </c>
      <c r="F408" t="s">
        <v>790</v>
      </c>
      <c r="G408">
        <v>37884433</v>
      </c>
      <c r="H408" t="s">
        <v>1465</v>
      </c>
      <c r="I408" t="s">
        <v>638</v>
      </c>
      <c r="J408" t="s">
        <v>639</v>
      </c>
      <c r="M408" t="s">
        <v>589</v>
      </c>
      <c r="N408">
        <v>527840</v>
      </c>
      <c r="O408">
        <v>49.202009099999998</v>
      </c>
      <c r="P408">
        <v>21.652134310000001</v>
      </c>
      <c r="Q408" t="s">
        <v>1466</v>
      </c>
      <c r="R408">
        <v>300</v>
      </c>
      <c r="T408" t="s">
        <v>641</v>
      </c>
      <c r="U408">
        <f>VLOOKUP(N408,'BP_09&amp;10'!A:C,3,0)</f>
        <v>1</v>
      </c>
      <c r="V408">
        <f>VLOOKUP(M408,'BP_09&amp;10'!E:G,3,0)</f>
        <v>1</v>
      </c>
    </row>
    <row r="409" spans="1:22" hidden="1">
      <c r="A409" t="s">
        <v>627</v>
      </c>
      <c r="B409">
        <v>2012</v>
      </c>
      <c r="C409" t="s">
        <v>635</v>
      </c>
      <c r="D409" t="s">
        <v>589</v>
      </c>
      <c r="E409" t="s">
        <v>461</v>
      </c>
      <c r="F409" t="s">
        <v>1467</v>
      </c>
      <c r="G409">
        <v>330744</v>
      </c>
      <c r="H409" t="s">
        <v>461</v>
      </c>
      <c r="I409" t="s">
        <v>633</v>
      </c>
      <c r="J409" t="s">
        <v>639</v>
      </c>
      <c r="M409" t="s">
        <v>461</v>
      </c>
      <c r="N409">
        <v>527572</v>
      </c>
      <c r="O409">
        <v>49.299206400000003</v>
      </c>
      <c r="P409">
        <v>21.821517310000001</v>
      </c>
      <c r="Q409" t="s">
        <v>1468</v>
      </c>
      <c r="R409">
        <v>300</v>
      </c>
      <c r="T409" t="s">
        <v>641</v>
      </c>
      <c r="U409">
        <f>VLOOKUP(N409,'BP_09&amp;10'!A:C,3,0)</f>
        <v>1</v>
      </c>
      <c r="V409">
        <f>VLOOKUP(M409,'BP_09&amp;10'!E:G,3,0)</f>
        <v>1</v>
      </c>
    </row>
    <row r="410" spans="1:22" hidden="1">
      <c r="A410" t="s">
        <v>627</v>
      </c>
      <c r="B410">
        <v>2012</v>
      </c>
      <c r="C410" t="s">
        <v>635</v>
      </c>
      <c r="D410" t="s">
        <v>501</v>
      </c>
      <c r="E410" t="s">
        <v>441</v>
      </c>
      <c r="F410" t="s">
        <v>704</v>
      </c>
      <c r="G410">
        <v>42232520</v>
      </c>
      <c r="H410" t="s">
        <v>1469</v>
      </c>
      <c r="I410" t="s">
        <v>633</v>
      </c>
      <c r="J410" t="s">
        <v>639</v>
      </c>
      <c r="M410" t="s">
        <v>441</v>
      </c>
      <c r="N410">
        <v>524824</v>
      </c>
      <c r="O410">
        <v>49.1666667</v>
      </c>
      <c r="P410">
        <v>21.050000010000002</v>
      </c>
      <c r="Q410" t="s">
        <v>1470</v>
      </c>
      <c r="R410">
        <v>2500</v>
      </c>
      <c r="T410" t="s">
        <v>991</v>
      </c>
      <c r="U410">
        <f>VLOOKUP(N410,'BP_09&amp;10'!A:C,3,0)</f>
        <v>1</v>
      </c>
      <c r="V410">
        <f>VLOOKUP(M410,'BP_09&amp;10'!E:G,3,0)</f>
        <v>2</v>
      </c>
    </row>
    <row r="411" spans="1:22" hidden="1">
      <c r="A411" t="s">
        <v>627</v>
      </c>
      <c r="B411">
        <v>2012</v>
      </c>
      <c r="C411" t="s">
        <v>635</v>
      </c>
      <c r="D411" t="s">
        <v>60</v>
      </c>
      <c r="E411" t="s">
        <v>60</v>
      </c>
      <c r="F411" t="s">
        <v>1072</v>
      </c>
      <c r="G411">
        <v>36153788</v>
      </c>
      <c r="H411" t="s">
        <v>1471</v>
      </c>
      <c r="I411" t="s">
        <v>633</v>
      </c>
      <c r="J411" t="s">
        <v>639</v>
      </c>
      <c r="M411" t="s">
        <v>60</v>
      </c>
      <c r="N411">
        <v>519006</v>
      </c>
      <c r="O411">
        <v>49.292687100000002</v>
      </c>
      <c r="P411">
        <v>21.275603109999999</v>
      </c>
      <c r="Q411" t="s">
        <v>1472</v>
      </c>
      <c r="R411">
        <v>1500</v>
      </c>
      <c r="T411" t="s">
        <v>991</v>
      </c>
      <c r="U411">
        <f>VLOOKUP(N411,'BP_09&amp;10'!A:C,3,0)</f>
        <v>1</v>
      </c>
      <c r="V411">
        <f>VLOOKUP(M411,'BP_09&amp;10'!E:G,3,0)</f>
        <v>1</v>
      </c>
    </row>
    <row r="412" spans="1:22" hidden="1">
      <c r="A412" t="s">
        <v>627</v>
      </c>
      <c r="B412">
        <v>2012</v>
      </c>
      <c r="C412" t="s">
        <v>635</v>
      </c>
      <c r="D412" t="s">
        <v>274</v>
      </c>
      <c r="E412" t="s">
        <v>252</v>
      </c>
      <c r="F412" t="s">
        <v>1369</v>
      </c>
      <c r="G412">
        <v>323080</v>
      </c>
      <c r="H412" t="s">
        <v>252</v>
      </c>
      <c r="I412" t="s">
        <v>648</v>
      </c>
      <c r="J412" t="s">
        <v>639</v>
      </c>
      <c r="M412" t="s">
        <v>252</v>
      </c>
      <c r="N412">
        <v>520314</v>
      </c>
      <c r="O412">
        <v>49.317919400000001</v>
      </c>
      <c r="P412">
        <v>21.92117631</v>
      </c>
      <c r="Q412" t="s">
        <v>1473</v>
      </c>
      <c r="R412">
        <v>1500</v>
      </c>
      <c r="T412" t="s">
        <v>991</v>
      </c>
      <c r="U412">
        <f>VLOOKUP(N412,'BP_09&amp;10'!A:C,3,0)</f>
        <v>1</v>
      </c>
      <c r="V412">
        <f>VLOOKUP(M412,'BP_09&amp;10'!E:G,3,0)</f>
        <v>1</v>
      </c>
    </row>
    <row r="413" spans="1:22" hidden="1">
      <c r="A413" t="s">
        <v>627</v>
      </c>
      <c r="B413">
        <v>2012</v>
      </c>
      <c r="C413" t="s">
        <v>635</v>
      </c>
      <c r="D413" t="s">
        <v>589</v>
      </c>
      <c r="E413" t="s">
        <v>589</v>
      </c>
      <c r="F413" t="s">
        <v>790</v>
      </c>
      <c r="G413">
        <v>331007</v>
      </c>
      <c r="H413" t="s">
        <v>589</v>
      </c>
      <c r="I413" t="s">
        <v>633</v>
      </c>
      <c r="J413" t="s">
        <v>639</v>
      </c>
      <c r="M413" t="s">
        <v>589</v>
      </c>
      <c r="N413">
        <v>527840</v>
      </c>
      <c r="O413">
        <v>49.202009099999998</v>
      </c>
      <c r="P413">
        <v>21.652134310000001</v>
      </c>
      <c r="Q413" t="s">
        <v>1474</v>
      </c>
      <c r="R413">
        <v>1500</v>
      </c>
      <c r="T413" t="s">
        <v>991</v>
      </c>
      <c r="U413">
        <f>VLOOKUP(N413,'BP_09&amp;10'!A:C,3,0)</f>
        <v>1</v>
      </c>
      <c r="V413">
        <f>VLOOKUP(M413,'BP_09&amp;10'!E:G,3,0)</f>
        <v>1</v>
      </c>
    </row>
    <row r="414" spans="1:22" hidden="1">
      <c r="A414" t="s">
        <v>627</v>
      </c>
      <c r="B414">
        <v>2012</v>
      </c>
      <c r="C414" t="s">
        <v>635</v>
      </c>
      <c r="D414" t="s">
        <v>624</v>
      </c>
      <c r="E414" t="s">
        <v>615</v>
      </c>
      <c r="F414" t="s">
        <v>1433</v>
      </c>
      <c r="G414">
        <v>332887</v>
      </c>
      <c r="H414" t="s">
        <v>615</v>
      </c>
      <c r="I414" t="s">
        <v>638</v>
      </c>
      <c r="J414" t="s">
        <v>639</v>
      </c>
      <c r="M414" t="s">
        <v>615</v>
      </c>
      <c r="N414">
        <v>529192</v>
      </c>
      <c r="O414">
        <v>48.912496900000001</v>
      </c>
      <c r="P414">
        <v>21.757979710000001</v>
      </c>
      <c r="Q414" t="s">
        <v>1475</v>
      </c>
      <c r="R414">
        <v>800</v>
      </c>
      <c r="T414" t="s">
        <v>991</v>
      </c>
      <c r="U414">
        <f>VLOOKUP(N414,'BP_09&amp;10'!A:C,3,0)</f>
        <v>1</v>
      </c>
      <c r="V414">
        <f>VLOOKUP(M414,'BP_09&amp;10'!E:G,3,0)</f>
        <v>1</v>
      </c>
    </row>
    <row r="415" spans="1:22" hidden="1">
      <c r="A415" t="s">
        <v>627</v>
      </c>
      <c r="B415">
        <v>2012</v>
      </c>
      <c r="C415" t="s">
        <v>635</v>
      </c>
      <c r="D415" t="s">
        <v>501</v>
      </c>
      <c r="E415" t="s">
        <v>324</v>
      </c>
      <c r="F415" t="s">
        <v>708</v>
      </c>
      <c r="G415">
        <v>327221</v>
      </c>
      <c r="H415" t="s">
        <v>324</v>
      </c>
      <c r="I415" t="s">
        <v>638</v>
      </c>
      <c r="J415" t="s">
        <v>639</v>
      </c>
      <c r="M415" t="s">
        <v>324</v>
      </c>
      <c r="N415">
        <v>524611</v>
      </c>
      <c r="O415">
        <v>49.192769499999997</v>
      </c>
      <c r="P415">
        <v>20.960826709999999</v>
      </c>
      <c r="Q415" t="s">
        <v>1476</v>
      </c>
      <c r="R415">
        <v>400</v>
      </c>
      <c r="T415" t="s">
        <v>991</v>
      </c>
      <c r="U415">
        <f>VLOOKUP(N415,'BP_09&amp;10'!A:C,3,0)</f>
        <v>1</v>
      </c>
      <c r="V415">
        <f>VLOOKUP(M415,'BP_09&amp;10'!E:G,3,0)</f>
        <v>2</v>
      </c>
    </row>
    <row r="416" spans="1:22" hidden="1">
      <c r="A416" t="s">
        <v>627</v>
      </c>
      <c r="B416">
        <v>2012</v>
      </c>
      <c r="C416" t="s">
        <v>635</v>
      </c>
      <c r="D416" t="s">
        <v>60</v>
      </c>
      <c r="E416" t="s">
        <v>138</v>
      </c>
      <c r="F416" t="s">
        <v>1359</v>
      </c>
      <c r="G416">
        <v>322164</v>
      </c>
      <c r="H416" t="s">
        <v>138</v>
      </c>
      <c r="I416" t="s">
        <v>633</v>
      </c>
      <c r="J416" t="s">
        <v>639</v>
      </c>
      <c r="M416" t="s">
        <v>138</v>
      </c>
      <c r="N416">
        <v>519375</v>
      </c>
      <c r="O416">
        <v>49.156393399999999</v>
      </c>
      <c r="P416">
        <v>21.39532831</v>
      </c>
      <c r="Q416" t="s">
        <v>1360</v>
      </c>
      <c r="R416">
        <v>370</v>
      </c>
      <c r="T416" t="s">
        <v>991</v>
      </c>
      <c r="U416">
        <f>VLOOKUP(N416,'BP_09&amp;10'!A:C,3,0)</f>
        <v>1</v>
      </c>
      <c r="V416">
        <f>VLOOKUP(M416,'BP_09&amp;10'!E:G,3,0)</f>
        <v>1</v>
      </c>
    </row>
    <row r="417" spans="1:22" hidden="1">
      <c r="A417" t="s">
        <v>627</v>
      </c>
      <c r="B417">
        <v>2009</v>
      </c>
      <c r="C417" t="s">
        <v>635</v>
      </c>
      <c r="D417" t="s">
        <v>575</v>
      </c>
      <c r="E417" t="s">
        <v>608</v>
      </c>
      <c r="F417" t="s">
        <v>1477</v>
      </c>
      <c r="G417">
        <v>331201</v>
      </c>
      <c r="H417" t="s">
        <v>608</v>
      </c>
      <c r="I417" t="s">
        <v>633</v>
      </c>
      <c r="J417" t="s">
        <v>639</v>
      </c>
      <c r="M417" t="s">
        <v>608</v>
      </c>
      <c r="N417">
        <v>528030</v>
      </c>
      <c r="O417">
        <v>49.346894399999996</v>
      </c>
      <c r="P417">
        <v>21.542800310000001</v>
      </c>
      <c r="Q417" t="s">
        <v>1478</v>
      </c>
      <c r="R417">
        <v>500</v>
      </c>
      <c r="U417">
        <f>VLOOKUP(N417,'BP_09&amp;10'!A:C,3,0)</f>
        <v>1</v>
      </c>
      <c r="V417">
        <f>VLOOKUP(M417,'BP_09&amp;10'!E:G,3,0)</f>
        <v>1</v>
      </c>
    </row>
    <row r="418" spans="1:22" hidden="1">
      <c r="A418" t="s">
        <v>627</v>
      </c>
      <c r="B418">
        <v>2009</v>
      </c>
      <c r="C418" t="s">
        <v>635</v>
      </c>
      <c r="D418" t="s">
        <v>60</v>
      </c>
      <c r="E418" t="s">
        <v>97</v>
      </c>
      <c r="F418" t="s">
        <v>1479</v>
      </c>
      <c r="G418">
        <v>321940</v>
      </c>
      <c r="H418" t="s">
        <v>97</v>
      </c>
      <c r="I418" t="s">
        <v>633</v>
      </c>
      <c r="J418" t="s">
        <v>639</v>
      </c>
      <c r="M418" t="s">
        <v>97</v>
      </c>
      <c r="N418">
        <v>519154</v>
      </c>
      <c r="O418">
        <v>49.400796900000003</v>
      </c>
      <c r="P418">
        <v>21.090945009999999</v>
      </c>
      <c r="Q418" t="s">
        <v>1480</v>
      </c>
      <c r="R418">
        <v>1350</v>
      </c>
      <c r="U418">
        <f>VLOOKUP(N418,'BP_09&amp;10'!A:C,3,0)</f>
        <v>1</v>
      </c>
      <c r="V418">
        <f>VLOOKUP(M418,'BP_09&amp;10'!E:G,3,0)</f>
        <v>1</v>
      </c>
    </row>
    <row r="419" spans="1:22" hidden="1">
      <c r="A419" t="s">
        <v>627</v>
      </c>
      <c r="B419">
        <v>2009</v>
      </c>
      <c r="C419" t="s">
        <v>635</v>
      </c>
      <c r="D419" t="s">
        <v>589</v>
      </c>
      <c r="E419" t="s">
        <v>101</v>
      </c>
      <c r="F419" t="s">
        <v>1481</v>
      </c>
      <c r="G419">
        <v>330353</v>
      </c>
      <c r="H419" t="s">
        <v>101</v>
      </c>
      <c r="I419" t="s">
        <v>638</v>
      </c>
      <c r="J419" t="s">
        <v>639</v>
      </c>
      <c r="M419" t="s">
        <v>101</v>
      </c>
      <c r="N419">
        <v>527181</v>
      </c>
      <c r="O419">
        <v>49.265820099999999</v>
      </c>
      <c r="P419">
        <v>21.712778109999999</v>
      </c>
      <c r="Q419" t="s">
        <v>1482</v>
      </c>
      <c r="R419">
        <v>1400</v>
      </c>
      <c r="U419">
        <f>VLOOKUP(N419,'BP_09&amp;10'!A:C,3,0)</f>
        <v>1</v>
      </c>
      <c r="V419">
        <f>VLOOKUP(M419,'BP_09&amp;10'!E:G,3,0)</f>
        <v>1</v>
      </c>
    </row>
    <row r="420" spans="1:22" hidden="1">
      <c r="A420" t="s">
        <v>627</v>
      </c>
      <c r="B420">
        <v>2009</v>
      </c>
      <c r="C420" t="s">
        <v>635</v>
      </c>
      <c r="D420" t="s">
        <v>589</v>
      </c>
      <c r="E420" t="s">
        <v>605</v>
      </c>
      <c r="F420" t="s">
        <v>1483</v>
      </c>
      <c r="G420">
        <v>331163</v>
      </c>
      <c r="H420" t="s">
        <v>605</v>
      </c>
      <c r="I420" t="s">
        <v>638</v>
      </c>
      <c r="J420" t="s">
        <v>639</v>
      </c>
      <c r="M420" t="s">
        <v>605</v>
      </c>
      <c r="N420">
        <v>527998</v>
      </c>
      <c r="O420">
        <v>49.278480500000001</v>
      </c>
      <c r="P420">
        <v>21.663059709999999</v>
      </c>
      <c r="Q420" t="s">
        <v>1484</v>
      </c>
      <c r="R420">
        <v>450</v>
      </c>
      <c r="U420">
        <f>VLOOKUP(N420,'BP_09&amp;10'!A:C,3,0)</f>
        <v>1</v>
      </c>
      <c r="V420">
        <f>VLOOKUP(M420,'BP_09&amp;10'!E:G,3,0)</f>
        <v>1</v>
      </c>
    </row>
    <row r="421" spans="1:22" hidden="1">
      <c r="A421" t="s">
        <v>627</v>
      </c>
      <c r="B421">
        <v>2008</v>
      </c>
      <c r="C421" t="s">
        <v>635</v>
      </c>
      <c r="D421" t="s">
        <v>624</v>
      </c>
      <c r="E421" t="s">
        <v>221</v>
      </c>
      <c r="F421" t="s">
        <v>1265</v>
      </c>
      <c r="G421">
        <v>37790374</v>
      </c>
      <c r="H421" t="s">
        <v>1485</v>
      </c>
      <c r="I421" t="s">
        <v>633</v>
      </c>
      <c r="J421" t="s">
        <v>639</v>
      </c>
      <c r="M421" t="s">
        <v>221</v>
      </c>
      <c r="N421">
        <v>544213</v>
      </c>
      <c r="O421">
        <v>49.026879100000002</v>
      </c>
      <c r="P421">
        <v>21.502247310000001</v>
      </c>
      <c r="Q421" t="s">
        <v>1486</v>
      </c>
      <c r="R421">
        <v>986.65</v>
      </c>
      <c r="S421">
        <v>2</v>
      </c>
      <c r="U421">
        <f>VLOOKUP(N421,'BP_09&amp;10'!A:C,3,0)</f>
        <v>1</v>
      </c>
      <c r="V421">
        <f>VLOOKUP(M421,'BP_09&amp;10'!E:G,3,0)</f>
        <v>1</v>
      </c>
    </row>
    <row r="422" spans="1:22" hidden="1">
      <c r="A422" t="s">
        <v>627</v>
      </c>
      <c r="B422">
        <v>2009</v>
      </c>
      <c r="C422" t="s">
        <v>635</v>
      </c>
      <c r="D422" t="s">
        <v>624</v>
      </c>
      <c r="E422" t="s">
        <v>155</v>
      </c>
      <c r="F422" t="s">
        <v>1135</v>
      </c>
      <c r="G422">
        <v>332356</v>
      </c>
      <c r="H422" t="s">
        <v>155</v>
      </c>
      <c r="I422" t="s">
        <v>633</v>
      </c>
      <c r="J422" t="s">
        <v>639</v>
      </c>
      <c r="M422" t="s">
        <v>155</v>
      </c>
      <c r="N422">
        <v>544175</v>
      </c>
      <c r="O422">
        <v>48.809557099999999</v>
      </c>
      <c r="P422">
        <v>21.74113041</v>
      </c>
      <c r="Q422" t="s">
        <v>1487</v>
      </c>
      <c r="R422">
        <v>1900</v>
      </c>
      <c r="U422">
        <f>VLOOKUP(N422,'BP_09&amp;10'!A:C,3,0)</f>
        <v>1</v>
      </c>
      <c r="V422">
        <f>VLOOKUP(M422,'BP_09&amp;10'!E:G,3,0)</f>
        <v>1</v>
      </c>
    </row>
    <row r="423" spans="1:22" hidden="1">
      <c r="A423" t="s">
        <v>627</v>
      </c>
      <c r="B423">
        <v>2009</v>
      </c>
      <c r="C423" t="s">
        <v>635</v>
      </c>
      <c r="D423" t="s">
        <v>427</v>
      </c>
      <c r="E423" t="s">
        <v>427</v>
      </c>
      <c r="F423" t="s">
        <v>636</v>
      </c>
      <c r="G423">
        <v>491551</v>
      </c>
      <c r="H423" t="s">
        <v>1488</v>
      </c>
      <c r="I423" t="s">
        <v>633</v>
      </c>
      <c r="J423" t="s">
        <v>639</v>
      </c>
      <c r="M423" t="s">
        <v>427</v>
      </c>
      <c r="N423">
        <v>524140</v>
      </c>
      <c r="O423">
        <v>48.997630999999998</v>
      </c>
      <c r="P423">
        <v>21.24018731</v>
      </c>
      <c r="Q423" t="s">
        <v>1489</v>
      </c>
      <c r="R423">
        <v>300</v>
      </c>
      <c r="U423">
        <f>VLOOKUP(N423,'BP_09&amp;10'!A:C,3,0)</f>
        <v>1</v>
      </c>
      <c r="V423">
        <f>VLOOKUP(M423,'BP_09&amp;10'!E:G,3,0)</f>
        <v>1</v>
      </c>
    </row>
    <row r="424" spans="1:22" hidden="1">
      <c r="A424" t="s">
        <v>627</v>
      </c>
      <c r="B424">
        <v>2009</v>
      </c>
      <c r="C424" t="s">
        <v>635</v>
      </c>
      <c r="D424" t="s">
        <v>427</v>
      </c>
      <c r="E424" t="s">
        <v>427</v>
      </c>
      <c r="F424" t="s">
        <v>636</v>
      </c>
      <c r="G424">
        <v>17070775</v>
      </c>
      <c r="H424" t="s">
        <v>1490</v>
      </c>
      <c r="I424" t="s">
        <v>633</v>
      </c>
      <c r="J424" t="s">
        <v>639</v>
      </c>
      <c r="M424" t="s">
        <v>427</v>
      </c>
      <c r="N424">
        <v>524140</v>
      </c>
      <c r="O424">
        <v>48.997630999999998</v>
      </c>
      <c r="P424">
        <v>21.24018731</v>
      </c>
      <c r="Q424" t="s">
        <v>1491</v>
      </c>
      <c r="R424">
        <v>700</v>
      </c>
      <c r="U424">
        <f>VLOOKUP(N424,'BP_09&amp;10'!A:C,3,0)</f>
        <v>1</v>
      </c>
      <c r="V424">
        <f>VLOOKUP(M424,'BP_09&amp;10'!E:G,3,0)</f>
        <v>1</v>
      </c>
    </row>
    <row r="425" spans="1:22" hidden="1">
      <c r="A425" t="s">
        <v>627</v>
      </c>
      <c r="B425">
        <v>2009</v>
      </c>
      <c r="C425" t="s">
        <v>635</v>
      </c>
      <c r="D425" t="s">
        <v>427</v>
      </c>
      <c r="E425" t="s">
        <v>467</v>
      </c>
      <c r="F425" t="s">
        <v>1492</v>
      </c>
      <c r="G425">
        <v>690562</v>
      </c>
      <c r="H425" t="s">
        <v>467</v>
      </c>
      <c r="I425" t="s">
        <v>633</v>
      </c>
      <c r="J425" t="s">
        <v>639</v>
      </c>
      <c r="M425" t="s">
        <v>467</v>
      </c>
      <c r="N425">
        <v>524905</v>
      </c>
      <c r="O425">
        <v>49.119989099999998</v>
      </c>
      <c r="P425">
        <v>21.249176810000002</v>
      </c>
      <c r="Q425" t="s">
        <v>1493</v>
      </c>
      <c r="R425">
        <v>1500</v>
      </c>
      <c r="U425">
        <f>VLOOKUP(N425,'BP_09&amp;10'!A:C,3,0)</f>
        <v>1</v>
      </c>
      <c r="V425">
        <f>VLOOKUP(M425,'BP_09&amp;10'!E:G,3,0)</f>
        <v>1</v>
      </c>
    </row>
    <row r="426" spans="1:22" hidden="1">
      <c r="A426" t="s">
        <v>627</v>
      </c>
      <c r="B426">
        <v>2009</v>
      </c>
      <c r="C426" t="s">
        <v>635</v>
      </c>
      <c r="D426" t="s">
        <v>427</v>
      </c>
      <c r="E426" t="s">
        <v>427</v>
      </c>
      <c r="F426" t="s">
        <v>636</v>
      </c>
      <c r="G426">
        <v>40636704</v>
      </c>
      <c r="H426" t="s">
        <v>1494</v>
      </c>
      <c r="I426" t="s">
        <v>633</v>
      </c>
      <c r="J426" t="s">
        <v>639</v>
      </c>
      <c r="M426" t="s">
        <v>427</v>
      </c>
      <c r="N426">
        <v>524140</v>
      </c>
      <c r="O426">
        <v>48.997630999999998</v>
      </c>
      <c r="P426">
        <v>21.24018731</v>
      </c>
      <c r="Q426" t="s">
        <v>1495</v>
      </c>
      <c r="R426">
        <v>1600</v>
      </c>
      <c r="U426">
        <f>VLOOKUP(N426,'BP_09&amp;10'!A:C,3,0)</f>
        <v>1</v>
      </c>
      <c r="V426">
        <f>VLOOKUP(M426,'BP_09&amp;10'!E:G,3,0)</f>
        <v>1</v>
      </c>
    </row>
    <row r="427" spans="1:22" hidden="1">
      <c r="A427" t="s">
        <v>627</v>
      </c>
      <c r="B427">
        <v>2009</v>
      </c>
      <c r="C427" t="s">
        <v>635</v>
      </c>
      <c r="D427" t="s">
        <v>427</v>
      </c>
      <c r="E427" t="s">
        <v>278</v>
      </c>
      <c r="F427" t="s">
        <v>1335</v>
      </c>
      <c r="G427">
        <v>327140</v>
      </c>
      <c r="H427" t="s">
        <v>278</v>
      </c>
      <c r="I427" t="s">
        <v>648</v>
      </c>
      <c r="J427" t="s">
        <v>639</v>
      </c>
      <c r="M427" t="s">
        <v>278</v>
      </c>
      <c r="N427">
        <v>524522</v>
      </c>
      <c r="O427">
        <v>49.002002099999999</v>
      </c>
      <c r="P427">
        <v>21.086181610000001</v>
      </c>
      <c r="Q427" t="s">
        <v>1496</v>
      </c>
      <c r="R427">
        <v>1800</v>
      </c>
      <c r="U427">
        <f>VLOOKUP(N427,'BP_09&amp;10'!A:C,3,0)</f>
        <v>9</v>
      </c>
      <c r="V427">
        <f>VLOOKUP(M427,'BP_09&amp;10'!E:G,3,0)</f>
        <v>1</v>
      </c>
    </row>
    <row r="428" spans="1:22" hidden="1">
      <c r="A428" t="s">
        <v>627</v>
      </c>
      <c r="B428">
        <v>2009</v>
      </c>
      <c r="C428" t="s">
        <v>635</v>
      </c>
      <c r="D428" t="s">
        <v>274</v>
      </c>
      <c r="E428" t="s">
        <v>274</v>
      </c>
      <c r="F428" t="s">
        <v>1015</v>
      </c>
      <c r="G428">
        <v>31987931</v>
      </c>
      <c r="H428" t="s">
        <v>1237</v>
      </c>
      <c r="I428" t="s">
        <v>633</v>
      </c>
      <c r="J428" t="s">
        <v>639</v>
      </c>
      <c r="M428" t="s">
        <v>274</v>
      </c>
      <c r="N428">
        <v>520471</v>
      </c>
      <c r="O428">
        <v>49.271132299999998</v>
      </c>
      <c r="P428">
        <v>21.903964510000002</v>
      </c>
      <c r="Q428" t="s">
        <v>1497</v>
      </c>
      <c r="R428">
        <v>1900</v>
      </c>
      <c r="U428">
        <f>VLOOKUP(N428,'BP_09&amp;10'!A:C,3,0)</f>
        <v>1</v>
      </c>
      <c r="V428">
        <f>VLOOKUP(M428,'BP_09&amp;10'!E:G,3,0)</f>
        <v>1</v>
      </c>
    </row>
    <row r="429" spans="1:22" hidden="1">
      <c r="A429" t="s">
        <v>627</v>
      </c>
      <c r="B429">
        <v>2009</v>
      </c>
      <c r="C429" t="s">
        <v>635</v>
      </c>
      <c r="D429" t="s">
        <v>589</v>
      </c>
      <c r="E429" t="s">
        <v>443</v>
      </c>
      <c r="F429" t="s">
        <v>1498</v>
      </c>
      <c r="G429">
        <v>330698</v>
      </c>
      <c r="H429" t="s">
        <v>443</v>
      </c>
      <c r="I429" t="s">
        <v>638</v>
      </c>
      <c r="J429" t="s">
        <v>639</v>
      </c>
      <c r="M429" t="s">
        <v>443</v>
      </c>
      <c r="N429">
        <v>527521</v>
      </c>
      <c r="O429">
        <v>49.257854700000003</v>
      </c>
      <c r="P429">
        <v>21.752864110000001</v>
      </c>
      <c r="Q429" t="s">
        <v>1499</v>
      </c>
      <c r="R429">
        <v>900</v>
      </c>
      <c r="U429">
        <f>VLOOKUP(N429,'BP_09&amp;10'!A:C,3,0)</f>
        <v>1</v>
      </c>
      <c r="V429">
        <f>VLOOKUP(M429,'BP_09&amp;10'!E:G,3,0)</f>
        <v>1</v>
      </c>
    </row>
    <row r="430" spans="1:22" hidden="1">
      <c r="A430" t="s">
        <v>627</v>
      </c>
      <c r="B430">
        <v>2009</v>
      </c>
      <c r="C430" t="s">
        <v>635</v>
      </c>
      <c r="D430" t="s">
        <v>575</v>
      </c>
      <c r="E430" t="s">
        <v>330</v>
      </c>
      <c r="F430" t="s">
        <v>1419</v>
      </c>
      <c r="G430">
        <v>31952178</v>
      </c>
      <c r="H430" t="s">
        <v>1500</v>
      </c>
      <c r="I430" t="s">
        <v>633</v>
      </c>
      <c r="J430" t="s">
        <v>639</v>
      </c>
      <c r="M430" t="s">
        <v>330</v>
      </c>
      <c r="N430">
        <v>527360</v>
      </c>
      <c r="O430">
        <v>49.344003499999999</v>
      </c>
      <c r="P430">
        <v>21.594673610000001</v>
      </c>
      <c r="Q430" t="s">
        <v>1501</v>
      </c>
      <c r="R430">
        <v>1900</v>
      </c>
      <c r="U430">
        <f>VLOOKUP(N430,'BP_09&amp;10'!A:C,3,0)</f>
        <v>1</v>
      </c>
      <c r="V430">
        <f>VLOOKUP(M430,'BP_09&amp;10'!E:G,3,0)</f>
        <v>1</v>
      </c>
    </row>
    <row r="431" spans="1:22" hidden="1">
      <c r="A431" t="s">
        <v>627</v>
      </c>
      <c r="B431">
        <v>2009</v>
      </c>
      <c r="C431" t="s">
        <v>635</v>
      </c>
      <c r="D431" t="s">
        <v>427</v>
      </c>
      <c r="E431" t="s">
        <v>427</v>
      </c>
      <c r="F431" t="s">
        <v>636</v>
      </c>
      <c r="G431">
        <v>36163490</v>
      </c>
      <c r="H431" t="s">
        <v>1502</v>
      </c>
      <c r="I431" t="s">
        <v>638</v>
      </c>
      <c r="J431" t="s">
        <v>639</v>
      </c>
      <c r="M431" t="s">
        <v>427</v>
      </c>
      <c r="N431">
        <v>524140</v>
      </c>
      <c r="O431">
        <v>48.997630999999998</v>
      </c>
      <c r="P431">
        <v>21.24018731</v>
      </c>
      <c r="Q431" t="s">
        <v>1503</v>
      </c>
      <c r="R431">
        <v>1000</v>
      </c>
      <c r="U431">
        <f>VLOOKUP(N431,'BP_09&amp;10'!A:C,3,0)</f>
        <v>1</v>
      </c>
      <c r="V431">
        <f>VLOOKUP(M431,'BP_09&amp;10'!E:G,3,0)</f>
        <v>1</v>
      </c>
    </row>
    <row r="432" spans="1:22" hidden="1">
      <c r="A432" t="s">
        <v>627</v>
      </c>
      <c r="B432">
        <v>2009</v>
      </c>
      <c r="C432" t="s">
        <v>635</v>
      </c>
      <c r="D432" t="s">
        <v>589</v>
      </c>
      <c r="E432" t="s">
        <v>603</v>
      </c>
      <c r="F432" t="s">
        <v>1504</v>
      </c>
      <c r="G432">
        <v>331147</v>
      </c>
      <c r="H432" t="s">
        <v>603</v>
      </c>
      <c r="I432" t="s">
        <v>638</v>
      </c>
      <c r="J432" t="s">
        <v>639</v>
      </c>
      <c r="M432" t="s">
        <v>603</v>
      </c>
      <c r="N432">
        <v>527971</v>
      </c>
      <c r="O432">
        <v>49.2239279</v>
      </c>
      <c r="P432">
        <v>21.80738491</v>
      </c>
      <c r="Q432" t="s">
        <v>1505</v>
      </c>
      <c r="R432">
        <v>600</v>
      </c>
      <c r="U432">
        <f>VLOOKUP(N432,'BP_09&amp;10'!A:C,3,0)</f>
        <v>1</v>
      </c>
      <c r="V432">
        <f>VLOOKUP(M432,'BP_09&amp;10'!E:G,3,0)</f>
        <v>1</v>
      </c>
    </row>
    <row r="433" spans="1:22" hidden="1">
      <c r="A433" t="s">
        <v>627</v>
      </c>
      <c r="B433">
        <v>2009</v>
      </c>
      <c r="C433" t="s">
        <v>635</v>
      </c>
      <c r="D433" t="s">
        <v>575</v>
      </c>
      <c r="E433" t="s">
        <v>111</v>
      </c>
      <c r="F433" t="s">
        <v>718</v>
      </c>
      <c r="G433">
        <v>330388</v>
      </c>
      <c r="H433" t="s">
        <v>111</v>
      </c>
      <c r="I433" t="s">
        <v>633</v>
      </c>
      <c r="J433" t="s">
        <v>639</v>
      </c>
      <c r="M433" t="s">
        <v>111</v>
      </c>
      <c r="N433">
        <v>527211</v>
      </c>
      <c r="O433">
        <v>49.296286500000001</v>
      </c>
      <c r="P433">
        <v>21.473052410000001</v>
      </c>
      <c r="Q433" t="s">
        <v>1506</v>
      </c>
      <c r="R433">
        <v>600</v>
      </c>
      <c r="U433">
        <f>VLOOKUP(N433,'BP_09&amp;10'!A:C,3,0)</f>
        <v>1</v>
      </c>
      <c r="V433">
        <f>VLOOKUP(M433,'BP_09&amp;10'!E:G,3,0)</f>
        <v>1</v>
      </c>
    </row>
    <row r="434" spans="1:22" hidden="1">
      <c r="A434" t="s">
        <v>627</v>
      </c>
      <c r="B434">
        <v>2009</v>
      </c>
      <c r="C434" t="s">
        <v>635</v>
      </c>
      <c r="D434" t="s">
        <v>60</v>
      </c>
      <c r="E434" t="s">
        <v>144</v>
      </c>
      <c r="F434" t="s">
        <v>809</v>
      </c>
      <c r="G434">
        <v>322211</v>
      </c>
      <c r="H434" t="s">
        <v>144</v>
      </c>
      <c r="I434" t="s">
        <v>633</v>
      </c>
      <c r="J434" t="s">
        <v>639</v>
      </c>
      <c r="M434" t="s">
        <v>144</v>
      </c>
      <c r="N434">
        <v>519421</v>
      </c>
      <c r="O434">
        <v>49.304629800000001</v>
      </c>
      <c r="P434">
        <v>21.134795109999999</v>
      </c>
      <c r="Q434" t="s">
        <v>1507</v>
      </c>
      <c r="R434">
        <v>800</v>
      </c>
      <c r="U434">
        <f>VLOOKUP(N434,'BP_09&amp;10'!A:C,3,0)</f>
        <v>1</v>
      </c>
      <c r="V434">
        <f>VLOOKUP(M434,'BP_09&amp;10'!E:G,3,0)</f>
        <v>2</v>
      </c>
    </row>
    <row r="435" spans="1:22" hidden="1">
      <c r="A435" t="s">
        <v>627</v>
      </c>
      <c r="B435">
        <v>2009</v>
      </c>
      <c r="C435" t="s">
        <v>635</v>
      </c>
      <c r="D435" t="s">
        <v>575</v>
      </c>
      <c r="E435" t="s">
        <v>611</v>
      </c>
      <c r="F435" t="s">
        <v>875</v>
      </c>
      <c r="G435">
        <v>31988610</v>
      </c>
      <c r="H435" t="s">
        <v>1508</v>
      </c>
      <c r="I435" t="s">
        <v>633</v>
      </c>
      <c r="J435" t="s">
        <v>639</v>
      </c>
      <c r="M435" t="s">
        <v>611</v>
      </c>
      <c r="N435">
        <v>528072</v>
      </c>
      <c r="O435">
        <v>49.387080699999999</v>
      </c>
      <c r="P435">
        <v>21.445748510000001</v>
      </c>
      <c r="Q435" t="s">
        <v>1509</v>
      </c>
      <c r="R435">
        <v>1400</v>
      </c>
      <c r="U435">
        <f>VLOOKUP(N435,'BP_09&amp;10'!A:C,3,0)</f>
        <v>1</v>
      </c>
      <c r="V435">
        <f>VLOOKUP(M435,'BP_09&amp;10'!E:G,3,0)</f>
        <v>1</v>
      </c>
    </row>
    <row r="436" spans="1:22" hidden="1">
      <c r="A436" t="s">
        <v>627</v>
      </c>
      <c r="B436">
        <v>2009</v>
      </c>
      <c r="C436" t="s">
        <v>635</v>
      </c>
      <c r="D436" t="s">
        <v>589</v>
      </c>
      <c r="E436" t="s">
        <v>435</v>
      </c>
      <c r="F436" t="s">
        <v>1510</v>
      </c>
      <c r="G436">
        <v>31952224</v>
      </c>
      <c r="H436" t="s">
        <v>1511</v>
      </c>
      <c r="I436" t="s">
        <v>633</v>
      </c>
      <c r="J436" t="s">
        <v>639</v>
      </c>
      <c r="M436" t="s">
        <v>435</v>
      </c>
      <c r="N436">
        <v>527513</v>
      </c>
      <c r="O436">
        <v>49.106430899999999</v>
      </c>
      <c r="P436">
        <v>21.63436651</v>
      </c>
      <c r="Q436" t="s">
        <v>1512</v>
      </c>
      <c r="R436">
        <v>1500</v>
      </c>
      <c r="U436">
        <f>VLOOKUP(N436,'BP_09&amp;10'!A:C,3,0)</f>
        <v>1</v>
      </c>
      <c r="V436">
        <f>VLOOKUP(M436,'BP_09&amp;10'!E:G,3,0)</f>
        <v>1</v>
      </c>
    </row>
    <row r="437" spans="1:22" hidden="1">
      <c r="A437" t="s">
        <v>627</v>
      </c>
      <c r="B437">
        <v>2009</v>
      </c>
      <c r="C437" t="s">
        <v>635</v>
      </c>
      <c r="D437" t="s">
        <v>427</v>
      </c>
      <c r="E437" t="s">
        <v>427</v>
      </c>
      <c r="F437" t="s">
        <v>636</v>
      </c>
      <c r="G437">
        <v>42028272</v>
      </c>
      <c r="H437" t="s">
        <v>1513</v>
      </c>
      <c r="I437" t="s">
        <v>633</v>
      </c>
      <c r="J437" t="s">
        <v>639</v>
      </c>
      <c r="M437" t="s">
        <v>427</v>
      </c>
      <c r="N437">
        <v>524140</v>
      </c>
      <c r="O437">
        <v>48.997630999999998</v>
      </c>
      <c r="P437">
        <v>21.24018731</v>
      </c>
      <c r="Q437" t="s">
        <v>1514</v>
      </c>
      <c r="R437">
        <v>670</v>
      </c>
      <c r="U437">
        <f>VLOOKUP(N437,'BP_09&amp;10'!A:C,3,0)</f>
        <v>1</v>
      </c>
      <c r="V437">
        <f>VLOOKUP(M437,'BP_09&amp;10'!E:G,3,0)</f>
        <v>1</v>
      </c>
    </row>
    <row r="438" spans="1:22" hidden="1">
      <c r="A438" t="s">
        <v>627</v>
      </c>
      <c r="B438">
        <v>2009</v>
      </c>
      <c r="C438" t="s">
        <v>635</v>
      </c>
      <c r="D438" t="s">
        <v>274</v>
      </c>
      <c r="E438" t="s">
        <v>321</v>
      </c>
      <c r="F438" t="s">
        <v>751</v>
      </c>
      <c r="G438">
        <v>323624</v>
      </c>
      <c r="H438" t="s">
        <v>321</v>
      </c>
      <c r="I438" t="s">
        <v>648</v>
      </c>
      <c r="J438" t="s">
        <v>639</v>
      </c>
      <c r="M438" t="s">
        <v>321</v>
      </c>
      <c r="N438">
        <v>520861</v>
      </c>
      <c r="O438">
        <v>49.166953499999998</v>
      </c>
      <c r="P438">
        <v>22.038543010000001</v>
      </c>
      <c r="Q438" t="s">
        <v>1515</v>
      </c>
      <c r="R438">
        <v>900</v>
      </c>
      <c r="U438">
        <f>VLOOKUP(N438,'BP_09&amp;10'!A:C,3,0)</f>
        <v>1</v>
      </c>
      <c r="V438">
        <f>VLOOKUP(M438,'BP_09&amp;10'!E:G,3,0)</f>
        <v>1</v>
      </c>
    </row>
    <row r="439" spans="1:22" hidden="1">
      <c r="A439" t="s">
        <v>627</v>
      </c>
      <c r="B439">
        <v>2009</v>
      </c>
      <c r="C439" t="s">
        <v>635</v>
      </c>
      <c r="D439" t="s">
        <v>575</v>
      </c>
      <c r="E439" t="s">
        <v>394</v>
      </c>
      <c r="F439" t="s">
        <v>759</v>
      </c>
      <c r="G439">
        <v>330655</v>
      </c>
      <c r="H439" t="s">
        <v>394</v>
      </c>
      <c r="I439" t="s">
        <v>633</v>
      </c>
      <c r="J439" t="s">
        <v>639</v>
      </c>
      <c r="M439" t="s">
        <v>394</v>
      </c>
      <c r="N439">
        <v>527483</v>
      </c>
      <c r="O439">
        <v>49.362638500000003</v>
      </c>
      <c r="P439">
        <v>21.582208810000001</v>
      </c>
      <c r="Q439" t="s">
        <v>1516</v>
      </c>
      <c r="R439">
        <v>600</v>
      </c>
      <c r="U439">
        <f>VLOOKUP(N439,'BP_09&amp;10'!A:C,3,0)</f>
        <v>2</v>
      </c>
      <c r="V439">
        <f>VLOOKUP(M439,'BP_09&amp;10'!E:G,3,0)</f>
        <v>1</v>
      </c>
    </row>
    <row r="440" spans="1:22" hidden="1">
      <c r="A440" t="s">
        <v>627</v>
      </c>
      <c r="B440">
        <v>2009</v>
      </c>
      <c r="C440" t="s">
        <v>635</v>
      </c>
      <c r="D440" t="s">
        <v>624</v>
      </c>
      <c r="E440" t="s">
        <v>623</v>
      </c>
      <c r="F440" t="s">
        <v>1517</v>
      </c>
      <c r="G440">
        <v>332992</v>
      </c>
      <c r="H440" t="s">
        <v>623</v>
      </c>
      <c r="I440" t="s">
        <v>633</v>
      </c>
      <c r="J440" t="s">
        <v>639</v>
      </c>
      <c r="M440" t="s">
        <v>623</v>
      </c>
      <c r="N440">
        <v>529290</v>
      </c>
      <c r="O440">
        <v>48.969805399999998</v>
      </c>
      <c r="P440">
        <v>21.72804361</v>
      </c>
      <c r="Q440" t="s">
        <v>1518</v>
      </c>
      <c r="R440">
        <v>500</v>
      </c>
      <c r="U440">
        <f>VLOOKUP(N440,'BP_09&amp;10'!A:C,3,0)</f>
        <v>1</v>
      </c>
      <c r="V440">
        <f>VLOOKUP(M440,'BP_09&amp;10'!E:G,3,0)</f>
        <v>1</v>
      </c>
    </row>
    <row r="441" spans="1:22" hidden="1">
      <c r="A441" t="s">
        <v>627</v>
      </c>
      <c r="B441">
        <v>2009</v>
      </c>
      <c r="C441" t="s">
        <v>635</v>
      </c>
      <c r="D441" t="s">
        <v>427</v>
      </c>
      <c r="E441" t="s">
        <v>278</v>
      </c>
      <c r="F441" t="s">
        <v>1335</v>
      </c>
      <c r="G441">
        <v>31978550</v>
      </c>
      <c r="H441" t="s">
        <v>1519</v>
      </c>
      <c r="I441" t="s">
        <v>633</v>
      </c>
      <c r="J441" t="s">
        <v>639</v>
      </c>
      <c r="M441" t="s">
        <v>278</v>
      </c>
      <c r="N441">
        <v>524522</v>
      </c>
      <c r="O441">
        <v>49.002002099999999</v>
      </c>
      <c r="P441">
        <v>21.086181610000001</v>
      </c>
      <c r="Q441" t="s">
        <v>1520</v>
      </c>
      <c r="R441">
        <v>2000</v>
      </c>
      <c r="U441">
        <f>VLOOKUP(N441,'BP_09&amp;10'!A:C,3,0)</f>
        <v>9</v>
      </c>
      <c r="V441">
        <f>VLOOKUP(M441,'BP_09&amp;10'!E:G,3,0)</f>
        <v>1</v>
      </c>
    </row>
    <row r="442" spans="1:22" hidden="1">
      <c r="A442" t="s">
        <v>627</v>
      </c>
      <c r="B442">
        <v>2009</v>
      </c>
      <c r="C442" t="s">
        <v>635</v>
      </c>
      <c r="D442" t="s">
        <v>427</v>
      </c>
      <c r="E442" t="s">
        <v>427</v>
      </c>
      <c r="F442" t="s">
        <v>636</v>
      </c>
      <c r="G442">
        <v>37941402</v>
      </c>
      <c r="H442" t="s">
        <v>961</v>
      </c>
      <c r="I442" t="s">
        <v>638</v>
      </c>
      <c r="J442" t="s">
        <v>639</v>
      </c>
      <c r="M442" t="s">
        <v>427</v>
      </c>
      <c r="N442">
        <v>524140</v>
      </c>
      <c r="O442">
        <v>48.997630999999998</v>
      </c>
      <c r="P442">
        <v>21.24018731</v>
      </c>
      <c r="Q442" t="s">
        <v>1521</v>
      </c>
      <c r="R442">
        <v>1400</v>
      </c>
      <c r="U442">
        <f>VLOOKUP(N442,'BP_09&amp;10'!A:C,3,0)</f>
        <v>1</v>
      </c>
      <c r="V442">
        <f>VLOOKUP(M442,'BP_09&amp;10'!E:G,3,0)</f>
        <v>1</v>
      </c>
    </row>
    <row r="443" spans="1:22" hidden="1">
      <c r="A443" t="s">
        <v>627</v>
      </c>
      <c r="B443">
        <v>2009</v>
      </c>
      <c r="C443" t="s">
        <v>635</v>
      </c>
      <c r="D443" t="s">
        <v>427</v>
      </c>
      <c r="E443" t="s">
        <v>427</v>
      </c>
      <c r="F443" t="s">
        <v>636</v>
      </c>
      <c r="G443">
        <v>42037352</v>
      </c>
      <c r="H443" t="s">
        <v>1144</v>
      </c>
      <c r="I443" t="s">
        <v>638</v>
      </c>
      <c r="J443" t="s">
        <v>639</v>
      </c>
      <c r="M443" t="s">
        <v>427</v>
      </c>
      <c r="N443">
        <v>524140</v>
      </c>
      <c r="O443">
        <v>48.997630999999998</v>
      </c>
      <c r="P443">
        <v>21.24018731</v>
      </c>
      <c r="Q443" t="s">
        <v>1522</v>
      </c>
      <c r="R443">
        <v>500</v>
      </c>
      <c r="U443">
        <f>VLOOKUP(N443,'BP_09&amp;10'!A:C,3,0)</f>
        <v>1</v>
      </c>
      <c r="V443">
        <f>VLOOKUP(M443,'BP_09&amp;10'!E:G,3,0)</f>
        <v>1</v>
      </c>
    </row>
    <row r="444" spans="1:22" hidden="1">
      <c r="A444" t="s">
        <v>627</v>
      </c>
      <c r="B444">
        <v>2009</v>
      </c>
      <c r="C444" t="s">
        <v>635</v>
      </c>
      <c r="D444" t="s">
        <v>427</v>
      </c>
      <c r="E444" t="s">
        <v>427</v>
      </c>
      <c r="F444" t="s">
        <v>636</v>
      </c>
      <c r="G444">
        <v>52855651</v>
      </c>
      <c r="H444" t="s">
        <v>1115</v>
      </c>
      <c r="I444" t="s">
        <v>633</v>
      </c>
      <c r="J444" t="s">
        <v>639</v>
      </c>
      <c r="M444" t="s">
        <v>427</v>
      </c>
      <c r="N444">
        <v>524140</v>
      </c>
      <c r="O444">
        <v>48.997630999999998</v>
      </c>
      <c r="P444">
        <v>21.24018731</v>
      </c>
      <c r="Q444" t="s">
        <v>1523</v>
      </c>
      <c r="R444">
        <v>1500</v>
      </c>
      <c r="U444">
        <f>VLOOKUP(N444,'BP_09&amp;10'!A:C,3,0)</f>
        <v>1</v>
      </c>
      <c r="V444">
        <f>VLOOKUP(M444,'BP_09&amp;10'!E:G,3,0)</f>
        <v>1</v>
      </c>
    </row>
    <row r="445" spans="1:22" hidden="1">
      <c r="A445" t="s">
        <v>627</v>
      </c>
      <c r="B445">
        <v>2009</v>
      </c>
      <c r="C445" t="s">
        <v>635</v>
      </c>
      <c r="D445" t="s">
        <v>624</v>
      </c>
      <c r="E445" t="s">
        <v>221</v>
      </c>
      <c r="F445" t="s">
        <v>1265</v>
      </c>
      <c r="G445">
        <v>37790374</v>
      </c>
      <c r="H445" t="s">
        <v>1485</v>
      </c>
      <c r="I445" t="s">
        <v>633</v>
      </c>
      <c r="J445" t="s">
        <v>639</v>
      </c>
      <c r="M445" t="s">
        <v>221</v>
      </c>
      <c r="N445">
        <v>544213</v>
      </c>
      <c r="O445">
        <v>49.026879100000002</v>
      </c>
      <c r="P445">
        <v>21.502247310000001</v>
      </c>
      <c r="Q445" t="s">
        <v>1524</v>
      </c>
      <c r="R445">
        <v>2330</v>
      </c>
      <c r="U445">
        <f>VLOOKUP(N445,'BP_09&amp;10'!A:C,3,0)</f>
        <v>1</v>
      </c>
      <c r="V445">
        <f>VLOOKUP(M445,'BP_09&amp;10'!E:G,3,0)</f>
        <v>1</v>
      </c>
    </row>
    <row r="446" spans="1:22" hidden="1">
      <c r="A446" t="s">
        <v>627</v>
      </c>
      <c r="B446">
        <v>2009</v>
      </c>
      <c r="C446" t="s">
        <v>635</v>
      </c>
      <c r="D446" t="s">
        <v>339</v>
      </c>
      <c r="E446" t="s">
        <v>379</v>
      </c>
      <c r="F446" t="s">
        <v>1525</v>
      </c>
      <c r="G446">
        <v>326453</v>
      </c>
      <c r="H446" t="s">
        <v>379</v>
      </c>
      <c r="I446" t="s">
        <v>633</v>
      </c>
      <c r="J446" t="s">
        <v>639</v>
      </c>
      <c r="M446" t="s">
        <v>379</v>
      </c>
      <c r="N446">
        <v>523771</v>
      </c>
      <c r="O446">
        <v>49.3333333</v>
      </c>
      <c r="P446">
        <v>20.233333309999999</v>
      </c>
      <c r="Q446" t="s">
        <v>1526</v>
      </c>
      <c r="R446">
        <v>2000</v>
      </c>
      <c r="U446">
        <f>VLOOKUP(N446,'BP_09&amp;10'!A:C,3,0)</f>
        <v>1</v>
      </c>
      <c r="V446">
        <f>VLOOKUP(M446,'BP_09&amp;10'!E:G,3,0)</f>
        <v>1</v>
      </c>
    </row>
    <row r="447" spans="1:22" hidden="1">
      <c r="A447" t="s">
        <v>627</v>
      </c>
      <c r="B447">
        <v>2009</v>
      </c>
      <c r="C447" t="s">
        <v>635</v>
      </c>
      <c r="D447" t="s">
        <v>575</v>
      </c>
      <c r="E447" t="s">
        <v>77</v>
      </c>
      <c r="F447" t="s">
        <v>1527</v>
      </c>
      <c r="G447">
        <v>330302</v>
      </c>
      <c r="H447" t="s">
        <v>77</v>
      </c>
      <c r="I447" t="s">
        <v>648</v>
      </c>
      <c r="J447" t="s">
        <v>639</v>
      </c>
      <c r="M447" t="s">
        <v>77</v>
      </c>
      <c r="N447">
        <v>527131</v>
      </c>
      <c r="O447">
        <v>49.233154399999997</v>
      </c>
      <c r="P447">
        <v>21.547853409999998</v>
      </c>
      <c r="Q447" t="s">
        <v>1528</v>
      </c>
      <c r="R447">
        <v>2300</v>
      </c>
      <c r="U447">
        <f>VLOOKUP(N447,'BP_09&amp;10'!A:C,3,0)</f>
        <v>1</v>
      </c>
      <c r="V447">
        <f>VLOOKUP(M447,'BP_09&amp;10'!E:G,3,0)</f>
        <v>1</v>
      </c>
    </row>
    <row r="448" spans="1:22" hidden="1">
      <c r="A448" t="s">
        <v>627</v>
      </c>
      <c r="B448">
        <v>2009</v>
      </c>
      <c r="C448" t="s">
        <v>635</v>
      </c>
      <c r="D448" t="s">
        <v>274</v>
      </c>
      <c r="E448" t="s">
        <v>274</v>
      </c>
      <c r="F448" t="s">
        <v>1015</v>
      </c>
      <c r="G448">
        <v>323233</v>
      </c>
      <c r="H448" t="s">
        <v>274</v>
      </c>
      <c r="I448" t="s">
        <v>638</v>
      </c>
      <c r="J448" t="s">
        <v>639</v>
      </c>
      <c r="M448" t="s">
        <v>274</v>
      </c>
      <c r="N448">
        <v>520471</v>
      </c>
      <c r="O448">
        <v>49.271132299999998</v>
      </c>
      <c r="P448">
        <v>21.903964510000002</v>
      </c>
      <c r="Q448" t="s">
        <v>1529</v>
      </c>
      <c r="R448">
        <v>1500</v>
      </c>
      <c r="U448">
        <f>VLOOKUP(N448,'BP_09&amp;10'!A:C,3,0)</f>
        <v>1</v>
      </c>
      <c r="V448">
        <f>VLOOKUP(M448,'BP_09&amp;10'!E:G,3,0)</f>
        <v>1</v>
      </c>
    </row>
    <row r="449" spans="1:22" hidden="1">
      <c r="A449" t="s">
        <v>627</v>
      </c>
      <c r="B449">
        <v>2009</v>
      </c>
      <c r="C449" t="s">
        <v>635</v>
      </c>
      <c r="D449" t="s">
        <v>274</v>
      </c>
      <c r="E449" t="s">
        <v>301</v>
      </c>
      <c r="F449" t="s">
        <v>1408</v>
      </c>
      <c r="G449">
        <v>323454</v>
      </c>
      <c r="H449" t="s">
        <v>301</v>
      </c>
      <c r="I449" t="s">
        <v>633</v>
      </c>
      <c r="J449" t="s">
        <v>639</v>
      </c>
      <c r="M449" t="s">
        <v>301</v>
      </c>
      <c r="N449">
        <v>520691</v>
      </c>
      <c r="O449">
        <v>49.130099299999998</v>
      </c>
      <c r="P449">
        <v>21.927612209999999</v>
      </c>
      <c r="Q449" t="s">
        <v>1530</v>
      </c>
      <c r="R449">
        <v>700</v>
      </c>
      <c r="U449">
        <f>VLOOKUP(N449,'BP_09&amp;10'!A:C,3,0)</f>
        <v>1</v>
      </c>
      <c r="V449">
        <f>VLOOKUP(M449,'BP_09&amp;10'!E:G,3,0)</f>
        <v>1</v>
      </c>
    </row>
    <row r="450" spans="1:22" hidden="1">
      <c r="A450" t="s">
        <v>627</v>
      </c>
      <c r="B450">
        <v>2009</v>
      </c>
      <c r="C450" t="s">
        <v>635</v>
      </c>
      <c r="D450" t="s">
        <v>60</v>
      </c>
      <c r="E450" t="s">
        <v>183</v>
      </c>
      <c r="F450" t="s">
        <v>1213</v>
      </c>
      <c r="G450">
        <v>322474</v>
      </c>
      <c r="H450" t="s">
        <v>183</v>
      </c>
      <c r="I450" t="s">
        <v>633</v>
      </c>
      <c r="J450" t="s">
        <v>639</v>
      </c>
      <c r="M450" t="s">
        <v>183</v>
      </c>
      <c r="N450">
        <v>519693</v>
      </c>
      <c r="O450">
        <v>49.270150700000002</v>
      </c>
      <c r="P450">
        <v>21.456593009999999</v>
      </c>
      <c r="Q450" t="s">
        <v>1531</v>
      </c>
      <c r="R450">
        <v>1900</v>
      </c>
      <c r="U450">
        <f>VLOOKUP(N450,'BP_09&amp;10'!A:C,3,0)</f>
        <v>1</v>
      </c>
      <c r="V450">
        <f>VLOOKUP(M450,'BP_09&amp;10'!E:G,3,0)</f>
        <v>1</v>
      </c>
    </row>
    <row r="451" spans="1:22" hidden="1">
      <c r="A451" t="s">
        <v>627</v>
      </c>
      <c r="B451">
        <v>2009</v>
      </c>
      <c r="C451" t="s">
        <v>635</v>
      </c>
      <c r="D451" t="s">
        <v>427</v>
      </c>
      <c r="E451" t="s">
        <v>427</v>
      </c>
      <c r="F451" t="s">
        <v>636</v>
      </c>
      <c r="G451">
        <v>37870718</v>
      </c>
      <c r="H451" t="s">
        <v>1532</v>
      </c>
      <c r="I451" t="s">
        <v>633</v>
      </c>
      <c r="J451" t="s">
        <v>639</v>
      </c>
      <c r="M451" t="s">
        <v>427</v>
      </c>
      <c r="N451">
        <v>524140</v>
      </c>
      <c r="O451">
        <v>48.997630999999998</v>
      </c>
      <c r="P451">
        <v>21.24018731</v>
      </c>
      <c r="Q451" t="s">
        <v>1533</v>
      </c>
      <c r="R451">
        <v>200</v>
      </c>
      <c r="U451">
        <f>VLOOKUP(N451,'BP_09&amp;10'!A:C,3,0)</f>
        <v>1</v>
      </c>
      <c r="V451">
        <f>VLOOKUP(M451,'BP_09&amp;10'!E:G,3,0)</f>
        <v>1</v>
      </c>
    </row>
    <row r="452" spans="1:22" hidden="1">
      <c r="A452" t="s">
        <v>627</v>
      </c>
      <c r="B452">
        <v>2009</v>
      </c>
      <c r="C452" t="s">
        <v>635</v>
      </c>
      <c r="D452" t="s">
        <v>60</v>
      </c>
      <c r="E452" t="s">
        <v>60</v>
      </c>
      <c r="F452" t="s">
        <v>1072</v>
      </c>
      <c r="G452">
        <v>35518677</v>
      </c>
      <c r="H452" t="s">
        <v>1534</v>
      </c>
      <c r="I452" t="s">
        <v>638</v>
      </c>
      <c r="J452" t="s">
        <v>639</v>
      </c>
      <c r="M452" t="s">
        <v>60</v>
      </c>
      <c r="N452">
        <v>519006</v>
      </c>
      <c r="O452">
        <v>49.292687100000002</v>
      </c>
      <c r="P452">
        <v>21.275603109999999</v>
      </c>
      <c r="Q452" t="s">
        <v>1535</v>
      </c>
      <c r="R452">
        <v>900</v>
      </c>
      <c r="U452">
        <f>VLOOKUP(N452,'BP_09&amp;10'!A:C,3,0)</f>
        <v>1</v>
      </c>
      <c r="V452">
        <f>VLOOKUP(M452,'BP_09&amp;10'!E:G,3,0)</f>
        <v>1</v>
      </c>
    </row>
    <row r="453" spans="1:22" hidden="1">
      <c r="A453" t="s">
        <v>627</v>
      </c>
      <c r="B453">
        <v>2009</v>
      </c>
      <c r="C453" t="s">
        <v>635</v>
      </c>
      <c r="D453" t="s">
        <v>589</v>
      </c>
      <c r="E453" t="s">
        <v>589</v>
      </c>
      <c r="F453" t="s">
        <v>790</v>
      </c>
      <c r="G453">
        <v>42085012</v>
      </c>
      <c r="H453" t="s">
        <v>1536</v>
      </c>
      <c r="I453" t="s">
        <v>633</v>
      </c>
      <c r="J453" t="s">
        <v>639</v>
      </c>
      <c r="M453" t="s">
        <v>589</v>
      </c>
      <c r="N453">
        <v>527840</v>
      </c>
      <c r="O453">
        <v>49.202009099999998</v>
      </c>
      <c r="P453">
        <v>21.652134310000001</v>
      </c>
      <c r="Q453" t="s">
        <v>1537</v>
      </c>
      <c r="R453">
        <v>300</v>
      </c>
      <c r="U453">
        <f>VLOOKUP(N453,'BP_09&amp;10'!A:C,3,0)</f>
        <v>1</v>
      </c>
      <c r="V453">
        <f>VLOOKUP(M453,'BP_09&amp;10'!E:G,3,0)</f>
        <v>1</v>
      </c>
    </row>
    <row r="454" spans="1:22" hidden="1">
      <c r="A454" t="s">
        <v>627</v>
      </c>
      <c r="B454">
        <v>2009</v>
      </c>
      <c r="C454" t="s">
        <v>635</v>
      </c>
      <c r="D454" t="s">
        <v>575</v>
      </c>
      <c r="E454" t="s">
        <v>575</v>
      </c>
      <c r="F454" t="s">
        <v>787</v>
      </c>
      <c r="G454">
        <v>31979131</v>
      </c>
      <c r="H454" t="s">
        <v>1290</v>
      </c>
      <c r="I454" t="s">
        <v>633</v>
      </c>
      <c r="J454" t="s">
        <v>639</v>
      </c>
      <c r="M454" t="s">
        <v>575</v>
      </c>
      <c r="N454">
        <v>527106</v>
      </c>
      <c r="O454">
        <v>49.308508199999999</v>
      </c>
      <c r="P454">
        <v>21.573350810000001</v>
      </c>
      <c r="Q454" t="s">
        <v>1538</v>
      </c>
      <c r="R454">
        <v>1800</v>
      </c>
      <c r="U454">
        <f>VLOOKUP(N454,'BP_09&amp;10'!A:C,3,0)</f>
        <v>1</v>
      </c>
      <c r="V454">
        <f>VLOOKUP(M454,'BP_09&amp;10'!E:G,3,0)</f>
        <v>1</v>
      </c>
    </row>
    <row r="455" spans="1:22" hidden="1">
      <c r="A455" t="s">
        <v>627</v>
      </c>
      <c r="B455">
        <v>2008</v>
      </c>
      <c r="C455" t="s">
        <v>635</v>
      </c>
      <c r="D455" t="s">
        <v>624</v>
      </c>
      <c r="E455" t="s">
        <v>624</v>
      </c>
      <c r="F455" t="s">
        <v>642</v>
      </c>
      <c r="G455">
        <v>31967108</v>
      </c>
      <c r="H455" t="s">
        <v>1539</v>
      </c>
      <c r="I455" t="s">
        <v>633</v>
      </c>
      <c r="J455" t="s">
        <v>639</v>
      </c>
      <c r="M455" t="s">
        <v>624</v>
      </c>
      <c r="N455">
        <v>544051</v>
      </c>
      <c r="O455">
        <v>48.889151300000002</v>
      </c>
      <c r="P455">
        <v>21.682231810000001</v>
      </c>
      <c r="Q455" t="s">
        <v>1540</v>
      </c>
      <c r="R455">
        <v>657.76</v>
      </c>
      <c r="S455">
        <v>2</v>
      </c>
      <c r="U455">
        <f>VLOOKUP(N455,'BP_09&amp;10'!A:C,3,0)</f>
        <v>1</v>
      </c>
      <c r="V455">
        <f>VLOOKUP(M455,'BP_09&amp;10'!E:G,3,0)</f>
        <v>1</v>
      </c>
    </row>
    <row r="456" spans="1:22" hidden="1">
      <c r="A456" t="s">
        <v>627</v>
      </c>
      <c r="B456">
        <v>2009</v>
      </c>
      <c r="C456" t="s">
        <v>635</v>
      </c>
      <c r="D456" t="s">
        <v>351</v>
      </c>
      <c r="E456" t="s">
        <v>351</v>
      </c>
      <c r="F456" t="s">
        <v>930</v>
      </c>
      <c r="G456">
        <v>35415339</v>
      </c>
      <c r="H456" t="s">
        <v>1541</v>
      </c>
      <c r="I456" t="s">
        <v>633</v>
      </c>
      <c r="J456" t="s">
        <v>639</v>
      </c>
      <c r="M456" t="s">
        <v>351</v>
      </c>
      <c r="N456">
        <v>523381</v>
      </c>
      <c r="O456">
        <v>49.054152100000003</v>
      </c>
      <c r="P456">
        <v>20.29764011</v>
      </c>
      <c r="Q456" t="s">
        <v>1542</v>
      </c>
      <c r="R456">
        <v>600</v>
      </c>
      <c r="U456">
        <f>VLOOKUP(N456,'BP_09&amp;10'!A:C,3,0)</f>
        <v>1</v>
      </c>
      <c r="V456">
        <f>VLOOKUP(M456,'BP_09&amp;10'!E:G,3,0)</f>
        <v>1</v>
      </c>
    </row>
    <row r="457" spans="1:22" hidden="1">
      <c r="A457" t="s">
        <v>627</v>
      </c>
      <c r="B457">
        <v>2007</v>
      </c>
      <c r="C457" t="s">
        <v>635</v>
      </c>
      <c r="D457" t="s">
        <v>427</v>
      </c>
      <c r="E457" t="s">
        <v>427</v>
      </c>
      <c r="F457" t="s">
        <v>636</v>
      </c>
      <c r="G457">
        <v>177725</v>
      </c>
      <c r="H457" t="s">
        <v>1543</v>
      </c>
      <c r="I457" t="s">
        <v>633</v>
      </c>
      <c r="J457" t="s">
        <v>639</v>
      </c>
      <c r="M457" t="s">
        <v>427</v>
      </c>
      <c r="N457">
        <v>524140</v>
      </c>
      <c r="O457">
        <v>48.997630999999998</v>
      </c>
      <c r="P457">
        <v>21.24018731</v>
      </c>
      <c r="Q457" t="s">
        <v>1544</v>
      </c>
      <c r="R457">
        <v>1425.75</v>
      </c>
      <c r="S457">
        <v>1</v>
      </c>
      <c r="U457">
        <f>VLOOKUP(N457,'BP_09&amp;10'!A:C,3,0)</f>
        <v>1</v>
      </c>
      <c r="V457">
        <f>VLOOKUP(M457,'BP_09&amp;10'!E:G,3,0)</f>
        <v>1</v>
      </c>
    </row>
    <row r="458" spans="1:22" hidden="1">
      <c r="A458" t="s">
        <v>627</v>
      </c>
      <c r="B458">
        <v>2009</v>
      </c>
      <c r="C458" t="s">
        <v>635</v>
      </c>
      <c r="D458" t="s">
        <v>427</v>
      </c>
      <c r="E458" t="s">
        <v>427</v>
      </c>
      <c r="F458" t="s">
        <v>636</v>
      </c>
      <c r="G458">
        <v>17151074</v>
      </c>
      <c r="H458" t="s">
        <v>1545</v>
      </c>
      <c r="I458" t="s">
        <v>633</v>
      </c>
      <c r="J458" t="s">
        <v>639</v>
      </c>
      <c r="M458" t="s">
        <v>427</v>
      </c>
      <c r="N458">
        <v>524140</v>
      </c>
      <c r="O458">
        <v>48.997630999999998</v>
      </c>
      <c r="P458">
        <v>21.24018731</v>
      </c>
      <c r="Q458" t="s">
        <v>1546</v>
      </c>
      <c r="R458">
        <v>900</v>
      </c>
      <c r="U458">
        <f>VLOOKUP(N458,'BP_09&amp;10'!A:C,3,0)</f>
        <v>1</v>
      </c>
      <c r="V458">
        <f>VLOOKUP(M458,'BP_09&amp;10'!E:G,3,0)</f>
        <v>1</v>
      </c>
    </row>
    <row r="459" spans="1:22" hidden="1">
      <c r="A459" t="s">
        <v>627</v>
      </c>
      <c r="B459">
        <v>2009</v>
      </c>
      <c r="C459" t="s">
        <v>635</v>
      </c>
      <c r="D459" t="s">
        <v>274</v>
      </c>
      <c r="E459" t="s">
        <v>274</v>
      </c>
      <c r="F459" t="s">
        <v>1015</v>
      </c>
      <c r="G459">
        <v>35507667</v>
      </c>
      <c r="H459" t="s">
        <v>1547</v>
      </c>
      <c r="I459" t="s">
        <v>638</v>
      </c>
      <c r="J459" t="s">
        <v>639</v>
      </c>
      <c r="M459" t="s">
        <v>274</v>
      </c>
      <c r="N459">
        <v>520471</v>
      </c>
      <c r="O459">
        <v>49.271132299999998</v>
      </c>
      <c r="P459">
        <v>21.903964510000002</v>
      </c>
      <c r="Q459" t="s">
        <v>1548</v>
      </c>
      <c r="R459">
        <v>150</v>
      </c>
      <c r="U459">
        <f>VLOOKUP(N459,'BP_09&amp;10'!A:C,3,0)</f>
        <v>1</v>
      </c>
      <c r="V459">
        <f>VLOOKUP(M459,'BP_09&amp;10'!E:G,3,0)</f>
        <v>1</v>
      </c>
    </row>
    <row r="460" spans="1:22" hidden="1">
      <c r="A460" t="s">
        <v>627</v>
      </c>
      <c r="B460">
        <v>2009</v>
      </c>
      <c r="C460" t="s">
        <v>635</v>
      </c>
      <c r="D460" t="s">
        <v>552</v>
      </c>
      <c r="E460" t="s">
        <v>545</v>
      </c>
      <c r="F460" t="s">
        <v>1549</v>
      </c>
      <c r="G460">
        <v>51906228</v>
      </c>
      <c r="H460" t="s">
        <v>1550</v>
      </c>
      <c r="I460" t="s">
        <v>638</v>
      </c>
      <c r="J460" t="s">
        <v>639</v>
      </c>
      <c r="M460" t="s">
        <v>545</v>
      </c>
      <c r="N460">
        <v>526975</v>
      </c>
      <c r="O460">
        <v>49.2570573</v>
      </c>
      <c r="P460">
        <v>20.535347210000001</v>
      </c>
      <c r="Q460" t="s">
        <v>1551</v>
      </c>
      <c r="R460">
        <v>330</v>
      </c>
      <c r="U460">
        <f>VLOOKUP(N460,'BP_09&amp;10'!A:C,3,0)</f>
        <v>1</v>
      </c>
      <c r="V460">
        <f>VLOOKUP(M460,'BP_09&amp;10'!E:G,3,0)</f>
        <v>1</v>
      </c>
    </row>
    <row r="461" spans="1:22" hidden="1">
      <c r="A461" t="s">
        <v>627</v>
      </c>
      <c r="B461">
        <v>2007</v>
      </c>
      <c r="C461" t="s">
        <v>635</v>
      </c>
      <c r="D461" t="s">
        <v>339</v>
      </c>
      <c r="E461" t="s">
        <v>387</v>
      </c>
      <c r="F461" t="s">
        <v>1170</v>
      </c>
      <c r="G461">
        <v>42028850</v>
      </c>
      <c r="H461" t="s">
        <v>1171</v>
      </c>
      <c r="I461" t="s">
        <v>638</v>
      </c>
      <c r="J461" t="s">
        <v>639</v>
      </c>
      <c r="M461" t="s">
        <v>387</v>
      </c>
      <c r="N461">
        <v>523836</v>
      </c>
      <c r="O461">
        <v>49.383146000000004</v>
      </c>
      <c r="P461">
        <v>20.359813509999999</v>
      </c>
      <c r="Q461" t="s">
        <v>1552</v>
      </c>
      <c r="R461">
        <v>2673.28</v>
      </c>
      <c r="S461">
        <v>1</v>
      </c>
      <c r="U461">
        <f>VLOOKUP(N461,'BP_09&amp;10'!A:C,3,0)</f>
        <v>1</v>
      </c>
      <c r="V461">
        <f>VLOOKUP(M461,'BP_09&amp;10'!E:G,3,0)</f>
        <v>1</v>
      </c>
    </row>
    <row r="462" spans="1:22" hidden="1">
      <c r="A462" t="s">
        <v>627</v>
      </c>
      <c r="B462">
        <v>2009</v>
      </c>
      <c r="C462" t="s">
        <v>635</v>
      </c>
      <c r="D462" t="s">
        <v>351</v>
      </c>
      <c r="E462" t="s">
        <v>351</v>
      </c>
      <c r="F462" t="s">
        <v>930</v>
      </c>
      <c r="G462">
        <v>37792288</v>
      </c>
      <c r="H462" t="s">
        <v>1553</v>
      </c>
      <c r="I462" t="s">
        <v>638</v>
      </c>
      <c r="J462" t="s">
        <v>639</v>
      </c>
      <c r="M462" t="s">
        <v>351</v>
      </c>
      <c r="N462">
        <v>523381</v>
      </c>
      <c r="O462">
        <v>49.054152100000003</v>
      </c>
      <c r="P462">
        <v>20.29764011</v>
      </c>
      <c r="Q462" t="s">
        <v>1554</v>
      </c>
      <c r="R462">
        <v>500</v>
      </c>
      <c r="U462">
        <f>VLOOKUP(N462,'BP_09&amp;10'!A:C,3,0)</f>
        <v>1</v>
      </c>
      <c r="V462">
        <f>VLOOKUP(M462,'BP_09&amp;10'!E:G,3,0)</f>
        <v>1</v>
      </c>
    </row>
    <row r="463" spans="1:22" hidden="1">
      <c r="A463" t="s">
        <v>627</v>
      </c>
      <c r="B463">
        <v>2009</v>
      </c>
      <c r="C463" t="s">
        <v>635</v>
      </c>
      <c r="D463" t="s">
        <v>60</v>
      </c>
      <c r="E463" t="s">
        <v>152</v>
      </c>
      <c r="F463" t="s">
        <v>1555</v>
      </c>
      <c r="G463">
        <v>322253</v>
      </c>
      <c r="H463" t="s">
        <v>152</v>
      </c>
      <c r="I463" t="s">
        <v>633</v>
      </c>
      <c r="J463" t="s">
        <v>639</v>
      </c>
      <c r="M463" t="s">
        <v>152</v>
      </c>
      <c r="N463">
        <v>519464</v>
      </c>
      <c r="O463">
        <v>49.342547199999998</v>
      </c>
      <c r="P463">
        <v>21.133790009999998</v>
      </c>
      <c r="Q463" t="s">
        <v>1556</v>
      </c>
      <c r="R463">
        <v>1000</v>
      </c>
      <c r="U463">
        <f>VLOOKUP(N463,'BP_09&amp;10'!A:C,3,0)</f>
        <v>1</v>
      </c>
      <c r="V463">
        <f>VLOOKUP(M463,'BP_09&amp;10'!E:G,3,0)</f>
        <v>1</v>
      </c>
    </row>
    <row r="464" spans="1:22" hidden="1">
      <c r="A464" t="s">
        <v>627</v>
      </c>
      <c r="B464">
        <v>2009</v>
      </c>
      <c r="C464" t="s">
        <v>635</v>
      </c>
      <c r="D464" t="s">
        <v>501</v>
      </c>
      <c r="E464" t="s">
        <v>61</v>
      </c>
      <c r="F464" t="s">
        <v>1557</v>
      </c>
      <c r="G464">
        <v>314421</v>
      </c>
      <c r="H464" t="s">
        <v>61</v>
      </c>
      <c r="I464" t="s">
        <v>633</v>
      </c>
      <c r="J464" t="s">
        <v>639</v>
      </c>
      <c r="M464" t="s">
        <v>61</v>
      </c>
      <c r="N464">
        <v>509604</v>
      </c>
      <c r="O464">
        <v>49.342122699999997</v>
      </c>
      <c r="P464">
        <v>19.65278691</v>
      </c>
      <c r="Q464" t="s">
        <v>1558</v>
      </c>
      <c r="R464">
        <v>500</v>
      </c>
      <c r="U464">
        <f>VLOOKUP(N464,'BP_09&amp;10'!A:C,3,0)</f>
        <v>1</v>
      </c>
      <c r="V464">
        <f>VLOOKUP(M464,'BP_09&amp;10'!E:G,3,0)</f>
        <v>1</v>
      </c>
    </row>
    <row r="465" spans="1:22" hidden="1">
      <c r="A465" t="s">
        <v>627</v>
      </c>
      <c r="B465">
        <v>2009</v>
      </c>
      <c r="C465" t="s">
        <v>635</v>
      </c>
      <c r="D465" t="s">
        <v>427</v>
      </c>
      <c r="E465" t="s">
        <v>427</v>
      </c>
      <c r="F465" t="s">
        <v>636</v>
      </c>
      <c r="G465">
        <v>42086183</v>
      </c>
      <c r="H465" t="s">
        <v>1559</v>
      </c>
      <c r="I465" t="s">
        <v>638</v>
      </c>
      <c r="J465" t="s">
        <v>639</v>
      </c>
      <c r="M465" t="s">
        <v>427</v>
      </c>
      <c r="N465">
        <v>524140</v>
      </c>
      <c r="O465">
        <v>48.997630999999998</v>
      </c>
      <c r="P465">
        <v>21.24018731</v>
      </c>
      <c r="Q465" t="s">
        <v>1560</v>
      </c>
      <c r="R465">
        <v>400</v>
      </c>
      <c r="U465">
        <f>VLOOKUP(N465,'BP_09&amp;10'!A:C,3,0)</f>
        <v>1</v>
      </c>
      <c r="V465">
        <f>VLOOKUP(M465,'BP_09&amp;10'!E:G,3,0)</f>
        <v>1</v>
      </c>
    </row>
    <row r="466" spans="1:22" hidden="1">
      <c r="A466" t="s">
        <v>627</v>
      </c>
      <c r="B466">
        <v>2009</v>
      </c>
      <c r="C466" t="s">
        <v>635</v>
      </c>
      <c r="D466" t="s">
        <v>624</v>
      </c>
      <c r="E466" t="s">
        <v>554</v>
      </c>
      <c r="F466" t="s">
        <v>739</v>
      </c>
      <c r="G466">
        <v>332712</v>
      </c>
      <c r="H466" t="s">
        <v>554</v>
      </c>
      <c r="I466" t="s">
        <v>633</v>
      </c>
      <c r="J466" t="s">
        <v>639</v>
      </c>
      <c r="M466" t="s">
        <v>554</v>
      </c>
      <c r="N466">
        <v>529028</v>
      </c>
      <c r="O466">
        <v>49.044717200000001</v>
      </c>
      <c r="P466">
        <v>21.534258210000001</v>
      </c>
      <c r="Q466" t="s">
        <v>740</v>
      </c>
      <c r="R466">
        <v>600</v>
      </c>
      <c r="U466">
        <f>VLOOKUP(N466,'BP_09&amp;10'!A:C,3,0)</f>
        <v>1</v>
      </c>
      <c r="V466">
        <f>VLOOKUP(M466,'BP_09&amp;10'!E:G,3,0)</f>
        <v>1</v>
      </c>
    </row>
    <row r="467" spans="1:22" hidden="1">
      <c r="A467" t="s">
        <v>627</v>
      </c>
      <c r="B467">
        <v>2009</v>
      </c>
      <c r="C467" t="s">
        <v>635</v>
      </c>
      <c r="D467" t="s">
        <v>624</v>
      </c>
      <c r="E467" t="s">
        <v>624</v>
      </c>
      <c r="F467" t="s">
        <v>642</v>
      </c>
      <c r="G467">
        <v>31967108</v>
      </c>
      <c r="H467" t="s">
        <v>1539</v>
      </c>
      <c r="I467" t="s">
        <v>633</v>
      </c>
      <c r="J467" t="s">
        <v>639</v>
      </c>
      <c r="M467" t="s">
        <v>624</v>
      </c>
      <c r="N467">
        <v>544051</v>
      </c>
      <c r="O467">
        <v>48.889151300000002</v>
      </c>
      <c r="P467">
        <v>21.682231810000001</v>
      </c>
      <c r="Q467" t="s">
        <v>1561</v>
      </c>
      <c r="R467">
        <v>650</v>
      </c>
      <c r="U467">
        <f>VLOOKUP(N467,'BP_09&amp;10'!A:C,3,0)</f>
        <v>1</v>
      </c>
      <c r="V467">
        <f>VLOOKUP(M467,'BP_09&amp;10'!E:G,3,0)</f>
        <v>1</v>
      </c>
    </row>
    <row r="468" spans="1:22" hidden="1">
      <c r="A468" t="s">
        <v>627</v>
      </c>
      <c r="B468">
        <v>2009</v>
      </c>
      <c r="C468" t="s">
        <v>635</v>
      </c>
      <c r="D468" t="s">
        <v>624</v>
      </c>
      <c r="E468" t="s">
        <v>624</v>
      </c>
      <c r="F468" t="s">
        <v>642</v>
      </c>
      <c r="G468">
        <v>37944843</v>
      </c>
      <c r="H468" t="s">
        <v>1562</v>
      </c>
      <c r="I468" t="s">
        <v>633</v>
      </c>
      <c r="J468" t="s">
        <v>639</v>
      </c>
      <c r="M468" t="s">
        <v>624</v>
      </c>
      <c r="N468">
        <v>544051</v>
      </c>
      <c r="O468">
        <v>48.889151300000002</v>
      </c>
      <c r="P468">
        <v>21.682231810000001</v>
      </c>
      <c r="Q468" t="s">
        <v>1563</v>
      </c>
      <c r="R468">
        <v>330</v>
      </c>
      <c r="U468">
        <f>VLOOKUP(N468,'BP_09&amp;10'!A:C,3,0)</f>
        <v>1</v>
      </c>
      <c r="V468">
        <f>VLOOKUP(M468,'BP_09&amp;10'!E:G,3,0)</f>
        <v>1</v>
      </c>
    </row>
    <row r="469" spans="1:22" hidden="1">
      <c r="A469" t="s">
        <v>627</v>
      </c>
      <c r="B469">
        <v>2009</v>
      </c>
      <c r="C469" t="s">
        <v>635</v>
      </c>
      <c r="D469" t="s">
        <v>501</v>
      </c>
      <c r="E469" t="s">
        <v>447</v>
      </c>
      <c r="F469" t="s">
        <v>706</v>
      </c>
      <c r="G469">
        <v>37789791</v>
      </c>
      <c r="H469" t="s">
        <v>1564</v>
      </c>
      <c r="I469" t="s">
        <v>638</v>
      </c>
      <c r="J469" t="s">
        <v>639</v>
      </c>
      <c r="M469" t="s">
        <v>447</v>
      </c>
      <c r="N469">
        <v>525235</v>
      </c>
      <c r="O469">
        <v>49.067346399999998</v>
      </c>
      <c r="P469">
        <v>21.13506241</v>
      </c>
      <c r="Q469" t="s">
        <v>1565</v>
      </c>
      <c r="R469">
        <v>500</v>
      </c>
      <c r="U469">
        <f>VLOOKUP(N469,'BP_09&amp;10'!A:C,3,0)</f>
        <v>1</v>
      </c>
      <c r="V469">
        <f>VLOOKUP(M469,'BP_09&amp;10'!E:G,3,0)</f>
        <v>2</v>
      </c>
    </row>
    <row r="470" spans="1:22" hidden="1">
      <c r="A470" t="s">
        <v>627</v>
      </c>
      <c r="B470">
        <v>2009</v>
      </c>
      <c r="C470" t="s">
        <v>635</v>
      </c>
      <c r="D470" t="s">
        <v>427</v>
      </c>
      <c r="E470" t="s">
        <v>427</v>
      </c>
      <c r="F470" t="s">
        <v>636</v>
      </c>
      <c r="G470">
        <v>42086574</v>
      </c>
      <c r="H470" t="s">
        <v>637</v>
      </c>
      <c r="I470" t="s">
        <v>638</v>
      </c>
      <c r="J470" t="s">
        <v>639</v>
      </c>
      <c r="M470" t="s">
        <v>427</v>
      </c>
      <c r="N470">
        <v>524140</v>
      </c>
      <c r="O470">
        <v>48.997630999999998</v>
      </c>
      <c r="P470">
        <v>21.24018731</v>
      </c>
      <c r="Q470" t="s">
        <v>1566</v>
      </c>
      <c r="R470">
        <v>500</v>
      </c>
      <c r="U470">
        <f>VLOOKUP(N470,'BP_09&amp;10'!A:C,3,0)</f>
        <v>1</v>
      </c>
      <c r="V470">
        <f>VLOOKUP(M470,'BP_09&amp;10'!E:G,3,0)</f>
        <v>1</v>
      </c>
    </row>
    <row r="471" spans="1:22" hidden="1">
      <c r="A471" t="s">
        <v>627</v>
      </c>
      <c r="B471">
        <v>2009</v>
      </c>
      <c r="C471" t="s">
        <v>635</v>
      </c>
      <c r="D471" t="s">
        <v>230</v>
      </c>
      <c r="E471" t="s">
        <v>287</v>
      </c>
      <c r="F471" t="s">
        <v>1567</v>
      </c>
      <c r="G471">
        <v>31998143</v>
      </c>
      <c r="H471" t="s">
        <v>1568</v>
      </c>
      <c r="I471" t="s">
        <v>633</v>
      </c>
      <c r="J471" t="s">
        <v>639</v>
      </c>
      <c r="M471" t="s">
        <v>287</v>
      </c>
      <c r="N471">
        <v>520560</v>
      </c>
      <c r="O471">
        <v>48.998855499999998</v>
      </c>
      <c r="P471">
        <v>21.840987210000002</v>
      </c>
      <c r="Q471" t="s">
        <v>1569</v>
      </c>
      <c r="R471">
        <v>500</v>
      </c>
      <c r="U471">
        <f>VLOOKUP(N471,'BP_09&amp;10'!A:C,3,0)</f>
        <v>1</v>
      </c>
      <c r="V471">
        <f>VLOOKUP(M471,'BP_09&amp;10'!E:G,3,0)</f>
        <v>1</v>
      </c>
    </row>
    <row r="472" spans="1:22" hidden="1">
      <c r="A472" t="s">
        <v>627</v>
      </c>
      <c r="B472">
        <v>2009</v>
      </c>
      <c r="C472" t="s">
        <v>635</v>
      </c>
      <c r="D472" t="s">
        <v>427</v>
      </c>
      <c r="E472" t="s">
        <v>427</v>
      </c>
      <c r="F472" t="s">
        <v>636</v>
      </c>
      <c r="G472">
        <v>17070775</v>
      </c>
      <c r="H472" t="s">
        <v>1490</v>
      </c>
      <c r="I472" t="s">
        <v>633</v>
      </c>
      <c r="J472" t="s">
        <v>639</v>
      </c>
      <c r="M472" t="s">
        <v>427</v>
      </c>
      <c r="N472">
        <v>524140</v>
      </c>
      <c r="O472">
        <v>48.997630999999998</v>
      </c>
      <c r="P472">
        <v>21.24018731</v>
      </c>
      <c r="Q472" t="s">
        <v>1570</v>
      </c>
      <c r="R472">
        <v>800</v>
      </c>
      <c r="U472">
        <f>VLOOKUP(N472,'BP_09&amp;10'!A:C,3,0)</f>
        <v>1</v>
      </c>
      <c r="V472">
        <f>VLOOKUP(M472,'BP_09&amp;10'!E:G,3,0)</f>
        <v>1</v>
      </c>
    </row>
    <row r="473" spans="1:22" hidden="1">
      <c r="A473" t="s">
        <v>627</v>
      </c>
      <c r="B473">
        <v>2009</v>
      </c>
      <c r="C473" t="s">
        <v>635</v>
      </c>
      <c r="D473" t="s">
        <v>552</v>
      </c>
      <c r="E473" t="s">
        <v>258</v>
      </c>
      <c r="F473" t="s">
        <v>811</v>
      </c>
      <c r="G473">
        <v>42077702</v>
      </c>
      <c r="H473" t="s">
        <v>1310</v>
      </c>
      <c r="I473" t="s">
        <v>638</v>
      </c>
      <c r="J473" t="s">
        <v>639</v>
      </c>
      <c r="M473" t="s">
        <v>258</v>
      </c>
      <c r="N473">
        <v>520349</v>
      </c>
      <c r="O473">
        <v>48.905795699999999</v>
      </c>
      <c r="P473">
        <v>21.999438009999999</v>
      </c>
      <c r="Q473" t="s">
        <v>1571</v>
      </c>
      <c r="R473">
        <v>500</v>
      </c>
      <c r="U473">
        <f>VLOOKUP(N473,'BP_09&amp;10'!A:C,3,0)</f>
        <v>1</v>
      </c>
      <c r="V473">
        <f>VLOOKUP(M473,'BP_09&amp;10'!E:G,3,0)</f>
        <v>1</v>
      </c>
    </row>
    <row r="474" spans="1:22" hidden="1">
      <c r="A474" t="s">
        <v>627</v>
      </c>
      <c r="B474">
        <v>2009</v>
      </c>
      <c r="C474" t="s">
        <v>635</v>
      </c>
      <c r="D474" t="s">
        <v>427</v>
      </c>
      <c r="E474" t="s">
        <v>540</v>
      </c>
      <c r="F474" t="s">
        <v>1572</v>
      </c>
      <c r="G474">
        <v>328065</v>
      </c>
      <c r="H474" t="s">
        <v>540</v>
      </c>
      <c r="I474" t="s">
        <v>638</v>
      </c>
      <c r="J474" t="s">
        <v>639</v>
      </c>
      <c r="M474" t="s">
        <v>540</v>
      </c>
      <c r="N474">
        <v>525502</v>
      </c>
      <c r="O474">
        <v>48.966624000000003</v>
      </c>
      <c r="P474">
        <v>21.08504851</v>
      </c>
      <c r="Q474" t="s">
        <v>1573</v>
      </c>
      <c r="R474">
        <v>600</v>
      </c>
      <c r="U474">
        <f>VLOOKUP(N474,'BP_09&amp;10'!A:C,3,0)</f>
        <v>1</v>
      </c>
      <c r="V474">
        <f>VLOOKUP(M474,'BP_09&amp;10'!E:G,3,0)</f>
        <v>1</v>
      </c>
    </row>
    <row r="475" spans="1:22" hidden="1">
      <c r="A475" t="s">
        <v>627</v>
      </c>
      <c r="B475">
        <v>2009</v>
      </c>
      <c r="C475" t="s">
        <v>635</v>
      </c>
      <c r="D475" t="s">
        <v>60</v>
      </c>
      <c r="E475" t="s">
        <v>216</v>
      </c>
      <c r="F475" t="s">
        <v>1574</v>
      </c>
      <c r="G475">
        <v>322709</v>
      </c>
      <c r="H475" t="s">
        <v>216</v>
      </c>
      <c r="I475" t="s">
        <v>633</v>
      </c>
      <c r="J475" t="s">
        <v>639</v>
      </c>
      <c r="M475" t="s">
        <v>216</v>
      </c>
      <c r="N475">
        <v>519910</v>
      </c>
      <c r="O475">
        <v>49.428809000000001</v>
      </c>
      <c r="P475">
        <v>21.351637610000001</v>
      </c>
      <c r="Q475" t="s">
        <v>1575</v>
      </c>
      <c r="R475">
        <v>300</v>
      </c>
      <c r="U475">
        <f>VLOOKUP(N475,'BP_09&amp;10'!A:C,3,0)</f>
        <v>1</v>
      </c>
      <c r="V475">
        <f>VLOOKUP(M475,'BP_09&amp;10'!E:G,3,0)</f>
        <v>1</v>
      </c>
    </row>
    <row r="476" spans="1:22" hidden="1">
      <c r="A476" t="s">
        <v>627</v>
      </c>
      <c r="B476">
        <v>2009</v>
      </c>
      <c r="C476" t="s">
        <v>635</v>
      </c>
      <c r="D476" t="s">
        <v>427</v>
      </c>
      <c r="E476" t="s">
        <v>427</v>
      </c>
      <c r="F476" t="s">
        <v>636</v>
      </c>
      <c r="G476">
        <v>17151074</v>
      </c>
      <c r="H476" t="s">
        <v>1545</v>
      </c>
      <c r="I476" t="s">
        <v>633</v>
      </c>
      <c r="J476" t="s">
        <v>639</v>
      </c>
      <c r="M476" t="s">
        <v>427</v>
      </c>
      <c r="N476">
        <v>524140</v>
      </c>
      <c r="O476">
        <v>48.997630999999998</v>
      </c>
      <c r="P476">
        <v>21.24018731</v>
      </c>
      <c r="Q476" t="s">
        <v>1576</v>
      </c>
      <c r="R476">
        <v>334</v>
      </c>
      <c r="U476">
        <f>VLOOKUP(N476,'BP_09&amp;10'!A:C,3,0)</f>
        <v>1</v>
      </c>
      <c r="V476">
        <f>VLOOKUP(M476,'BP_09&amp;10'!E:G,3,0)</f>
        <v>1</v>
      </c>
    </row>
    <row r="477" spans="1:22" hidden="1">
      <c r="A477" t="s">
        <v>627</v>
      </c>
      <c r="B477">
        <v>2007</v>
      </c>
      <c r="C477" t="s">
        <v>635</v>
      </c>
      <c r="D477" t="s">
        <v>427</v>
      </c>
      <c r="E477" t="s">
        <v>427</v>
      </c>
      <c r="F477" t="s">
        <v>636</v>
      </c>
      <c r="G477">
        <v>37877721</v>
      </c>
      <c r="H477" t="s">
        <v>1577</v>
      </c>
      <c r="I477" t="s">
        <v>638</v>
      </c>
      <c r="J477" t="s">
        <v>639</v>
      </c>
      <c r="M477" t="s">
        <v>427</v>
      </c>
      <c r="N477">
        <v>524140</v>
      </c>
      <c r="O477">
        <v>48.997630999999998</v>
      </c>
      <c r="P477">
        <v>21.24018731</v>
      </c>
      <c r="Q477" t="s">
        <v>1578</v>
      </c>
      <c r="R477">
        <v>297.02999999999997</v>
      </c>
      <c r="S477">
        <v>1</v>
      </c>
      <c r="U477">
        <f>VLOOKUP(N477,'BP_09&amp;10'!A:C,3,0)</f>
        <v>1</v>
      </c>
      <c r="V477">
        <f>VLOOKUP(M477,'BP_09&amp;10'!E:G,3,0)</f>
        <v>1</v>
      </c>
    </row>
    <row r="478" spans="1:22" hidden="1">
      <c r="A478" t="s">
        <v>627</v>
      </c>
      <c r="B478">
        <v>2009</v>
      </c>
      <c r="C478" t="s">
        <v>635</v>
      </c>
      <c r="D478" t="s">
        <v>624</v>
      </c>
      <c r="E478" t="s">
        <v>310</v>
      </c>
      <c r="F478" t="s">
        <v>1424</v>
      </c>
      <c r="G478">
        <v>332437</v>
      </c>
      <c r="H478" t="s">
        <v>310</v>
      </c>
      <c r="I478" t="s">
        <v>633</v>
      </c>
      <c r="J478" t="s">
        <v>639</v>
      </c>
      <c r="M478" t="s">
        <v>310</v>
      </c>
      <c r="N478">
        <v>528749</v>
      </c>
      <c r="O478">
        <v>48.995714</v>
      </c>
      <c r="P478">
        <v>21.746185310000001</v>
      </c>
      <c r="Q478" t="s">
        <v>1579</v>
      </c>
      <c r="R478">
        <v>1000</v>
      </c>
      <c r="U478">
        <f>VLOOKUP(N478,'BP_09&amp;10'!A:C,3,0)</f>
        <v>1</v>
      </c>
      <c r="V478">
        <f>VLOOKUP(M478,'BP_09&amp;10'!E:G,3,0)</f>
        <v>1</v>
      </c>
    </row>
    <row r="479" spans="1:22" hidden="1">
      <c r="A479" t="s">
        <v>627</v>
      </c>
      <c r="B479">
        <v>2009</v>
      </c>
      <c r="C479" t="s">
        <v>635</v>
      </c>
      <c r="D479" t="s">
        <v>575</v>
      </c>
      <c r="E479" t="s">
        <v>77</v>
      </c>
      <c r="F479" t="s">
        <v>1527</v>
      </c>
      <c r="G479">
        <v>330302</v>
      </c>
      <c r="H479" t="s">
        <v>77</v>
      </c>
      <c r="I479" t="s">
        <v>633</v>
      </c>
      <c r="J479" t="s">
        <v>639</v>
      </c>
      <c r="M479" t="s">
        <v>77</v>
      </c>
      <c r="N479">
        <v>527131</v>
      </c>
      <c r="O479">
        <v>49.233154399999997</v>
      </c>
      <c r="P479">
        <v>21.547853409999998</v>
      </c>
      <c r="Q479" t="s">
        <v>1580</v>
      </c>
      <c r="R479">
        <v>500</v>
      </c>
      <c r="U479">
        <f>VLOOKUP(N479,'BP_09&amp;10'!A:C,3,0)</f>
        <v>1</v>
      </c>
      <c r="V479">
        <f>VLOOKUP(M479,'BP_09&amp;10'!E:G,3,0)</f>
        <v>1</v>
      </c>
    </row>
    <row r="480" spans="1:22" hidden="1">
      <c r="A480" t="s">
        <v>627</v>
      </c>
      <c r="B480">
        <v>2009</v>
      </c>
      <c r="C480" t="s">
        <v>635</v>
      </c>
      <c r="D480" t="s">
        <v>351</v>
      </c>
      <c r="E480" t="s">
        <v>397</v>
      </c>
      <c r="F480" t="s">
        <v>1581</v>
      </c>
      <c r="G480">
        <v>31999948</v>
      </c>
      <c r="H480" t="s">
        <v>1582</v>
      </c>
      <c r="I480" t="s">
        <v>633</v>
      </c>
      <c r="J480" t="s">
        <v>639</v>
      </c>
      <c r="M480" t="s">
        <v>397</v>
      </c>
      <c r="N480">
        <v>523933</v>
      </c>
      <c r="O480">
        <v>49.054205199999998</v>
      </c>
      <c r="P480">
        <v>20.079202309999999</v>
      </c>
      <c r="Q480" t="s">
        <v>1583</v>
      </c>
      <c r="R480">
        <v>1600</v>
      </c>
      <c r="U480">
        <f>VLOOKUP(N480,'BP_09&amp;10'!A:C,3,0)</f>
        <v>1</v>
      </c>
      <c r="V480">
        <f>VLOOKUP(M480,'BP_09&amp;10'!E:G,3,0)</f>
        <v>1</v>
      </c>
    </row>
    <row r="481" spans="1:22" hidden="1">
      <c r="A481" t="s">
        <v>627</v>
      </c>
      <c r="B481">
        <v>2009</v>
      </c>
      <c r="C481" t="s">
        <v>635</v>
      </c>
      <c r="D481" t="s">
        <v>589</v>
      </c>
      <c r="E481" t="s">
        <v>604</v>
      </c>
      <c r="F481" t="s">
        <v>1584</v>
      </c>
      <c r="G481">
        <v>31988334</v>
      </c>
      <c r="H481" t="s">
        <v>1585</v>
      </c>
      <c r="I481" t="s">
        <v>633</v>
      </c>
      <c r="J481" t="s">
        <v>639</v>
      </c>
      <c r="M481" t="s">
        <v>604</v>
      </c>
      <c r="N481">
        <v>527980</v>
      </c>
      <c r="O481">
        <v>49.241627399999999</v>
      </c>
      <c r="P481">
        <v>21.750643709999999</v>
      </c>
      <c r="Q481" t="s">
        <v>1586</v>
      </c>
      <c r="R481">
        <v>1400</v>
      </c>
      <c r="U481">
        <f>VLOOKUP(N481,'BP_09&amp;10'!A:C,3,0)</f>
        <v>1</v>
      </c>
      <c r="V481">
        <f>VLOOKUP(M481,'BP_09&amp;10'!E:G,3,0)</f>
        <v>1</v>
      </c>
    </row>
    <row r="482" spans="1:22" hidden="1">
      <c r="A482" t="s">
        <v>627</v>
      </c>
      <c r="B482">
        <v>2009</v>
      </c>
      <c r="C482" t="s">
        <v>635</v>
      </c>
      <c r="D482" t="s">
        <v>339</v>
      </c>
      <c r="E482" t="s">
        <v>403</v>
      </c>
      <c r="F482" t="s">
        <v>1147</v>
      </c>
      <c r="G482">
        <v>76597</v>
      </c>
      <c r="H482" t="s">
        <v>403</v>
      </c>
      <c r="I482" t="s">
        <v>633</v>
      </c>
      <c r="J482" t="s">
        <v>639</v>
      </c>
      <c r="M482" t="s">
        <v>403</v>
      </c>
      <c r="N482">
        <v>523992</v>
      </c>
      <c r="O482">
        <v>49.338043900000002</v>
      </c>
      <c r="P482">
        <v>20.29344991</v>
      </c>
      <c r="Q482" t="s">
        <v>1587</v>
      </c>
      <c r="R482">
        <v>900</v>
      </c>
      <c r="U482">
        <f>VLOOKUP(N482,'BP_09&amp;10'!A:C,3,0)</f>
        <v>1</v>
      </c>
      <c r="V482">
        <f>VLOOKUP(M482,'BP_09&amp;10'!E:G,3,0)</f>
        <v>1</v>
      </c>
    </row>
    <row r="483" spans="1:22" hidden="1">
      <c r="A483" t="s">
        <v>627</v>
      </c>
      <c r="B483">
        <v>2007</v>
      </c>
      <c r="C483" t="s">
        <v>635</v>
      </c>
      <c r="D483" t="s">
        <v>351</v>
      </c>
      <c r="E483" t="s">
        <v>393</v>
      </c>
      <c r="F483" t="s">
        <v>1110</v>
      </c>
      <c r="G483">
        <v>326569</v>
      </c>
      <c r="H483" t="s">
        <v>393</v>
      </c>
      <c r="I483" t="s">
        <v>633</v>
      </c>
      <c r="J483" t="s">
        <v>639</v>
      </c>
      <c r="M483" t="s">
        <v>393</v>
      </c>
      <c r="N483">
        <v>523879</v>
      </c>
      <c r="O483">
        <v>48.995289</v>
      </c>
      <c r="P483">
        <v>20.359942610000001</v>
      </c>
      <c r="Q483" t="s">
        <v>1588</v>
      </c>
      <c r="R483">
        <v>1485.16</v>
      </c>
      <c r="S483">
        <v>1</v>
      </c>
      <c r="U483">
        <f>VLOOKUP(N483,'BP_09&amp;10'!A:C,3,0)</f>
        <v>1</v>
      </c>
      <c r="V483">
        <f>VLOOKUP(M483,'BP_09&amp;10'!E:G,3,0)</f>
        <v>1</v>
      </c>
    </row>
    <row r="484" spans="1:22" hidden="1">
      <c r="A484" t="s">
        <v>627</v>
      </c>
      <c r="B484">
        <v>2008</v>
      </c>
      <c r="C484" t="s">
        <v>635</v>
      </c>
      <c r="D484" t="s">
        <v>351</v>
      </c>
      <c r="E484" t="s">
        <v>351</v>
      </c>
      <c r="F484" t="s">
        <v>930</v>
      </c>
      <c r="G484">
        <v>42083788</v>
      </c>
      <c r="H484" t="s">
        <v>1589</v>
      </c>
      <c r="I484" t="s">
        <v>633</v>
      </c>
      <c r="J484" t="s">
        <v>639</v>
      </c>
      <c r="M484" t="s">
        <v>351</v>
      </c>
      <c r="N484">
        <v>523381</v>
      </c>
      <c r="O484">
        <v>49.054152100000003</v>
      </c>
      <c r="P484">
        <v>20.29764011</v>
      </c>
      <c r="Q484" t="s">
        <v>1590</v>
      </c>
      <c r="R484">
        <v>986.65</v>
      </c>
      <c r="S484">
        <v>1</v>
      </c>
      <c r="U484">
        <f>VLOOKUP(N484,'BP_09&amp;10'!A:C,3,0)</f>
        <v>1</v>
      </c>
      <c r="V484">
        <f>VLOOKUP(M484,'BP_09&amp;10'!E:G,3,0)</f>
        <v>1</v>
      </c>
    </row>
    <row r="485" spans="1:22" hidden="1">
      <c r="A485" t="s">
        <v>627</v>
      </c>
      <c r="B485">
        <v>2008</v>
      </c>
      <c r="C485" t="s">
        <v>635</v>
      </c>
      <c r="D485" t="s">
        <v>427</v>
      </c>
      <c r="E485" t="s">
        <v>427</v>
      </c>
      <c r="F485" t="s">
        <v>636</v>
      </c>
      <c r="G485">
        <v>37784668</v>
      </c>
      <c r="H485" t="s">
        <v>1591</v>
      </c>
      <c r="I485" t="s">
        <v>638</v>
      </c>
      <c r="J485" t="s">
        <v>639</v>
      </c>
      <c r="M485" t="s">
        <v>427</v>
      </c>
      <c r="N485">
        <v>524140</v>
      </c>
      <c r="O485">
        <v>48.997630999999998</v>
      </c>
      <c r="P485">
        <v>21.24018731</v>
      </c>
      <c r="Q485" t="s">
        <v>1592</v>
      </c>
      <c r="R485">
        <v>493.32</v>
      </c>
      <c r="S485">
        <v>1</v>
      </c>
      <c r="U485">
        <f>VLOOKUP(N485,'BP_09&amp;10'!A:C,3,0)</f>
        <v>1</v>
      </c>
      <c r="V485">
        <f>VLOOKUP(M485,'BP_09&amp;10'!E:G,3,0)</f>
        <v>1</v>
      </c>
    </row>
    <row r="486" spans="1:22" hidden="1">
      <c r="A486" t="s">
        <v>627</v>
      </c>
      <c r="B486">
        <v>2007</v>
      </c>
      <c r="C486" t="s">
        <v>635</v>
      </c>
      <c r="D486" t="s">
        <v>624</v>
      </c>
      <c r="E486" t="s">
        <v>624</v>
      </c>
      <c r="F486" t="s">
        <v>642</v>
      </c>
      <c r="G486">
        <v>37880004</v>
      </c>
      <c r="H486" t="s">
        <v>1033</v>
      </c>
      <c r="I486" t="s">
        <v>633</v>
      </c>
      <c r="J486" t="s">
        <v>639</v>
      </c>
      <c r="M486" t="s">
        <v>624</v>
      </c>
      <c r="N486">
        <v>544051</v>
      </c>
      <c r="O486">
        <v>48.889151300000002</v>
      </c>
      <c r="P486">
        <v>21.682231810000001</v>
      </c>
      <c r="Q486" t="s">
        <v>1593</v>
      </c>
      <c r="R486">
        <v>891.09</v>
      </c>
      <c r="S486">
        <v>2</v>
      </c>
      <c r="U486">
        <f>VLOOKUP(N486,'BP_09&amp;10'!A:C,3,0)</f>
        <v>1</v>
      </c>
      <c r="V486">
        <f>VLOOKUP(M486,'BP_09&amp;10'!E:G,3,0)</f>
        <v>1</v>
      </c>
    </row>
    <row r="487" spans="1:22" hidden="1">
      <c r="A487" t="s">
        <v>627</v>
      </c>
      <c r="B487">
        <v>2008</v>
      </c>
      <c r="C487" t="s">
        <v>635</v>
      </c>
      <c r="D487" t="s">
        <v>589</v>
      </c>
      <c r="E487" t="s">
        <v>443</v>
      </c>
      <c r="F487" t="s">
        <v>1498</v>
      </c>
      <c r="G487">
        <v>330698</v>
      </c>
      <c r="H487" t="s">
        <v>443</v>
      </c>
      <c r="I487" t="s">
        <v>633</v>
      </c>
      <c r="J487" t="s">
        <v>639</v>
      </c>
      <c r="M487" t="s">
        <v>443</v>
      </c>
      <c r="N487">
        <v>527521</v>
      </c>
      <c r="O487">
        <v>49.257854700000003</v>
      </c>
      <c r="P487">
        <v>21.752864110000001</v>
      </c>
      <c r="Q487" t="s">
        <v>1594</v>
      </c>
      <c r="R487">
        <v>822.21</v>
      </c>
      <c r="S487">
        <v>1</v>
      </c>
      <c r="U487">
        <f>VLOOKUP(N487,'BP_09&amp;10'!A:C,3,0)</f>
        <v>1</v>
      </c>
      <c r="V487">
        <f>VLOOKUP(M487,'BP_09&amp;10'!E:G,3,0)</f>
        <v>1</v>
      </c>
    </row>
    <row r="488" spans="1:22" hidden="1">
      <c r="A488" t="s">
        <v>627</v>
      </c>
      <c r="B488">
        <v>2008</v>
      </c>
      <c r="C488" t="s">
        <v>635</v>
      </c>
      <c r="D488" t="s">
        <v>427</v>
      </c>
      <c r="E488" t="s">
        <v>427</v>
      </c>
      <c r="F488" t="s">
        <v>636</v>
      </c>
      <c r="G488">
        <v>42034710</v>
      </c>
      <c r="H488" t="s">
        <v>1595</v>
      </c>
      <c r="I488" t="s">
        <v>638</v>
      </c>
      <c r="J488" t="s">
        <v>639</v>
      </c>
      <c r="M488" t="s">
        <v>427</v>
      </c>
      <c r="N488">
        <v>524140</v>
      </c>
      <c r="O488">
        <v>48.997630999999998</v>
      </c>
      <c r="P488">
        <v>21.24018731</v>
      </c>
      <c r="Q488" t="s">
        <v>1596</v>
      </c>
      <c r="R488">
        <v>493.32</v>
      </c>
      <c r="S488">
        <v>1</v>
      </c>
      <c r="U488">
        <f>VLOOKUP(N488,'BP_09&amp;10'!A:C,3,0)</f>
        <v>1</v>
      </c>
      <c r="V488">
        <f>VLOOKUP(M488,'BP_09&amp;10'!E:G,3,0)</f>
        <v>1</v>
      </c>
    </row>
    <row r="489" spans="1:22" hidden="1">
      <c r="A489" t="s">
        <v>627</v>
      </c>
      <c r="B489">
        <v>2008</v>
      </c>
      <c r="C489" t="s">
        <v>635</v>
      </c>
      <c r="D489" t="s">
        <v>60</v>
      </c>
      <c r="E489" t="s">
        <v>206</v>
      </c>
      <c r="F489" t="s">
        <v>1597</v>
      </c>
      <c r="G489">
        <v>322644</v>
      </c>
      <c r="H489" t="s">
        <v>206</v>
      </c>
      <c r="I489" t="s">
        <v>633</v>
      </c>
      <c r="J489" t="s">
        <v>639</v>
      </c>
      <c r="M489" t="s">
        <v>206</v>
      </c>
      <c r="N489">
        <v>519855</v>
      </c>
      <c r="O489">
        <v>49.25</v>
      </c>
      <c r="P489">
        <v>21.45000001</v>
      </c>
      <c r="Q489" t="s">
        <v>1598</v>
      </c>
      <c r="R489">
        <v>1479.97</v>
      </c>
      <c r="S489">
        <v>1</v>
      </c>
      <c r="U489">
        <f>VLOOKUP(N489,'BP_09&amp;10'!A:C,3,0)</f>
        <v>1</v>
      </c>
      <c r="V489">
        <f>VLOOKUP(M489,'BP_09&amp;10'!E:G,3,0)</f>
        <v>1</v>
      </c>
    </row>
    <row r="490" spans="1:22" hidden="1">
      <c r="A490" t="s">
        <v>627</v>
      </c>
      <c r="B490">
        <v>2008</v>
      </c>
      <c r="C490" t="s">
        <v>635</v>
      </c>
      <c r="D490" t="s">
        <v>351</v>
      </c>
      <c r="E490" t="s">
        <v>393</v>
      </c>
      <c r="F490" t="s">
        <v>1110</v>
      </c>
      <c r="G490">
        <v>326569</v>
      </c>
      <c r="H490" t="s">
        <v>393</v>
      </c>
      <c r="I490" t="s">
        <v>633</v>
      </c>
      <c r="J490" t="s">
        <v>639</v>
      </c>
      <c r="M490" t="s">
        <v>393</v>
      </c>
      <c r="N490">
        <v>523879</v>
      </c>
      <c r="O490">
        <v>48.995289</v>
      </c>
      <c r="P490">
        <v>20.359942610000001</v>
      </c>
      <c r="Q490" t="s">
        <v>1599</v>
      </c>
      <c r="R490">
        <v>1315.53</v>
      </c>
      <c r="S490">
        <v>1</v>
      </c>
      <c r="U490">
        <f>VLOOKUP(N490,'BP_09&amp;10'!A:C,3,0)</f>
        <v>1</v>
      </c>
      <c r="V490">
        <f>VLOOKUP(M490,'BP_09&amp;10'!E:G,3,0)</f>
        <v>1</v>
      </c>
    </row>
    <row r="491" spans="1:22" hidden="1">
      <c r="A491" t="s">
        <v>627</v>
      </c>
      <c r="B491">
        <v>2008</v>
      </c>
      <c r="C491" t="s">
        <v>635</v>
      </c>
      <c r="D491" t="s">
        <v>313</v>
      </c>
      <c r="E491" t="s">
        <v>313</v>
      </c>
      <c r="F491" t="s">
        <v>963</v>
      </c>
      <c r="G491">
        <v>36157953</v>
      </c>
      <c r="H491" t="s">
        <v>1600</v>
      </c>
      <c r="I491" t="s">
        <v>633</v>
      </c>
      <c r="J491" t="s">
        <v>639</v>
      </c>
      <c r="M491" t="s">
        <v>313</v>
      </c>
      <c r="N491">
        <v>520802</v>
      </c>
      <c r="O491">
        <v>48.990062299999998</v>
      </c>
      <c r="P491">
        <v>22.155624809999999</v>
      </c>
      <c r="Q491" t="s">
        <v>1601</v>
      </c>
      <c r="R491">
        <v>591.99</v>
      </c>
      <c r="S491">
        <v>1</v>
      </c>
      <c r="U491">
        <f>VLOOKUP(N491,'BP_09&amp;10'!A:C,3,0)</f>
        <v>1</v>
      </c>
      <c r="V491">
        <f>VLOOKUP(M491,'BP_09&amp;10'!E:G,3,0)</f>
        <v>1</v>
      </c>
    </row>
    <row r="492" spans="1:22" hidden="1">
      <c r="A492" t="s">
        <v>627</v>
      </c>
      <c r="B492">
        <v>2008</v>
      </c>
      <c r="C492" t="s">
        <v>635</v>
      </c>
      <c r="D492" t="s">
        <v>589</v>
      </c>
      <c r="E492" t="s">
        <v>598</v>
      </c>
      <c r="F492" t="s">
        <v>1383</v>
      </c>
      <c r="G492">
        <v>331091</v>
      </c>
      <c r="H492" t="s">
        <v>598</v>
      </c>
      <c r="I492" t="s">
        <v>633</v>
      </c>
      <c r="J492" t="s">
        <v>639</v>
      </c>
      <c r="M492" t="s">
        <v>598</v>
      </c>
      <c r="N492">
        <v>527921</v>
      </c>
      <c r="O492">
        <v>49.106099100000002</v>
      </c>
      <c r="P492">
        <v>21.704801310000001</v>
      </c>
      <c r="Q492" t="s">
        <v>1602</v>
      </c>
      <c r="R492">
        <v>986.65</v>
      </c>
      <c r="S492">
        <v>1</v>
      </c>
      <c r="U492">
        <f>VLOOKUP(N492,'BP_09&amp;10'!A:C,3,0)</f>
        <v>1</v>
      </c>
      <c r="V492">
        <f>VLOOKUP(M492,'BP_09&amp;10'!E:G,3,0)</f>
        <v>1</v>
      </c>
    </row>
    <row r="493" spans="1:22" hidden="1">
      <c r="A493" t="s">
        <v>627</v>
      </c>
      <c r="B493">
        <v>2008</v>
      </c>
      <c r="C493" t="s">
        <v>635</v>
      </c>
      <c r="D493" t="s">
        <v>624</v>
      </c>
      <c r="E493" t="s">
        <v>491</v>
      </c>
      <c r="F493" t="s">
        <v>1603</v>
      </c>
      <c r="G493">
        <v>332607</v>
      </c>
      <c r="H493" t="s">
        <v>491</v>
      </c>
      <c r="I493" t="s">
        <v>633</v>
      </c>
      <c r="J493" t="s">
        <v>639</v>
      </c>
      <c r="M493" t="s">
        <v>491</v>
      </c>
      <c r="N493">
        <v>528919</v>
      </c>
      <c r="O493">
        <v>48.807879399999997</v>
      </c>
      <c r="P493">
        <v>21.77461971</v>
      </c>
      <c r="Q493" t="s">
        <v>1604</v>
      </c>
      <c r="R493">
        <v>822.21</v>
      </c>
      <c r="S493">
        <v>1</v>
      </c>
      <c r="U493">
        <f>VLOOKUP(N493,'BP_09&amp;10'!A:C,3,0)</f>
        <v>1</v>
      </c>
      <c r="V493">
        <f>VLOOKUP(M493,'BP_09&amp;10'!E:G,3,0)</f>
        <v>1</v>
      </c>
    </row>
    <row r="494" spans="1:22" hidden="1">
      <c r="A494" t="s">
        <v>627</v>
      </c>
      <c r="B494">
        <v>2008</v>
      </c>
      <c r="C494" t="s">
        <v>635</v>
      </c>
      <c r="D494" t="s">
        <v>60</v>
      </c>
      <c r="E494" t="s">
        <v>225</v>
      </c>
      <c r="F494" t="s">
        <v>1605</v>
      </c>
      <c r="G494">
        <v>322750</v>
      </c>
      <c r="H494" t="s">
        <v>225</v>
      </c>
      <c r="I494" t="s">
        <v>638</v>
      </c>
      <c r="J494" t="s">
        <v>639</v>
      </c>
      <c r="M494" t="s">
        <v>225</v>
      </c>
      <c r="N494">
        <v>519979</v>
      </c>
      <c r="O494">
        <v>49.338406599999999</v>
      </c>
      <c r="P494">
        <v>21.201193709999998</v>
      </c>
      <c r="Q494" t="s">
        <v>1606</v>
      </c>
      <c r="R494">
        <v>493.32</v>
      </c>
      <c r="S494">
        <v>1</v>
      </c>
      <c r="U494">
        <f>VLOOKUP(N494,'BP_09&amp;10'!A:C,3,0)</f>
        <v>1</v>
      </c>
      <c r="V494">
        <f>VLOOKUP(M494,'BP_09&amp;10'!E:G,3,0)</f>
        <v>1</v>
      </c>
    </row>
    <row r="495" spans="1:22" hidden="1">
      <c r="A495" t="s">
        <v>627</v>
      </c>
      <c r="B495">
        <v>2008</v>
      </c>
      <c r="C495" t="s">
        <v>635</v>
      </c>
      <c r="D495" t="s">
        <v>60</v>
      </c>
      <c r="E495" t="s">
        <v>144</v>
      </c>
      <c r="F495" t="s">
        <v>809</v>
      </c>
      <c r="G495">
        <v>322211</v>
      </c>
      <c r="H495" t="s">
        <v>144</v>
      </c>
      <c r="I495" t="s">
        <v>633</v>
      </c>
      <c r="J495" t="s">
        <v>639</v>
      </c>
      <c r="M495" t="s">
        <v>144</v>
      </c>
      <c r="N495">
        <v>519421</v>
      </c>
      <c r="O495">
        <v>49.304629800000001</v>
      </c>
      <c r="P495">
        <v>21.134795109999999</v>
      </c>
      <c r="Q495" t="s">
        <v>1607</v>
      </c>
      <c r="R495">
        <v>822.21</v>
      </c>
      <c r="S495">
        <v>1</v>
      </c>
      <c r="U495">
        <f>VLOOKUP(N495,'BP_09&amp;10'!A:C,3,0)</f>
        <v>1</v>
      </c>
      <c r="V495">
        <f>VLOOKUP(M495,'BP_09&amp;10'!E:G,3,0)</f>
        <v>2</v>
      </c>
    </row>
    <row r="496" spans="1:22" hidden="1">
      <c r="A496" t="s">
        <v>627</v>
      </c>
      <c r="B496">
        <v>2008</v>
      </c>
      <c r="C496" t="s">
        <v>635</v>
      </c>
      <c r="D496" t="s">
        <v>339</v>
      </c>
      <c r="E496" t="s">
        <v>379</v>
      </c>
      <c r="F496" t="s">
        <v>1525</v>
      </c>
      <c r="G496">
        <v>326453</v>
      </c>
      <c r="H496" t="s">
        <v>379</v>
      </c>
      <c r="I496" t="s">
        <v>633</v>
      </c>
      <c r="J496" t="s">
        <v>639</v>
      </c>
      <c r="M496" t="s">
        <v>379</v>
      </c>
      <c r="N496">
        <v>523771</v>
      </c>
      <c r="O496">
        <v>49.3333333</v>
      </c>
      <c r="P496">
        <v>20.233333309999999</v>
      </c>
      <c r="Q496" t="s">
        <v>1608</v>
      </c>
      <c r="R496">
        <v>986.65</v>
      </c>
      <c r="S496">
        <v>1</v>
      </c>
      <c r="U496">
        <f>VLOOKUP(N496,'BP_09&amp;10'!A:C,3,0)</f>
        <v>1</v>
      </c>
      <c r="V496">
        <f>VLOOKUP(M496,'BP_09&amp;10'!E:G,3,0)</f>
        <v>1</v>
      </c>
    </row>
    <row r="497" spans="1:22" hidden="1">
      <c r="A497" t="s">
        <v>627</v>
      </c>
      <c r="B497">
        <v>2008</v>
      </c>
      <c r="C497" t="s">
        <v>635</v>
      </c>
      <c r="D497" t="s">
        <v>60</v>
      </c>
      <c r="E497" t="s">
        <v>210</v>
      </c>
      <c r="F497" t="s">
        <v>1609</v>
      </c>
      <c r="G497">
        <v>322661</v>
      </c>
      <c r="H497" t="s">
        <v>210</v>
      </c>
      <c r="I497" t="s">
        <v>633</v>
      </c>
      <c r="J497" t="s">
        <v>639</v>
      </c>
      <c r="M497" t="s">
        <v>210</v>
      </c>
      <c r="N497">
        <v>519871</v>
      </c>
      <c r="O497">
        <v>49.320921400000003</v>
      </c>
      <c r="P497">
        <v>21.166464810000001</v>
      </c>
      <c r="Q497" t="s">
        <v>1610</v>
      </c>
      <c r="R497">
        <v>493.32</v>
      </c>
      <c r="S497">
        <v>1</v>
      </c>
      <c r="U497">
        <f>VLOOKUP(N497,'BP_09&amp;10'!A:C,3,0)</f>
        <v>1</v>
      </c>
      <c r="V497">
        <f>VLOOKUP(M497,'BP_09&amp;10'!E:G,3,0)</f>
        <v>1</v>
      </c>
    </row>
    <row r="498" spans="1:22" hidden="1">
      <c r="A498" t="s">
        <v>627</v>
      </c>
      <c r="B498">
        <v>2008</v>
      </c>
      <c r="C498" t="s">
        <v>635</v>
      </c>
      <c r="D498" t="s">
        <v>589</v>
      </c>
      <c r="E498" t="s">
        <v>593</v>
      </c>
      <c r="F498" t="s">
        <v>1611</v>
      </c>
      <c r="G498">
        <v>331031</v>
      </c>
      <c r="H498" t="s">
        <v>593</v>
      </c>
      <c r="I498" t="s">
        <v>633</v>
      </c>
      <c r="J498" t="s">
        <v>639</v>
      </c>
      <c r="M498" t="s">
        <v>593</v>
      </c>
      <c r="N498">
        <v>527866</v>
      </c>
      <c r="O498">
        <v>49.186606699999999</v>
      </c>
      <c r="P498">
        <v>21.61820041</v>
      </c>
      <c r="Q498" t="s">
        <v>1612</v>
      </c>
      <c r="R498">
        <v>230.22</v>
      </c>
      <c r="S498">
        <v>1</v>
      </c>
      <c r="U498">
        <f>VLOOKUP(N498,'BP_09&amp;10'!A:C,3,0)</f>
        <v>1</v>
      </c>
      <c r="V498">
        <f>VLOOKUP(M498,'BP_09&amp;10'!E:G,3,0)</f>
        <v>1</v>
      </c>
    </row>
    <row r="499" spans="1:22" hidden="1">
      <c r="A499" t="s">
        <v>627</v>
      </c>
      <c r="B499">
        <v>2008</v>
      </c>
      <c r="C499" t="s">
        <v>635</v>
      </c>
      <c r="D499" t="s">
        <v>427</v>
      </c>
      <c r="E499" t="s">
        <v>278</v>
      </c>
      <c r="F499" t="s">
        <v>1335</v>
      </c>
      <c r="G499">
        <v>327140</v>
      </c>
      <c r="H499" t="s">
        <v>278</v>
      </c>
      <c r="I499" t="s">
        <v>633</v>
      </c>
      <c r="J499" t="s">
        <v>639</v>
      </c>
      <c r="M499" t="s">
        <v>278</v>
      </c>
      <c r="N499">
        <v>524522</v>
      </c>
      <c r="O499">
        <v>49.002002099999999</v>
      </c>
      <c r="P499">
        <v>21.086181610000001</v>
      </c>
      <c r="Q499" t="s">
        <v>1613</v>
      </c>
      <c r="R499">
        <v>2631.06</v>
      </c>
      <c r="S499">
        <v>1</v>
      </c>
      <c r="U499">
        <f>VLOOKUP(N499,'BP_09&amp;10'!A:C,3,0)</f>
        <v>9</v>
      </c>
      <c r="V499">
        <f>VLOOKUP(M499,'BP_09&amp;10'!E:G,3,0)</f>
        <v>1</v>
      </c>
    </row>
    <row r="500" spans="1:22" hidden="1">
      <c r="A500" t="s">
        <v>627</v>
      </c>
      <c r="B500">
        <v>2008</v>
      </c>
      <c r="C500" t="s">
        <v>635</v>
      </c>
      <c r="D500" t="s">
        <v>624</v>
      </c>
      <c r="E500" t="s">
        <v>155</v>
      </c>
      <c r="F500" t="s">
        <v>1135</v>
      </c>
      <c r="G500">
        <v>332356</v>
      </c>
      <c r="H500" t="s">
        <v>155</v>
      </c>
      <c r="I500" t="s">
        <v>633</v>
      </c>
      <c r="J500" t="s">
        <v>639</v>
      </c>
      <c r="M500" t="s">
        <v>155</v>
      </c>
      <c r="N500">
        <v>544175</v>
      </c>
      <c r="O500">
        <v>48.809557099999999</v>
      </c>
      <c r="P500">
        <v>21.74113041</v>
      </c>
      <c r="Q500" t="s">
        <v>1614</v>
      </c>
      <c r="R500">
        <v>2302.1799999999998</v>
      </c>
      <c r="S500">
        <v>1</v>
      </c>
      <c r="U500">
        <f>VLOOKUP(N500,'BP_09&amp;10'!A:C,3,0)</f>
        <v>1</v>
      </c>
      <c r="V500">
        <f>VLOOKUP(M500,'BP_09&amp;10'!E:G,3,0)</f>
        <v>1</v>
      </c>
    </row>
    <row r="501" spans="1:22" hidden="1">
      <c r="A501" t="s">
        <v>627</v>
      </c>
      <c r="B501">
        <v>2008</v>
      </c>
      <c r="C501" t="s">
        <v>635</v>
      </c>
      <c r="D501" t="s">
        <v>427</v>
      </c>
      <c r="E501" t="s">
        <v>69</v>
      </c>
      <c r="F501" t="s">
        <v>1615</v>
      </c>
      <c r="G501">
        <v>315346</v>
      </c>
      <c r="H501" t="s">
        <v>69</v>
      </c>
      <c r="I501" t="s">
        <v>633</v>
      </c>
      <c r="J501" t="s">
        <v>639</v>
      </c>
      <c r="M501" t="s">
        <v>69</v>
      </c>
      <c r="N501">
        <v>510572</v>
      </c>
      <c r="O501">
        <v>49.165829799999997</v>
      </c>
      <c r="P501">
        <v>19.540954110000001</v>
      </c>
      <c r="Q501" t="s">
        <v>1616</v>
      </c>
      <c r="R501">
        <v>493.32</v>
      </c>
      <c r="S501">
        <v>1</v>
      </c>
      <c r="U501">
        <f>VLOOKUP(N501,'BP_09&amp;10'!A:C,3,0)</f>
        <v>1</v>
      </c>
      <c r="V501">
        <f>VLOOKUP(M501,'BP_09&amp;10'!E:G,3,0)</f>
        <v>1</v>
      </c>
    </row>
    <row r="502" spans="1:22" hidden="1">
      <c r="A502" t="s">
        <v>627</v>
      </c>
      <c r="B502">
        <v>2007</v>
      </c>
      <c r="C502" t="s">
        <v>635</v>
      </c>
      <c r="D502" t="s">
        <v>230</v>
      </c>
      <c r="E502" t="s">
        <v>230</v>
      </c>
      <c r="F502" t="s">
        <v>814</v>
      </c>
      <c r="G502">
        <v>37870785</v>
      </c>
      <c r="H502" t="s">
        <v>1617</v>
      </c>
      <c r="I502" t="s">
        <v>633</v>
      </c>
      <c r="J502" t="s">
        <v>639</v>
      </c>
      <c r="M502" t="s">
        <v>230</v>
      </c>
      <c r="N502">
        <v>520004</v>
      </c>
      <c r="O502">
        <v>48.935003299999998</v>
      </c>
      <c r="P502">
        <v>21.902026809999999</v>
      </c>
      <c r="Q502" t="s">
        <v>1618</v>
      </c>
      <c r="R502">
        <v>1485.16</v>
      </c>
      <c r="S502">
        <v>2</v>
      </c>
      <c r="U502">
        <f>VLOOKUP(N502,'BP_09&amp;10'!A:C,3,0)</f>
        <v>1</v>
      </c>
      <c r="V502">
        <f>VLOOKUP(M502,'BP_09&amp;10'!E:G,3,0)</f>
        <v>1</v>
      </c>
    </row>
    <row r="503" spans="1:22" hidden="1">
      <c r="A503" t="s">
        <v>627</v>
      </c>
      <c r="B503">
        <v>2008</v>
      </c>
      <c r="C503" t="s">
        <v>635</v>
      </c>
      <c r="D503" t="s">
        <v>60</v>
      </c>
      <c r="E503" t="s">
        <v>183</v>
      </c>
      <c r="F503" t="s">
        <v>1213</v>
      </c>
      <c r="G503">
        <v>322474</v>
      </c>
      <c r="H503" t="s">
        <v>183</v>
      </c>
      <c r="I503" t="s">
        <v>633</v>
      </c>
      <c r="J503" t="s">
        <v>639</v>
      </c>
      <c r="M503" t="s">
        <v>183</v>
      </c>
      <c r="N503">
        <v>519693</v>
      </c>
      <c r="O503">
        <v>49.270150700000002</v>
      </c>
      <c r="P503">
        <v>21.456593009999999</v>
      </c>
      <c r="Q503" t="s">
        <v>1619</v>
      </c>
      <c r="R503">
        <v>2302.1799999999998</v>
      </c>
      <c r="S503">
        <v>1</v>
      </c>
      <c r="U503">
        <f>VLOOKUP(N503,'BP_09&amp;10'!A:C,3,0)</f>
        <v>1</v>
      </c>
      <c r="V503">
        <f>VLOOKUP(M503,'BP_09&amp;10'!E:G,3,0)</f>
        <v>1</v>
      </c>
    </row>
    <row r="504" spans="1:22" hidden="1">
      <c r="A504" t="s">
        <v>627</v>
      </c>
      <c r="B504">
        <v>2008</v>
      </c>
      <c r="C504" t="s">
        <v>635</v>
      </c>
      <c r="D504" t="s">
        <v>339</v>
      </c>
      <c r="E504" t="s">
        <v>387</v>
      </c>
      <c r="F504" t="s">
        <v>1170</v>
      </c>
      <c r="G504">
        <v>42028850</v>
      </c>
      <c r="H504" t="s">
        <v>1171</v>
      </c>
      <c r="I504" t="s">
        <v>638</v>
      </c>
      <c r="J504" t="s">
        <v>639</v>
      </c>
      <c r="M504" t="s">
        <v>387</v>
      </c>
      <c r="N504">
        <v>523836</v>
      </c>
      <c r="O504">
        <v>49.383146000000004</v>
      </c>
      <c r="P504">
        <v>20.359813509999999</v>
      </c>
      <c r="Q504" t="s">
        <v>1620</v>
      </c>
      <c r="R504">
        <v>1315.53</v>
      </c>
      <c r="S504">
        <v>1</v>
      </c>
      <c r="U504">
        <f>VLOOKUP(N504,'BP_09&amp;10'!A:C,3,0)</f>
        <v>1</v>
      </c>
      <c r="V504">
        <f>VLOOKUP(M504,'BP_09&amp;10'!E:G,3,0)</f>
        <v>1</v>
      </c>
    </row>
    <row r="505" spans="1:22" hidden="1">
      <c r="A505" t="s">
        <v>627</v>
      </c>
      <c r="B505">
        <v>2008</v>
      </c>
      <c r="C505" t="s">
        <v>635</v>
      </c>
      <c r="D505" t="s">
        <v>60</v>
      </c>
      <c r="E505" t="s">
        <v>97</v>
      </c>
      <c r="F505" t="s">
        <v>1479</v>
      </c>
      <c r="G505">
        <v>321940</v>
      </c>
      <c r="H505" t="s">
        <v>97</v>
      </c>
      <c r="I505" t="s">
        <v>633</v>
      </c>
      <c r="J505" t="s">
        <v>639</v>
      </c>
      <c r="M505" t="s">
        <v>97</v>
      </c>
      <c r="N505">
        <v>519154</v>
      </c>
      <c r="O505">
        <v>49.400796900000003</v>
      </c>
      <c r="P505">
        <v>21.090945009999999</v>
      </c>
      <c r="Q505" t="s">
        <v>1621</v>
      </c>
      <c r="R505">
        <v>657.76</v>
      </c>
      <c r="S505">
        <v>1</v>
      </c>
      <c r="U505">
        <f>VLOOKUP(N505,'BP_09&amp;10'!A:C,3,0)</f>
        <v>1</v>
      </c>
      <c r="V505">
        <f>VLOOKUP(M505,'BP_09&amp;10'!E:G,3,0)</f>
        <v>1</v>
      </c>
    </row>
    <row r="506" spans="1:22" hidden="1">
      <c r="A506" t="s">
        <v>627</v>
      </c>
      <c r="B506">
        <v>2008</v>
      </c>
      <c r="C506" t="s">
        <v>635</v>
      </c>
      <c r="D506" t="s">
        <v>274</v>
      </c>
      <c r="E506" t="s">
        <v>321</v>
      </c>
      <c r="F506" t="s">
        <v>751</v>
      </c>
      <c r="G506">
        <v>323624</v>
      </c>
      <c r="H506" t="s">
        <v>321</v>
      </c>
      <c r="I506" t="s">
        <v>648</v>
      </c>
      <c r="J506" t="s">
        <v>639</v>
      </c>
      <c r="M506" t="s">
        <v>321</v>
      </c>
      <c r="N506">
        <v>520861</v>
      </c>
      <c r="O506">
        <v>49.166953499999998</v>
      </c>
      <c r="P506">
        <v>22.038543010000001</v>
      </c>
      <c r="Q506" t="s">
        <v>1622</v>
      </c>
      <c r="R506">
        <v>986.65</v>
      </c>
      <c r="S506">
        <v>1</v>
      </c>
      <c r="U506">
        <f>VLOOKUP(N506,'BP_09&amp;10'!A:C,3,0)</f>
        <v>1</v>
      </c>
      <c r="V506">
        <f>VLOOKUP(M506,'BP_09&amp;10'!E:G,3,0)</f>
        <v>1</v>
      </c>
    </row>
    <row r="507" spans="1:22" hidden="1">
      <c r="A507" t="s">
        <v>627</v>
      </c>
      <c r="B507">
        <v>2006</v>
      </c>
      <c r="C507" t="s">
        <v>635</v>
      </c>
      <c r="D507" t="s">
        <v>60</v>
      </c>
      <c r="E507" t="s">
        <v>144</v>
      </c>
      <c r="F507" t="s">
        <v>809</v>
      </c>
      <c r="G507">
        <v>322211</v>
      </c>
      <c r="H507" t="s">
        <v>144</v>
      </c>
      <c r="I507" t="s">
        <v>633</v>
      </c>
      <c r="J507" t="s">
        <v>639</v>
      </c>
      <c r="M507" t="s">
        <v>144</v>
      </c>
      <c r="N507">
        <v>519421</v>
      </c>
      <c r="O507">
        <v>49.304629800000001</v>
      </c>
      <c r="P507">
        <v>21.134795109999999</v>
      </c>
      <c r="Q507" t="s">
        <v>1623</v>
      </c>
      <c r="R507">
        <v>933.98</v>
      </c>
      <c r="S507">
        <v>1</v>
      </c>
      <c r="U507">
        <f>VLOOKUP(N507,'BP_09&amp;10'!A:C,3,0)</f>
        <v>1</v>
      </c>
      <c r="V507">
        <f>VLOOKUP(M507,'BP_09&amp;10'!E:G,3,0)</f>
        <v>2</v>
      </c>
    </row>
    <row r="508" spans="1:22" hidden="1">
      <c r="A508" t="s">
        <v>627</v>
      </c>
      <c r="B508">
        <v>2008</v>
      </c>
      <c r="C508" t="s">
        <v>635</v>
      </c>
      <c r="D508" t="s">
        <v>274</v>
      </c>
      <c r="E508" t="s">
        <v>213</v>
      </c>
      <c r="F508" t="s">
        <v>1090</v>
      </c>
      <c r="G508">
        <v>322954</v>
      </c>
      <c r="H508" t="s">
        <v>213</v>
      </c>
      <c r="I508" t="s">
        <v>633</v>
      </c>
      <c r="J508" t="s">
        <v>639</v>
      </c>
      <c r="M508" t="s">
        <v>213</v>
      </c>
      <c r="N508">
        <v>520187</v>
      </c>
      <c r="O508">
        <v>49.325963199999997</v>
      </c>
      <c r="P508">
        <v>21.86113581</v>
      </c>
      <c r="Q508" t="s">
        <v>1624</v>
      </c>
      <c r="R508">
        <v>493.32</v>
      </c>
      <c r="S508">
        <v>2</v>
      </c>
      <c r="U508">
        <f>VLOOKUP(N508,'BP_09&amp;10'!A:C,3,0)</f>
        <v>1</v>
      </c>
      <c r="V508">
        <f>VLOOKUP(M508,'BP_09&amp;10'!E:G,3,0)</f>
        <v>1</v>
      </c>
    </row>
    <row r="509" spans="1:22" hidden="1">
      <c r="A509" t="s">
        <v>627</v>
      </c>
      <c r="B509">
        <v>2008</v>
      </c>
      <c r="C509" t="s">
        <v>635</v>
      </c>
      <c r="D509" t="s">
        <v>230</v>
      </c>
      <c r="E509" t="s">
        <v>230</v>
      </c>
      <c r="F509" t="s">
        <v>814</v>
      </c>
      <c r="G509">
        <v>42028078</v>
      </c>
      <c r="H509" t="s">
        <v>1625</v>
      </c>
      <c r="I509" t="s">
        <v>633</v>
      </c>
      <c r="J509" t="s">
        <v>639</v>
      </c>
      <c r="M509" t="s">
        <v>230</v>
      </c>
      <c r="N509">
        <v>520004</v>
      </c>
      <c r="O509">
        <v>48.935003299999998</v>
      </c>
      <c r="P509">
        <v>21.902026809999999</v>
      </c>
      <c r="Q509" t="s">
        <v>1626</v>
      </c>
      <c r="R509">
        <v>657.76</v>
      </c>
      <c r="S509">
        <v>2</v>
      </c>
      <c r="U509">
        <f>VLOOKUP(N509,'BP_09&amp;10'!A:C,3,0)</f>
        <v>1</v>
      </c>
      <c r="V509">
        <f>VLOOKUP(M509,'BP_09&amp;10'!E:G,3,0)</f>
        <v>1</v>
      </c>
    </row>
    <row r="510" spans="1:22" hidden="1">
      <c r="A510" t="s">
        <v>627</v>
      </c>
      <c r="B510">
        <v>2008</v>
      </c>
      <c r="C510" t="s">
        <v>635</v>
      </c>
      <c r="D510" t="s">
        <v>624</v>
      </c>
      <c r="E510" t="s">
        <v>235</v>
      </c>
      <c r="F510" t="s">
        <v>1627</v>
      </c>
      <c r="G510">
        <v>332411</v>
      </c>
      <c r="H510" t="s">
        <v>235</v>
      </c>
      <c r="I510" t="s">
        <v>633</v>
      </c>
      <c r="J510" t="s">
        <v>639</v>
      </c>
      <c r="M510" t="s">
        <v>235</v>
      </c>
      <c r="N510">
        <v>544230</v>
      </c>
      <c r="O510">
        <v>48.951085900000002</v>
      </c>
      <c r="P510">
        <v>21.57772301</v>
      </c>
      <c r="Q510" t="s">
        <v>1628</v>
      </c>
      <c r="R510">
        <v>657.76</v>
      </c>
      <c r="S510">
        <v>2</v>
      </c>
      <c r="U510">
        <f>VLOOKUP(N510,'BP_09&amp;10'!A:C,3,0)</f>
        <v>1</v>
      </c>
      <c r="V510">
        <f>VLOOKUP(M510,'BP_09&amp;10'!E:G,3,0)</f>
        <v>1</v>
      </c>
    </row>
    <row r="511" spans="1:22" hidden="1">
      <c r="A511" t="s">
        <v>627</v>
      </c>
      <c r="B511">
        <v>2008</v>
      </c>
      <c r="C511" t="s">
        <v>635</v>
      </c>
      <c r="D511" t="s">
        <v>230</v>
      </c>
      <c r="E511" t="s">
        <v>294</v>
      </c>
      <c r="F511" t="s">
        <v>1629</v>
      </c>
      <c r="G511">
        <v>323381</v>
      </c>
      <c r="H511" t="s">
        <v>294</v>
      </c>
      <c r="I511" t="s">
        <v>633</v>
      </c>
      <c r="J511" t="s">
        <v>639</v>
      </c>
      <c r="M511" t="s">
        <v>294</v>
      </c>
      <c r="N511">
        <v>520624</v>
      </c>
      <c r="O511">
        <v>49.094078400000001</v>
      </c>
      <c r="P511">
        <v>22.05910501</v>
      </c>
      <c r="Q511" t="s">
        <v>1630</v>
      </c>
      <c r="R511">
        <v>657.76</v>
      </c>
      <c r="S511">
        <v>2</v>
      </c>
      <c r="U511">
        <f>VLOOKUP(N511,'BP_09&amp;10'!A:C,3,0)</f>
        <v>1</v>
      </c>
      <c r="V511">
        <f>VLOOKUP(M511,'BP_09&amp;10'!E:G,3,0)</f>
        <v>1</v>
      </c>
    </row>
    <row r="512" spans="1:22" hidden="1">
      <c r="A512" t="s">
        <v>627</v>
      </c>
      <c r="B512">
        <v>2008</v>
      </c>
      <c r="C512" t="s">
        <v>635</v>
      </c>
      <c r="D512" t="s">
        <v>274</v>
      </c>
      <c r="E512" t="s">
        <v>289</v>
      </c>
      <c r="F512" t="s">
        <v>1631</v>
      </c>
      <c r="G512">
        <v>323331</v>
      </c>
      <c r="H512" t="s">
        <v>289</v>
      </c>
      <c r="I512" t="s">
        <v>633</v>
      </c>
      <c r="J512" t="s">
        <v>639</v>
      </c>
      <c r="M512" t="s">
        <v>289</v>
      </c>
      <c r="N512">
        <v>520578</v>
      </c>
      <c r="O512">
        <v>49.1552948</v>
      </c>
      <c r="P512">
        <v>21.842846210000001</v>
      </c>
      <c r="Q512" t="s">
        <v>1632</v>
      </c>
      <c r="R512">
        <v>1315.53</v>
      </c>
      <c r="S512">
        <v>2</v>
      </c>
      <c r="U512">
        <f>VLOOKUP(N512,'BP_09&amp;10'!A:C,3,0)</f>
        <v>1</v>
      </c>
      <c r="V512">
        <f>VLOOKUP(M512,'BP_09&amp;10'!E:G,3,0)</f>
        <v>1</v>
      </c>
    </row>
    <row r="513" spans="1:22" hidden="1">
      <c r="A513" t="s">
        <v>627</v>
      </c>
      <c r="B513">
        <v>2008</v>
      </c>
      <c r="C513" t="s">
        <v>635</v>
      </c>
      <c r="D513" t="s">
        <v>624</v>
      </c>
      <c r="E513" t="s">
        <v>452</v>
      </c>
      <c r="F513" t="s">
        <v>1633</v>
      </c>
      <c r="G513">
        <v>332542</v>
      </c>
      <c r="H513" t="s">
        <v>452</v>
      </c>
      <c r="I513" t="s">
        <v>633</v>
      </c>
      <c r="J513" t="s">
        <v>639</v>
      </c>
      <c r="M513" t="s">
        <v>452</v>
      </c>
      <c r="N513">
        <v>528854</v>
      </c>
      <c r="O513">
        <v>49.061391800000003</v>
      </c>
      <c r="P513">
        <v>21.58205251</v>
      </c>
      <c r="Q513" t="s">
        <v>1634</v>
      </c>
      <c r="R513">
        <v>493.32</v>
      </c>
      <c r="S513">
        <v>2</v>
      </c>
      <c r="U513">
        <f>VLOOKUP(N513,'BP_09&amp;10'!A:C,3,0)</f>
        <v>1</v>
      </c>
      <c r="V513">
        <f>VLOOKUP(M513,'BP_09&amp;10'!E:G,3,0)</f>
        <v>1</v>
      </c>
    </row>
    <row r="514" spans="1:22" hidden="1">
      <c r="A514" t="s">
        <v>627</v>
      </c>
      <c r="B514">
        <v>2008</v>
      </c>
      <c r="C514" t="s">
        <v>635</v>
      </c>
      <c r="D514" t="s">
        <v>230</v>
      </c>
      <c r="E514" t="s">
        <v>619</v>
      </c>
      <c r="F514" t="s">
        <v>1635</v>
      </c>
      <c r="G514">
        <v>332941</v>
      </c>
      <c r="H514" t="s">
        <v>619</v>
      </c>
      <c r="I514" t="s">
        <v>633</v>
      </c>
      <c r="J514" t="s">
        <v>639</v>
      </c>
      <c r="M514" t="s">
        <v>619</v>
      </c>
      <c r="N514">
        <v>529249</v>
      </c>
      <c r="O514">
        <v>49.096211400000001</v>
      </c>
      <c r="P514">
        <v>21.787426010000001</v>
      </c>
      <c r="Q514" t="s">
        <v>1636</v>
      </c>
      <c r="R514">
        <v>328.88</v>
      </c>
      <c r="S514">
        <v>2</v>
      </c>
      <c r="U514">
        <f>VLOOKUP(N514,'BP_09&amp;10'!A:C,3,0)</f>
        <v>1</v>
      </c>
      <c r="V514">
        <f>VLOOKUP(M514,'BP_09&amp;10'!E:G,3,0)</f>
        <v>1</v>
      </c>
    </row>
    <row r="515" spans="1:22" hidden="1">
      <c r="A515" t="s">
        <v>627</v>
      </c>
      <c r="B515">
        <v>2008</v>
      </c>
      <c r="C515" t="s">
        <v>635</v>
      </c>
      <c r="D515" t="s">
        <v>589</v>
      </c>
      <c r="E515" t="s">
        <v>604</v>
      </c>
      <c r="F515" t="s">
        <v>1584</v>
      </c>
      <c r="G515">
        <v>331155</v>
      </c>
      <c r="H515" t="s">
        <v>604</v>
      </c>
      <c r="I515" t="s">
        <v>633</v>
      </c>
      <c r="J515" t="s">
        <v>639</v>
      </c>
      <c r="M515" t="s">
        <v>604</v>
      </c>
      <c r="N515">
        <v>527980</v>
      </c>
      <c r="O515">
        <v>49.241627399999999</v>
      </c>
      <c r="P515">
        <v>21.750643709999999</v>
      </c>
      <c r="Q515" t="s">
        <v>1636</v>
      </c>
      <c r="R515">
        <v>493.32</v>
      </c>
      <c r="S515">
        <v>2</v>
      </c>
      <c r="U515">
        <f>VLOOKUP(N515,'BP_09&amp;10'!A:C,3,0)</f>
        <v>1</v>
      </c>
      <c r="V515">
        <f>VLOOKUP(M515,'BP_09&amp;10'!E:G,3,0)</f>
        <v>1</v>
      </c>
    </row>
    <row r="516" spans="1:22" hidden="1">
      <c r="A516" t="s">
        <v>627</v>
      </c>
      <c r="B516">
        <v>2006</v>
      </c>
      <c r="C516" t="s">
        <v>635</v>
      </c>
      <c r="D516" t="s">
        <v>427</v>
      </c>
      <c r="E516" t="s">
        <v>427</v>
      </c>
      <c r="F516" t="s">
        <v>636</v>
      </c>
      <c r="G516">
        <v>36161691</v>
      </c>
      <c r="H516" t="s">
        <v>1637</v>
      </c>
      <c r="I516" t="s">
        <v>638</v>
      </c>
      <c r="J516" t="s">
        <v>639</v>
      </c>
      <c r="M516" t="s">
        <v>427</v>
      </c>
      <c r="N516">
        <v>524140</v>
      </c>
      <c r="O516">
        <v>48.997630999999998</v>
      </c>
      <c r="P516">
        <v>21.24018731</v>
      </c>
      <c r="Q516" t="s">
        <v>1638</v>
      </c>
      <c r="R516">
        <v>320.22000000000003</v>
      </c>
      <c r="S516">
        <v>1</v>
      </c>
      <c r="U516">
        <f>VLOOKUP(N516,'BP_09&amp;10'!A:C,3,0)</f>
        <v>1</v>
      </c>
      <c r="V516">
        <f>VLOOKUP(M516,'BP_09&amp;10'!E:G,3,0)</f>
        <v>1</v>
      </c>
    </row>
    <row r="517" spans="1:22" hidden="1">
      <c r="A517" t="s">
        <v>627</v>
      </c>
      <c r="B517">
        <v>2008</v>
      </c>
      <c r="C517" t="s">
        <v>635</v>
      </c>
      <c r="D517" t="s">
        <v>624</v>
      </c>
      <c r="E517" t="s">
        <v>310</v>
      </c>
      <c r="F517" t="s">
        <v>1424</v>
      </c>
      <c r="G517">
        <v>332437</v>
      </c>
      <c r="H517" t="s">
        <v>310</v>
      </c>
      <c r="I517" t="s">
        <v>633</v>
      </c>
      <c r="J517" t="s">
        <v>639</v>
      </c>
      <c r="M517" t="s">
        <v>310</v>
      </c>
      <c r="N517">
        <v>528749</v>
      </c>
      <c r="O517">
        <v>48.995714</v>
      </c>
      <c r="P517">
        <v>21.746185310000001</v>
      </c>
      <c r="Q517" t="s">
        <v>1639</v>
      </c>
      <c r="R517">
        <v>986.65</v>
      </c>
      <c r="S517">
        <v>2</v>
      </c>
      <c r="U517">
        <f>VLOOKUP(N517,'BP_09&amp;10'!A:C,3,0)</f>
        <v>1</v>
      </c>
      <c r="V517">
        <f>VLOOKUP(M517,'BP_09&amp;10'!E:G,3,0)</f>
        <v>1</v>
      </c>
    </row>
    <row r="518" spans="1:22" hidden="1">
      <c r="A518" t="s">
        <v>627</v>
      </c>
      <c r="B518">
        <v>2008</v>
      </c>
      <c r="C518" t="s">
        <v>635</v>
      </c>
      <c r="D518" t="s">
        <v>624</v>
      </c>
      <c r="E518" t="s">
        <v>577</v>
      </c>
      <c r="F518" t="s">
        <v>1422</v>
      </c>
      <c r="G518">
        <v>332810</v>
      </c>
      <c r="H518" t="s">
        <v>577</v>
      </c>
      <c r="I518" t="s">
        <v>633</v>
      </c>
      <c r="J518" t="s">
        <v>639</v>
      </c>
      <c r="M518" t="s">
        <v>577</v>
      </c>
      <c r="N518">
        <v>529125</v>
      </c>
      <c r="O518">
        <v>48.819611000000002</v>
      </c>
      <c r="P518">
        <v>21.695049109999999</v>
      </c>
      <c r="Q518" t="s">
        <v>1640</v>
      </c>
      <c r="R518">
        <v>657.76</v>
      </c>
      <c r="S518">
        <v>2</v>
      </c>
      <c r="U518">
        <f>VLOOKUP(N518,'BP_09&amp;10'!A:C,3,0)</f>
        <v>1</v>
      </c>
      <c r="V518">
        <f>VLOOKUP(M518,'BP_09&amp;10'!E:G,3,0)</f>
        <v>1</v>
      </c>
    </row>
    <row r="519" spans="1:22" hidden="1">
      <c r="A519" t="s">
        <v>627</v>
      </c>
      <c r="B519">
        <v>2008</v>
      </c>
      <c r="C519" t="s">
        <v>635</v>
      </c>
      <c r="D519" t="s">
        <v>427</v>
      </c>
      <c r="E519" t="s">
        <v>460</v>
      </c>
      <c r="F519" t="s">
        <v>1106</v>
      </c>
      <c r="G519">
        <v>327468</v>
      </c>
      <c r="H519" t="s">
        <v>460</v>
      </c>
      <c r="I519" t="s">
        <v>633</v>
      </c>
      <c r="J519" t="s">
        <v>639</v>
      </c>
      <c r="M519" t="s">
        <v>460</v>
      </c>
      <c r="N519">
        <v>524867</v>
      </c>
      <c r="O519">
        <v>48.917687299999997</v>
      </c>
      <c r="P519">
        <v>21.078736809999999</v>
      </c>
      <c r="Q519" t="s">
        <v>1641</v>
      </c>
      <c r="R519">
        <v>493.32</v>
      </c>
      <c r="S519">
        <v>2</v>
      </c>
      <c r="U519">
        <f>VLOOKUP(N519,'BP_09&amp;10'!A:C,3,0)</f>
        <v>1</v>
      </c>
      <c r="V519">
        <f>VLOOKUP(M519,'BP_09&amp;10'!E:G,3,0)</f>
        <v>1</v>
      </c>
    </row>
    <row r="520" spans="1:22" hidden="1">
      <c r="A520" t="s">
        <v>627</v>
      </c>
      <c r="B520">
        <v>2008</v>
      </c>
      <c r="C520" t="s">
        <v>635</v>
      </c>
      <c r="D520" t="s">
        <v>575</v>
      </c>
      <c r="E520" t="s">
        <v>611</v>
      </c>
      <c r="F520" t="s">
        <v>875</v>
      </c>
      <c r="G520">
        <v>331244</v>
      </c>
      <c r="H520" t="s">
        <v>611</v>
      </c>
      <c r="I520" t="s">
        <v>638</v>
      </c>
      <c r="J520" t="s">
        <v>639</v>
      </c>
      <c r="M520" t="s">
        <v>611</v>
      </c>
      <c r="N520">
        <v>528072</v>
      </c>
      <c r="O520">
        <v>49.387080699999999</v>
      </c>
      <c r="P520">
        <v>21.445748510000001</v>
      </c>
      <c r="Q520" t="s">
        <v>1642</v>
      </c>
      <c r="R520">
        <v>328.88</v>
      </c>
      <c r="S520">
        <v>2</v>
      </c>
      <c r="U520">
        <f>VLOOKUP(N520,'BP_09&amp;10'!A:C,3,0)</f>
        <v>1</v>
      </c>
      <c r="V520">
        <f>VLOOKUP(M520,'BP_09&amp;10'!E:G,3,0)</f>
        <v>1</v>
      </c>
    </row>
    <row r="521" spans="1:22" hidden="1">
      <c r="A521" t="s">
        <v>627</v>
      </c>
      <c r="B521">
        <v>2008</v>
      </c>
      <c r="C521" t="s">
        <v>635</v>
      </c>
      <c r="D521" t="s">
        <v>230</v>
      </c>
      <c r="E521" t="s">
        <v>300</v>
      </c>
      <c r="F521" t="s">
        <v>1643</v>
      </c>
      <c r="G521">
        <v>323446</v>
      </c>
      <c r="H521" t="s">
        <v>300</v>
      </c>
      <c r="I521" t="s">
        <v>633</v>
      </c>
      <c r="J521" t="s">
        <v>639</v>
      </c>
      <c r="M521" t="s">
        <v>300</v>
      </c>
      <c r="N521">
        <v>520683</v>
      </c>
      <c r="O521">
        <v>48.904880599999998</v>
      </c>
      <c r="P521">
        <v>21.95831931</v>
      </c>
      <c r="Q521" t="s">
        <v>1644</v>
      </c>
      <c r="R521">
        <v>657.76</v>
      </c>
      <c r="S521">
        <v>2</v>
      </c>
      <c r="U521">
        <f>VLOOKUP(N521,'BP_09&amp;10'!A:C,3,0)</f>
        <v>1</v>
      </c>
      <c r="V521">
        <f>VLOOKUP(M521,'BP_09&amp;10'!E:G,3,0)</f>
        <v>1</v>
      </c>
    </row>
    <row r="522" spans="1:22" hidden="1">
      <c r="A522" t="s">
        <v>627</v>
      </c>
      <c r="B522">
        <v>2008</v>
      </c>
      <c r="C522" t="s">
        <v>635</v>
      </c>
      <c r="D522" t="s">
        <v>624</v>
      </c>
      <c r="E522" t="s">
        <v>624</v>
      </c>
      <c r="F522" t="s">
        <v>642</v>
      </c>
      <c r="G522">
        <v>37880004</v>
      </c>
      <c r="H522" t="s">
        <v>1033</v>
      </c>
      <c r="I522" t="s">
        <v>633</v>
      </c>
      <c r="J522" t="s">
        <v>639</v>
      </c>
      <c r="M522" t="s">
        <v>624</v>
      </c>
      <c r="N522">
        <v>544051</v>
      </c>
      <c r="O522">
        <v>48.889151300000002</v>
      </c>
      <c r="P522">
        <v>21.682231810000001</v>
      </c>
      <c r="Q522" t="s">
        <v>1645</v>
      </c>
      <c r="R522">
        <v>657.76</v>
      </c>
      <c r="S522">
        <v>2</v>
      </c>
      <c r="U522">
        <f>VLOOKUP(N522,'BP_09&amp;10'!A:C,3,0)</f>
        <v>1</v>
      </c>
      <c r="V522">
        <f>VLOOKUP(M522,'BP_09&amp;10'!E:G,3,0)</f>
        <v>1</v>
      </c>
    </row>
    <row r="523" spans="1:22" hidden="1">
      <c r="A523" t="s">
        <v>627</v>
      </c>
      <c r="B523">
        <v>2008</v>
      </c>
      <c r="C523" t="s">
        <v>635</v>
      </c>
      <c r="D523" t="s">
        <v>313</v>
      </c>
      <c r="E523" t="s">
        <v>327</v>
      </c>
      <c r="F523" t="s">
        <v>1646</v>
      </c>
      <c r="G523">
        <v>323675</v>
      </c>
      <c r="H523" t="s">
        <v>327</v>
      </c>
      <c r="I523" t="s">
        <v>633</v>
      </c>
      <c r="J523" t="s">
        <v>639</v>
      </c>
      <c r="M523" t="s">
        <v>327</v>
      </c>
      <c r="N523">
        <v>520918</v>
      </c>
      <c r="O523">
        <v>48.899110899999997</v>
      </c>
      <c r="P523">
        <v>22.389997610000002</v>
      </c>
      <c r="Q523" t="s">
        <v>1647</v>
      </c>
      <c r="R523">
        <v>328.88</v>
      </c>
      <c r="S523">
        <v>2</v>
      </c>
      <c r="U523">
        <f>VLOOKUP(N523,'BP_09&amp;10'!A:C,3,0)</f>
        <v>1</v>
      </c>
      <c r="V523">
        <f>VLOOKUP(M523,'BP_09&amp;10'!E:G,3,0)</f>
        <v>1</v>
      </c>
    </row>
    <row r="524" spans="1:22" hidden="1">
      <c r="A524" t="s">
        <v>627</v>
      </c>
      <c r="B524">
        <v>2008</v>
      </c>
      <c r="C524" t="s">
        <v>635</v>
      </c>
      <c r="D524" t="s">
        <v>230</v>
      </c>
      <c r="E524" t="s">
        <v>350</v>
      </c>
      <c r="F524" t="s">
        <v>1361</v>
      </c>
      <c r="G524">
        <v>323861</v>
      </c>
      <c r="H524" t="s">
        <v>350</v>
      </c>
      <c r="I524" t="s">
        <v>633</v>
      </c>
      <c r="J524" t="s">
        <v>639</v>
      </c>
      <c r="M524" t="s">
        <v>350</v>
      </c>
      <c r="N524">
        <v>521116</v>
      </c>
      <c r="O524">
        <v>49.0477998</v>
      </c>
      <c r="P524">
        <v>22.062575710000001</v>
      </c>
      <c r="Q524" t="s">
        <v>1648</v>
      </c>
      <c r="R524">
        <v>328.88</v>
      </c>
      <c r="S524">
        <v>2</v>
      </c>
      <c r="U524">
        <f>VLOOKUP(N524,'BP_09&amp;10'!A:C,3,0)</f>
        <v>1</v>
      </c>
      <c r="V524">
        <f>VLOOKUP(M524,'BP_09&amp;10'!E:G,3,0)</f>
        <v>1</v>
      </c>
    </row>
    <row r="525" spans="1:22" hidden="1">
      <c r="A525" t="s">
        <v>627</v>
      </c>
      <c r="B525">
        <v>2008</v>
      </c>
      <c r="C525" t="s">
        <v>635</v>
      </c>
      <c r="D525" t="s">
        <v>501</v>
      </c>
      <c r="E525" t="s">
        <v>61</v>
      </c>
      <c r="F525" t="s">
        <v>1557</v>
      </c>
      <c r="G525">
        <v>314421</v>
      </c>
      <c r="H525" t="s">
        <v>61</v>
      </c>
      <c r="I525" t="s">
        <v>633</v>
      </c>
      <c r="J525" t="s">
        <v>639</v>
      </c>
      <c r="M525" t="s">
        <v>61</v>
      </c>
      <c r="N525">
        <v>509604</v>
      </c>
      <c r="O525">
        <v>49.342122699999997</v>
      </c>
      <c r="P525">
        <v>19.65278691</v>
      </c>
      <c r="Q525" t="s">
        <v>1558</v>
      </c>
      <c r="R525">
        <v>493.32</v>
      </c>
      <c r="S525">
        <v>2</v>
      </c>
      <c r="U525">
        <f>VLOOKUP(N525,'BP_09&amp;10'!A:C,3,0)</f>
        <v>1</v>
      </c>
      <c r="V525">
        <f>VLOOKUP(M525,'BP_09&amp;10'!E:G,3,0)</f>
        <v>1</v>
      </c>
    </row>
    <row r="526" spans="1:22" hidden="1">
      <c r="A526" t="s">
        <v>627</v>
      </c>
      <c r="B526">
        <v>2008</v>
      </c>
      <c r="C526" t="s">
        <v>635</v>
      </c>
      <c r="D526" t="s">
        <v>274</v>
      </c>
      <c r="E526" t="s">
        <v>274</v>
      </c>
      <c r="F526" t="s">
        <v>1015</v>
      </c>
      <c r="G526">
        <v>31994601</v>
      </c>
      <c r="H526" t="s">
        <v>1016</v>
      </c>
      <c r="I526" t="s">
        <v>633</v>
      </c>
      <c r="J526" t="s">
        <v>639</v>
      </c>
      <c r="M526" t="s">
        <v>274</v>
      </c>
      <c r="N526">
        <v>520471</v>
      </c>
      <c r="O526">
        <v>49.271132299999998</v>
      </c>
      <c r="P526">
        <v>21.903964510000002</v>
      </c>
      <c r="Q526" t="s">
        <v>1649</v>
      </c>
      <c r="R526">
        <v>986.65</v>
      </c>
      <c r="S526">
        <v>2</v>
      </c>
      <c r="U526">
        <f>VLOOKUP(N526,'BP_09&amp;10'!A:C,3,0)</f>
        <v>1</v>
      </c>
      <c r="V526">
        <f>VLOOKUP(M526,'BP_09&amp;10'!E:G,3,0)</f>
        <v>1</v>
      </c>
    </row>
    <row r="527" spans="1:22" hidden="1">
      <c r="A527" t="s">
        <v>627</v>
      </c>
      <c r="B527">
        <v>2008</v>
      </c>
      <c r="C527" t="s">
        <v>635</v>
      </c>
      <c r="D527" t="s">
        <v>274</v>
      </c>
      <c r="E527" t="s">
        <v>338</v>
      </c>
      <c r="F527" t="s">
        <v>1650</v>
      </c>
      <c r="G527">
        <v>31988024</v>
      </c>
      <c r="H527" t="s">
        <v>1651</v>
      </c>
      <c r="I527" t="s">
        <v>633</v>
      </c>
      <c r="J527" t="s">
        <v>639</v>
      </c>
      <c r="M527" t="s">
        <v>338</v>
      </c>
      <c r="N527">
        <v>521001</v>
      </c>
      <c r="O527">
        <v>49.192976199999997</v>
      </c>
      <c r="P527">
        <v>22.004665809999999</v>
      </c>
      <c r="Q527" t="s">
        <v>1652</v>
      </c>
      <c r="R527">
        <v>986.65</v>
      </c>
      <c r="S527">
        <v>2</v>
      </c>
      <c r="U527">
        <f>VLOOKUP(N527,'BP_09&amp;10'!A:C,3,0)</f>
        <v>1</v>
      </c>
      <c r="V527">
        <f>VLOOKUP(M527,'BP_09&amp;10'!E:G,3,0)</f>
        <v>1</v>
      </c>
    </row>
    <row r="528" spans="1:22" hidden="1">
      <c r="A528" t="s">
        <v>627</v>
      </c>
      <c r="B528">
        <v>2008</v>
      </c>
      <c r="C528" t="s">
        <v>635</v>
      </c>
      <c r="D528" t="s">
        <v>427</v>
      </c>
      <c r="E528" t="s">
        <v>427</v>
      </c>
      <c r="F528" t="s">
        <v>636</v>
      </c>
      <c r="G528">
        <v>177725</v>
      </c>
      <c r="H528" t="s">
        <v>1543</v>
      </c>
      <c r="I528" t="s">
        <v>633</v>
      </c>
      <c r="J528" t="s">
        <v>639</v>
      </c>
      <c r="M528" t="s">
        <v>427</v>
      </c>
      <c r="N528">
        <v>524140</v>
      </c>
      <c r="O528">
        <v>48.997630999999998</v>
      </c>
      <c r="P528">
        <v>21.24018731</v>
      </c>
      <c r="Q528" t="s">
        <v>1653</v>
      </c>
      <c r="R528">
        <v>328.88</v>
      </c>
      <c r="S528">
        <v>2</v>
      </c>
      <c r="U528">
        <f>VLOOKUP(N528,'BP_09&amp;10'!A:C,3,0)</f>
        <v>1</v>
      </c>
      <c r="V528">
        <f>VLOOKUP(M528,'BP_09&amp;10'!E:G,3,0)</f>
        <v>1</v>
      </c>
    </row>
    <row r="529" spans="1:22" hidden="1">
      <c r="A529" t="s">
        <v>627</v>
      </c>
      <c r="B529">
        <v>2008</v>
      </c>
      <c r="C529" t="s">
        <v>635</v>
      </c>
      <c r="D529" t="s">
        <v>575</v>
      </c>
      <c r="E529" t="s">
        <v>581</v>
      </c>
      <c r="F529" t="s">
        <v>1350</v>
      </c>
      <c r="G529">
        <v>330965</v>
      </c>
      <c r="H529" t="s">
        <v>581</v>
      </c>
      <c r="I529" t="s">
        <v>633</v>
      </c>
      <c r="J529" t="s">
        <v>639</v>
      </c>
      <c r="M529" t="s">
        <v>581</v>
      </c>
      <c r="N529">
        <v>527807</v>
      </c>
      <c r="O529">
        <v>49.146640099999999</v>
      </c>
      <c r="P529">
        <v>21.554319410000002</v>
      </c>
      <c r="Q529" t="s">
        <v>1654</v>
      </c>
      <c r="R529">
        <v>822.21</v>
      </c>
      <c r="S529">
        <v>2</v>
      </c>
      <c r="U529">
        <f>VLOOKUP(N529,'BP_09&amp;10'!A:C,3,0)</f>
        <v>1</v>
      </c>
      <c r="V529">
        <f>VLOOKUP(M529,'BP_09&amp;10'!E:G,3,0)</f>
        <v>1</v>
      </c>
    </row>
    <row r="530" spans="1:22" hidden="1">
      <c r="A530" t="s">
        <v>627</v>
      </c>
      <c r="B530">
        <v>2008</v>
      </c>
      <c r="C530" t="s">
        <v>635</v>
      </c>
      <c r="D530" t="s">
        <v>427</v>
      </c>
      <c r="E530" t="s">
        <v>427</v>
      </c>
      <c r="F530" t="s">
        <v>636</v>
      </c>
      <c r="G530">
        <v>17151074</v>
      </c>
      <c r="H530" t="s">
        <v>1545</v>
      </c>
      <c r="I530" t="s">
        <v>633</v>
      </c>
      <c r="J530" t="s">
        <v>639</v>
      </c>
      <c r="M530" t="s">
        <v>427</v>
      </c>
      <c r="N530">
        <v>524140</v>
      </c>
      <c r="O530">
        <v>48.997630999999998</v>
      </c>
      <c r="P530">
        <v>21.24018731</v>
      </c>
      <c r="Q530" t="s">
        <v>1655</v>
      </c>
      <c r="R530">
        <v>493.32</v>
      </c>
      <c r="S530">
        <v>2</v>
      </c>
      <c r="U530">
        <f>VLOOKUP(N530,'BP_09&amp;10'!A:C,3,0)</f>
        <v>1</v>
      </c>
      <c r="V530">
        <f>VLOOKUP(M530,'BP_09&amp;10'!E:G,3,0)</f>
        <v>1</v>
      </c>
    </row>
    <row r="531" spans="1:22" hidden="1">
      <c r="A531" t="s">
        <v>627</v>
      </c>
      <c r="B531">
        <v>2008</v>
      </c>
      <c r="C531" t="s">
        <v>635</v>
      </c>
      <c r="D531" t="s">
        <v>589</v>
      </c>
      <c r="E531" t="s">
        <v>589</v>
      </c>
      <c r="F531" t="s">
        <v>790</v>
      </c>
      <c r="G531">
        <v>31988466</v>
      </c>
      <c r="H531" t="s">
        <v>1656</v>
      </c>
      <c r="I531" t="s">
        <v>633</v>
      </c>
      <c r="J531" t="s">
        <v>639</v>
      </c>
      <c r="M531" t="s">
        <v>589</v>
      </c>
      <c r="N531">
        <v>527840</v>
      </c>
      <c r="O531">
        <v>49.202009099999998</v>
      </c>
      <c r="P531">
        <v>21.652134310000001</v>
      </c>
      <c r="Q531" t="s">
        <v>1657</v>
      </c>
      <c r="R531">
        <v>1315.53</v>
      </c>
      <c r="S531">
        <v>2</v>
      </c>
      <c r="U531">
        <f>VLOOKUP(N531,'BP_09&amp;10'!A:C,3,0)</f>
        <v>1</v>
      </c>
      <c r="V531">
        <f>VLOOKUP(M531,'BP_09&amp;10'!E:G,3,0)</f>
        <v>1</v>
      </c>
    </row>
    <row r="532" spans="1:22" hidden="1">
      <c r="A532" t="s">
        <v>627</v>
      </c>
      <c r="B532">
        <v>2008</v>
      </c>
      <c r="C532" t="s">
        <v>635</v>
      </c>
      <c r="D532" t="s">
        <v>230</v>
      </c>
      <c r="E532" t="s">
        <v>230</v>
      </c>
      <c r="F532" t="s">
        <v>814</v>
      </c>
      <c r="G532">
        <v>37870785</v>
      </c>
      <c r="H532" t="s">
        <v>1617</v>
      </c>
      <c r="I532" t="s">
        <v>633</v>
      </c>
      <c r="J532" t="s">
        <v>639</v>
      </c>
      <c r="M532" t="s">
        <v>230</v>
      </c>
      <c r="N532">
        <v>520004</v>
      </c>
      <c r="O532">
        <v>48.935003299999998</v>
      </c>
      <c r="P532">
        <v>21.902026809999999</v>
      </c>
      <c r="Q532" t="s">
        <v>1658</v>
      </c>
      <c r="R532">
        <v>822.21</v>
      </c>
      <c r="S532">
        <v>2</v>
      </c>
      <c r="U532">
        <f>VLOOKUP(N532,'BP_09&amp;10'!A:C,3,0)</f>
        <v>1</v>
      </c>
      <c r="V532">
        <f>VLOOKUP(M532,'BP_09&amp;10'!E:G,3,0)</f>
        <v>1</v>
      </c>
    </row>
    <row r="533" spans="1:22" hidden="1">
      <c r="A533" t="s">
        <v>627</v>
      </c>
      <c r="B533">
        <v>2006</v>
      </c>
      <c r="C533" t="s">
        <v>635</v>
      </c>
      <c r="D533" t="s">
        <v>427</v>
      </c>
      <c r="E533" t="s">
        <v>427</v>
      </c>
      <c r="F533" t="s">
        <v>636</v>
      </c>
      <c r="G533">
        <v>37789147</v>
      </c>
      <c r="H533" t="s">
        <v>1659</v>
      </c>
      <c r="I533" t="s">
        <v>633</v>
      </c>
      <c r="J533" t="s">
        <v>639</v>
      </c>
      <c r="M533" t="s">
        <v>427</v>
      </c>
      <c r="N533">
        <v>524140</v>
      </c>
      <c r="O533">
        <v>48.997630999999998</v>
      </c>
      <c r="P533">
        <v>21.24018731</v>
      </c>
      <c r="Q533" t="s">
        <v>1660</v>
      </c>
      <c r="R533">
        <v>1067.4100000000001</v>
      </c>
      <c r="S533">
        <v>1</v>
      </c>
      <c r="U533">
        <f>VLOOKUP(N533,'BP_09&amp;10'!A:C,3,0)</f>
        <v>1</v>
      </c>
      <c r="V533">
        <f>VLOOKUP(M533,'BP_09&amp;10'!E:G,3,0)</f>
        <v>1</v>
      </c>
    </row>
    <row r="534" spans="1:22" hidden="1">
      <c r="A534" t="s">
        <v>627</v>
      </c>
      <c r="B534">
        <v>2008</v>
      </c>
      <c r="C534" t="s">
        <v>635</v>
      </c>
      <c r="D534" t="s">
        <v>351</v>
      </c>
      <c r="E534" t="s">
        <v>397</v>
      </c>
      <c r="F534" t="s">
        <v>1581</v>
      </c>
      <c r="G534">
        <v>326615</v>
      </c>
      <c r="H534" t="s">
        <v>397</v>
      </c>
      <c r="I534" t="s">
        <v>633</v>
      </c>
      <c r="J534" t="s">
        <v>639</v>
      </c>
      <c r="M534" t="s">
        <v>397</v>
      </c>
      <c r="N534">
        <v>523933</v>
      </c>
      <c r="O534">
        <v>49.054205199999998</v>
      </c>
      <c r="P534">
        <v>20.079202309999999</v>
      </c>
      <c r="Q534" t="s">
        <v>1661</v>
      </c>
      <c r="R534">
        <v>493.32</v>
      </c>
      <c r="S534">
        <v>2</v>
      </c>
      <c r="U534">
        <f>VLOOKUP(N534,'BP_09&amp;10'!A:C,3,0)</f>
        <v>1</v>
      </c>
      <c r="V534">
        <f>VLOOKUP(M534,'BP_09&amp;10'!E:G,3,0)</f>
        <v>1</v>
      </c>
    </row>
    <row r="535" spans="1:22" hidden="1">
      <c r="A535" t="s">
        <v>627</v>
      </c>
      <c r="B535">
        <v>2006</v>
      </c>
      <c r="C535" t="s">
        <v>635</v>
      </c>
      <c r="D535" t="s">
        <v>274</v>
      </c>
      <c r="E535" t="s">
        <v>338</v>
      </c>
      <c r="F535" t="s">
        <v>1650</v>
      </c>
      <c r="G535">
        <v>31988024</v>
      </c>
      <c r="H535" t="s">
        <v>1651</v>
      </c>
      <c r="I535" t="s">
        <v>633</v>
      </c>
      <c r="J535" t="s">
        <v>639</v>
      </c>
      <c r="M535" t="s">
        <v>338</v>
      </c>
      <c r="N535">
        <v>521001</v>
      </c>
      <c r="O535">
        <v>49.192976199999997</v>
      </c>
      <c r="P535">
        <v>22.004665809999999</v>
      </c>
      <c r="Q535" t="s">
        <v>1662</v>
      </c>
      <c r="R535">
        <v>933.98</v>
      </c>
      <c r="S535">
        <v>2</v>
      </c>
      <c r="U535">
        <f>VLOOKUP(N535,'BP_09&amp;10'!A:C,3,0)</f>
        <v>1</v>
      </c>
      <c r="V535">
        <f>VLOOKUP(M535,'BP_09&amp;10'!E:G,3,0)</f>
        <v>1</v>
      </c>
    </row>
    <row r="536" spans="1:22" hidden="1">
      <c r="A536" t="s">
        <v>627</v>
      </c>
      <c r="B536">
        <v>2008</v>
      </c>
      <c r="C536" t="s">
        <v>635</v>
      </c>
      <c r="D536" t="s">
        <v>429</v>
      </c>
      <c r="E536" t="s">
        <v>548</v>
      </c>
      <c r="F536" t="s">
        <v>1160</v>
      </c>
      <c r="G536">
        <v>329762</v>
      </c>
      <c r="H536" t="s">
        <v>548</v>
      </c>
      <c r="I536" t="s">
        <v>633</v>
      </c>
      <c r="J536" t="s">
        <v>639</v>
      </c>
      <c r="M536" t="s">
        <v>548</v>
      </c>
      <c r="N536">
        <v>526606</v>
      </c>
      <c r="O536">
        <v>49.066717099999998</v>
      </c>
      <c r="P536">
        <v>20.683434309999999</v>
      </c>
      <c r="Q536" t="s">
        <v>1663</v>
      </c>
      <c r="R536">
        <v>493.32</v>
      </c>
      <c r="S536">
        <v>2</v>
      </c>
      <c r="U536">
        <f>VLOOKUP(N536,'BP_09&amp;10'!A:C,3,0)</f>
        <v>1</v>
      </c>
      <c r="V536">
        <f>VLOOKUP(M536,'BP_09&amp;10'!E:G,3,0)</f>
        <v>1</v>
      </c>
    </row>
    <row r="537" spans="1:22" hidden="1">
      <c r="A537" t="s">
        <v>627</v>
      </c>
      <c r="B537">
        <v>2008</v>
      </c>
      <c r="C537" t="s">
        <v>635</v>
      </c>
      <c r="D537" t="s">
        <v>313</v>
      </c>
      <c r="E537" t="s">
        <v>261</v>
      </c>
      <c r="F537" t="s">
        <v>1664</v>
      </c>
      <c r="G537">
        <v>323136</v>
      </c>
      <c r="H537" t="s">
        <v>261</v>
      </c>
      <c r="I537" t="s">
        <v>633</v>
      </c>
      <c r="J537" t="s">
        <v>639</v>
      </c>
      <c r="M537" t="s">
        <v>261</v>
      </c>
      <c r="N537">
        <v>520365</v>
      </c>
      <c r="O537">
        <v>48.942881100000001</v>
      </c>
      <c r="P537">
        <v>22.332786909999999</v>
      </c>
      <c r="Q537" t="s">
        <v>1665</v>
      </c>
      <c r="R537">
        <v>986.65</v>
      </c>
      <c r="S537">
        <v>2</v>
      </c>
      <c r="U537">
        <f>VLOOKUP(N537,'BP_09&amp;10'!A:C,3,0)</f>
        <v>1</v>
      </c>
      <c r="V537">
        <f>VLOOKUP(M537,'BP_09&amp;10'!E:G,3,0)</f>
        <v>1</v>
      </c>
    </row>
    <row r="538" spans="1:22" hidden="1">
      <c r="A538" t="s">
        <v>627</v>
      </c>
      <c r="B538">
        <v>2008</v>
      </c>
      <c r="C538" t="s">
        <v>635</v>
      </c>
      <c r="D538" t="s">
        <v>589</v>
      </c>
      <c r="E538" t="s">
        <v>461</v>
      </c>
      <c r="F538" t="s">
        <v>1467</v>
      </c>
      <c r="G538">
        <v>330744</v>
      </c>
      <c r="H538" t="s">
        <v>461</v>
      </c>
      <c r="I538" t="s">
        <v>633</v>
      </c>
      <c r="J538" t="s">
        <v>639</v>
      </c>
      <c r="M538" t="s">
        <v>461</v>
      </c>
      <c r="N538">
        <v>527572</v>
      </c>
      <c r="O538">
        <v>49.299206400000003</v>
      </c>
      <c r="P538">
        <v>21.821517310000001</v>
      </c>
      <c r="Q538" t="s">
        <v>1666</v>
      </c>
      <c r="R538">
        <v>493.32</v>
      </c>
      <c r="S538">
        <v>2</v>
      </c>
      <c r="U538">
        <f>VLOOKUP(N538,'BP_09&amp;10'!A:C,3,0)</f>
        <v>1</v>
      </c>
      <c r="V538">
        <f>VLOOKUP(M538,'BP_09&amp;10'!E:G,3,0)</f>
        <v>1</v>
      </c>
    </row>
    <row r="539" spans="1:22" hidden="1">
      <c r="A539" t="s">
        <v>627</v>
      </c>
      <c r="B539">
        <v>2008</v>
      </c>
      <c r="C539" t="s">
        <v>635</v>
      </c>
      <c r="D539" t="s">
        <v>501</v>
      </c>
      <c r="E539" t="s">
        <v>501</v>
      </c>
      <c r="F539" t="s">
        <v>768</v>
      </c>
      <c r="G539">
        <v>37941381</v>
      </c>
      <c r="H539" t="s">
        <v>1667</v>
      </c>
      <c r="I539" t="s">
        <v>633</v>
      </c>
      <c r="J539" t="s">
        <v>639</v>
      </c>
      <c r="M539" t="s">
        <v>501</v>
      </c>
      <c r="N539">
        <v>525146</v>
      </c>
      <c r="O539">
        <v>49.102674</v>
      </c>
      <c r="P539">
        <v>21.097333710000001</v>
      </c>
      <c r="Q539" t="s">
        <v>1668</v>
      </c>
      <c r="R539">
        <v>822.21</v>
      </c>
      <c r="S539">
        <v>2</v>
      </c>
      <c r="U539">
        <f>VLOOKUP(N539,'BP_09&amp;10'!A:C,3,0)</f>
        <v>1</v>
      </c>
      <c r="V539">
        <f>VLOOKUP(M539,'BP_09&amp;10'!E:G,3,0)</f>
        <v>1</v>
      </c>
    </row>
    <row r="540" spans="1:22" hidden="1">
      <c r="A540" t="s">
        <v>627</v>
      </c>
      <c r="B540">
        <v>2008</v>
      </c>
      <c r="C540" t="s">
        <v>635</v>
      </c>
      <c r="D540" t="s">
        <v>427</v>
      </c>
      <c r="E540" t="s">
        <v>427</v>
      </c>
      <c r="F540" t="s">
        <v>636</v>
      </c>
      <c r="G540">
        <v>37789147</v>
      </c>
      <c r="H540" t="s">
        <v>1659</v>
      </c>
      <c r="I540" t="s">
        <v>633</v>
      </c>
      <c r="J540" t="s">
        <v>639</v>
      </c>
      <c r="M540" t="s">
        <v>427</v>
      </c>
      <c r="N540">
        <v>524140</v>
      </c>
      <c r="O540">
        <v>48.997630999999998</v>
      </c>
      <c r="P540">
        <v>21.24018731</v>
      </c>
      <c r="Q540" t="s">
        <v>1669</v>
      </c>
      <c r="R540">
        <v>986.65</v>
      </c>
      <c r="S540">
        <v>2</v>
      </c>
      <c r="U540">
        <f>VLOOKUP(N540,'BP_09&amp;10'!A:C,3,0)</f>
        <v>1</v>
      </c>
      <c r="V540">
        <f>VLOOKUP(M540,'BP_09&amp;10'!E:G,3,0)</f>
        <v>1</v>
      </c>
    </row>
    <row r="541" spans="1:22" hidden="1">
      <c r="A541" t="s">
        <v>627</v>
      </c>
      <c r="B541">
        <v>2008</v>
      </c>
      <c r="C541" t="s">
        <v>635</v>
      </c>
      <c r="D541" t="s">
        <v>575</v>
      </c>
      <c r="E541" t="s">
        <v>248</v>
      </c>
      <c r="F541" t="s">
        <v>1670</v>
      </c>
      <c r="G541">
        <v>330485</v>
      </c>
      <c r="H541" t="s">
        <v>248</v>
      </c>
      <c r="I541" t="s">
        <v>633</v>
      </c>
      <c r="J541" t="s">
        <v>639</v>
      </c>
      <c r="M541" t="s">
        <v>248</v>
      </c>
      <c r="N541">
        <v>527319</v>
      </c>
      <c r="O541">
        <v>49.280650000000001</v>
      </c>
      <c r="P541">
        <v>21.55754361</v>
      </c>
      <c r="Q541" t="s">
        <v>1671</v>
      </c>
      <c r="R541">
        <v>822.21</v>
      </c>
      <c r="S541">
        <v>2</v>
      </c>
      <c r="U541">
        <f>VLOOKUP(N541,'BP_09&amp;10'!A:C,3,0)</f>
        <v>1</v>
      </c>
      <c r="V541">
        <f>VLOOKUP(M541,'BP_09&amp;10'!E:G,3,0)</f>
        <v>1</v>
      </c>
    </row>
    <row r="542" spans="1:22" hidden="1">
      <c r="A542" t="s">
        <v>627</v>
      </c>
      <c r="B542">
        <v>2006</v>
      </c>
      <c r="C542" t="s">
        <v>635</v>
      </c>
      <c r="D542" t="s">
        <v>230</v>
      </c>
      <c r="E542" t="s">
        <v>230</v>
      </c>
      <c r="F542" t="s">
        <v>814</v>
      </c>
      <c r="G542">
        <v>37870785</v>
      </c>
      <c r="H542" t="s">
        <v>1617</v>
      </c>
      <c r="I542" t="s">
        <v>633</v>
      </c>
      <c r="J542" t="s">
        <v>639</v>
      </c>
      <c r="M542" t="s">
        <v>230</v>
      </c>
      <c r="N542">
        <v>520004</v>
      </c>
      <c r="O542">
        <v>48.935003299999998</v>
      </c>
      <c r="P542">
        <v>21.902026809999999</v>
      </c>
      <c r="Q542" t="s">
        <v>1672</v>
      </c>
      <c r="R542">
        <v>266.85000000000002</v>
      </c>
      <c r="S542">
        <v>2</v>
      </c>
      <c r="U542">
        <f>VLOOKUP(N542,'BP_09&amp;10'!A:C,3,0)</f>
        <v>1</v>
      </c>
      <c r="V542">
        <f>VLOOKUP(M542,'BP_09&amp;10'!E:G,3,0)</f>
        <v>1</v>
      </c>
    </row>
    <row r="543" spans="1:22" hidden="1">
      <c r="A543" t="s">
        <v>627</v>
      </c>
      <c r="B543">
        <v>2008</v>
      </c>
      <c r="C543" t="s">
        <v>635</v>
      </c>
      <c r="D543" t="s">
        <v>575</v>
      </c>
      <c r="E543" t="s">
        <v>575</v>
      </c>
      <c r="F543" t="s">
        <v>787</v>
      </c>
      <c r="G543">
        <v>37884751</v>
      </c>
      <c r="H543" t="s">
        <v>1673</v>
      </c>
      <c r="I543" t="s">
        <v>633</v>
      </c>
      <c r="J543" t="s">
        <v>639</v>
      </c>
      <c r="M543" t="s">
        <v>575</v>
      </c>
      <c r="N543">
        <v>527106</v>
      </c>
      <c r="O543">
        <v>49.308508199999999</v>
      </c>
      <c r="P543">
        <v>21.573350810000001</v>
      </c>
      <c r="Q543" t="s">
        <v>1674</v>
      </c>
      <c r="R543">
        <v>1644.41</v>
      </c>
      <c r="S543">
        <v>2</v>
      </c>
      <c r="U543">
        <f>VLOOKUP(N543,'BP_09&amp;10'!A:C,3,0)</f>
        <v>1</v>
      </c>
      <c r="V543">
        <f>VLOOKUP(M543,'BP_09&amp;10'!E:G,3,0)</f>
        <v>1</v>
      </c>
    </row>
    <row r="544" spans="1:22" hidden="1">
      <c r="A544" t="s">
        <v>627</v>
      </c>
      <c r="B544">
        <v>2007</v>
      </c>
      <c r="C544" t="s">
        <v>635</v>
      </c>
      <c r="D544" t="s">
        <v>427</v>
      </c>
      <c r="E544" t="s">
        <v>427</v>
      </c>
      <c r="F544" t="s">
        <v>636</v>
      </c>
      <c r="G544">
        <v>37784404</v>
      </c>
      <c r="H544" t="s">
        <v>1675</v>
      </c>
      <c r="I544" t="s">
        <v>633</v>
      </c>
      <c r="J544" t="s">
        <v>639</v>
      </c>
      <c r="M544" t="s">
        <v>427</v>
      </c>
      <c r="N544">
        <v>524140</v>
      </c>
      <c r="O544">
        <v>48.997630999999998</v>
      </c>
      <c r="P544">
        <v>21.24018731</v>
      </c>
      <c r="Q544" t="s">
        <v>1676</v>
      </c>
      <c r="R544">
        <v>1930.7</v>
      </c>
      <c r="S544">
        <v>1</v>
      </c>
      <c r="U544">
        <f>VLOOKUP(N544,'BP_09&amp;10'!A:C,3,0)</f>
        <v>1</v>
      </c>
      <c r="V544">
        <f>VLOOKUP(M544,'BP_09&amp;10'!E:G,3,0)</f>
        <v>1</v>
      </c>
    </row>
    <row r="545" spans="1:22" hidden="1">
      <c r="A545" t="s">
        <v>627</v>
      </c>
      <c r="B545">
        <v>2005</v>
      </c>
      <c r="C545" t="s">
        <v>635</v>
      </c>
      <c r="D545" t="s">
        <v>427</v>
      </c>
      <c r="E545" t="s">
        <v>427</v>
      </c>
      <c r="F545" t="s">
        <v>636</v>
      </c>
      <c r="G545">
        <v>37784668</v>
      </c>
      <c r="H545" t="s">
        <v>1591</v>
      </c>
      <c r="I545" t="s">
        <v>638</v>
      </c>
      <c r="J545" t="s">
        <v>639</v>
      </c>
      <c r="M545" t="s">
        <v>427</v>
      </c>
      <c r="N545">
        <v>524140</v>
      </c>
      <c r="O545">
        <v>48.997630999999998</v>
      </c>
      <c r="P545">
        <v>21.24018731</v>
      </c>
      <c r="Q545" t="s">
        <v>1677</v>
      </c>
      <c r="R545">
        <v>517.45000000000005</v>
      </c>
      <c r="U545">
        <f>VLOOKUP(N545,'BP_09&amp;10'!A:C,3,0)</f>
        <v>1</v>
      </c>
      <c r="V545">
        <f>VLOOKUP(M545,'BP_09&amp;10'!E:G,3,0)</f>
        <v>1</v>
      </c>
    </row>
    <row r="546" spans="1:22" hidden="1">
      <c r="A546" t="s">
        <v>627</v>
      </c>
      <c r="B546">
        <v>2005</v>
      </c>
      <c r="C546" t="s">
        <v>635</v>
      </c>
      <c r="D546" t="s">
        <v>624</v>
      </c>
      <c r="E546" t="s">
        <v>624</v>
      </c>
      <c r="F546" t="s">
        <v>642</v>
      </c>
      <c r="G546">
        <v>37880004</v>
      </c>
      <c r="H546" t="s">
        <v>1033</v>
      </c>
      <c r="I546" t="s">
        <v>633</v>
      </c>
      <c r="J546" t="s">
        <v>639</v>
      </c>
      <c r="M546" t="s">
        <v>624</v>
      </c>
      <c r="N546">
        <v>544051</v>
      </c>
      <c r="O546">
        <v>48.889151300000002</v>
      </c>
      <c r="P546">
        <v>21.682231810000001</v>
      </c>
      <c r="Q546" t="s">
        <v>1678</v>
      </c>
      <c r="R546">
        <v>1034.9000000000001</v>
      </c>
      <c r="U546">
        <f>VLOOKUP(N546,'BP_09&amp;10'!A:C,3,0)</f>
        <v>1</v>
      </c>
      <c r="V546">
        <f>VLOOKUP(M546,'BP_09&amp;10'!E:G,3,0)</f>
        <v>1</v>
      </c>
    </row>
    <row r="547" spans="1:22" hidden="1">
      <c r="A547" t="s">
        <v>627</v>
      </c>
      <c r="B547">
        <v>2007</v>
      </c>
      <c r="C547" t="s">
        <v>635</v>
      </c>
      <c r="D547" t="s">
        <v>575</v>
      </c>
      <c r="E547" t="s">
        <v>608</v>
      </c>
      <c r="F547" t="s">
        <v>1477</v>
      </c>
      <c r="G547">
        <v>331201</v>
      </c>
      <c r="H547" t="s">
        <v>608</v>
      </c>
      <c r="I547" t="s">
        <v>633</v>
      </c>
      <c r="J547" t="s">
        <v>639</v>
      </c>
      <c r="M547" t="s">
        <v>608</v>
      </c>
      <c r="N547">
        <v>528030</v>
      </c>
      <c r="O547">
        <v>49.346894399999996</v>
      </c>
      <c r="P547">
        <v>21.542800310000001</v>
      </c>
      <c r="Q547" t="s">
        <v>1679</v>
      </c>
      <c r="R547">
        <v>297.02999999999997</v>
      </c>
      <c r="S547">
        <v>1</v>
      </c>
      <c r="U547">
        <f>VLOOKUP(N547,'BP_09&amp;10'!A:C,3,0)</f>
        <v>1</v>
      </c>
      <c r="V547">
        <f>VLOOKUP(M547,'BP_09&amp;10'!E:G,3,0)</f>
        <v>1</v>
      </c>
    </row>
    <row r="548" spans="1:22" hidden="1">
      <c r="A548" t="s">
        <v>627</v>
      </c>
      <c r="B548">
        <v>2007</v>
      </c>
      <c r="C548" t="s">
        <v>635</v>
      </c>
      <c r="D548" t="s">
        <v>624</v>
      </c>
      <c r="E548" t="s">
        <v>155</v>
      </c>
      <c r="F548" t="s">
        <v>1135</v>
      </c>
      <c r="G548">
        <v>332356</v>
      </c>
      <c r="H548" t="s">
        <v>155</v>
      </c>
      <c r="I548" t="s">
        <v>633</v>
      </c>
      <c r="J548" t="s">
        <v>639</v>
      </c>
      <c r="M548" t="s">
        <v>155</v>
      </c>
      <c r="N548">
        <v>544175</v>
      </c>
      <c r="O548">
        <v>48.809557099999999</v>
      </c>
      <c r="P548">
        <v>21.74113041</v>
      </c>
      <c r="Q548" t="s">
        <v>1680</v>
      </c>
      <c r="R548">
        <v>1188.1199999999999</v>
      </c>
      <c r="S548">
        <v>1</v>
      </c>
      <c r="U548">
        <f>VLOOKUP(N548,'BP_09&amp;10'!A:C,3,0)</f>
        <v>1</v>
      </c>
      <c r="V548">
        <f>VLOOKUP(M548,'BP_09&amp;10'!E:G,3,0)</f>
        <v>1</v>
      </c>
    </row>
    <row r="549" spans="1:22" hidden="1">
      <c r="A549" t="s">
        <v>627</v>
      </c>
      <c r="B549">
        <v>2005</v>
      </c>
      <c r="C549" t="s">
        <v>635</v>
      </c>
      <c r="D549" t="s">
        <v>575</v>
      </c>
      <c r="E549" t="s">
        <v>575</v>
      </c>
      <c r="F549" t="s">
        <v>787</v>
      </c>
      <c r="G549">
        <v>31951988</v>
      </c>
      <c r="H549" t="s">
        <v>1681</v>
      </c>
      <c r="I549" t="s">
        <v>633</v>
      </c>
      <c r="J549" t="s">
        <v>639</v>
      </c>
      <c r="M549" t="s">
        <v>575</v>
      </c>
      <c r="N549">
        <v>527106</v>
      </c>
      <c r="O549">
        <v>49.308508199999999</v>
      </c>
      <c r="P549">
        <v>21.573350810000001</v>
      </c>
      <c r="Q549" t="s">
        <v>1682</v>
      </c>
      <c r="R549">
        <v>2069.8000000000002</v>
      </c>
      <c r="U549">
        <f>VLOOKUP(N549,'BP_09&amp;10'!A:C,3,0)</f>
        <v>1</v>
      </c>
      <c r="V549">
        <f>VLOOKUP(M549,'BP_09&amp;10'!E:G,3,0)</f>
        <v>1</v>
      </c>
    </row>
    <row r="550" spans="1:22" hidden="1">
      <c r="A550" t="s">
        <v>627</v>
      </c>
      <c r="B550">
        <v>2007</v>
      </c>
      <c r="C550" t="s">
        <v>635</v>
      </c>
      <c r="D550" t="s">
        <v>589</v>
      </c>
      <c r="E550" t="s">
        <v>446</v>
      </c>
      <c r="F550" t="s">
        <v>1683</v>
      </c>
      <c r="G550">
        <v>330701</v>
      </c>
      <c r="H550" t="s">
        <v>446</v>
      </c>
      <c r="I550" t="s">
        <v>633</v>
      </c>
      <c r="J550" t="s">
        <v>639</v>
      </c>
      <c r="M550" t="s">
        <v>446</v>
      </c>
      <c r="N550">
        <v>527530</v>
      </c>
      <c r="O550">
        <v>49.280962500000001</v>
      </c>
      <c r="P550">
        <v>21.822519809999999</v>
      </c>
      <c r="Q550" t="s">
        <v>1684</v>
      </c>
      <c r="R550">
        <v>594.05999999999995</v>
      </c>
      <c r="S550">
        <v>1</v>
      </c>
      <c r="U550">
        <f>VLOOKUP(N550,'BP_09&amp;10'!A:C,3,0)</f>
        <v>1</v>
      </c>
      <c r="V550">
        <f>VLOOKUP(M550,'BP_09&amp;10'!E:G,3,0)</f>
        <v>1</v>
      </c>
    </row>
    <row r="551" spans="1:22" hidden="1">
      <c r="A551" t="s">
        <v>627</v>
      </c>
      <c r="B551">
        <v>2007</v>
      </c>
      <c r="C551" t="s">
        <v>635</v>
      </c>
      <c r="D551" t="s">
        <v>427</v>
      </c>
      <c r="E551" t="s">
        <v>427</v>
      </c>
      <c r="F551" t="s">
        <v>636</v>
      </c>
      <c r="G551">
        <v>36161691</v>
      </c>
      <c r="H551" t="s">
        <v>1637</v>
      </c>
      <c r="I551" t="s">
        <v>638</v>
      </c>
      <c r="J551" t="s">
        <v>639</v>
      </c>
      <c r="M551" t="s">
        <v>427</v>
      </c>
      <c r="N551">
        <v>524140</v>
      </c>
      <c r="O551">
        <v>48.997630999999998</v>
      </c>
      <c r="P551">
        <v>21.24018731</v>
      </c>
      <c r="Q551" t="s">
        <v>1685</v>
      </c>
      <c r="R551">
        <v>445.55</v>
      </c>
      <c r="S551">
        <v>1</v>
      </c>
      <c r="U551">
        <f>VLOOKUP(N551,'BP_09&amp;10'!A:C,3,0)</f>
        <v>1</v>
      </c>
      <c r="V551">
        <f>VLOOKUP(M551,'BP_09&amp;10'!E:G,3,0)</f>
        <v>1</v>
      </c>
    </row>
    <row r="552" spans="1:22" hidden="1">
      <c r="A552" t="s">
        <v>627</v>
      </c>
      <c r="B552">
        <v>2007</v>
      </c>
      <c r="C552" t="s">
        <v>635</v>
      </c>
      <c r="D552" t="s">
        <v>552</v>
      </c>
      <c r="E552" t="s">
        <v>568</v>
      </c>
      <c r="F552" t="s">
        <v>1686</v>
      </c>
      <c r="G552">
        <v>330213</v>
      </c>
      <c r="H552" t="s">
        <v>568</v>
      </c>
      <c r="I552" t="s">
        <v>633</v>
      </c>
      <c r="J552" t="s">
        <v>639</v>
      </c>
      <c r="M552" t="s">
        <v>568</v>
      </c>
      <c r="N552">
        <v>527041</v>
      </c>
      <c r="O552">
        <v>49.245179700000001</v>
      </c>
      <c r="P552">
        <v>20.909528909999999</v>
      </c>
      <c r="Q552" t="s">
        <v>1687</v>
      </c>
      <c r="R552">
        <v>742.58</v>
      </c>
      <c r="S552">
        <v>1</v>
      </c>
      <c r="U552">
        <f>VLOOKUP(N552,'BP_09&amp;10'!A:C,3,0)</f>
        <v>1</v>
      </c>
      <c r="V552">
        <f>VLOOKUP(M552,'BP_09&amp;10'!E:G,3,0)</f>
        <v>1</v>
      </c>
    </row>
    <row r="553" spans="1:22" hidden="1">
      <c r="A553" t="s">
        <v>627</v>
      </c>
      <c r="B553">
        <v>2007</v>
      </c>
      <c r="C553" t="s">
        <v>635</v>
      </c>
      <c r="D553" t="s">
        <v>589</v>
      </c>
      <c r="E553" t="s">
        <v>476</v>
      </c>
      <c r="F553" t="s">
        <v>1688</v>
      </c>
      <c r="G553">
        <v>330809</v>
      </c>
      <c r="H553" t="s">
        <v>476</v>
      </c>
      <c r="I553" t="s">
        <v>633</v>
      </c>
      <c r="J553" t="s">
        <v>639</v>
      </c>
      <c r="M553" t="s">
        <v>476</v>
      </c>
      <c r="N553">
        <v>527637</v>
      </c>
      <c r="O553">
        <v>49.15</v>
      </c>
      <c r="P553">
        <v>21.633333310000001</v>
      </c>
      <c r="Q553" t="s">
        <v>1689</v>
      </c>
      <c r="R553">
        <v>1039.6099999999999</v>
      </c>
      <c r="S553">
        <v>1</v>
      </c>
      <c r="U553">
        <f>VLOOKUP(N553,'BP_09&amp;10'!A:C,3,0)</f>
        <v>1</v>
      </c>
      <c r="V553">
        <f>VLOOKUP(M553,'BP_09&amp;10'!E:G,3,0)</f>
        <v>1</v>
      </c>
    </row>
    <row r="554" spans="1:22" hidden="1">
      <c r="A554" t="s">
        <v>627</v>
      </c>
      <c r="B554">
        <v>2007</v>
      </c>
      <c r="C554" t="s">
        <v>635</v>
      </c>
      <c r="D554" t="s">
        <v>351</v>
      </c>
      <c r="E554" t="s">
        <v>397</v>
      </c>
      <c r="F554" t="s">
        <v>1581</v>
      </c>
      <c r="G554">
        <v>326615</v>
      </c>
      <c r="H554" t="s">
        <v>397</v>
      </c>
      <c r="I554" t="s">
        <v>633</v>
      </c>
      <c r="J554" t="s">
        <v>639</v>
      </c>
      <c r="M554" t="s">
        <v>397</v>
      </c>
      <c r="N554">
        <v>523933</v>
      </c>
      <c r="O554">
        <v>49.054205199999998</v>
      </c>
      <c r="P554">
        <v>20.079202309999999</v>
      </c>
      <c r="Q554" t="s">
        <v>1690</v>
      </c>
      <c r="R554">
        <v>1336.64</v>
      </c>
      <c r="S554">
        <v>1</v>
      </c>
      <c r="U554">
        <f>VLOOKUP(N554,'BP_09&amp;10'!A:C,3,0)</f>
        <v>1</v>
      </c>
      <c r="V554">
        <f>VLOOKUP(M554,'BP_09&amp;10'!E:G,3,0)</f>
        <v>1</v>
      </c>
    </row>
    <row r="555" spans="1:22" hidden="1">
      <c r="A555" t="s">
        <v>627</v>
      </c>
      <c r="B555">
        <v>2007</v>
      </c>
      <c r="C555" t="s">
        <v>635</v>
      </c>
      <c r="D555" t="s">
        <v>552</v>
      </c>
      <c r="E555" t="s">
        <v>437</v>
      </c>
      <c r="F555" t="s">
        <v>1342</v>
      </c>
      <c r="G555">
        <v>330035</v>
      </c>
      <c r="H555" t="s">
        <v>437</v>
      </c>
      <c r="I555" t="s">
        <v>638</v>
      </c>
      <c r="J555" t="s">
        <v>639</v>
      </c>
      <c r="M555" t="s">
        <v>437</v>
      </c>
      <c r="N555">
        <v>526878</v>
      </c>
      <c r="O555">
        <v>49.261290199999998</v>
      </c>
      <c r="P555">
        <v>20.876288209999998</v>
      </c>
      <c r="Q555" t="s">
        <v>1691</v>
      </c>
      <c r="R555">
        <v>1485.16</v>
      </c>
      <c r="S555">
        <v>1</v>
      </c>
      <c r="U555">
        <f>VLOOKUP(N555,'BP_09&amp;10'!A:C,3,0)</f>
        <v>1</v>
      </c>
      <c r="V555">
        <f>VLOOKUP(M555,'BP_09&amp;10'!E:G,3,0)</f>
        <v>1</v>
      </c>
    </row>
    <row r="556" spans="1:22" hidden="1">
      <c r="A556" t="s">
        <v>627</v>
      </c>
      <c r="B556">
        <v>2005</v>
      </c>
      <c r="C556" t="s">
        <v>635</v>
      </c>
      <c r="D556" t="s">
        <v>427</v>
      </c>
      <c r="E556" t="s">
        <v>427</v>
      </c>
      <c r="F556" t="s">
        <v>636</v>
      </c>
      <c r="G556">
        <v>179205</v>
      </c>
      <c r="H556" t="s">
        <v>1295</v>
      </c>
      <c r="I556" t="s">
        <v>633</v>
      </c>
      <c r="J556" t="s">
        <v>639</v>
      </c>
      <c r="M556" t="s">
        <v>427</v>
      </c>
      <c r="N556">
        <v>524140</v>
      </c>
      <c r="O556">
        <v>48.997630999999998</v>
      </c>
      <c r="P556">
        <v>21.24018731</v>
      </c>
      <c r="Q556" t="s">
        <v>1692</v>
      </c>
      <c r="R556">
        <v>2199.17</v>
      </c>
      <c r="U556">
        <f>VLOOKUP(N556,'BP_09&amp;10'!A:C,3,0)</f>
        <v>1</v>
      </c>
      <c r="V556">
        <f>VLOOKUP(M556,'BP_09&amp;10'!E:G,3,0)</f>
        <v>1</v>
      </c>
    </row>
    <row r="557" spans="1:22" hidden="1">
      <c r="A557" t="s">
        <v>627</v>
      </c>
      <c r="B557">
        <v>2007</v>
      </c>
      <c r="C557" t="s">
        <v>635</v>
      </c>
      <c r="D557" t="s">
        <v>351</v>
      </c>
      <c r="E557" t="s">
        <v>397</v>
      </c>
      <c r="F557" t="s">
        <v>1581</v>
      </c>
      <c r="G557">
        <v>892106</v>
      </c>
      <c r="H557" t="s">
        <v>1693</v>
      </c>
      <c r="I557" t="s">
        <v>638</v>
      </c>
      <c r="J557" t="s">
        <v>639</v>
      </c>
      <c r="M557" t="s">
        <v>397</v>
      </c>
      <c r="N557">
        <v>523933</v>
      </c>
      <c r="O557">
        <v>49.054205199999998</v>
      </c>
      <c r="P557">
        <v>20.079202309999999</v>
      </c>
      <c r="Q557" t="s">
        <v>1694</v>
      </c>
      <c r="R557">
        <v>742.58</v>
      </c>
      <c r="S557">
        <v>2</v>
      </c>
      <c r="U557">
        <f>VLOOKUP(N557,'BP_09&amp;10'!A:C,3,0)</f>
        <v>1</v>
      </c>
      <c r="V557">
        <f>VLOOKUP(M557,'BP_09&amp;10'!E:G,3,0)</f>
        <v>1</v>
      </c>
    </row>
    <row r="558" spans="1:22" hidden="1">
      <c r="A558" t="s">
        <v>627</v>
      </c>
      <c r="B558">
        <v>2005</v>
      </c>
      <c r="C558" t="s">
        <v>635</v>
      </c>
      <c r="D558" t="s">
        <v>313</v>
      </c>
      <c r="E558" t="s">
        <v>313</v>
      </c>
      <c r="F558" t="s">
        <v>963</v>
      </c>
      <c r="G558">
        <v>36162388</v>
      </c>
      <c r="H558" t="s">
        <v>1064</v>
      </c>
      <c r="I558" t="s">
        <v>633</v>
      </c>
      <c r="J558" t="s">
        <v>639</v>
      </c>
      <c r="M558" t="s">
        <v>313</v>
      </c>
      <c r="N558">
        <v>520802</v>
      </c>
      <c r="O558">
        <v>48.990062299999998</v>
      </c>
      <c r="P558">
        <v>22.155624809999999</v>
      </c>
      <c r="Q558" t="s">
        <v>1695</v>
      </c>
      <c r="R558">
        <v>517.45000000000005</v>
      </c>
      <c r="U558">
        <f>VLOOKUP(N558,'BP_09&amp;10'!A:C,3,0)</f>
        <v>1</v>
      </c>
      <c r="V558">
        <f>VLOOKUP(M558,'BP_09&amp;10'!E:G,3,0)</f>
        <v>1</v>
      </c>
    </row>
    <row r="559" spans="1:22" hidden="1">
      <c r="A559" t="s">
        <v>627</v>
      </c>
      <c r="B559">
        <v>2007</v>
      </c>
      <c r="C559" t="s">
        <v>635</v>
      </c>
      <c r="D559" t="s">
        <v>313</v>
      </c>
      <c r="E559" t="s">
        <v>327</v>
      </c>
      <c r="F559" t="s">
        <v>1646</v>
      </c>
      <c r="G559">
        <v>323675</v>
      </c>
      <c r="H559" t="s">
        <v>327</v>
      </c>
      <c r="I559" t="s">
        <v>633</v>
      </c>
      <c r="J559" t="s">
        <v>639</v>
      </c>
      <c r="M559" t="s">
        <v>327</v>
      </c>
      <c r="N559">
        <v>520918</v>
      </c>
      <c r="O559">
        <v>48.899110899999997</v>
      </c>
      <c r="P559">
        <v>22.389997610000002</v>
      </c>
      <c r="Q559" t="s">
        <v>1696</v>
      </c>
      <c r="R559">
        <v>742.58</v>
      </c>
      <c r="S559">
        <v>2</v>
      </c>
      <c r="U559">
        <f>VLOOKUP(N559,'BP_09&amp;10'!A:C,3,0)</f>
        <v>1</v>
      </c>
      <c r="V559">
        <f>VLOOKUP(M559,'BP_09&amp;10'!E:G,3,0)</f>
        <v>1</v>
      </c>
    </row>
    <row r="560" spans="1:22" hidden="1">
      <c r="A560" t="s">
        <v>627</v>
      </c>
      <c r="B560">
        <v>2007</v>
      </c>
      <c r="C560" t="s">
        <v>635</v>
      </c>
      <c r="D560" t="s">
        <v>501</v>
      </c>
      <c r="E560" t="s">
        <v>501</v>
      </c>
      <c r="F560" t="s">
        <v>768</v>
      </c>
      <c r="G560">
        <v>36165531</v>
      </c>
      <c r="H560" t="s">
        <v>1697</v>
      </c>
      <c r="I560" t="s">
        <v>633</v>
      </c>
      <c r="J560" t="s">
        <v>639</v>
      </c>
      <c r="M560" t="s">
        <v>501</v>
      </c>
      <c r="N560">
        <v>525146</v>
      </c>
      <c r="O560">
        <v>49.102674</v>
      </c>
      <c r="P560">
        <v>21.097333710000001</v>
      </c>
      <c r="Q560" t="s">
        <v>1698</v>
      </c>
      <c r="R560">
        <v>1782.19</v>
      </c>
      <c r="S560">
        <v>2</v>
      </c>
      <c r="U560">
        <f>VLOOKUP(N560,'BP_09&amp;10'!A:C,3,0)</f>
        <v>1</v>
      </c>
      <c r="V560">
        <f>VLOOKUP(M560,'BP_09&amp;10'!E:G,3,0)</f>
        <v>1</v>
      </c>
    </row>
    <row r="561" spans="1:22" hidden="1">
      <c r="A561" t="s">
        <v>627</v>
      </c>
      <c r="B561">
        <v>2007</v>
      </c>
      <c r="C561" t="s">
        <v>635</v>
      </c>
      <c r="D561" t="s">
        <v>575</v>
      </c>
      <c r="E561" t="s">
        <v>611</v>
      </c>
      <c r="F561" t="s">
        <v>875</v>
      </c>
      <c r="G561">
        <v>331244</v>
      </c>
      <c r="H561" t="s">
        <v>611</v>
      </c>
      <c r="I561" t="s">
        <v>633</v>
      </c>
      <c r="J561" t="s">
        <v>639</v>
      </c>
      <c r="M561" t="s">
        <v>611</v>
      </c>
      <c r="N561">
        <v>528072</v>
      </c>
      <c r="O561">
        <v>49.387080699999999</v>
      </c>
      <c r="P561">
        <v>21.445748510000001</v>
      </c>
      <c r="Q561" t="s">
        <v>1699</v>
      </c>
      <c r="R561">
        <v>445.55</v>
      </c>
      <c r="S561">
        <v>2</v>
      </c>
      <c r="U561">
        <f>VLOOKUP(N561,'BP_09&amp;10'!A:C,3,0)</f>
        <v>1</v>
      </c>
      <c r="V561">
        <f>VLOOKUP(M561,'BP_09&amp;10'!E:G,3,0)</f>
        <v>1</v>
      </c>
    </row>
    <row r="562" spans="1:22" hidden="1">
      <c r="A562" t="s">
        <v>627</v>
      </c>
      <c r="B562">
        <v>2007</v>
      </c>
      <c r="C562" t="s">
        <v>635</v>
      </c>
      <c r="D562" t="s">
        <v>274</v>
      </c>
      <c r="E562" t="s">
        <v>116</v>
      </c>
      <c r="F562" t="s">
        <v>1412</v>
      </c>
      <c r="G562">
        <v>322865</v>
      </c>
      <c r="H562" t="s">
        <v>116</v>
      </c>
      <c r="I562" t="s">
        <v>633</v>
      </c>
      <c r="J562" t="s">
        <v>639</v>
      </c>
      <c r="M562" t="s">
        <v>116</v>
      </c>
      <c r="N562">
        <v>520098</v>
      </c>
      <c r="O562">
        <v>49.2266914</v>
      </c>
      <c r="P562">
        <v>21.963851510000001</v>
      </c>
      <c r="Q562" t="s">
        <v>1700</v>
      </c>
      <c r="R562">
        <v>742.58</v>
      </c>
      <c r="S562">
        <v>2</v>
      </c>
      <c r="U562">
        <f>VLOOKUP(N562,'BP_09&amp;10'!A:C,3,0)</f>
        <v>1</v>
      </c>
      <c r="V562">
        <f>VLOOKUP(M562,'BP_09&amp;10'!E:G,3,0)</f>
        <v>1</v>
      </c>
    </row>
    <row r="563" spans="1:22" hidden="1">
      <c r="A563" t="s">
        <v>627</v>
      </c>
      <c r="B563">
        <v>2007</v>
      </c>
      <c r="C563" t="s">
        <v>635</v>
      </c>
      <c r="D563" t="s">
        <v>552</v>
      </c>
      <c r="E563" t="s">
        <v>552</v>
      </c>
      <c r="F563" t="s">
        <v>999</v>
      </c>
      <c r="G563">
        <v>31952267</v>
      </c>
      <c r="H563" t="s">
        <v>1701</v>
      </c>
      <c r="I563" t="s">
        <v>633</v>
      </c>
      <c r="J563" t="s">
        <v>639</v>
      </c>
      <c r="M563" t="s">
        <v>552</v>
      </c>
      <c r="N563">
        <v>526665</v>
      </c>
      <c r="O563">
        <v>49.300153299999998</v>
      </c>
      <c r="P563">
        <v>20.688923110000001</v>
      </c>
      <c r="Q563" t="s">
        <v>1702</v>
      </c>
      <c r="R563">
        <v>1782.19</v>
      </c>
      <c r="S563">
        <v>2</v>
      </c>
      <c r="U563">
        <f>VLOOKUP(N563,'BP_09&amp;10'!A:C,3,0)</f>
        <v>2</v>
      </c>
      <c r="V563">
        <f>VLOOKUP(M563,'BP_09&amp;10'!E:G,3,0)</f>
        <v>1</v>
      </c>
    </row>
    <row r="564" spans="1:22" hidden="1">
      <c r="A564" t="s">
        <v>627</v>
      </c>
      <c r="B564">
        <v>2007</v>
      </c>
      <c r="C564" t="s">
        <v>635</v>
      </c>
      <c r="D564" t="s">
        <v>274</v>
      </c>
      <c r="E564" t="s">
        <v>274</v>
      </c>
      <c r="F564" t="s">
        <v>1015</v>
      </c>
      <c r="G564">
        <v>31951112</v>
      </c>
      <c r="H564" t="s">
        <v>1703</v>
      </c>
      <c r="I564" t="s">
        <v>633</v>
      </c>
      <c r="J564" t="s">
        <v>639</v>
      </c>
      <c r="M564" t="s">
        <v>274</v>
      </c>
      <c r="N564">
        <v>520471</v>
      </c>
      <c r="O564">
        <v>49.271132299999998</v>
      </c>
      <c r="P564">
        <v>21.903964510000002</v>
      </c>
      <c r="Q564" t="s">
        <v>1704</v>
      </c>
      <c r="R564">
        <v>2376.25</v>
      </c>
      <c r="S564">
        <v>2</v>
      </c>
      <c r="U564">
        <f>VLOOKUP(N564,'BP_09&amp;10'!A:C,3,0)</f>
        <v>1</v>
      </c>
      <c r="V564">
        <f>VLOOKUP(M564,'BP_09&amp;10'!E:G,3,0)</f>
        <v>1</v>
      </c>
    </row>
    <row r="565" spans="1:22" hidden="1">
      <c r="A565" t="s">
        <v>627</v>
      </c>
      <c r="B565">
        <v>2007</v>
      </c>
      <c r="C565" t="s">
        <v>635</v>
      </c>
      <c r="D565" t="s">
        <v>429</v>
      </c>
      <c r="E565" t="s">
        <v>547</v>
      </c>
      <c r="F565" t="s">
        <v>1204</v>
      </c>
      <c r="G565">
        <v>329495</v>
      </c>
      <c r="H565" t="s">
        <v>547</v>
      </c>
      <c r="I565" t="s">
        <v>633</v>
      </c>
      <c r="J565" t="s">
        <v>639</v>
      </c>
      <c r="M565" t="s">
        <v>547</v>
      </c>
      <c r="N565">
        <v>543471</v>
      </c>
      <c r="O565">
        <v>49.019452200000003</v>
      </c>
      <c r="P565">
        <v>20.82285761</v>
      </c>
      <c r="Q565" t="s">
        <v>1705</v>
      </c>
      <c r="R565">
        <v>594.05999999999995</v>
      </c>
      <c r="S565">
        <v>2</v>
      </c>
      <c r="U565">
        <f>VLOOKUP(N565,'BP_09&amp;10'!A:C,3,0)</f>
        <v>1</v>
      </c>
      <c r="V565">
        <f>VLOOKUP(M565,'BP_09&amp;10'!E:G,3,0)</f>
        <v>1</v>
      </c>
    </row>
    <row r="566" spans="1:22" hidden="1">
      <c r="A566" t="s">
        <v>627</v>
      </c>
      <c r="B566">
        <v>2007</v>
      </c>
      <c r="C566" t="s">
        <v>635</v>
      </c>
      <c r="D566" t="s">
        <v>230</v>
      </c>
      <c r="E566" t="s">
        <v>230</v>
      </c>
      <c r="F566" t="s">
        <v>814</v>
      </c>
      <c r="G566">
        <v>35519258</v>
      </c>
      <c r="H566" t="s">
        <v>1200</v>
      </c>
      <c r="I566" t="s">
        <v>633</v>
      </c>
      <c r="J566" t="s">
        <v>639</v>
      </c>
      <c r="M566" t="s">
        <v>230</v>
      </c>
      <c r="N566">
        <v>520004</v>
      </c>
      <c r="O566">
        <v>48.935003299999998</v>
      </c>
      <c r="P566">
        <v>21.902026809999999</v>
      </c>
      <c r="Q566" t="s">
        <v>1706</v>
      </c>
      <c r="R566">
        <v>1188.1199999999999</v>
      </c>
      <c r="S566">
        <v>2</v>
      </c>
      <c r="U566">
        <f>VLOOKUP(N566,'BP_09&amp;10'!A:C,3,0)</f>
        <v>1</v>
      </c>
      <c r="V566">
        <f>VLOOKUP(M566,'BP_09&amp;10'!E:G,3,0)</f>
        <v>1</v>
      </c>
    </row>
    <row r="567" spans="1:22" hidden="1">
      <c r="A567" t="s">
        <v>627</v>
      </c>
      <c r="B567">
        <v>2007</v>
      </c>
      <c r="C567" t="s">
        <v>635</v>
      </c>
      <c r="D567" t="s">
        <v>339</v>
      </c>
      <c r="E567" t="s">
        <v>403</v>
      </c>
      <c r="F567" t="s">
        <v>1147</v>
      </c>
      <c r="G567">
        <v>76597</v>
      </c>
      <c r="H567" t="s">
        <v>403</v>
      </c>
      <c r="I567" t="s">
        <v>633</v>
      </c>
      <c r="J567" t="s">
        <v>639</v>
      </c>
      <c r="M567" t="s">
        <v>403</v>
      </c>
      <c r="N567">
        <v>523992</v>
      </c>
      <c r="O567">
        <v>49.338043900000002</v>
      </c>
      <c r="P567">
        <v>20.29344991</v>
      </c>
      <c r="Q567" t="s">
        <v>1707</v>
      </c>
      <c r="R567">
        <v>891.09</v>
      </c>
      <c r="S567">
        <v>2</v>
      </c>
      <c r="U567">
        <f>VLOOKUP(N567,'BP_09&amp;10'!A:C,3,0)</f>
        <v>1</v>
      </c>
      <c r="V567">
        <f>VLOOKUP(M567,'BP_09&amp;10'!E:G,3,0)</f>
        <v>1</v>
      </c>
    </row>
    <row r="568" spans="1:22" hidden="1">
      <c r="A568" t="s">
        <v>627</v>
      </c>
      <c r="B568">
        <v>2007</v>
      </c>
      <c r="C568" t="s">
        <v>635</v>
      </c>
      <c r="D568" t="s">
        <v>313</v>
      </c>
      <c r="E568" t="s">
        <v>313</v>
      </c>
      <c r="F568" t="s">
        <v>963</v>
      </c>
      <c r="G568">
        <v>36162388</v>
      </c>
      <c r="H568" t="s">
        <v>1064</v>
      </c>
      <c r="I568" t="s">
        <v>633</v>
      </c>
      <c r="J568" t="s">
        <v>639</v>
      </c>
      <c r="M568" t="s">
        <v>313</v>
      </c>
      <c r="N568">
        <v>520802</v>
      </c>
      <c r="O568">
        <v>48.990062299999998</v>
      </c>
      <c r="P568">
        <v>22.155624809999999</v>
      </c>
      <c r="Q568" t="s">
        <v>1708</v>
      </c>
      <c r="R568">
        <v>2376.25</v>
      </c>
      <c r="S568">
        <v>2</v>
      </c>
      <c r="U568">
        <f>VLOOKUP(N568,'BP_09&amp;10'!A:C,3,0)</f>
        <v>1</v>
      </c>
      <c r="V568">
        <f>VLOOKUP(M568,'BP_09&amp;10'!E:G,3,0)</f>
        <v>1</v>
      </c>
    </row>
    <row r="569" spans="1:22" hidden="1">
      <c r="A569" t="s">
        <v>627</v>
      </c>
      <c r="B569">
        <v>2007</v>
      </c>
      <c r="C569" t="s">
        <v>635</v>
      </c>
      <c r="D569" t="s">
        <v>427</v>
      </c>
      <c r="E569" t="s">
        <v>427</v>
      </c>
      <c r="F569" t="s">
        <v>636</v>
      </c>
      <c r="G569">
        <v>42037352</v>
      </c>
      <c r="H569" t="s">
        <v>1144</v>
      </c>
      <c r="I569" t="s">
        <v>638</v>
      </c>
      <c r="J569" t="s">
        <v>639</v>
      </c>
      <c r="M569" t="s">
        <v>427</v>
      </c>
      <c r="N569">
        <v>524140</v>
      </c>
      <c r="O569">
        <v>48.997630999999998</v>
      </c>
      <c r="P569">
        <v>21.24018731</v>
      </c>
      <c r="Q569" t="s">
        <v>1709</v>
      </c>
      <c r="R569">
        <v>594.05999999999995</v>
      </c>
      <c r="S569">
        <v>2</v>
      </c>
      <c r="U569">
        <f>VLOOKUP(N569,'BP_09&amp;10'!A:C,3,0)</f>
        <v>1</v>
      </c>
      <c r="V569">
        <f>VLOOKUP(M569,'BP_09&amp;10'!E:G,3,0)</f>
        <v>1</v>
      </c>
    </row>
    <row r="570" spans="1:22" hidden="1">
      <c r="A570" t="s">
        <v>627</v>
      </c>
      <c r="B570">
        <v>2007</v>
      </c>
      <c r="C570" t="s">
        <v>635</v>
      </c>
      <c r="D570" t="s">
        <v>60</v>
      </c>
      <c r="E570" t="s">
        <v>183</v>
      </c>
      <c r="F570" t="s">
        <v>1213</v>
      </c>
      <c r="G570">
        <v>31951040</v>
      </c>
      <c r="H570" t="s">
        <v>1214</v>
      </c>
      <c r="I570" t="s">
        <v>633</v>
      </c>
      <c r="J570" t="s">
        <v>639</v>
      </c>
      <c r="M570" t="s">
        <v>183</v>
      </c>
      <c r="N570">
        <v>519693</v>
      </c>
      <c r="O570">
        <v>49.270150700000002</v>
      </c>
      <c r="P570">
        <v>21.456593009999999</v>
      </c>
      <c r="Q570" t="s">
        <v>1710</v>
      </c>
      <c r="R570">
        <v>1485.16</v>
      </c>
      <c r="S570">
        <v>2</v>
      </c>
      <c r="U570">
        <f>VLOOKUP(N570,'BP_09&amp;10'!A:C,3,0)</f>
        <v>1</v>
      </c>
      <c r="V570">
        <f>VLOOKUP(M570,'BP_09&amp;10'!E:G,3,0)</f>
        <v>1</v>
      </c>
    </row>
    <row r="571" spans="1:22" hidden="1">
      <c r="A571" t="s">
        <v>627</v>
      </c>
      <c r="B571">
        <v>2007</v>
      </c>
      <c r="C571" t="s">
        <v>635</v>
      </c>
      <c r="D571" t="s">
        <v>624</v>
      </c>
      <c r="E571" t="s">
        <v>312</v>
      </c>
      <c r="F571" t="s">
        <v>1711</v>
      </c>
      <c r="G571">
        <v>332445</v>
      </c>
      <c r="H571" t="s">
        <v>312</v>
      </c>
      <c r="I571" t="s">
        <v>633</v>
      </c>
      <c r="J571" t="s">
        <v>639</v>
      </c>
      <c r="M571" t="s">
        <v>312</v>
      </c>
      <c r="N571">
        <v>528757</v>
      </c>
      <c r="O571">
        <v>48.9387276</v>
      </c>
      <c r="P571">
        <v>21.606460909999999</v>
      </c>
      <c r="Q571" t="s">
        <v>1712</v>
      </c>
      <c r="R571">
        <v>1188.1199999999999</v>
      </c>
      <c r="S571">
        <v>2</v>
      </c>
      <c r="U571">
        <f>VLOOKUP(N571,'BP_09&amp;10'!A:C,3,0)</f>
        <v>1</v>
      </c>
      <c r="V571">
        <f>VLOOKUP(M571,'BP_09&amp;10'!E:G,3,0)</f>
        <v>1</v>
      </c>
    </row>
    <row r="572" spans="1:22" hidden="1">
      <c r="A572" t="s">
        <v>627</v>
      </c>
      <c r="B572">
        <v>2007</v>
      </c>
      <c r="C572" t="s">
        <v>635</v>
      </c>
      <c r="D572" t="s">
        <v>230</v>
      </c>
      <c r="E572" t="s">
        <v>230</v>
      </c>
      <c r="F572" t="s">
        <v>814</v>
      </c>
      <c r="G572">
        <v>42027365</v>
      </c>
      <c r="H572" t="s">
        <v>1713</v>
      </c>
      <c r="I572" t="s">
        <v>633</v>
      </c>
      <c r="J572" t="s">
        <v>639</v>
      </c>
      <c r="M572" t="s">
        <v>230</v>
      </c>
      <c r="N572">
        <v>520004</v>
      </c>
      <c r="O572">
        <v>48.935003299999998</v>
      </c>
      <c r="P572">
        <v>21.902026809999999</v>
      </c>
      <c r="Q572" t="s">
        <v>1714</v>
      </c>
      <c r="R572">
        <v>297.02999999999997</v>
      </c>
      <c r="S572">
        <v>2</v>
      </c>
      <c r="U572">
        <f>VLOOKUP(N572,'BP_09&amp;10'!A:C,3,0)</f>
        <v>1</v>
      </c>
      <c r="V572">
        <f>VLOOKUP(M572,'BP_09&amp;10'!E:G,3,0)</f>
        <v>1</v>
      </c>
    </row>
    <row r="573" spans="1:22" hidden="1">
      <c r="A573" t="s">
        <v>627</v>
      </c>
      <c r="B573">
        <v>2007</v>
      </c>
      <c r="C573" t="s">
        <v>635</v>
      </c>
      <c r="D573" t="s">
        <v>230</v>
      </c>
      <c r="E573" t="s">
        <v>328</v>
      </c>
      <c r="F573" t="s">
        <v>1715</v>
      </c>
      <c r="G573">
        <v>323683</v>
      </c>
      <c r="H573" t="s">
        <v>328</v>
      </c>
      <c r="I573" t="s">
        <v>633</v>
      </c>
      <c r="J573" t="s">
        <v>639</v>
      </c>
      <c r="M573" t="s">
        <v>328</v>
      </c>
      <c r="N573">
        <v>520926</v>
      </c>
      <c r="O573">
        <v>48.974443899999997</v>
      </c>
      <c r="P573">
        <v>21.963789210000002</v>
      </c>
      <c r="Q573" t="s">
        <v>1716</v>
      </c>
      <c r="R573">
        <v>594.05999999999995</v>
      </c>
      <c r="S573">
        <v>2</v>
      </c>
      <c r="U573">
        <f>VLOOKUP(N573,'BP_09&amp;10'!A:C,3,0)</f>
        <v>1</v>
      </c>
      <c r="V573">
        <f>VLOOKUP(M573,'BP_09&amp;10'!E:G,3,0)</f>
        <v>1</v>
      </c>
    </row>
    <row r="574" spans="1:22" hidden="1">
      <c r="A574" t="s">
        <v>627</v>
      </c>
      <c r="B574">
        <v>2007</v>
      </c>
      <c r="C574" t="s">
        <v>635</v>
      </c>
      <c r="D574" t="s">
        <v>274</v>
      </c>
      <c r="E574" t="s">
        <v>321</v>
      </c>
      <c r="F574" t="s">
        <v>751</v>
      </c>
      <c r="G574">
        <v>323624</v>
      </c>
      <c r="H574" t="s">
        <v>321</v>
      </c>
      <c r="I574" t="s">
        <v>648</v>
      </c>
      <c r="J574" t="s">
        <v>639</v>
      </c>
      <c r="M574" t="s">
        <v>321</v>
      </c>
      <c r="N574">
        <v>520861</v>
      </c>
      <c r="O574">
        <v>49.166953499999998</v>
      </c>
      <c r="P574">
        <v>22.038543010000001</v>
      </c>
      <c r="Q574" t="s">
        <v>1717</v>
      </c>
      <c r="R574">
        <v>1336.64</v>
      </c>
      <c r="S574">
        <v>2</v>
      </c>
      <c r="U574">
        <f>VLOOKUP(N574,'BP_09&amp;10'!A:C,3,0)</f>
        <v>1</v>
      </c>
      <c r="V574">
        <f>VLOOKUP(M574,'BP_09&amp;10'!E:G,3,0)</f>
        <v>1</v>
      </c>
    </row>
    <row r="575" spans="1:22" hidden="1">
      <c r="A575" t="s">
        <v>627</v>
      </c>
      <c r="B575">
        <v>2007</v>
      </c>
      <c r="C575" t="s">
        <v>635</v>
      </c>
      <c r="D575" t="s">
        <v>427</v>
      </c>
      <c r="E575" t="s">
        <v>427</v>
      </c>
      <c r="F575" t="s">
        <v>636</v>
      </c>
      <c r="G575">
        <v>37886762</v>
      </c>
      <c r="H575" t="s">
        <v>1718</v>
      </c>
      <c r="I575" t="s">
        <v>648</v>
      </c>
      <c r="J575" t="s">
        <v>639</v>
      </c>
      <c r="M575" t="s">
        <v>427</v>
      </c>
      <c r="N575">
        <v>524140</v>
      </c>
      <c r="O575">
        <v>48.997630999999998</v>
      </c>
      <c r="P575">
        <v>21.24018731</v>
      </c>
      <c r="Q575" t="s">
        <v>1719</v>
      </c>
      <c r="R575">
        <v>594.05999999999995</v>
      </c>
      <c r="S575">
        <v>2</v>
      </c>
      <c r="U575">
        <f>VLOOKUP(N575,'BP_09&amp;10'!A:C,3,0)</f>
        <v>1</v>
      </c>
      <c r="V575">
        <f>VLOOKUP(M575,'BP_09&amp;10'!E:G,3,0)</f>
        <v>1</v>
      </c>
    </row>
    <row r="576" spans="1:22" hidden="1">
      <c r="A576" t="s">
        <v>627</v>
      </c>
      <c r="B576">
        <v>2005</v>
      </c>
      <c r="C576" t="s">
        <v>635</v>
      </c>
      <c r="D576" t="s">
        <v>427</v>
      </c>
      <c r="E576" t="s">
        <v>427</v>
      </c>
      <c r="F576" t="s">
        <v>636</v>
      </c>
      <c r="G576">
        <v>37870823</v>
      </c>
      <c r="H576" t="s">
        <v>1720</v>
      </c>
      <c r="I576" t="s">
        <v>638</v>
      </c>
      <c r="J576" t="s">
        <v>639</v>
      </c>
      <c r="M576" t="s">
        <v>427</v>
      </c>
      <c r="N576">
        <v>524140</v>
      </c>
      <c r="O576">
        <v>48.997630999999998</v>
      </c>
      <c r="P576">
        <v>21.24018731</v>
      </c>
      <c r="Q576" t="s">
        <v>1721</v>
      </c>
      <c r="R576">
        <v>181.11</v>
      </c>
      <c r="U576">
        <f>VLOOKUP(N576,'BP_09&amp;10'!A:C,3,0)</f>
        <v>1</v>
      </c>
      <c r="V576">
        <f>VLOOKUP(M576,'BP_09&amp;10'!E:G,3,0)</f>
        <v>1</v>
      </c>
    </row>
    <row r="577" spans="1:22" hidden="1">
      <c r="A577" t="s">
        <v>627</v>
      </c>
      <c r="B577">
        <v>2006</v>
      </c>
      <c r="C577" t="s">
        <v>635</v>
      </c>
      <c r="D577" t="s">
        <v>313</v>
      </c>
      <c r="E577" t="s">
        <v>313</v>
      </c>
      <c r="F577" t="s">
        <v>963</v>
      </c>
      <c r="G577">
        <v>36150428</v>
      </c>
      <c r="H577" t="s">
        <v>1722</v>
      </c>
      <c r="I577" t="s">
        <v>633</v>
      </c>
      <c r="J577" t="s">
        <v>639</v>
      </c>
      <c r="M577" t="s">
        <v>313</v>
      </c>
      <c r="N577">
        <v>520802</v>
      </c>
      <c r="O577">
        <v>48.990062299999998</v>
      </c>
      <c r="P577">
        <v>22.155624809999999</v>
      </c>
      <c r="Q577" t="s">
        <v>1723</v>
      </c>
      <c r="R577">
        <v>800.56</v>
      </c>
      <c r="S577">
        <v>1</v>
      </c>
      <c r="U577">
        <f>VLOOKUP(N577,'BP_09&amp;10'!A:C,3,0)</f>
        <v>1</v>
      </c>
      <c r="V577">
        <f>VLOOKUP(M577,'BP_09&amp;10'!E:G,3,0)</f>
        <v>1</v>
      </c>
    </row>
    <row r="578" spans="1:22" hidden="1">
      <c r="A578" t="s">
        <v>627</v>
      </c>
      <c r="B578">
        <v>2006</v>
      </c>
      <c r="C578" t="s">
        <v>635</v>
      </c>
      <c r="D578" t="s">
        <v>427</v>
      </c>
      <c r="E578" t="s">
        <v>427</v>
      </c>
      <c r="F578" t="s">
        <v>636</v>
      </c>
      <c r="G578">
        <v>37946951</v>
      </c>
      <c r="H578" t="s">
        <v>1724</v>
      </c>
      <c r="I578" t="s">
        <v>648</v>
      </c>
      <c r="J578" t="s">
        <v>639</v>
      </c>
      <c r="M578" t="s">
        <v>427</v>
      </c>
      <c r="N578">
        <v>524140</v>
      </c>
      <c r="O578">
        <v>48.997630999999998</v>
      </c>
      <c r="P578">
        <v>21.24018731</v>
      </c>
      <c r="Q578" t="s">
        <v>1725</v>
      </c>
      <c r="R578">
        <v>400.28</v>
      </c>
      <c r="S578">
        <v>1</v>
      </c>
      <c r="U578">
        <f>VLOOKUP(N578,'BP_09&amp;10'!A:C,3,0)</f>
        <v>1</v>
      </c>
      <c r="V578">
        <f>VLOOKUP(M578,'BP_09&amp;10'!E:G,3,0)</f>
        <v>1</v>
      </c>
    </row>
    <row r="579" spans="1:22" hidden="1">
      <c r="A579" t="s">
        <v>627</v>
      </c>
      <c r="B579">
        <v>2006</v>
      </c>
      <c r="C579" t="s">
        <v>635</v>
      </c>
      <c r="D579" t="s">
        <v>589</v>
      </c>
      <c r="E579" t="s">
        <v>448</v>
      </c>
      <c r="F579" t="s">
        <v>716</v>
      </c>
      <c r="G579">
        <v>331082</v>
      </c>
      <c r="H579" t="s">
        <v>448</v>
      </c>
      <c r="I579" t="s">
        <v>638</v>
      </c>
      <c r="J579" t="s">
        <v>639</v>
      </c>
      <c r="M579" t="s">
        <v>448</v>
      </c>
      <c r="N579">
        <v>527912</v>
      </c>
      <c r="O579">
        <v>49.2226401</v>
      </c>
      <c r="P579">
        <v>21.636099909999999</v>
      </c>
      <c r="Q579" t="s">
        <v>1726</v>
      </c>
      <c r="R579">
        <v>266.85000000000002</v>
      </c>
      <c r="S579">
        <v>1</v>
      </c>
      <c r="U579">
        <f>VLOOKUP(N579,'BP_09&amp;10'!A:C,3,0)</f>
        <v>1</v>
      </c>
      <c r="V579">
        <f>VLOOKUP(M579,'BP_09&amp;10'!E:G,3,0)</f>
        <v>2</v>
      </c>
    </row>
    <row r="580" spans="1:22" hidden="1">
      <c r="A580" t="s">
        <v>627</v>
      </c>
      <c r="B580">
        <v>2006</v>
      </c>
      <c r="C580" t="s">
        <v>635</v>
      </c>
      <c r="D580" t="s">
        <v>589</v>
      </c>
      <c r="E580" t="s">
        <v>443</v>
      </c>
      <c r="F580" t="s">
        <v>1498</v>
      </c>
      <c r="G580">
        <v>330698</v>
      </c>
      <c r="H580" t="s">
        <v>443</v>
      </c>
      <c r="I580" t="s">
        <v>638</v>
      </c>
      <c r="J580" t="s">
        <v>639</v>
      </c>
      <c r="M580" t="s">
        <v>443</v>
      </c>
      <c r="N580">
        <v>527521</v>
      </c>
      <c r="O580">
        <v>49.257854700000003</v>
      </c>
      <c r="P580">
        <v>21.752864110000001</v>
      </c>
      <c r="Q580" t="s">
        <v>1727</v>
      </c>
      <c r="R580">
        <v>800.56</v>
      </c>
      <c r="S580">
        <v>1</v>
      </c>
      <c r="U580">
        <f>VLOOKUP(N580,'BP_09&amp;10'!A:C,3,0)</f>
        <v>1</v>
      </c>
      <c r="V580">
        <f>VLOOKUP(M580,'BP_09&amp;10'!E:G,3,0)</f>
        <v>1</v>
      </c>
    </row>
    <row r="581" spans="1:22" hidden="1">
      <c r="A581" t="s">
        <v>627</v>
      </c>
      <c r="B581">
        <v>2006</v>
      </c>
      <c r="C581" t="s">
        <v>635</v>
      </c>
      <c r="D581" t="s">
        <v>427</v>
      </c>
      <c r="E581" t="s">
        <v>427</v>
      </c>
      <c r="F581" t="s">
        <v>636</v>
      </c>
      <c r="G581">
        <v>37785770</v>
      </c>
      <c r="H581" t="s">
        <v>1728</v>
      </c>
      <c r="I581" t="s">
        <v>638</v>
      </c>
      <c r="J581" t="s">
        <v>639</v>
      </c>
      <c r="M581" t="s">
        <v>427</v>
      </c>
      <c r="N581">
        <v>524140</v>
      </c>
      <c r="O581">
        <v>48.997630999999998</v>
      </c>
      <c r="P581">
        <v>21.24018731</v>
      </c>
      <c r="Q581" t="s">
        <v>1729</v>
      </c>
      <c r="R581">
        <v>533.70000000000005</v>
      </c>
      <c r="S581">
        <v>1</v>
      </c>
      <c r="U581">
        <f>VLOOKUP(N581,'BP_09&amp;10'!A:C,3,0)</f>
        <v>1</v>
      </c>
      <c r="V581">
        <f>VLOOKUP(M581,'BP_09&amp;10'!E:G,3,0)</f>
        <v>1</v>
      </c>
    </row>
    <row r="582" spans="1:22" hidden="1">
      <c r="A582" t="s">
        <v>627</v>
      </c>
      <c r="B582">
        <v>2006</v>
      </c>
      <c r="C582" t="s">
        <v>635</v>
      </c>
      <c r="D582" t="s">
        <v>230</v>
      </c>
      <c r="E582" t="s">
        <v>230</v>
      </c>
      <c r="F582" t="s">
        <v>814</v>
      </c>
      <c r="G582">
        <v>37875230</v>
      </c>
      <c r="H582" t="s">
        <v>1730</v>
      </c>
      <c r="I582" t="s">
        <v>633</v>
      </c>
      <c r="J582" t="s">
        <v>639</v>
      </c>
      <c r="M582" t="s">
        <v>230</v>
      </c>
      <c r="N582">
        <v>520004</v>
      </c>
      <c r="O582">
        <v>48.935003299999998</v>
      </c>
      <c r="P582">
        <v>21.902026809999999</v>
      </c>
      <c r="Q582" t="s">
        <v>1731</v>
      </c>
      <c r="R582">
        <v>533.70000000000005</v>
      </c>
      <c r="S582">
        <v>1</v>
      </c>
      <c r="U582">
        <f>VLOOKUP(N582,'BP_09&amp;10'!A:C,3,0)</f>
        <v>1</v>
      </c>
      <c r="V582">
        <f>VLOOKUP(M582,'BP_09&amp;10'!E:G,3,0)</f>
        <v>1</v>
      </c>
    </row>
    <row r="583" spans="1:22" hidden="1">
      <c r="A583" t="s">
        <v>627</v>
      </c>
      <c r="B583">
        <v>2006</v>
      </c>
      <c r="C583" t="s">
        <v>635</v>
      </c>
      <c r="D583" t="s">
        <v>60</v>
      </c>
      <c r="E583" t="s">
        <v>144</v>
      </c>
      <c r="F583" t="s">
        <v>809</v>
      </c>
      <c r="G583">
        <v>31950965</v>
      </c>
      <c r="H583" t="s">
        <v>1012</v>
      </c>
      <c r="I583" t="s">
        <v>633</v>
      </c>
      <c r="J583" t="s">
        <v>639</v>
      </c>
      <c r="M583" t="s">
        <v>144</v>
      </c>
      <c r="N583">
        <v>519421</v>
      </c>
      <c r="O583">
        <v>49.304629800000001</v>
      </c>
      <c r="P583">
        <v>21.134795109999999</v>
      </c>
      <c r="Q583" t="s">
        <v>1732</v>
      </c>
      <c r="R583">
        <v>1334.26</v>
      </c>
      <c r="S583">
        <v>1</v>
      </c>
      <c r="U583">
        <f>VLOOKUP(N583,'BP_09&amp;10'!A:C,3,0)</f>
        <v>1</v>
      </c>
      <c r="V583">
        <f>VLOOKUP(M583,'BP_09&amp;10'!E:G,3,0)</f>
        <v>2</v>
      </c>
    </row>
    <row r="584" spans="1:22" hidden="1">
      <c r="A584" t="s">
        <v>627</v>
      </c>
      <c r="B584">
        <v>2006</v>
      </c>
      <c r="C584" t="s">
        <v>635</v>
      </c>
      <c r="D584" t="s">
        <v>575</v>
      </c>
      <c r="E584" t="s">
        <v>267</v>
      </c>
      <c r="F584" t="s">
        <v>1733</v>
      </c>
      <c r="G584">
        <v>330493</v>
      </c>
      <c r="H584" t="s">
        <v>267</v>
      </c>
      <c r="I584" t="s">
        <v>633</v>
      </c>
      <c r="J584" t="s">
        <v>639</v>
      </c>
      <c r="M584" t="s">
        <v>267</v>
      </c>
      <c r="N584">
        <v>527327</v>
      </c>
      <c r="O584">
        <v>49.3601083</v>
      </c>
      <c r="P584">
        <v>21.65087041</v>
      </c>
      <c r="Q584" t="s">
        <v>1734</v>
      </c>
      <c r="R584">
        <v>266.85000000000002</v>
      </c>
      <c r="S584">
        <v>1</v>
      </c>
      <c r="U584">
        <f>VLOOKUP(N584,'BP_09&amp;10'!A:C,3,0)</f>
        <v>1</v>
      </c>
      <c r="V584">
        <f>VLOOKUP(M584,'BP_09&amp;10'!E:G,3,0)</f>
        <v>1</v>
      </c>
    </row>
    <row r="585" spans="1:22" hidden="1">
      <c r="A585" t="s">
        <v>627</v>
      </c>
      <c r="B585">
        <v>2006</v>
      </c>
      <c r="C585" t="s">
        <v>635</v>
      </c>
      <c r="D585" t="s">
        <v>501</v>
      </c>
      <c r="E585" t="s">
        <v>431</v>
      </c>
      <c r="F585" t="s">
        <v>1447</v>
      </c>
      <c r="G585">
        <v>37795953</v>
      </c>
      <c r="H585" t="s">
        <v>1735</v>
      </c>
      <c r="I585" t="s">
        <v>638</v>
      </c>
      <c r="J585" t="s">
        <v>639</v>
      </c>
      <c r="M585" t="s">
        <v>431</v>
      </c>
      <c r="N585">
        <v>524778</v>
      </c>
      <c r="O585">
        <v>49.152599199999997</v>
      </c>
      <c r="P585">
        <v>20.963100310000002</v>
      </c>
      <c r="Q585" t="s">
        <v>1736</v>
      </c>
      <c r="R585">
        <v>266.85000000000002</v>
      </c>
      <c r="S585">
        <v>1</v>
      </c>
      <c r="U585">
        <f>VLOOKUP(N585,'BP_09&amp;10'!A:C,3,0)</f>
        <v>1</v>
      </c>
      <c r="V585">
        <f>VLOOKUP(M585,'BP_09&amp;10'!E:G,3,0)</f>
        <v>1</v>
      </c>
    </row>
    <row r="586" spans="1:22" hidden="1">
      <c r="A586" t="s">
        <v>627</v>
      </c>
      <c r="B586">
        <v>2006</v>
      </c>
      <c r="C586" t="s">
        <v>635</v>
      </c>
      <c r="D586" t="s">
        <v>274</v>
      </c>
      <c r="E586" t="s">
        <v>321</v>
      </c>
      <c r="F586" t="s">
        <v>751</v>
      </c>
      <c r="G586">
        <v>323624</v>
      </c>
      <c r="H586" t="s">
        <v>321</v>
      </c>
      <c r="I586" t="s">
        <v>648</v>
      </c>
      <c r="J586" t="s">
        <v>639</v>
      </c>
      <c r="M586" t="s">
        <v>321</v>
      </c>
      <c r="N586">
        <v>520861</v>
      </c>
      <c r="O586">
        <v>49.166953499999998</v>
      </c>
      <c r="P586">
        <v>22.038543010000001</v>
      </c>
      <c r="Q586" t="s">
        <v>1737</v>
      </c>
      <c r="R586">
        <v>533.70000000000005</v>
      </c>
      <c r="S586">
        <v>1</v>
      </c>
      <c r="U586">
        <f>VLOOKUP(N586,'BP_09&amp;10'!A:C,3,0)</f>
        <v>1</v>
      </c>
      <c r="V586">
        <f>VLOOKUP(M586,'BP_09&amp;10'!E:G,3,0)</f>
        <v>1</v>
      </c>
    </row>
    <row r="587" spans="1:22" hidden="1">
      <c r="A587" t="s">
        <v>627</v>
      </c>
      <c r="B587">
        <v>2004</v>
      </c>
      <c r="C587" t="s">
        <v>635</v>
      </c>
      <c r="D587" t="s">
        <v>575</v>
      </c>
      <c r="E587" t="s">
        <v>575</v>
      </c>
      <c r="F587" t="s">
        <v>787</v>
      </c>
      <c r="G587">
        <v>37884751</v>
      </c>
      <c r="H587" t="s">
        <v>1673</v>
      </c>
      <c r="I587" t="s">
        <v>633</v>
      </c>
      <c r="J587" t="s">
        <v>639</v>
      </c>
      <c r="M587" t="s">
        <v>575</v>
      </c>
      <c r="N587">
        <v>527106</v>
      </c>
      <c r="O587">
        <v>49.308508199999999</v>
      </c>
      <c r="P587">
        <v>21.573350810000001</v>
      </c>
      <c r="Q587" t="s">
        <v>1738</v>
      </c>
      <c r="R587">
        <v>998.04</v>
      </c>
      <c r="U587">
        <f>VLOOKUP(N587,'BP_09&amp;10'!A:C,3,0)</f>
        <v>1</v>
      </c>
      <c r="V587">
        <f>VLOOKUP(M587,'BP_09&amp;10'!E:G,3,0)</f>
        <v>1</v>
      </c>
    </row>
    <row r="588" spans="1:22" hidden="1">
      <c r="A588" t="s">
        <v>627</v>
      </c>
      <c r="B588">
        <v>2004</v>
      </c>
      <c r="C588" t="s">
        <v>635</v>
      </c>
      <c r="D588" t="s">
        <v>351</v>
      </c>
      <c r="E588" t="s">
        <v>351</v>
      </c>
      <c r="F588" t="s">
        <v>930</v>
      </c>
      <c r="G588">
        <v>31956564</v>
      </c>
      <c r="H588" t="s">
        <v>1739</v>
      </c>
      <c r="I588" t="s">
        <v>633</v>
      </c>
      <c r="J588" t="s">
        <v>639</v>
      </c>
      <c r="M588" t="s">
        <v>351</v>
      </c>
      <c r="N588">
        <v>523381</v>
      </c>
      <c r="O588">
        <v>49.054152100000003</v>
      </c>
      <c r="P588">
        <v>20.29764011</v>
      </c>
      <c r="Q588" t="s">
        <v>1740</v>
      </c>
      <c r="R588">
        <v>1871.33</v>
      </c>
      <c r="U588">
        <f>VLOOKUP(N588,'BP_09&amp;10'!A:C,3,0)</f>
        <v>1</v>
      </c>
      <c r="V588">
        <f>VLOOKUP(M588,'BP_09&amp;10'!E:G,3,0)</f>
        <v>1</v>
      </c>
    </row>
    <row r="589" spans="1:22" hidden="1">
      <c r="A589" t="s">
        <v>627</v>
      </c>
      <c r="B589">
        <v>2006</v>
      </c>
      <c r="C589" t="s">
        <v>635</v>
      </c>
      <c r="D589" t="s">
        <v>575</v>
      </c>
      <c r="E589" t="s">
        <v>111</v>
      </c>
      <c r="F589" t="s">
        <v>718</v>
      </c>
      <c r="G589">
        <v>330388</v>
      </c>
      <c r="H589" t="s">
        <v>111</v>
      </c>
      <c r="I589" t="s">
        <v>638</v>
      </c>
      <c r="J589" t="s">
        <v>639</v>
      </c>
      <c r="M589" t="s">
        <v>111</v>
      </c>
      <c r="N589">
        <v>527211</v>
      </c>
      <c r="O589">
        <v>49.296286500000001</v>
      </c>
      <c r="P589">
        <v>21.473052410000001</v>
      </c>
      <c r="Q589" t="s">
        <v>1741</v>
      </c>
      <c r="R589">
        <v>933.98</v>
      </c>
      <c r="S589">
        <v>1</v>
      </c>
      <c r="U589">
        <f>VLOOKUP(N589,'BP_09&amp;10'!A:C,3,0)</f>
        <v>1</v>
      </c>
      <c r="V589">
        <f>VLOOKUP(M589,'BP_09&amp;10'!E:G,3,0)</f>
        <v>1</v>
      </c>
    </row>
    <row r="590" spans="1:22" hidden="1">
      <c r="A590" t="s">
        <v>627</v>
      </c>
      <c r="B590">
        <v>2004</v>
      </c>
      <c r="C590" t="s">
        <v>635</v>
      </c>
      <c r="D590" t="s">
        <v>427</v>
      </c>
      <c r="E590" t="s">
        <v>427</v>
      </c>
      <c r="F590" t="s">
        <v>636</v>
      </c>
      <c r="G590">
        <v>179205</v>
      </c>
      <c r="H590" t="s">
        <v>1295</v>
      </c>
      <c r="I590" t="s">
        <v>633</v>
      </c>
      <c r="J590" t="s">
        <v>639</v>
      </c>
      <c r="M590" t="s">
        <v>427</v>
      </c>
      <c r="N590">
        <v>524140</v>
      </c>
      <c r="O590">
        <v>48.997630999999998</v>
      </c>
      <c r="P590">
        <v>21.24018731</v>
      </c>
      <c r="Q590" t="s">
        <v>1742</v>
      </c>
      <c r="R590">
        <v>623.78</v>
      </c>
      <c r="U590">
        <f>VLOOKUP(N590,'BP_09&amp;10'!A:C,3,0)</f>
        <v>1</v>
      </c>
      <c r="V590">
        <f>VLOOKUP(M590,'BP_09&amp;10'!E:G,3,0)</f>
        <v>1</v>
      </c>
    </row>
    <row r="591" spans="1:22" hidden="1">
      <c r="A591" t="s">
        <v>627</v>
      </c>
      <c r="B591">
        <v>2006</v>
      </c>
      <c r="C591" t="s">
        <v>635</v>
      </c>
      <c r="D591" t="s">
        <v>575</v>
      </c>
      <c r="E591" t="s">
        <v>588</v>
      </c>
      <c r="F591" t="s">
        <v>865</v>
      </c>
      <c r="G591">
        <v>330990</v>
      </c>
      <c r="H591" t="s">
        <v>588</v>
      </c>
      <c r="I591" t="s">
        <v>633</v>
      </c>
      <c r="J591" t="s">
        <v>639</v>
      </c>
      <c r="M591" t="s">
        <v>588</v>
      </c>
      <c r="N591">
        <v>527831</v>
      </c>
      <c r="O591">
        <v>49.2664878</v>
      </c>
      <c r="P591">
        <v>21.598032310000001</v>
      </c>
      <c r="Q591" t="s">
        <v>1743</v>
      </c>
      <c r="R591">
        <v>1867.96</v>
      </c>
      <c r="S591">
        <v>2</v>
      </c>
      <c r="U591">
        <f>VLOOKUP(N591,'BP_09&amp;10'!A:C,3,0)</f>
        <v>1</v>
      </c>
      <c r="V591">
        <f>VLOOKUP(M591,'BP_09&amp;10'!E:G,3,0)</f>
        <v>1</v>
      </c>
    </row>
    <row r="592" spans="1:22" hidden="1">
      <c r="A592" t="s">
        <v>627</v>
      </c>
      <c r="B592">
        <v>2006</v>
      </c>
      <c r="C592" t="s">
        <v>635</v>
      </c>
      <c r="D592" t="s">
        <v>589</v>
      </c>
      <c r="E592" t="s">
        <v>224</v>
      </c>
      <c r="F592" t="s">
        <v>1239</v>
      </c>
      <c r="G592">
        <v>330469</v>
      </c>
      <c r="H592" t="s">
        <v>224</v>
      </c>
      <c r="I592" t="s">
        <v>638</v>
      </c>
      <c r="J592" t="s">
        <v>639</v>
      </c>
      <c r="M592" t="s">
        <v>224</v>
      </c>
      <c r="N592">
        <v>527297</v>
      </c>
      <c r="O592">
        <v>49.2552995</v>
      </c>
      <c r="P592">
        <v>21.78515891</v>
      </c>
      <c r="Q592" t="s">
        <v>1744</v>
      </c>
      <c r="R592">
        <v>400.28</v>
      </c>
      <c r="S592">
        <v>2</v>
      </c>
      <c r="U592">
        <f>VLOOKUP(N592,'BP_09&amp;10'!A:C,3,0)</f>
        <v>1</v>
      </c>
      <c r="V592">
        <f>VLOOKUP(M592,'BP_09&amp;10'!E:G,3,0)</f>
        <v>1</v>
      </c>
    </row>
    <row r="593" spans="1:22" hidden="1">
      <c r="A593" t="s">
        <v>627</v>
      </c>
      <c r="B593">
        <v>2006</v>
      </c>
      <c r="C593" t="s">
        <v>635</v>
      </c>
      <c r="D593" t="s">
        <v>501</v>
      </c>
      <c r="E593" t="s">
        <v>512</v>
      </c>
      <c r="F593" t="s">
        <v>1745</v>
      </c>
      <c r="G593">
        <v>327816</v>
      </c>
      <c r="H593" t="s">
        <v>512</v>
      </c>
      <c r="I593" t="s">
        <v>633</v>
      </c>
      <c r="J593" t="s">
        <v>639</v>
      </c>
      <c r="M593" t="s">
        <v>512</v>
      </c>
      <c r="N593">
        <v>525243</v>
      </c>
      <c r="O593">
        <v>49.106522699999999</v>
      </c>
      <c r="P593">
        <v>21.166620309999999</v>
      </c>
      <c r="Q593" t="s">
        <v>1746</v>
      </c>
      <c r="R593">
        <v>800.56</v>
      </c>
      <c r="S593">
        <v>2</v>
      </c>
      <c r="U593">
        <f>VLOOKUP(N593,'BP_09&amp;10'!A:C,3,0)</f>
        <v>1</v>
      </c>
      <c r="V593">
        <f>VLOOKUP(M593,'BP_09&amp;10'!E:G,3,0)</f>
        <v>1</v>
      </c>
    </row>
    <row r="594" spans="1:22" hidden="1">
      <c r="A594" t="s">
        <v>627</v>
      </c>
      <c r="B594">
        <v>2006</v>
      </c>
      <c r="C594" t="s">
        <v>635</v>
      </c>
      <c r="D594" t="s">
        <v>624</v>
      </c>
      <c r="E594" t="s">
        <v>577</v>
      </c>
      <c r="F594" t="s">
        <v>1422</v>
      </c>
      <c r="G594">
        <v>332810</v>
      </c>
      <c r="H594" t="s">
        <v>577</v>
      </c>
      <c r="I594" t="s">
        <v>638</v>
      </c>
      <c r="J594" t="s">
        <v>639</v>
      </c>
      <c r="M594" t="s">
        <v>577</v>
      </c>
      <c r="N594">
        <v>529125</v>
      </c>
      <c r="O594">
        <v>48.819611000000002</v>
      </c>
      <c r="P594">
        <v>21.695049109999999</v>
      </c>
      <c r="Q594" t="s">
        <v>1747</v>
      </c>
      <c r="R594">
        <v>800.56</v>
      </c>
      <c r="S594">
        <v>2</v>
      </c>
      <c r="U594">
        <f>VLOOKUP(N594,'BP_09&amp;10'!A:C,3,0)</f>
        <v>1</v>
      </c>
      <c r="V594">
        <f>VLOOKUP(M594,'BP_09&amp;10'!E:G,3,0)</f>
        <v>1</v>
      </c>
    </row>
    <row r="595" spans="1:22" hidden="1">
      <c r="A595" t="s">
        <v>627</v>
      </c>
      <c r="B595">
        <v>2006</v>
      </c>
      <c r="C595" t="s">
        <v>635</v>
      </c>
      <c r="D595" t="s">
        <v>575</v>
      </c>
      <c r="E595" t="s">
        <v>610</v>
      </c>
      <c r="F595" t="s">
        <v>1748</v>
      </c>
      <c r="G595">
        <v>331236</v>
      </c>
      <c r="H595" t="s">
        <v>610</v>
      </c>
      <c r="I595" t="s">
        <v>633</v>
      </c>
      <c r="J595" t="s">
        <v>639</v>
      </c>
      <c r="M595" t="s">
        <v>610</v>
      </c>
      <c r="N595">
        <v>528064</v>
      </c>
      <c r="O595">
        <v>49.402004599999998</v>
      </c>
      <c r="P595">
        <v>21.704733610000002</v>
      </c>
      <c r="Q595" t="s">
        <v>1749</v>
      </c>
      <c r="R595">
        <v>320.22000000000003</v>
      </c>
      <c r="S595">
        <v>2</v>
      </c>
      <c r="U595">
        <f>VLOOKUP(N595,'BP_09&amp;10'!A:C,3,0)</f>
        <v>1</v>
      </c>
      <c r="V595">
        <f>VLOOKUP(M595,'BP_09&amp;10'!E:G,3,0)</f>
        <v>1</v>
      </c>
    </row>
    <row r="596" spans="1:22" hidden="1">
      <c r="A596" t="s">
        <v>627</v>
      </c>
      <c r="B596">
        <v>2006</v>
      </c>
      <c r="C596" t="s">
        <v>635</v>
      </c>
      <c r="D596" t="s">
        <v>575</v>
      </c>
      <c r="E596" t="s">
        <v>159</v>
      </c>
      <c r="F596" t="s">
        <v>1750</v>
      </c>
      <c r="G596">
        <v>330400</v>
      </c>
      <c r="H596" t="s">
        <v>159</v>
      </c>
      <c r="I596" t="s">
        <v>633</v>
      </c>
      <c r="J596" t="s">
        <v>639</v>
      </c>
      <c r="M596" t="s">
        <v>159</v>
      </c>
      <c r="N596">
        <v>527238</v>
      </c>
      <c r="O596">
        <v>49.401536</v>
      </c>
      <c r="P596">
        <v>21.569821009999998</v>
      </c>
      <c r="Q596" t="s">
        <v>1751</v>
      </c>
      <c r="R596">
        <v>400.28</v>
      </c>
      <c r="S596">
        <v>2</v>
      </c>
      <c r="U596">
        <f>VLOOKUP(N596,'BP_09&amp;10'!A:C,3,0)</f>
        <v>1</v>
      </c>
      <c r="V596">
        <f>VLOOKUP(M596,'BP_09&amp;10'!E:G,3,0)</f>
        <v>1</v>
      </c>
    </row>
    <row r="597" spans="1:22" hidden="1">
      <c r="A597" t="s">
        <v>627</v>
      </c>
      <c r="B597">
        <v>2006</v>
      </c>
      <c r="C597" t="s">
        <v>635</v>
      </c>
      <c r="D597" t="s">
        <v>427</v>
      </c>
      <c r="E597" t="s">
        <v>427</v>
      </c>
      <c r="F597" t="s">
        <v>636</v>
      </c>
      <c r="G597">
        <v>31951848</v>
      </c>
      <c r="H597" t="s">
        <v>1752</v>
      </c>
      <c r="I597" t="s">
        <v>633</v>
      </c>
      <c r="J597" t="s">
        <v>639</v>
      </c>
      <c r="M597" t="s">
        <v>427</v>
      </c>
      <c r="N597">
        <v>524140</v>
      </c>
      <c r="O597">
        <v>48.997630999999998</v>
      </c>
      <c r="P597">
        <v>21.24018731</v>
      </c>
      <c r="Q597" t="s">
        <v>1753</v>
      </c>
      <c r="R597">
        <v>1334.26</v>
      </c>
      <c r="S597">
        <v>2</v>
      </c>
      <c r="U597">
        <f>VLOOKUP(N597,'BP_09&amp;10'!A:C,3,0)</f>
        <v>1</v>
      </c>
      <c r="V597">
        <f>VLOOKUP(M597,'BP_09&amp;10'!E:G,3,0)</f>
        <v>1</v>
      </c>
    </row>
    <row r="598" spans="1:22" hidden="1">
      <c r="A598" t="s">
        <v>627</v>
      </c>
      <c r="B598">
        <v>2006</v>
      </c>
      <c r="C598" t="s">
        <v>635</v>
      </c>
      <c r="D598" t="s">
        <v>552</v>
      </c>
      <c r="E598" t="s">
        <v>556</v>
      </c>
      <c r="F598" t="s">
        <v>1754</v>
      </c>
      <c r="G598">
        <v>330141</v>
      </c>
      <c r="H598" t="s">
        <v>556</v>
      </c>
      <c r="I598" t="s">
        <v>633</v>
      </c>
      <c r="J598" t="s">
        <v>639</v>
      </c>
      <c r="M598" t="s">
        <v>556</v>
      </c>
      <c r="N598">
        <v>526983</v>
      </c>
      <c r="O598">
        <v>49.215434100000003</v>
      </c>
      <c r="P598">
        <v>20.907364210000001</v>
      </c>
      <c r="Q598" t="s">
        <v>1755</v>
      </c>
      <c r="R598">
        <v>533.70000000000005</v>
      </c>
      <c r="S598">
        <v>2</v>
      </c>
      <c r="U598">
        <f>VLOOKUP(N598,'BP_09&amp;10'!A:C,3,0)</f>
        <v>1</v>
      </c>
      <c r="V598">
        <f>VLOOKUP(M598,'BP_09&amp;10'!E:G,3,0)</f>
        <v>1</v>
      </c>
    </row>
    <row r="599" spans="1:22" hidden="1">
      <c r="A599" t="s">
        <v>627</v>
      </c>
      <c r="B599">
        <v>2006</v>
      </c>
      <c r="C599" t="s">
        <v>635</v>
      </c>
      <c r="D599" t="s">
        <v>427</v>
      </c>
      <c r="E599" t="s">
        <v>427</v>
      </c>
      <c r="F599" t="s">
        <v>636</v>
      </c>
      <c r="G599">
        <v>37880497</v>
      </c>
      <c r="H599" t="s">
        <v>1756</v>
      </c>
      <c r="I599" t="s">
        <v>633</v>
      </c>
      <c r="J599" t="s">
        <v>639</v>
      </c>
      <c r="M599" t="s">
        <v>427</v>
      </c>
      <c r="N599">
        <v>524140</v>
      </c>
      <c r="O599">
        <v>48.997630999999998</v>
      </c>
      <c r="P599">
        <v>21.24018731</v>
      </c>
      <c r="Q599" t="s">
        <v>1757</v>
      </c>
      <c r="R599">
        <v>533.70000000000005</v>
      </c>
      <c r="S599">
        <v>2</v>
      </c>
      <c r="U599">
        <f>VLOOKUP(N599,'BP_09&amp;10'!A:C,3,0)</f>
        <v>1</v>
      </c>
      <c r="V599">
        <f>VLOOKUP(M599,'BP_09&amp;10'!E:G,3,0)</f>
        <v>1</v>
      </c>
    </row>
    <row r="600" spans="1:22" hidden="1">
      <c r="A600" t="s">
        <v>627</v>
      </c>
      <c r="B600">
        <v>2006</v>
      </c>
      <c r="C600" t="s">
        <v>635</v>
      </c>
      <c r="D600" t="s">
        <v>575</v>
      </c>
      <c r="E600" t="s">
        <v>465</v>
      </c>
      <c r="F600" t="s">
        <v>1391</v>
      </c>
      <c r="G600">
        <v>330787</v>
      </c>
      <c r="H600" t="s">
        <v>465</v>
      </c>
      <c r="I600" t="s">
        <v>633</v>
      </c>
      <c r="J600" t="s">
        <v>639</v>
      </c>
      <c r="M600" t="s">
        <v>465</v>
      </c>
      <c r="N600">
        <v>527602</v>
      </c>
      <c r="O600">
        <v>49.2493008</v>
      </c>
      <c r="P600">
        <v>21.528308809999999</v>
      </c>
      <c r="Q600" t="s">
        <v>1758</v>
      </c>
      <c r="R600">
        <v>800.56</v>
      </c>
      <c r="S600">
        <v>2</v>
      </c>
      <c r="U600">
        <f>VLOOKUP(N600,'BP_09&amp;10'!A:C,3,0)</f>
        <v>1</v>
      </c>
      <c r="V600">
        <f>VLOOKUP(M600,'BP_09&amp;10'!E:G,3,0)</f>
        <v>1</v>
      </c>
    </row>
    <row r="601" spans="1:22" hidden="1">
      <c r="A601" t="s">
        <v>627</v>
      </c>
      <c r="B601">
        <v>2006</v>
      </c>
      <c r="C601" t="s">
        <v>635</v>
      </c>
      <c r="D601" t="s">
        <v>427</v>
      </c>
      <c r="E601" t="s">
        <v>427</v>
      </c>
      <c r="F601" t="s">
        <v>636</v>
      </c>
      <c r="G601">
        <v>17079748</v>
      </c>
      <c r="H601" t="s">
        <v>1759</v>
      </c>
      <c r="I601" t="s">
        <v>633</v>
      </c>
      <c r="J601" t="s">
        <v>639</v>
      </c>
      <c r="M601" t="s">
        <v>427</v>
      </c>
      <c r="N601">
        <v>524140</v>
      </c>
      <c r="O601">
        <v>48.997630999999998</v>
      </c>
      <c r="P601">
        <v>21.24018731</v>
      </c>
      <c r="Q601" t="s">
        <v>1760</v>
      </c>
      <c r="R601">
        <v>266.85000000000002</v>
      </c>
      <c r="S601">
        <v>2</v>
      </c>
      <c r="U601">
        <f>VLOOKUP(N601,'BP_09&amp;10'!A:C,3,0)</f>
        <v>1</v>
      </c>
      <c r="V601">
        <f>VLOOKUP(M601,'BP_09&amp;10'!E:G,3,0)</f>
        <v>1</v>
      </c>
    </row>
    <row r="602" spans="1:22" hidden="1">
      <c r="A602" t="s">
        <v>627</v>
      </c>
      <c r="B602">
        <v>2006</v>
      </c>
      <c r="C602" t="s">
        <v>635</v>
      </c>
      <c r="D602" t="s">
        <v>589</v>
      </c>
      <c r="E602" t="s">
        <v>435</v>
      </c>
      <c r="F602" t="s">
        <v>1510</v>
      </c>
      <c r="G602">
        <v>330680</v>
      </c>
      <c r="H602" t="s">
        <v>435</v>
      </c>
      <c r="I602" t="s">
        <v>638</v>
      </c>
      <c r="J602" t="s">
        <v>639</v>
      </c>
      <c r="M602" t="s">
        <v>435</v>
      </c>
      <c r="N602">
        <v>527513</v>
      </c>
      <c r="O602">
        <v>49.106430899999999</v>
      </c>
      <c r="P602">
        <v>21.63436651</v>
      </c>
      <c r="Q602" t="s">
        <v>1727</v>
      </c>
      <c r="R602">
        <v>480.33</v>
      </c>
      <c r="S602">
        <v>2</v>
      </c>
      <c r="U602">
        <f>VLOOKUP(N602,'BP_09&amp;10'!A:C,3,0)</f>
        <v>1</v>
      </c>
      <c r="V602">
        <f>VLOOKUP(M602,'BP_09&amp;10'!E:G,3,0)</f>
        <v>1</v>
      </c>
    </row>
    <row r="603" spans="1:22" hidden="1">
      <c r="A603" t="s">
        <v>627</v>
      </c>
      <c r="B603">
        <v>2006</v>
      </c>
      <c r="C603" t="s">
        <v>635</v>
      </c>
      <c r="D603" t="s">
        <v>575</v>
      </c>
      <c r="E603" t="s">
        <v>611</v>
      </c>
      <c r="F603" t="s">
        <v>875</v>
      </c>
      <c r="G603">
        <v>331244</v>
      </c>
      <c r="H603" t="s">
        <v>611</v>
      </c>
      <c r="I603" t="s">
        <v>633</v>
      </c>
      <c r="J603" t="s">
        <v>639</v>
      </c>
      <c r="M603" t="s">
        <v>611</v>
      </c>
      <c r="N603">
        <v>528072</v>
      </c>
      <c r="O603">
        <v>49.387080699999999</v>
      </c>
      <c r="P603">
        <v>21.445748510000001</v>
      </c>
      <c r="Q603" t="s">
        <v>1761</v>
      </c>
      <c r="R603">
        <v>266.85000000000002</v>
      </c>
      <c r="S603">
        <v>2</v>
      </c>
      <c r="U603">
        <f>VLOOKUP(N603,'BP_09&amp;10'!A:C,3,0)</f>
        <v>1</v>
      </c>
      <c r="V603">
        <f>VLOOKUP(M603,'BP_09&amp;10'!E:G,3,0)</f>
        <v>1</v>
      </c>
    </row>
    <row r="604" spans="1:22" hidden="1">
      <c r="A604" t="s">
        <v>627</v>
      </c>
      <c r="B604">
        <v>2006</v>
      </c>
      <c r="C604" t="s">
        <v>635</v>
      </c>
      <c r="D604" t="s">
        <v>339</v>
      </c>
      <c r="E604" t="s">
        <v>385</v>
      </c>
      <c r="F604" t="s">
        <v>783</v>
      </c>
      <c r="G604">
        <v>326518</v>
      </c>
      <c r="H604" t="s">
        <v>385</v>
      </c>
      <c r="I604" t="s">
        <v>633</v>
      </c>
      <c r="J604" t="s">
        <v>639</v>
      </c>
      <c r="M604" t="s">
        <v>385</v>
      </c>
      <c r="N604">
        <v>523828</v>
      </c>
      <c r="O604">
        <v>49.1900051</v>
      </c>
      <c r="P604">
        <v>20.455324610000002</v>
      </c>
      <c r="Q604" t="s">
        <v>1762</v>
      </c>
      <c r="R604">
        <v>133.43</v>
      </c>
      <c r="S604">
        <v>2</v>
      </c>
      <c r="U604">
        <f>VLOOKUP(N604,'BP_09&amp;10'!A:C,3,0)</f>
        <v>1</v>
      </c>
      <c r="V604">
        <f>VLOOKUP(M604,'BP_09&amp;10'!E:G,3,0)</f>
        <v>1</v>
      </c>
    </row>
    <row r="605" spans="1:22" hidden="1">
      <c r="A605" t="s">
        <v>627</v>
      </c>
      <c r="B605">
        <v>2006</v>
      </c>
      <c r="C605" t="s">
        <v>635</v>
      </c>
      <c r="D605" t="s">
        <v>552</v>
      </c>
      <c r="E605" t="s">
        <v>552</v>
      </c>
      <c r="F605" t="s">
        <v>999</v>
      </c>
      <c r="G605">
        <v>689475</v>
      </c>
      <c r="H605" t="s">
        <v>1000</v>
      </c>
      <c r="I605" t="s">
        <v>638</v>
      </c>
      <c r="J605" t="s">
        <v>639</v>
      </c>
      <c r="M605" t="s">
        <v>552</v>
      </c>
      <c r="N605">
        <v>526665</v>
      </c>
      <c r="O605">
        <v>49.300153299999998</v>
      </c>
      <c r="P605">
        <v>20.688923110000001</v>
      </c>
      <c r="Q605" t="s">
        <v>1763</v>
      </c>
      <c r="R605">
        <v>213.48</v>
      </c>
      <c r="S605">
        <v>2</v>
      </c>
      <c r="U605">
        <f>VLOOKUP(N605,'BP_09&amp;10'!A:C,3,0)</f>
        <v>2</v>
      </c>
      <c r="V605">
        <f>VLOOKUP(M605,'BP_09&amp;10'!E:G,3,0)</f>
        <v>1</v>
      </c>
    </row>
    <row r="606" spans="1:22" hidden="1">
      <c r="A606" t="s">
        <v>627</v>
      </c>
      <c r="B606">
        <v>2006</v>
      </c>
      <c r="C606" t="s">
        <v>635</v>
      </c>
      <c r="D606" t="s">
        <v>313</v>
      </c>
      <c r="E606" t="s">
        <v>263</v>
      </c>
      <c r="F606" t="s">
        <v>1764</v>
      </c>
      <c r="G606">
        <v>323152</v>
      </c>
      <c r="H606" t="s">
        <v>263</v>
      </c>
      <c r="I606" t="s">
        <v>633</v>
      </c>
      <c r="J606" t="s">
        <v>639</v>
      </c>
      <c r="M606" t="s">
        <v>263</v>
      </c>
      <c r="N606">
        <v>520381</v>
      </c>
      <c r="O606">
        <v>49.007127699999998</v>
      </c>
      <c r="P606">
        <v>22.38215031</v>
      </c>
      <c r="Q606" t="s">
        <v>1765</v>
      </c>
      <c r="R606">
        <v>587.07000000000005</v>
      </c>
      <c r="S606">
        <v>2</v>
      </c>
      <c r="U606">
        <f>VLOOKUP(N606,'BP_09&amp;10'!A:C,3,0)</f>
        <v>1</v>
      </c>
      <c r="V606">
        <f>VLOOKUP(M606,'BP_09&amp;10'!E:G,3,0)</f>
        <v>1</v>
      </c>
    </row>
    <row r="607" spans="1:22" hidden="1">
      <c r="A607" t="s">
        <v>782</v>
      </c>
      <c r="B607">
        <v>2019</v>
      </c>
      <c r="C607" t="s">
        <v>635</v>
      </c>
      <c r="D607" t="s">
        <v>351</v>
      </c>
      <c r="E607" t="s">
        <v>396</v>
      </c>
      <c r="F607" t="s">
        <v>1126</v>
      </c>
      <c r="G607">
        <v>37795741</v>
      </c>
      <c r="H607" t="s">
        <v>1127</v>
      </c>
      <c r="I607" t="s">
        <v>638</v>
      </c>
      <c r="J607" s="1">
        <v>44287</v>
      </c>
      <c r="M607" t="s">
        <v>396</v>
      </c>
      <c r="N607">
        <v>523925</v>
      </c>
      <c r="O607">
        <v>49.058235699999997</v>
      </c>
      <c r="P607">
        <v>20.19652911</v>
      </c>
      <c r="Q607" t="s">
        <v>1128</v>
      </c>
      <c r="R607">
        <v>1000</v>
      </c>
      <c r="T607" t="s">
        <v>641</v>
      </c>
      <c r="U607">
        <f>VLOOKUP(N607,'BP_09&amp;10'!A:C,3,0)</f>
        <v>1</v>
      </c>
      <c r="V607">
        <f>VLOOKUP(M607,'BP_09&amp;10'!E:G,3,0)</f>
        <v>1</v>
      </c>
    </row>
    <row r="608" spans="1:22" hidden="1">
      <c r="A608" t="s">
        <v>627</v>
      </c>
      <c r="B608">
        <v>2006</v>
      </c>
      <c r="C608" t="s">
        <v>635</v>
      </c>
      <c r="D608" t="s">
        <v>501</v>
      </c>
      <c r="E608" t="s">
        <v>383</v>
      </c>
      <c r="F608" t="s">
        <v>1766</v>
      </c>
      <c r="G608">
        <v>327298</v>
      </c>
      <c r="H608" t="s">
        <v>383</v>
      </c>
      <c r="I608" t="s">
        <v>633</v>
      </c>
      <c r="J608" t="s">
        <v>639</v>
      </c>
      <c r="M608" t="s">
        <v>383</v>
      </c>
      <c r="N608">
        <v>524689</v>
      </c>
      <c r="O608">
        <v>49.171212799999999</v>
      </c>
      <c r="P608">
        <v>20.91259561</v>
      </c>
      <c r="Q608" t="s">
        <v>1767</v>
      </c>
      <c r="R608">
        <v>800.56</v>
      </c>
      <c r="S608">
        <v>2</v>
      </c>
      <c r="U608">
        <f>VLOOKUP(N608,'BP_09&amp;10'!A:C,3,0)</f>
        <v>1</v>
      </c>
      <c r="V608">
        <f>VLOOKUP(M608,'BP_09&amp;10'!E:G,3,0)</f>
        <v>1</v>
      </c>
    </row>
    <row r="609" spans="1:22" hidden="1">
      <c r="A609" t="s">
        <v>627</v>
      </c>
      <c r="B609">
        <v>2006</v>
      </c>
      <c r="C609" t="s">
        <v>635</v>
      </c>
      <c r="D609" t="s">
        <v>624</v>
      </c>
      <c r="E609" t="s">
        <v>624</v>
      </c>
      <c r="F609" t="s">
        <v>642</v>
      </c>
      <c r="G609">
        <v>332933</v>
      </c>
      <c r="H609" t="s">
        <v>624</v>
      </c>
      <c r="I609" t="s">
        <v>633</v>
      </c>
      <c r="J609" t="s">
        <v>639</v>
      </c>
      <c r="M609" t="s">
        <v>624</v>
      </c>
      <c r="N609">
        <v>544051</v>
      </c>
      <c r="O609">
        <v>48.889151300000002</v>
      </c>
      <c r="P609">
        <v>21.682231810000001</v>
      </c>
      <c r="Q609" t="s">
        <v>1768</v>
      </c>
      <c r="R609">
        <v>1200.83</v>
      </c>
      <c r="S609">
        <v>2</v>
      </c>
      <c r="U609">
        <f>VLOOKUP(N609,'BP_09&amp;10'!A:C,3,0)</f>
        <v>1</v>
      </c>
      <c r="V609">
        <f>VLOOKUP(M609,'BP_09&amp;10'!E:G,3,0)</f>
        <v>1</v>
      </c>
    </row>
    <row r="610" spans="1:22" hidden="1">
      <c r="A610" t="s">
        <v>627</v>
      </c>
      <c r="B610">
        <v>2006</v>
      </c>
      <c r="C610" t="s">
        <v>635</v>
      </c>
      <c r="D610" t="s">
        <v>230</v>
      </c>
      <c r="E610" t="s">
        <v>294</v>
      </c>
      <c r="F610" t="s">
        <v>1629</v>
      </c>
      <c r="G610">
        <v>323381</v>
      </c>
      <c r="H610" t="s">
        <v>294</v>
      </c>
      <c r="I610" t="s">
        <v>633</v>
      </c>
      <c r="J610" t="s">
        <v>639</v>
      </c>
      <c r="M610" t="s">
        <v>294</v>
      </c>
      <c r="N610">
        <v>520624</v>
      </c>
      <c r="O610">
        <v>49.094078400000001</v>
      </c>
      <c r="P610">
        <v>22.05910501</v>
      </c>
      <c r="Q610" t="s">
        <v>1769</v>
      </c>
      <c r="R610">
        <v>533.70000000000005</v>
      </c>
      <c r="S610">
        <v>2</v>
      </c>
      <c r="U610">
        <f>VLOOKUP(N610,'BP_09&amp;10'!A:C,3,0)</f>
        <v>1</v>
      </c>
      <c r="V610">
        <f>VLOOKUP(M610,'BP_09&amp;10'!E:G,3,0)</f>
        <v>1</v>
      </c>
    </row>
    <row r="611" spans="1:22" hidden="1">
      <c r="A611" t="s">
        <v>627</v>
      </c>
      <c r="B611">
        <v>2006</v>
      </c>
      <c r="C611" t="s">
        <v>655</v>
      </c>
      <c r="D611" t="s">
        <v>1770</v>
      </c>
      <c r="E611" t="s">
        <v>364</v>
      </c>
      <c r="F611" t="s">
        <v>1771</v>
      </c>
      <c r="G611">
        <v>397768</v>
      </c>
      <c r="H611" t="s">
        <v>1772</v>
      </c>
      <c r="I611" t="s">
        <v>648</v>
      </c>
      <c r="J611" t="s">
        <v>639</v>
      </c>
      <c r="M611" t="s">
        <v>364</v>
      </c>
      <c r="N611">
        <v>598186</v>
      </c>
      <c r="O611">
        <v>48.717227200000004</v>
      </c>
      <c r="P611">
        <v>21.24967741</v>
      </c>
      <c r="Q611" t="s">
        <v>1773</v>
      </c>
      <c r="R611">
        <v>1334.26</v>
      </c>
      <c r="S611">
        <v>2</v>
      </c>
      <c r="U611">
        <f>VLOOKUP(N611,'BP_09&amp;10'!A:C,3,0)</f>
        <v>1</v>
      </c>
      <c r="V611">
        <f>VLOOKUP(M611,'BP_09&amp;10'!E:G,3,0)</f>
        <v>1</v>
      </c>
    </row>
    <row r="612" spans="1:22" hidden="1">
      <c r="A612" t="s">
        <v>782</v>
      </c>
      <c r="B612">
        <v>2019</v>
      </c>
      <c r="C612" t="s">
        <v>635</v>
      </c>
      <c r="D612" t="s">
        <v>339</v>
      </c>
      <c r="E612" t="s">
        <v>385</v>
      </c>
      <c r="F612" t="s">
        <v>783</v>
      </c>
      <c r="G612">
        <v>42420156</v>
      </c>
      <c r="H612" t="s">
        <v>1774</v>
      </c>
      <c r="I612" t="s">
        <v>638</v>
      </c>
      <c r="J612" s="1">
        <v>44287</v>
      </c>
      <c r="M612" t="s">
        <v>385</v>
      </c>
      <c r="N612">
        <v>523828</v>
      </c>
      <c r="O612">
        <v>49.1900051</v>
      </c>
      <c r="P612">
        <v>20.455324610000002</v>
      </c>
      <c r="Q612" t="s">
        <v>1775</v>
      </c>
      <c r="R612">
        <v>2400</v>
      </c>
      <c r="T612" t="s">
        <v>641</v>
      </c>
      <c r="U612">
        <f>VLOOKUP(N612,'BP_09&amp;10'!A:C,3,0)</f>
        <v>1</v>
      </c>
      <c r="V612">
        <f>VLOOKUP(M612,'BP_09&amp;10'!E:G,3,0)</f>
        <v>1</v>
      </c>
    </row>
    <row r="613" spans="1:22" hidden="1">
      <c r="A613" t="s">
        <v>627</v>
      </c>
      <c r="B613">
        <v>2006</v>
      </c>
      <c r="C613" t="s">
        <v>635</v>
      </c>
      <c r="D613" t="s">
        <v>230</v>
      </c>
      <c r="E613" t="s">
        <v>230</v>
      </c>
      <c r="F613" t="s">
        <v>814</v>
      </c>
      <c r="G613">
        <v>417378</v>
      </c>
      <c r="H613" t="s">
        <v>1776</v>
      </c>
      <c r="I613" t="s">
        <v>633</v>
      </c>
      <c r="J613" t="s">
        <v>639</v>
      </c>
      <c r="M613" t="s">
        <v>230</v>
      </c>
      <c r="N613">
        <v>520004</v>
      </c>
      <c r="O613">
        <v>48.935003299999998</v>
      </c>
      <c r="P613">
        <v>21.902026809999999</v>
      </c>
      <c r="Q613" t="s">
        <v>1777</v>
      </c>
      <c r="R613">
        <v>266.85000000000002</v>
      </c>
      <c r="S613">
        <v>2</v>
      </c>
      <c r="U613">
        <f>VLOOKUP(N613,'BP_09&amp;10'!A:C,3,0)</f>
        <v>1</v>
      </c>
      <c r="V613">
        <f>VLOOKUP(M613,'BP_09&amp;10'!E:G,3,0)</f>
        <v>1</v>
      </c>
    </row>
    <row r="614" spans="1:22" hidden="1">
      <c r="A614" t="s">
        <v>627</v>
      </c>
      <c r="B614">
        <v>2006</v>
      </c>
      <c r="C614" t="s">
        <v>635</v>
      </c>
      <c r="D614" t="s">
        <v>427</v>
      </c>
      <c r="E614" t="s">
        <v>533</v>
      </c>
      <c r="F614" t="s">
        <v>1235</v>
      </c>
      <c r="G614">
        <v>31300073</v>
      </c>
      <c r="H614" t="s">
        <v>1778</v>
      </c>
      <c r="I614" t="s">
        <v>633</v>
      </c>
      <c r="J614" t="s">
        <v>639</v>
      </c>
      <c r="M614" t="s">
        <v>533</v>
      </c>
      <c r="N614">
        <v>525405</v>
      </c>
      <c r="O614">
        <v>49.05</v>
      </c>
      <c r="P614">
        <v>21.20000001</v>
      </c>
      <c r="Q614" t="s">
        <v>1779</v>
      </c>
      <c r="R614">
        <v>880.61</v>
      </c>
      <c r="S614">
        <v>2</v>
      </c>
      <c r="U614">
        <f>VLOOKUP(N614,'BP_09&amp;10'!A:C,3,0)</f>
        <v>1</v>
      </c>
      <c r="V614">
        <f>VLOOKUP(M614,'BP_09&amp;10'!E:G,3,0)</f>
        <v>1</v>
      </c>
    </row>
    <row r="615" spans="1:22" hidden="1">
      <c r="A615" t="s">
        <v>627</v>
      </c>
      <c r="B615">
        <v>2006</v>
      </c>
      <c r="C615" t="s">
        <v>635</v>
      </c>
      <c r="D615" t="s">
        <v>429</v>
      </c>
      <c r="E615" t="s">
        <v>516</v>
      </c>
      <c r="F615" t="s">
        <v>1095</v>
      </c>
      <c r="G615">
        <v>329444</v>
      </c>
      <c r="H615" t="s">
        <v>516</v>
      </c>
      <c r="I615" t="s">
        <v>633</v>
      </c>
      <c r="J615" t="s">
        <v>639</v>
      </c>
      <c r="M615" t="s">
        <v>516</v>
      </c>
      <c r="N615">
        <v>543420</v>
      </c>
      <c r="O615">
        <v>49.083374300000003</v>
      </c>
      <c r="P615">
        <v>20.75311181</v>
      </c>
      <c r="Q615" t="s">
        <v>1780</v>
      </c>
      <c r="R615">
        <v>1067.4100000000001</v>
      </c>
      <c r="S615">
        <v>2</v>
      </c>
      <c r="U615">
        <f>VLOOKUP(N615,'BP_09&amp;10'!A:C,3,0)</f>
        <v>1</v>
      </c>
      <c r="V615">
        <f>VLOOKUP(M615,'BP_09&amp;10'!E:G,3,0)</f>
        <v>1</v>
      </c>
    </row>
    <row r="616" spans="1:22" hidden="1">
      <c r="A616" t="s">
        <v>627</v>
      </c>
      <c r="B616">
        <v>2006</v>
      </c>
      <c r="C616" t="s">
        <v>635</v>
      </c>
      <c r="D616" t="s">
        <v>427</v>
      </c>
      <c r="E616" t="s">
        <v>427</v>
      </c>
      <c r="F616" t="s">
        <v>636</v>
      </c>
      <c r="G616">
        <v>36167126</v>
      </c>
      <c r="H616" t="s">
        <v>1781</v>
      </c>
      <c r="I616" t="s">
        <v>633</v>
      </c>
      <c r="J616" t="s">
        <v>639</v>
      </c>
      <c r="M616" t="s">
        <v>427</v>
      </c>
      <c r="N616">
        <v>524140</v>
      </c>
      <c r="O616">
        <v>48.997630999999998</v>
      </c>
      <c r="P616">
        <v>21.24018731</v>
      </c>
      <c r="Q616" t="s">
        <v>1782</v>
      </c>
      <c r="R616">
        <v>133.43</v>
      </c>
      <c r="S616">
        <v>2</v>
      </c>
      <c r="U616">
        <f>VLOOKUP(N616,'BP_09&amp;10'!A:C,3,0)</f>
        <v>1</v>
      </c>
      <c r="V616">
        <f>VLOOKUP(M616,'BP_09&amp;10'!E:G,3,0)</f>
        <v>1</v>
      </c>
    </row>
    <row r="617" spans="1:22" hidden="1">
      <c r="A617" t="s">
        <v>627</v>
      </c>
      <c r="B617">
        <v>2006</v>
      </c>
      <c r="C617" t="s">
        <v>635</v>
      </c>
      <c r="D617" t="s">
        <v>274</v>
      </c>
      <c r="E617" t="s">
        <v>274</v>
      </c>
      <c r="F617" t="s">
        <v>1015</v>
      </c>
      <c r="G617">
        <v>31991416</v>
      </c>
      <c r="H617" t="s">
        <v>1783</v>
      </c>
      <c r="I617" t="s">
        <v>633</v>
      </c>
      <c r="J617" t="s">
        <v>639</v>
      </c>
      <c r="M617" t="s">
        <v>274</v>
      </c>
      <c r="N617">
        <v>520471</v>
      </c>
      <c r="O617">
        <v>49.271132299999998</v>
      </c>
      <c r="P617">
        <v>21.903964510000002</v>
      </c>
      <c r="Q617" t="s">
        <v>1784</v>
      </c>
      <c r="R617">
        <v>133.43</v>
      </c>
      <c r="S617">
        <v>2</v>
      </c>
      <c r="U617">
        <f>VLOOKUP(N617,'BP_09&amp;10'!A:C,3,0)</f>
        <v>1</v>
      </c>
      <c r="V617">
        <f>VLOOKUP(M617,'BP_09&amp;10'!E:G,3,0)</f>
        <v>1</v>
      </c>
    </row>
    <row r="618" spans="1:22" hidden="1">
      <c r="A618" t="s">
        <v>627</v>
      </c>
      <c r="B618">
        <v>2005</v>
      </c>
      <c r="C618" t="s">
        <v>635</v>
      </c>
      <c r="D618" t="s">
        <v>624</v>
      </c>
      <c r="E618" t="s">
        <v>624</v>
      </c>
      <c r="F618" t="s">
        <v>642</v>
      </c>
      <c r="G618">
        <v>37785346</v>
      </c>
      <c r="H618" t="s">
        <v>1785</v>
      </c>
      <c r="I618" t="s">
        <v>638</v>
      </c>
      <c r="J618" t="s">
        <v>639</v>
      </c>
      <c r="M618" t="s">
        <v>624</v>
      </c>
      <c r="N618">
        <v>544051</v>
      </c>
      <c r="O618">
        <v>48.889151300000002</v>
      </c>
      <c r="P618">
        <v>21.682231810000001</v>
      </c>
      <c r="Q618" t="s">
        <v>1786</v>
      </c>
      <c r="R618">
        <v>1034.9000000000001</v>
      </c>
      <c r="U618">
        <f>VLOOKUP(N618,'BP_09&amp;10'!A:C,3,0)</f>
        <v>1</v>
      </c>
      <c r="V618">
        <f>VLOOKUP(M618,'BP_09&amp;10'!E:G,3,0)</f>
        <v>1</v>
      </c>
    </row>
    <row r="619" spans="1:22" hidden="1">
      <c r="A619" t="s">
        <v>627</v>
      </c>
      <c r="B619">
        <v>2005</v>
      </c>
      <c r="C619" t="s">
        <v>635</v>
      </c>
      <c r="D619" t="s">
        <v>427</v>
      </c>
      <c r="E619" t="s">
        <v>427</v>
      </c>
      <c r="F619" t="s">
        <v>636</v>
      </c>
      <c r="G619">
        <v>37877721</v>
      </c>
      <c r="H619" t="s">
        <v>1577</v>
      </c>
      <c r="I619" t="s">
        <v>638</v>
      </c>
      <c r="J619" t="s">
        <v>639</v>
      </c>
      <c r="M619" t="s">
        <v>427</v>
      </c>
      <c r="N619">
        <v>524140</v>
      </c>
      <c r="O619">
        <v>48.997630999999998</v>
      </c>
      <c r="P619">
        <v>21.24018731</v>
      </c>
      <c r="Q619" t="s">
        <v>1787</v>
      </c>
      <c r="R619">
        <v>258.73</v>
      </c>
      <c r="U619">
        <f>VLOOKUP(N619,'BP_09&amp;10'!A:C,3,0)</f>
        <v>1</v>
      </c>
      <c r="V619">
        <f>VLOOKUP(M619,'BP_09&amp;10'!E:G,3,0)</f>
        <v>1</v>
      </c>
    </row>
    <row r="620" spans="1:22" hidden="1">
      <c r="A620" t="s">
        <v>782</v>
      </c>
      <c r="B620">
        <v>2019</v>
      </c>
      <c r="C620" t="s">
        <v>635</v>
      </c>
      <c r="D620" t="s">
        <v>427</v>
      </c>
      <c r="E620" t="s">
        <v>427</v>
      </c>
      <c r="F620" t="s">
        <v>636</v>
      </c>
      <c r="G620">
        <v>42340098</v>
      </c>
      <c r="H620" t="s">
        <v>997</v>
      </c>
      <c r="I620" t="s">
        <v>638</v>
      </c>
      <c r="J620" s="1">
        <v>44228</v>
      </c>
      <c r="M620" t="s">
        <v>427</v>
      </c>
      <c r="N620">
        <v>524140</v>
      </c>
      <c r="O620">
        <v>48.997630999999998</v>
      </c>
      <c r="P620">
        <v>21.24018731</v>
      </c>
      <c r="Q620" t="s">
        <v>1788</v>
      </c>
      <c r="R620">
        <v>2200</v>
      </c>
      <c r="T620" t="s">
        <v>641</v>
      </c>
      <c r="U620">
        <f>VLOOKUP(N620,'BP_09&amp;10'!A:C,3,0)</f>
        <v>1</v>
      </c>
      <c r="V620">
        <f>VLOOKUP(M620,'BP_09&amp;10'!E:G,3,0)</f>
        <v>1</v>
      </c>
    </row>
    <row r="621" spans="1:22" hidden="1">
      <c r="A621" t="s">
        <v>627</v>
      </c>
      <c r="B621">
        <v>2005</v>
      </c>
      <c r="C621" t="s">
        <v>635</v>
      </c>
      <c r="D621" t="s">
        <v>351</v>
      </c>
      <c r="E621" t="s">
        <v>397</v>
      </c>
      <c r="F621" t="s">
        <v>1581</v>
      </c>
      <c r="G621">
        <v>326615</v>
      </c>
      <c r="H621" t="s">
        <v>397</v>
      </c>
      <c r="I621" t="s">
        <v>648</v>
      </c>
      <c r="J621" t="s">
        <v>639</v>
      </c>
      <c r="M621" t="s">
        <v>397</v>
      </c>
      <c r="N621">
        <v>523933</v>
      </c>
      <c r="O621">
        <v>49.054205199999998</v>
      </c>
      <c r="P621">
        <v>20.079202309999999</v>
      </c>
      <c r="Q621" t="s">
        <v>1789</v>
      </c>
      <c r="R621">
        <v>2069.8000000000002</v>
      </c>
      <c r="U621">
        <f>VLOOKUP(N621,'BP_09&amp;10'!A:C,3,0)</f>
        <v>1</v>
      </c>
      <c r="V621">
        <f>VLOOKUP(M621,'BP_09&amp;10'!E:G,3,0)</f>
        <v>1</v>
      </c>
    </row>
    <row r="622" spans="1:22" hidden="1">
      <c r="A622" t="s">
        <v>627</v>
      </c>
      <c r="B622">
        <v>2005</v>
      </c>
      <c r="C622" t="s">
        <v>635</v>
      </c>
      <c r="D622" t="s">
        <v>60</v>
      </c>
      <c r="E622" t="s">
        <v>219</v>
      </c>
      <c r="F622" t="s">
        <v>794</v>
      </c>
      <c r="G622">
        <v>322521</v>
      </c>
      <c r="H622" t="s">
        <v>219</v>
      </c>
      <c r="I622" t="s">
        <v>638</v>
      </c>
      <c r="J622" t="s">
        <v>639</v>
      </c>
      <c r="M622" t="s">
        <v>219</v>
      </c>
      <c r="N622">
        <v>519936</v>
      </c>
      <c r="O622">
        <v>49.149580899999997</v>
      </c>
      <c r="P622">
        <v>21.319161909999998</v>
      </c>
      <c r="Q622" t="s">
        <v>1790</v>
      </c>
      <c r="R622">
        <v>1293.6300000000001</v>
      </c>
      <c r="U622">
        <f>VLOOKUP(N622,'BP_09&amp;10'!A:C,3,0)</f>
        <v>1</v>
      </c>
      <c r="V622">
        <f>VLOOKUP(M622,'BP_09&amp;10'!E:G,3,0)</f>
        <v>1</v>
      </c>
    </row>
    <row r="623" spans="1:22" hidden="1">
      <c r="A623" t="s">
        <v>782</v>
      </c>
      <c r="B623">
        <v>2019</v>
      </c>
      <c r="C623" t="s">
        <v>635</v>
      </c>
      <c r="D623" t="s">
        <v>575</v>
      </c>
      <c r="E623" t="s">
        <v>575</v>
      </c>
      <c r="F623" t="s">
        <v>787</v>
      </c>
      <c r="G623">
        <v>415898</v>
      </c>
      <c r="H623" t="s">
        <v>788</v>
      </c>
      <c r="I623" t="s">
        <v>638</v>
      </c>
      <c r="J623" s="1">
        <v>44228</v>
      </c>
      <c r="M623" t="s">
        <v>575</v>
      </c>
      <c r="N623">
        <v>527106</v>
      </c>
      <c r="O623">
        <v>49.308508199999999</v>
      </c>
      <c r="P623">
        <v>21.573350810000001</v>
      </c>
      <c r="Q623" t="s">
        <v>1791</v>
      </c>
      <c r="R623">
        <v>800</v>
      </c>
      <c r="T623" t="s">
        <v>641</v>
      </c>
      <c r="U623">
        <f>VLOOKUP(N623,'BP_09&amp;10'!A:C,3,0)</f>
        <v>1</v>
      </c>
      <c r="V623">
        <f>VLOOKUP(M623,'BP_09&amp;10'!E:G,3,0)</f>
        <v>1</v>
      </c>
    </row>
    <row r="624" spans="1:22" hidden="1">
      <c r="A624" t="s">
        <v>782</v>
      </c>
      <c r="B624">
        <v>2019</v>
      </c>
      <c r="C624" t="s">
        <v>635</v>
      </c>
      <c r="D624" t="s">
        <v>589</v>
      </c>
      <c r="E624" t="s">
        <v>589</v>
      </c>
      <c r="F624" t="s">
        <v>790</v>
      </c>
      <c r="G624">
        <v>17068878</v>
      </c>
      <c r="H624" t="s">
        <v>791</v>
      </c>
      <c r="I624" t="s">
        <v>638</v>
      </c>
      <c r="J624" s="1">
        <v>44228</v>
      </c>
      <c r="M624" t="s">
        <v>575</v>
      </c>
      <c r="N624">
        <v>527106</v>
      </c>
      <c r="O624">
        <v>49.308508199999999</v>
      </c>
      <c r="P624">
        <v>21.573350810000001</v>
      </c>
      <c r="Q624" t="s">
        <v>1791</v>
      </c>
      <c r="R624">
        <v>0</v>
      </c>
      <c r="T624" t="s">
        <v>641</v>
      </c>
      <c r="U624">
        <f>VLOOKUP(N624,'BP_09&amp;10'!A:C,3,0)</f>
        <v>1</v>
      </c>
      <c r="V624">
        <f>VLOOKUP(M624,'BP_09&amp;10'!E:G,3,0)</f>
        <v>1</v>
      </c>
    </row>
    <row r="625" spans="1:22" hidden="1">
      <c r="A625" t="s">
        <v>782</v>
      </c>
      <c r="B625">
        <v>2019</v>
      </c>
      <c r="C625" t="s">
        <v>635</v>
      </c>
      <c r="D625" t="s">
        <v>501</v>
      </c>
      <c r="E625" t="s">
        <v>501</v>
      </c>
      <c r="F625" t="s">
        <v>768</v>
      </c>
      <c r="G625">
        <v>37944665</v>
      </c>
      <c r="H625" t="s">
        <v>1792</v>
      </c>
      <c r="I625" t="s">
        <v>638</v>
      </c>
      <c r="J625" s="1">
        <v>44228</v>
      </c>
      <c r="M625" t="s">
        <v>501</v>
      </c>
      <c r="N625">
        <v>525146</v>
      </c>
      <c r="O625">
        <v>49.102674</v>
      </c>
      <c r="P625">
        <v>21.097333710000001</v>
      </c>
      <c r="Q625" t="s">
        <v>1793</v>
      </c>
      <c r="R625">
        <v>1000</v>
      </c>
      <c r="T625" t="s">
        <v>641</v>
      </c>
      <c r="U625">
        <f>VLOOKUP(N625,'BP_09&amp;10'!A:C,3,0)</f>
        <v>1</v>
      </c>
      <c r="V625">
        <f>VLOOKUP(M625,'BP_09&amp;10'!E:G,3,0)</f>
        <v>1</v>
      </c>
    </row>
    <row r="626" spans="1:22" hidden="1">
      <c r="A626" t="s">
        <v>782</v>
      </c>
      <c r="B626">
        <v>2019</v>
      </c>
      <c r="C626" t="s">
        <v>635</v>
      </c>
      <c r="D626" t="s">
        <v>624</v>
      </c>
      <c r="E626" t="s">
        <v>624</v>
      </c>
      <c r="F626" t="s">
        <v>642</v>
      </c>
      <c r="G626">
        <v>17151627</v>
      </c>
      <c r="H626" t="s">
        <v>955</v>
      </c>
      <c r="I626" t="s">
        <v>638</v>
      </c>
      <c r="J626" s="1">
        <v>44228</v>
      </c>
      <c r="M626" t="s">
        <v>624</v>
      </c>
      <c r="N626">
        <v>544051</v>
      </c>
      <c r="O626">
        <v>48.889151300000002</v>
      </c>
      <c r="P626">
        <v>21.682231810000001</v>
      </c>
      <c r="Q626" t="s">
        <v>1794</v>
      </c>
      <c r="R626">
        <v>1000</v>
      </c>
      <c r="T626" t="s">
        <v>641</v>
      </c>
      <c r="U626">
        <f>VLOOKUP(N626,'BP_09&amp;10'!A:C,3,0)</f>
        <v>1</v>
      </c>
      <c r="V626">
        <f>VLOOKUP(M626,'BP_09&amp;10'!E:G,3,0)</f>
        <v>1</v>
      </c>
    </row>
    <row r="627" spans="1:22" hidden="1">
      <c r="A627" t="s">
        <v>627</v>
      </c>
      <c r="B627">
        <v>2005</v>
      </c>
      <c r="C627" t="s">
        <v>635</v>
      </c>
      <c r="D627" t="s">
        <v>427</v>
      </c>
      <c r="E627" t="s">
        <v>427</v>
      </c>
      <c r="F627" t="s">
        <v>636</v>
      </c>
      <c r="G627">
        <v>37886622</v>
      </c>
      <c r="H627" t="s">
        <v>949</v>
      </c>
      <c r="I627" t="s">
        <v>633</v>
      </c>
      <c r="J627" t="s">
        <v>639</v>
      </c>
      <c r="M627" t="s">
        <v>427</v>
      </c>
      <c r="N627">
        <v>524140</v>
      </c>
      <c r="O627">
        <v>48.997630999999998</v>
      </c>
      <c r="P627">
        <v>21.24018731</v>
      </c>
      <c r="Q627" t="s">
        <v>1795</v>
      </c>
      <c r="R627">
        <v>1164.26</v>
      </c>
      <c r="U627">
        <f>VLOOKUP(N627,'BP_09&amp;10'!A:C,3,0)</f>
        <v>1</v>
      </c>
      <c r="V627">
        <f>VLOOKUP(M627,'BP_09&amp;10'!E:G,3,0)</f>
        <v>1</v>
      </c>
    </row>
    <row r="628" spans="1:22" hidden="1">
      <c r="A628" t="s">
        <v>782</v>
      </c>
      <c r="B628">
        <v>2019</v>
      </c>
      <c r="C628" t="s">
        <v>635</v>
      </c>
      <c r="D628" t="s">
        <v>427</v>
      </c>
      <c r="E628" t="s">
        <v>427</v>
      </c>
      <c r="F628" t="s">
        <v>636</v>
      </c>
      <c r="G628">
        <v>31997520</v>
      </c>
      <c r="H628" t="s">
        <v>1077</v>
      </c>
      <c r="I628" t="s">
        <v>638</v>
      </c>
      <c r="J628" s="1">
        <v>44197</v>
      </c>
      <c r="M628" t="s">
        <v>427</v>
      </c>
      <c r="N628">
        <v>524140</v>
      </c>
      <c r="O628">
        <v>48.997630999999998</v>
      </c>
      <c r="P628">
        <v>21.24018731</v>
      </c>
      <c r="Q628" t="s">
        <v>1796</v>
      </c>
      <c r="R628">
        <v>5000</v>
      </c>
      <c r="T628" t="s">
        <v>991</v>
      </c>
      <c r="U628">
        <f>VLOOKUP(N628,'BP_09&amp;10'!A:C,3,0)</f>
        <v>1</v>
      </c>
      <c r="V628">
        <f>VLOOKUP(M628,'BP_09&amp;10'!E:G,3,0)</f>
        <v>1</v>
      </c>
    </row>
    <row r="629" spans="1:22" hidden="1">
      <c r="A629" t="s">
        <v>627</v>
      </c>
      <c r="B629">
        <v>2005</v>
      </c>
      <c r="C629" t="s">
        <v>635</v>
      </c>
      <c r="D629" t="s">
        <v>427</v>
      </c>
      <c r="E629" t="s">
        <v>427</v>
      </c>
      <c r="F629" t="s">
        <v>636</v>
      </c>
      <c r="G629">
        <v>470341</v>
      </c>
      <c r="H629" t="s">
        <v>1302</v>
      </c>
      <c r="I629" t="s">
        <v>633</v>
      </c>
      <c r="J629" t="s">
        <v>639</v>
      </c>
      <c r="M629" t="s">
        <v>427</v>
      </c>
      <c r="N629">
        <v>524140</v>
      </c>
      <c r="O629">
        <v>48.997630999999998</v>
      </c>
      <c r="P629">
        <v>21.24018731</v>
      </c>
      <c r="Q629" t="s">
        <v>1797</v>
      </c>
      <c r="R629">
        <v>388.09</v>
      </c>
      <c r="U629">
        <f>VLOOKUP(N629,'BP_09&amp;10'!A:C,3,0)</f>
        <v>1</v>
      </c>
      <c r="V629">
        <f>VLOOKUP(M629,'BP_09&amp;10'!E:G,3,0)</f>
        <v>1</v>
      </c>
    </row>
    <row r="630" spans="1:22" hidden="1">
      <c r="A630" t="s">
        <v>782</v>
      </c>
      <c r="B630">
        <v>2018</v>
      </c>
      <c r="C630" t="s">
        <v>635</v>
      </c>
      <c r="D630" t="s">
        <v>427</v>
      </c>
      <c r="E630" t="s">
        <v>427</v>
      </c>
      <c r="F630" t="s">
        <v>636</v>
      </c>
      <c r="G630">
        <v>17080151</v>
      </c>
      <c r="H630" t="s">
        <v>1798</v>
      </c>
      <c r="I630" t="s">
        <v>638</v>
      </c>
      <c r="J630" s="1">
        <v>44228</v>
      </c>
      <c r="M630" t="s">
        <v>427</v>
      </c>
      <c r="N630">
        <v>524140</v>
      </c>
      <c r="O630">
        <v>48.997630999999998</v>
      </c>
      <c r="P630">
        <v>21.24018731</v>
      </c>
      <c r="Q630" t="s">
        <v>1799</v>
      </c>
      <c r="R630">
        <v>900</v>
      </c>
      <c r="T630" t="s">
        <v>641</v>
      </c>
      <c r="U630">
        <f>VLOOKUP(N630,'BP_09&amp;10'!A:C,3,0)</f>
        <v>1</v>
      </c>
      <c r="V630">
        <f>VLOOKUP(M630,'BP_09&amp;10'!E:G,3,0)</f>
        <v>1</v>
      </c>
    </row>
    <row r="631" spans="1:22" hidden="1">
      <c r="A631" t="s">
        <v>627</v>
      </c>
      <c r="B631">
        <v>2005</v>
      </c>
      <c r="C631" t="s">
        <v>635</v>
      </c>
      <c r="D631" t="s">
        <v>427</v>
      </c>
      <c r="E631" t="s">
        <v>427</v>
      </c>
      <c r="F631" t="s">
        <v>636</v>
      </c>
      <c r="G631">
        <v>17070775</v>
      </c>
      <c r="H631" t="s">
        <v>1490</v>
      </c>
      <c r="I631" t="s">
        <v>648</v>
      </c>
      <c r="J631" t="s">
        <v>639</v>
      </c>
      <c r="M631" t="s">
        <v>427</v>
      </c>
      <c r="N631">
        <v>524140</v>
      </c>
      <c r="O631">
        <v>48.997630999999998</v>
      </c>
      <c r="P631">
        <v>21.24018731</v>
      </c>
      <c r="Q631" t="s">
        <v>1800</v>
      </c>
      <c r="R631">
        <v>388.09</v>
      </c>
      <c r="U631">
        <f>VLOOKUP(N631,'BP_09&amp;10'!A:C,3,0)</f>
        <v>1</v>
      </c>
      <c r="V631">
        <f>VLOOKUP(M631,'BP_09&amp;10'!E:G,3,0)</f>
        <v>1</v>
      </c>
    </row>
    <row r="632" spans="1:22" hidden="1">
      <c r="A632" t="s">
        <v>627</v>
      </c>
      <c r="B632">
        <v>2005</v>
      </c>
      <c r="C632" t="s">
        <v>635</v>
      </c>
      <c r="D632" t="s">
        <v>351</v>
      </c>
      <c r="E632" t="s">
        <v>366</v>
      </c>
      <c r="F632" t="s">
        <v>1005</v>
      </c>
      <c r="G632">
        <v>326330</v>
      </c>
      <c r="H632" t="s">
        <v>366</v>
      </c>
      <c r="I632" t="s">
        <v>633</v>
      </c>
      <c r="J632" t="s">
        <v>639</v>
      </c>
      <c r="M632" t="s">
        <v>366</v>
      </c>
      <c r="N632">
        <v>523631</v>
      </c>
      <c r="O632">
        <v>48.9665599</v>
      </c>
      <c r="P632">
        <v>20.089061010000002</v>
      </c>
      <c r="Q632" t="s">
        <v>1801</v>
      </c>
      <c r="R632">
        <v>646.80999999999995</v>
      </c>
      <c r="U632">
        <f>VLOOKUP(N632,'BP_09&amp;10'!A:C,3,0)</f>
        <v>1</v>
      </c>
      <c r="V632">
        <f>VLOOKUP(M632,'BP_09&amp;10'!E:G,3,0)</f>
        <v>1</v>
      </c>
    </row>
    <row r="633" spans="1:22" hidden="1">
      <c r="A633" t="s">
        <v>627</v>
      </c>
      <c r="B633">
        <v>2005</v>
      </c>
      <c r="C633" t="s">
        <v>635</v>
      </c>
      <c r="D633" t="s">
        <v>575</v>
      </c>
      <c r="E633" t="s">
        <v>57</v>
      </c>
      <c r="F633" t="s">
        <v>1802</v>
      </c>
      <c r="G633">
        <v>304735</v>
      </c>
      <c r="H633" t="s">
        <v>57</v>
      </c>
      <c r="I633" t="s">
        <v>633</v>
      </c>
      <c r="J633" t="s">
        <v>639</v>
      </c>
      <c r="M633" t="s">
        <v>57</v>
      </c>
      <c r="N633">
        <v>507881</v>
      </c>
      <c r="O633">
        <v>48.364508600000001</v>
      </c>
      <c r="P633">
        <v>17.33840331</v>
      </c>
      <c r="Q633" t="s">
        <v>1803</v>
      </c>
      <c r="R633">
        <v>388.09</v>
      </c>
      <c r="U633">
        <f>VLOOKUP(N633,'BP_09&amp;10'!A:C,3,0)</f>
        <v>1</v>
      </c>
      <c r="V633">
        <f>VLOOKUP(M633,'BP_09&amp;10'!E:G,3,0)</f>
        <v>1</v>
      </c>
    </row>
    <row r="634" spans="1:22" hidden="1">
      <c r="A634" t="s">
        <v>627</v>
      </c>
      <c r="B634">
        <v>2005</v>
      </c>
      <c r="C634" t="s">
        <v>635</v>
      </c>
      <c r="D634" t="s">
        <v>575</v>
      </c>
      <c r="E634" t="s">
        <v>161</v>
      </c>
      <c r="F634" t="s">
        <v>1804</v>
      </c>
      <c r="G634">
        <v>330418</v>
      </c>
      <c r="H634" t="s">
        <v>161</v>
      </c>
      <c r="I634" t="s">
        <v>633</v>
      </c>
      <c r="J634" t="s">
        <v>639</v>
      </c>
      <c r="M634" t="s">
        <v>161</v>
      </c>
      <c r="N634">
        <v>527246</v>
      </c>
      <c r="O634">
        <v>49.364829899999997</v>
      </c>
      <c r="P634">
        <v>21.615550209999999</v>
      </c>
      <c r="Q634" t="s">
        <v>1803</v>
      </c>
      <c r="R634">
        <v>258.73</v>
      </c>
      <c r="U634">
        <f>VLOOKUP(N634,'BP_09&amp;10'!A:C,3,0)</f>
        <v>1</v>
      </c>
      <c r="V634">
        <f>VLOOKUP(M634,'BP_09&amp;10'!E:G,3,0)</f>
        <v>1</v>
      </c>
    </row>
    <row r="635" spans="1:22" hidden="1">
      <c r="A635" t="s">
        <v>627</v>
      </c>
      <c r="B635">
        <v>2005</v>
      </c>
      <c r="C635" t="s">
        <v>635</v>
      </c>
      <c r="D635" t="s">
        <v>575</v>
      </c>
      <c r="E635" t="s">
        <v>602</v>
      </c>
      <c r="F635" t="s">
        <v>1805</v>
      </c>
      <c r="G635">
        <v>331139</v>
      </c>
      <c r="H635" t="s">
        <v>602</v>
      </c>
      <c r="I635" t="s">
        <v>633</v>
      </c>
      <c r="J635" t="s">
        <v>639</v>
      </c>
      <c r="M635" t="s">
        <v>602</v>
      </c>
      <c r="N635">
        <v>527963</v>
      </c>
      <c r="O635">
        <v>49.394218500000001</v>
      </c>
      <c r="P635">
        <v>21.53897671</v>
      </c>
      <c r="Q635" t="s">
        <v>1806</v>
      </c>
      <c r="R635">
        <v>258.73</v>
      </c>
      <c r="U635">
        <f>VLOOKUP(N635,'BP_09&amp;10'!A:C,3,0)</f>
        <v>1</v>
      </c>
      <c r="V635">
        <f>VLOOKUP(M635,'BP_09&amp;10'!E:G,3,0)</f>
        <v>1</v>
      </c>
    </row>
    <row r="636" spans="1:22" hidden="1">
      <c r="A636" t="s">
        <v>627</v>
      </c>
      <c r="B636">
        <v>2005</v>
      </c>
      <c r="C636" t="s">
        <v>635</v>
      </c>
      <c r="D636" t="s">
        <v>427</v>
      </c>
      <c r="E636" t="s">
        <v>427</v>
      </c>
      <c r="F636" t="s">
        <v>636</v>
      </c>
      <c r="G636">
        <v>36167045</v>
      </c>
      <c r="H636" t="s">
        <v>1807</v>
      </c>
      <c r="I636" t="s">
        <v>633</v>
      </c>
      <c r="J636" t="s">
        <v>639</v>
      </c>
      <c r="M636" t="s">
        <v>427</v>
      </c>
      <c r="N636">
        <v>524140</v>
      </c>
      <c r="O636">
        <v>48.997630999999998</v>
      </c>
      <c r="P636">
        <v>21.24018731</v>
      </c>
      <c r="Q636" t="s">
        <v>1808</v>
      </c>
      <c r="R636">
        <v>517.45000000000005</v>
      </c>
      <c r="U636">
        <f>VLOOKUP(N636,'BP_09&amp;10'!A:C,3,0)</f>
        <v>1</v>
      </c>
      <c r="V636">
        <f>VLOOKUP(M636,'BP_09&amp;10'!E:G,3,0)</f>
        <v>1</v>
      </c>
    </row>
    <row r="637" spans="1:22" hidden="1">
      <c r="A637" t="s">
        <v>627</v>
      </c>
      <c r="B637">
        <v>2005</v>
      </c>
      <c r="C637" t="s">
        <v>635</v>
      </c>
      <c r="D637" t="s">
        <v>624</v>
      </c>
      <c r="E637" t="s">
        <v>491</v>
      </c>
      <c r="F637" t="s">
        <v>1603</v>
      </c>
      <c r="G637">
        <v>332607</v>
      </c>
      <c r="H637" t="s">
        <v>491</v>
      </c>
      <c r="I637" t="s">
        <v>633</v>
      </c>
      <c r="J637" t="s">
        <v>639</v>
      </c>
      <c r="M637" t="s">
        <v>491</v>
      </c>
      <c r="N637">
        <v>528919</v>
      </c>
      <c r="O637">
        <v>48.807879399999997</v>
      </c>
      <c r="P637">
        <v>21.77461971</v>
      </c>
      <c r="Q637" t="s">
        <v>1809</v>
      </c>
      <c r="R637">
        <v>297.52999999999997</v>
      </c>
      <c r="U637">
        <f>VLOOKUP(N637,'BP_09&amp;10'!A:C,3,0)</f>
        <v>1</v>
      </c>
      <c r="V637">
        <f>VLOOKUP(M637,'BP_09&amp;10'!E:G,3,0)</f>
        <v>1</v>
      </c>
    </row>
    <row r="638" spans="1:22" hidden="1">
      <c r="A638" t="s">
        <v>627</v>
      </c>
      <c r="B638">
        <v>2005</v>
      </c>
      <c r="C638" t="s">
        <v>635</v>
      </c>
      <c r="D638" t="s">
        <v>552</v>
      </c>
      <c r="E638" t="s">
        <v>141</v>
      </c>
      <c r="F638" t="s">
        <v>1167</v>
      </c>
      <c r="G638">
        <v>329835</v>
      </c>
      <c r="H638" t="s">
        <v>141</v>
      </c>
      <c r="I638" t="s">
        <v>633</v>
      </c>
      <c r="J638" t="s">
        <v>639</v>
      </c>
      <c r="M638" t="s">
        <v>141</v>
      </c>
      <c r="N638">
        <v>526673</v>
      </c>
      <c r="O638">
        <v>49.282907899999998</v>
      </c>
      <c r="P638">
        <v>20.920596310000001</v>
      </c>
      <c r="Q638" t="s">
        <v>1699</v>
      </c>
      <c r="R638">
        <v>388.09</v>
      </c>
      <c r="U638">
        <f>VLOOKUP(N638,'BP_09&amp;10'!A:C,3,0)</f>
        <v>1</v>
      </c>
      <c r="V638">
        <f>VLOOKUP(M638,'BP_09&amp;10'!E:G,3,0)</f>
        <v>1</v>
      </c>
    </row>
    <row r="639" spans="1:22" hidden="1">
      <c r="A639" t="s">
        <v>627</v>
      </c>
      <c r="B639">
        <v>2005</v>
      </c>
      <c r="C639" t="s">
        <v>635</v>
      </c>
      <c r="D639" t="s">
        <v>427</v>
      </c>
      <c r="E639" t="s">
        <v>427</v>
      </c>
      <c r="F639" t="s">
        <v>636</v>
      </c>
      <c r="G639">
        <v>35522232</v>
      </c>
      <c r="H639" t="s">
        <v>1810</v>
      </c>
      <c r="I639" t="s">
        <v>638</v>
      </c>
      <c r="J639" t="s">
        <v>639</v>
      </c>
      <c r="M639" t="s">
        <v>427</v>
      </c>
      <c r="N639">
        <v>524140</v>
      </c>
      <c r="O639">
        <v>48.997630999999998</v>
      </c>
      <c r="P639">
        <v>21.24018731</v>
      </c>
      <c r="Q639" t="s">
        <v>1811</v>
      </c>
      <c r="R639">
        <v>1034.9000000000001</v>
      </c>
      <c r="U639">
        <f>VLOOKUP(N639,'BP_09&amp;10'!A:C,3,0)</f>
        <v>1</v>
      </c>
      <c r="V639">
        <f>VLOOKUP(M639,'BP_09&amp;10'!E:G,3,0)</f>
        <v>1</v>
      </c>
    </row>
    <row r="640" spans="1:22" hidden="1">
      <c r="A640" t="s">
        <v>627</v>
      </c>
      <c r="B640">
        <v>2005</v>
      </c>
      <c r="C640" t="s">
        <v>635</v>
      </c>
      <c r="D640" t="s">
        <v>501</v>
      </c>
      <c r="E640" t="s">
        <v>383</v>
      </c>
      <c r="F640" t="s">
        <v>1766</v>
      </c>
      <c r="G640">
        <v>327298</v>
      </c>
      <c r="H640" t="s">
        <v>383</v>
      </c>
      <c r="I640" t="s">
        <v>633</v>
      </c>
      <c r="J640" t="s">
        <v>639</v>
      </c>
      <c r="M640" t="s">
        <v>383</v>
      </c>
      <c r="N640">
        <v>524689</v>
      </c>
      <c r="O640">
        <v>49.171212799999999</v>
      </c>
      <c r="P640">
        <v>20.91259561</v>
      </c>
      <c r="Q640" t="s">
        <v>1812</v>
      </c>
      <c r="R640">
        <v>1034.9000000000001</v>
      </c>
      <c r="U640">
        <f>VLOOKUP(N640,'BP_09&amp;10'!A:C,3,0)</f>
        <v>1</v>
      </c>
      <c r="V640">
        <f>VLOOKUP(M640,'BP_09&amp;10'!E:G,3,0)</f>
        <v>1</v>
      </c>
    </row>
    <row r="641" spans="1:22" hidden="1">
      <c r="A641" t="s">
        <v>627</v>
      </c>
      <c r="B641">
        <v>2005</v>
      </c>
      <c r="C641" t="s">
        <v>635</v>
      </c>
      <c r="D641" t="s">
        <v>552</v>
      </c>
      <c r="E641" t="s">
        <v>303</v>
      </c>
      <c r="F641" t="s">
        <v>712</v>
      </c>
      <c r="G641">
        <v>329932</v>
      </c>
      <c r="H641" t="s">
        <v>303</v>
      </c>
      <c r="I641" t="s">
        <v>633</v>
      </c>
      <c r="J641" t="s">
        <v>639</v>
      </c>
      <c r="M641" t="s">
        <v>303</v>
      </c>
      <c r="N641">
        <v>526771</v>
      </c>
      <c r="O641">
        <v>49.338284199999997</v>
      </c>
      <c r="P641">
        <v>20.656046809999999</v>
      </c>
      <c r="Q641" t="s">
        <v>1813</v>
      </c>
      <c r="R641">
        <v>517.45000000000005</v>
      </c>
      <c r="U641">
        <f>VLOOKUP(N641,'BP_09&amp;10'!A:C,3,0)</f>
        <v>1</v>
      </c>
      <c r="V641">
        <f>VLOOKUP(M641,'BP_09&amp;10'!E:G,3,0)</f>
        <v>2</v>
      </c>
    </row>
    <row r="642" spans="1:22" hidden="1">
      <c r="A642" t="s">
        <v>627</v>
      </c>
      <c r="B642">
        <v>2005</v>
      </c>
      <c r="C642" t="s">
        <v>635</v>
      </c>
      <c r="D642" t="s">
        <v>313</v>
      </c>
      <c r="E642" t="s">
        <v>298</v>
      </c>
      <c r="F642" t="s">
        <v>1814</v>
      </c>
      <c r="G642">
        <v>323438</v>
      </c>
      <c r="H642" t="s">
        <v>298</v>
      </c>
      <c r="I642" t="s">
        <v>633</v>
      </c>
      <c r="J642" t="s">
        <v>639</v>
      </c>
      <c r="M642" t="s">
        <v>298</v>
      </c>
      <c r="N642">
        <v>520675</v>
      </c>
      <c r="O642">
        <v>49.038925300000002</v>
      </c>
      <c r="P642">
        <v>22.328080709999998</v>
      </c>
      <c r="Q642" t="s">
        <v>1815</v>
      </c>
      <c r="R642">
        <v>646.80999999999995</v>
      </c>
      <c r="U642">
        <f>VLOOKUP(N642,'BP_09&amp;10'!A:C,3,0)</f>
        <v>1</v>
      </c>
      <c r="V642">
        <f>VLOOKUP(M642,'BP_09&amp;10'!E:G,3,0)</f>
        <v>1</v>
      </c>
    </row>
    <row r="643" spans="1:22" hidden="1">
      <c r="A643" t="s">
        <v>627</v>
      </c>
      <c r="B643">
        <v>2005</v>
      </c>
      <c r="C643" t="s">
        <v>635</v>
      </c>
      <c r="D643" t="s">
        <v>624</v>
      </c>
      <c r="E643" t="s">
        <v>452</v>
      </c>
      <c r="F643" t="s">
        <v>1633</v>
      </c>
      <c r="G643">
        <v>332542</v>
      </c>
      <c r="H643" t="s">
        <v>452</v>
      </c>
      <c r="I643" t="s">
        <v>633</v>
      </c>
      <c r="J643" t="s">
        <v>639</v>
      </c>
      <c r="M643" t="s">
        <v>452</v>
      </c>
      <c r="N643">
        <v>528854</v>
      </c>
      <c r="O643">
        <v>49.061391800000003</v>
      </c>
      <c r="P643">
        <v>21.58205251</v>
      </c>
      <c r="Q643" t="s">
        <v>1816</v>
      </c>
      <c r="R643">
        <v>517.45000000000005</v>
      </c>
      <c r="U643">
        <f>VLOOKUP(N643,'BP_09&amp;10'!A:C,3,0)</f>
        <v>1</v>
      </c>
      <c r="V643">
        <f>VLOOKUP(M643,'BP_09&amp;10'!E:G,3,0)</f>
        <v>1</v>
      </c>
    </row>
    <row r="644" spans="1:22" hidden="1">
      <c r="A644" t="s">
        <v>627</v>
      </c>
      <c r="B644">
        <v>2005</v>
      </c>
      <c r="C644" t="s">
        <v>635</v>
      </c>
      <c r="D644" t="s">
        <v>427</v>
      </c>
      <c r="E644" t="s">
        <v>427</v>
      </c>
      <c r="F644" t="s">
        <v>636</v>
      </c>
      <c r="G644">
        <v>619884</v>
      </c>
      <c r="H644" t="s">
        <v>1817</v>
      </c>
      <c r="I644" t="s">
        <v>638</v>
      </c>
      <c r="J644" t="s">
        <v>639</v>
      </c>
      <c r="M644" t="s">
        <v>427</v>
      </c>
      <c r="N644">
        <v>524140</v>
      </c>
      <c r="O644">
        <v>48.997630999999998</v>
      </c>
      <c r="P644">
        <v>21.24018731</v>
      </c>
      <c r="Q644" t="s">
        <v>1818</v>
      </c>
      <c r="R644">
        <v>129.36000000000001</v>
      </c>
      <c r="U644">
        <f>VLOOKUP(N644,'BP_09&amp;10'!A:C,3,0)</f>
        <v>1</v>
      </c>
      <c r="V644">
        <f>VLOOKUP(M644,'BP_09&amp;10'!E:G,3,0)</f>
        <v>1</v>
      </c>
    </row>
    <row r="645" spans="1:22" hidden="1">
      <c r="A645" t="s">
        <v>627</v>
      </c>
      <c r="B645">
        <v>2005</v>
      </c>
      <c r="C645" t="s">
        <v>635</v>
      </c>
      <c r="D645" t="s">
        <v>427</v>
      </c>
      <c r="E645" t="s">
        <v>427</v>
      </c>
      <c r="F645" t="s">
        <v>636</v>
      </c>
      <c r="G645">
        <v>17079748</v>
      </c>
      <c r="H645" t="s">
        <v>1759</v>
      </c>
      <c r="I645" t="s">
        <v>633</v>
      </c>
      <c r="J645" t="s">
        <v>639</v>
      </c>
      <c r="M645" t="s">
        <v>427</v>
      </c>
      <c r="N645">
        <v>524140</v>
      </c>
      <c r="O645">
        <v>48.997630999999998</v>
      </c>
      <c r="P645">
        <v>21.24018731</v>
      </c>
      <c r="Q645" t="s">
        <v>1819</v>
      </c>
      <c r="R645">
        <v>517.45000000000005</v>
      </c>
      <c r="U645">
        <f>VLOOKUP(N645,'BP_09&amp;10'!A:C,3,0)</f>
        <v>1</v>
      </c>
      <c r="V645">
        <f>VLOOKUP(M645,'BP_09&amp;10'!E:G,3,0)</f>
        <v>1</v>
      </c>
    </row>
    <row r="646" spans="1:22" hidden="1">
      <c r="A646" t="s">
        <v>627</v>
      </c>
      <c r="B646">
        <v>2005</v>
      </c>
      <c r="C646" t="s">
        <v>635</v>
      </c>
      <c r="D646" t="s">
        <v>427</v>
      </c>
      <c r="E646" t="s">
        <v>427</v>
      </c>
      <c r="F646" t="s">
        <v>636</v>
      </c>
      <c r="G646">
        <v>37946994</v>
      </c>
      <c r="H646" t="s">
        <v>1820</v>
      </c>
      <c r="I646" t="s">
        <v>633</v>
      </c>
      <c r="J646" t="s">
        <v>639</v>
      </c>
      <c r="M646" t="s">
        <v>427</v>
      </c>
      <c r="N646">
        <v>524140</v>
      </c>
      <c r="O646">
        <v>48.997630999999998</v>
      </c>
      <c r="P646">
        <v>21.24018731</v>
      </c>
      <c r="Q646" t="s">
        <v>1821</v>
      </c>
      <c r="R646">
        <v>258.73</v>
      </c>
      <c r="U646">
        <f>VLOOKUP(N646,'BP_09&amp;10'!A:C,3,0)</f>
        <v>1</v>
      </c>
      <c r="V646">
        <f>VLOOKUP(M646,'BP_09&amp;10'!E:G,3,0)</f>
        <v>1</v>
      </c>
    </row>
    <row r="647" spans="1:22" hidden="1">
      <c r="A647" t="s">
        <v>627</v>
      </c>
      <c r="B647">
        <v>2005</v>
      </c>
      <c r="C647" t="s">
        <v>635</v>
      </c>
      <c r="D647" t="s">
        <v>427</v>
      </c>
      <c r="E647" t="s">
        <v>533</v>
      </c>
      <c r="F647" t="s">
        <v>1235</v>
      </c>
      <c r="G647">
        <v>31300073</v>
      </c>
      <c r="H647" t="s">
        <v>1778</v>
      </c>
      <c r="I647" t="s">
        <v>638</v>
      </c>
      <c r="J647" t="s">
        <v>639</v>
      </c>
      <c r="M647" t="s">
        <v>533</v>
      </c>
      <c r="N647">
        <v>525405</v>
      </c>
      <c r="O647">
        <v>49.05</v>
      </c>
      <c r="P647">
        <v>21.20000001</v>
      </c>
      <c r="Q647" t="s">
        <v>1822</v>
      </c>
      <c r="R647">
        <v>388.09</v>
      </c>
      <c r="U647">
        <f>VLOOKUP(N647,'BP_09&amp;10'!A:C,3,0)</f>
        <v>1</v>
      </c>
      <c r="V647">
        <f>VLOOKUP(M647,'BP_09&amp;10'!E:G,3,0)</f>
        <v>1</v>
      </c>
    </row>
    <row r="648" spans="1:22" hidden="1">
      <c r="A648" t="s">
        <v>782</v>
      </c>
      <c r="B648">
        <v>2018</v>
      </c>
      <c r="C648" t="s">
        <v>635</v>
      </c>
      <c r="D648" t="s">
        <v>351</v>
      </c>
      <c r="E648" t="s">
        <v>396</v>
      </c>
      <c r="F648" t="s">
        <v>1126</v>
      </c>
      <c r="G648">
        <v>37795741</v>
      </c>
      <c r="H648" t="s">
        <v>1127</v>
      </c>
      <c r="I648" t="s">
        <v>638</v>
      </c>
      <c r="J648" s="1">
        <v>44287</v>
      </c>
      <c r="M648" t="s">
        <v>396</v>
      </c>
      <c r="N648">
        <v>523925</v>
      </c>
      <c r="O648">
        <v>49.058235699999997</v>
      </c>
      <c r="P648">
        <v>20.19652911</v>
      </c>
      <c r="Q648" t="s">
        <v>1128</v>
      </c>
      <c r="R648">
        <v>2000</v>
      </c>
      <c r="T648" t="s">
        <v>641</v>
      </c>
      <c r="U648">
        <f>VLOOKUP(N648,'BP_09&amp;10'!A:C,3,0)</f>
        <v>1</v>
      </c>
      <c r="V648">
        <f>VLOOKUP(M648,'BP_09&amp;10'!E:G,3,0)</f>
        <v>1</v>
      </c>
    </row>
    <row r="649" spans="1:22" hidden="1">
      <c r="A649" t="s">
        <v>627</v>
      </c>
      <c r="B649">
        <v>2005</v>
      </c>
      <c r="C649" t="s">
        <v>635</v>
      </c>
      <c r="D649" t="s">
        <v>575</v>
      </c>
      <c r="E649" t="s">
        <v>588</v>
      </c>
      <c r="F649" t="s">
        <v>865</v>
      </c>
      <c r="G649">
        <v>31995039</v>
      </c>
      <c r="H649" t="s">
        <v>1823</v>
      </c>
      <c r="I649" t="s">
        <v>633</v>
      </c>
      <c r="J649" t="s">
        <v>639</v>
      </c>
      <c r="M649" t="s">
        <v>588</v>
      </c>
      <c r="N649">
        <v>527831</v>
      </c>
      <c r="O649">
        <v>49.2664878</v>
      </c>
      <c r="P649">
        <v>21.598032310000001</v>
      </c>
      <c r="Q649" t="s">
        <v>1824</v>
      </c>
      <c r="R649">
        <v>388.09</v>
      </c>
      <c r="U649">
        <f>VLOOKUP(N649,'BP_09&amp;10'!A:C,3,0)</f>
        <v>1</v>
      </c>
      <c r="V649">
        <f>VLOOKUP(M649,'BP_09&amp;10'!E:G,3,0)</f>
        <v>1</v>
      </c>
    </row>
    <row r="650" spans="1:22" hidden="1">
      <c r="A650" t="s">
        <v>627</v>
      </c>
      <c r="B650">
        <v>2005</v>
      </c>
      <c r="C650" t="s">
        <v>635</v>
      </c>
      <c r="D650" t="s">
        <v>427</v>
      </c>
      <c r="E650" t="s">
        <v>207</v>
      </c>
      <c r="F650" t="s">
        <v>1825</v>
      </c>
      <c r="G650">
        <v>327051</v>
      </c>
      <c r="H650" t="s">
        <v>207</v>
      </c>
      <c r="I650" t="s">
        <v>633</v>
      </c>
      <c r="J650" t="s">
        <v>639</v>
      </c>
      <c r="M650" t="s">
        <v>207</v>
      </c>
      <c r="N650">
        <v>524433</v>
      </c>
      <c r="O650">
        <v>49.068285899999999</v>
      </c>
      <c r="P650">
        <v>21.20582181</v>
      </c>
      <c r="Q650" t="s">
        <v>1826</v>
      </c>
      <c r="R650">
        <v>388.09</v>
      </c>
      <c r="U650">
        <f>VLOOKUP(N650,'BP_09&amp;10'!A:C,3,0)</f>
        <v>1</v>
      </c>
      <c r="V650">
        <f>VLOOKUP(M650,'BP_09&amp;10'!E:G,3,0)</f>
        <v>1</v>
      </c>
    </row>
    <row r="651" spans="1:22" hidden="1">
      <c r="A651" t="s">
        <v>627</v>
      </c>
      <c r="B651">
        <v>2005</v>
      </c>
      <c r="C651" t="s">
        <v>635</v>
      </c>
      <c r="D651" t="s">
        <v>624</v>
      </c>
      <c r="E651" t="s">
        <v>577</v>
      </c>
      <c r="F651" t="s">
        <v>1422</v>
      </c>
      <c r="G651">
        <v>332810</v>
      </c>
      <c r="H651" t="s">
        <v>577</v>
      </c>
      <c r="I651" t="s">
        <v>648</v>
      </c>
      <c r="J651" t="s">
        <v>639</v>
      </c>
      <c r="M651" t="s">
        <v>577</v>
      </c>
      <c r="N651">
        <v>529125</v>
      </c>
      <c r="O651">
        <v>48.819611000000002</v>
      </c>
      <c r="P651">
        <v>21.695049109999999</v>
      </c>
      <c r="Q651" t="s">
        <v>1827</v>
      </c>
      <c r="R651">
        <v>517.45000000000005</v>
      </c>
      <c r="U651">
        <f>VLOOKUP(N651,'BP_09&amp;10'!A:C,3,0)</f>
        <v>1</v>
      </c>
      <c r="V651">
        <f>VLOOKUP(M651,'BP_09&amp;10'!E:G,3,0)</f>
        <v>1</v>
      </c>
    </row>
    <row r="652" spans="1:22" hidden="1">
      <c r="A652" t="s">
        <v>627</v>
      </c>
      <c r="B652">
        <v>2005</v>
      </c>
      <c r="C652" t="s">
        <v>635</v>
      </c>
      <c r="D652" t="s">
        <v>501</v>
      </c>
      <c r="E652" t="s">
        <v>128</v>
      </c>
      <c r="F652" t="s">
        <v>1828</v>
      </c>
      <c r="G652">
        <v>37938568</v>
      </c>
      <c r="H652" t="s">
        <v>1829</v>
      </c>
      <c r="I652" t="s">
        <v>633</v>
      </c>
      <c r="J652" t="s">
        <v>639</v>
      </c>
      <c r="M652" t="s">
        <v>128</v>
      </c>
      <c r="N652">
        <v>524280</v>
      </c>
      <c r="O652">
        <v>49.146411999999998</v>
      </c>
      <c r="P652">
        <v>21.089375709999999</v>
      </c>
      <c r="Q652" t="s">
        <v>1830</v>
      </c>
      <c r="R652">
        <v>181.11</v>
      </c>
      <c r="U652">
        <f>VLOOKUP(N652,'BP_09&amp;10'!A:C,3,0)</f>
        <v>1</v>
      </c>
      <c r="V652">
        <f>VLOOKUP(M652,'BP_09&amp;10'!E:G,3,0)</f>
        <v>1</v>
      </c>
    </row>
    <row r="653" spans="1:22" hidden="1">
      <c r="A653" t="s">
        <v>627</v>
      </c>
      <c r="B653">
        <v>2004</v>
      </c>
      <c r="C653" t="s">
        <v>635</v>
      </c>
      <c r="D653" t="s">
        <v>427</v>
      </c>
      <c r="E653" t="s">
        <v>427</v>
      </c>
      <c r="F653" t="s">
        <v>636</v>
      </c>
      <c r="G653">
        <v>179167</v>
      </c>
      <c r="H653" t="s">
        <v>1831</v>
      </c>
      <c r="I653" t="s">
        <v>633</v>
      </c>
      <c r="J653" t="s">
        <v>639</v>
      </c>
      <c r="M653" t="s">
        <v>427</v>
      </c>
      <c r="N653">
        <v>524140</v>
      </c>
      <c r="O653">
        <v>48.997630999999998</v>
      </c>
      <c r="P653">
        <v>21.24018731</v>
      </c>
      <c r="Q653" t="s">
        <v>1832</v>
      </c>
      <c r="R653">
        <v>623.78</v>
      </c>
      <c r="U653">
        <f>VLOOKUP(N653,'BP_09&amp;10'!A:C,3,0)</f>
        <v>1</v>
      </c>
      <c r="V653">
        <f>VLOOKUP(M653,'BP_09&amp;10'!E:G,3,0)</f>
        <v>1</v>
      </c>
    </row>
    <row r="654" spans="1:22" hidden="1">
      <c r="A654" t="s">
        <v>627</v>
      </c>
      <c r="B654">
        <v>2004</v>
      </c>
      <c r="C654" t="s">
        <v>635</v>
      </c>
      <c r="D654" t="s">
        <v>313</v>
      </c>
      <c r="E654" t="s">
        <v>250</v>
      </c>
      <c r="F654" t="s">
        <v>1833</v>
      </c>
      <c r="G654">
        <v>323063</v>
      </c>
      <c r="H654" t="s">
        <v>250</v>
      </c>
      <c r="I654" t="s">
        <v>633</v>
      </c>
      <c r="J654" t="s">
        <v>639</v>
      </c>
      <c r="M654" t="s">
        <v>250</v>
      </c>
      <c r="N654">
        <v>520284</v>
      </c>
      <c r="O654">
        <v>49.039906899999998</v>
      </c>
      <c r="P654">
        <v>22.233930610000002</v>
      </c>
      <c r="Q654" t="s">
        <v>1834</v>
      </c>
      <c r="R654">
        <v>499.02</v>
      </c>
      <c r="U654">
        <f>VLOOKUP(N654,'BP_09&amp;10'!A:C,3,0)</f>
        <v>1</v>
      </c>
      <c r="V654">
        <f>VLOOKUP(M654,'BP_09&amp;10'!E:G,3,0)</f>
        <v>1</v>
      </c>
    </row>
    <row r="655" spans="1:22" hidden="1">
      <c r="A655" t="s">
        <v>782</v>
      </c>
      <c r="B655">
        <v>2018</v>
      </c>
      <c r="C655" t="s">
        <v>635</v>
      </c>
      <c r="D655" t="s">
        <v>427</v>
      </c>
      <c r="E655" t="s">
        <v>427</v>
      </c>
      <c r="F655" t="s">
        <v>636</v>
      </c>
      <c r="G655">
        <v>37879529</v>
      </c>
      <c r="H655" t="s">
        <v>1835</v>
      </c>
      <c r="I655" t="s">
        <v>638</v>
      </c>
      <c r="J655" s="1">
        <v>44256</v>
      </c>
      <c r="M655" t="s">
        <v>427</v>
      </c>
      <c r="N655">
        <v>524140</v>
      </c>
      <c r="O655">
        <v>48.997630999999998</v>
      </c>
      <c r="P655">
        <v>21.24018731</v>
      </c>
      <c r="Q655" t="s">
        <v>1836</v>
      </c>
      <c r="R655">
        <v>5000</v>
      </c>
      <c r="T655" t="s">
        <v>641</v>
      </c>
      <c r="U655">
        <f>VLOOKUP(N655,'BP_09&amp;10'!A:C,3,0)</f>
        <v>1</v>
      </c>
      <c r="V655">
        <f>VLOOKUP(M655,'BP_09&amp;10'!E:G,3,0)</f>
        <v>1</v>
      </c>
    </row>
    <row r="656" spans="1:22" hidden="1">
      <c r="A656" t="s">
        <v>782</v>
      </c>
      <c r="B656">
        <v>2018</v>
      </c>
      <c r="C656" t="s">
        <v>635</v>
      </c>
      <c r="D656" t="s">
        <v>427</v>
      </c>
      <c r="E656" t="s">
        <v>196</v>
      </c>
      <c r="F656" t="s">
        <v>1119</v>
      </c>
      <c r="G656">
        <v>42379733</v>
      </c>
      <c r="H656" t="s">
        <v>1837</v>
      </c>
      <c r="I656" t="s">
        <v>638</v>
      </c>
      <c r="J656" s="1">
        <v>44228</v>
      </c>
      <c r="M656" t="s">
        <v>427</v>
      </c>
      <c r="N656">
        <v>524140</v>
      </c>
      <c r="O656">
        <v>48.997630999999998</v>
      </c>
      <c r="P656">
        <v>21.24018731</v>
      </c>
      <c r="Q656" t="s">
        <v>1838</v>
      </c>
      <c r="R656">
        <v>1700</v>
      </c>
      <c r="T656" t="s">
        <v>641</v>
      </c>
      <c r="U656">
        <f>VLOOKUP(N656,'BP_09&amp;10'!A:C,3,0)</f>
        <v>1</v>
      </c>
      <c r="V656">
        <f>VLOOKUP(M656,'BP_09&amp;10'!E:G,3,0)</f>
        <v>1</v>
      </c>
    </row>
    <row r="657" spans="1:22" hidden="1">
      <c r="A657" t="s">
        <v>627</v>
      </c>
      <c r="B657">
        <v>2004</v>
      </c>
      <c r="C657" t="s">
        <v>635</v>
      </c>
      <c r="D657" t="s">
        <v>501</v>
      </c>
      <c r="E657" t="s">
        <v>441</v>
      </c>
      <c r="F657" t="s">
        <v>704</v>
      </c>
      <c r="G657">
        <v>327425</v>
      </c>
      <c r="H657" t="s">
        <v>441</v>
      </c>
      <c r="I657" t="s">
        <v>633</v>
      </c>
      <c r="J657" t="s">
        <v>639</v>
      </c>
      <c r="M657" t="s">
        <v>441</v>
      </c>
      <c r="N657">
        <v>524824</v>
      </c>
      <c r="O657">
        <v>49.1666667</v>
      </c>
      <c r="P657">
        <v>21.050000010000002</v>
      </c>
      <c r="Q657" t="s">
        <v>1839</v>
      </c>
      <c r="R657">
        <v>623.78</v>
      </c>
      <c r="U657">
        <f>VLOOKUP(N657,'BP_09&amp;10'!A:C,3,0)</f>
        <v>1</v>
      </c>
      <c r="V657">
        <f>VLOOKUP(M657,'BP_09&amp;10'!E:G,3,0)</f>
        <v>2</v>
      </c>
    </row>
    <row r="658" spans="1:22" hidden="1">
      <c r="A658" t="s">
        <v>627</v>
      </c>
      <c r="B658">
        <v>2004</v>
      </c>
      <c r="C658" t="s">
        <v>635</v>
      </c>
      <c r="D658" t="s">
        <v>427</v>
      </c>
      <c r="E658" t="s">
        <v>107</v>
      </c>
      <c r="F658" t="s">
        <v>1840</v>
      </c>
      <c r="G658">
        <v>326895</v>
      </c>
      <c r="H658" t="s">
        <v>107</v>
      </c>
      <c r="I658" t="s">
        <v>633</v>
      </c>
      <c r="J658" t="s">
        <v>639</v>
      </c>
      <c r="M658" t="s">
        <v>107</v>
      </c>
      <c r="N658">
        <v>524263</v>
      </c>
      <c r="O658">
        <v>48.95</v>
      </c>
      <c r="P658">
        <v>21.166666710000001</v>
      </c>
      <c r="Q658" t="s">
        <v>1841</v>
      </c>
      <c r="R658">
        <v>449.12</v>
      </c>
      <c r="U658">
        <f>VLOOKUP(N658,'BP_09&amp;10'!A:C,3,0)</f>
        <v>1</v>
      </c>
      <c r="V658">
        <f>VLOOKUP(M658,'BP_09&amp;10'!E:G,3,0)</f>
        <v>1</v>
      </c>
    </row>
    <row r="659" spans="1:22" hidden="1">
      <c r="A659" t="s">
        <v>782</v>
      </c>
      <c r="B659">
        <v>2018</v>
      </c>
      <c r="C659" t="s">
        <v>635</v>
      </c>
      <c r="D659" t="s">
        <v>427</v>
      </c>
      <c r="E659" t="s">
        <v>427</v>
      </c>
      <c r="F659" t="s">
        <v>636</v>
      </c>
      <c r="G659">
        <v>42037352</v>
      </c>
      <c r="H659" t="s">
        <v>1144</v>
      </c>
      <c r="I659" t="s">
        <v>638</v>
      </c>
      <c r="J659" s="1">
        <v>44287</v>
      </c>
      <c r="M659" t="s">
        <v>427</v>
      </c>
      <c r="N659">
        <v>524140</v>
      </c>
      <c r="O659">
        <v>48.997630999999998</v>
      </c>
      <c r="P659">
        <v>21.24018731</v>
      </c>
      <c r="Q659" t="s">
        <v>1145</v>
      </c>
      <c r="R659">
        <v>1000</v>
      </c>
      <c r="T659" t="s">
        <v>641</v>
      </c>
      <c r="U659">
        <f>VLOOKUP(N659,'BP_09&amp;10'!A:C,3,0)</f>
        <v>1</v>
      </c>
      <c r="V659">
        <f>VLOOKUP(M659,'BP_09&amp;10'!E:G,3,0)</f>
        <v>1</v>
      </c>
    </row>
    <row r="660" spans="1:22" hidden="1">
      <c r="A660" t="s">
        <v>627</v>
      </c>
      <c r="B660">
        <v>2004</v>
      </c>
      <c r="C660" t="s">
        <v>635</v>
      </c>
      <c r="D660" t="s">
        <v>575</v>
      </c>
      <c r="E660" t="s">
        <v>497</v>
      </c>
      <c r="F660" t="s">
        <v>1348</v>
      </c>
      <c r="G660">
        <v>330833</v>
      </c>
      <c r="H660" t="s">
        <v>497</v>
      </c>
      <c r="I660" t="s">
        <v>633</v>
      </c>
      <c r="J660" t="s">
        <v>639</v>
      </c>
      <c r="M660" t="s">
        <v>497</v>
      </c>
      <c r="N660">
        <v>527661</v>
      </c>
      <c r="O660">
        <v>49.359773300000001</v>
      </c>
      <c r="P660">
        <v>21.473154009999998</v>
      </c>
      <c r="Q660" t="s">
        <v>1842</v>
      </c>
      <c r="R660">
        <v>499.02</v>
      </c>
      <c r="U660">
        <f>VLOOKUP(N660,'BP_09&amp;10'!A:C,3,0)</f>
        <v>1</v>
      </c>
      <c r="V660">
        <f>VLOOKUP(M660,'BP_09&amp;10'!E:G,3,0)</f>
        <v>1</v>
      </c>
    </row>
    <row r="661" spans="1:22" hidden="1">
      <c r="A661" t="s">
        <v>627</v>
      </c>
      <c r="B661">
        <v>2004</v>
      </c>
      <c r="C661" t="s">
        <v>635</v>
      </c>
      <c r="D661" t="s">
        <v>339</v>
      </c>
      <c r="E661" t="s">
        <v>372</v>
      </c>
      <c r="F661" t="s">
        <v>1843</v>
      </c>
      <c r="G661">
        <v>326399</v>
      </c>
      <c r="H661" t="s">
        <v>372</v>
      </c>
      <c r="I661" t="s">
        <v>633</v>
      </c>
      <c r="J661" t="s">
        <v>639</v>
      </c>
      <c r="M661" t="s">
        <v>372</v>
      </c>
      <c r="N661">
        <v>523712</v>
      </c>
      <c r="O661">
        <v>49.353557799999997</v>
      </c>
      <c r="P661">
        <v>20.362897109999999</v>
      </c>
      <c r="Q661" t="s">
        <v>1844</v>
      </c>
      <c r="R661">
        <v>1497.06</v>
      </c>
      <c r="U661">
        <f>VLOOKUP(N661,'BP_09&amp;10'!A:C,3,0)</f>
        <v>1</v>
      </c>
      <c r="V661">
        <f>VLOOKUP(M661,'BP_09&amp;10'!E:G,3,0)</f>
        <v>1</v>
      </c>
    </row>
    <row r="662" spans="1:22" hidden="1">
      <c r="A662" t="s">
        <v>627</v>
      </c>
      <c r="B662">
        <v>2004</v>
      </c>
      <c r="C662" t="s">
        <v>635</v>
      </c>
      <c r="D662" t="s">
        <v>624</v>
      </c>
      <c r="E662" t="s">
        <v>71</v>
      </c>
      <c r="F662" t="s">
        <v>1845</v>
      </c>
      <c r="G662">
        <v>649881</v>
      </c>
      <c r="H662" t="s">
        <v>71</v>
      </c>
      <c r="I662" t="s">
        <v>638</v>
      </c>
      <c r="J662" t="s">
        <v>639</v>
      </c>
      <c r="M662" t="s">
        <v>71</v>
      </c>
      <c r="N662">
        <v>515281</v>
      </c>
      <c r="O662">
        <v>48.326338200000002</v>
      </c>
      <c r="P662">
        <v>20.081475709999999</v>
      </c>
      <c r="Q662" t="s">
        <v>1846</v>
      </c>
      <c r="R662">
        <v>1497.06</v>
      </c>
      <c r="U662">
        <f>VLOOKUP(N662,'BP_09&amp;10'!A:C,3,0)</f>
        <v>1</v>
      </c>
      <c r="V662">
        <f>VLOOKUP(M662,'BP_09&amp;10'!E:G,3,0)</f>
        <v>1</v>
      </c>
    </row>
    <row r="663" spans="1:22" hidden="1">
      <c r="A663" t="s">
        <v>627</v>
      </c>
      <c r="B663">
        <v>2004</v>
      </c>
      <c r="C663" t="s">
        <v>635</v>
      </c>
      <c r="D663" t="s">
        <v>501</v>
      </c>
      <c r="E663" t="s">
        <v>520</v>
      </c>
      <c r="F663" t="s">
        <v>1847</v>
      </c>
      <c r="G663">
        <v>31951881</v>
      </c>
      <c r="H663" t="s">
        <v>1848</v>
      </c>
      <c r="I663" t="s">
        <v>633</v>
      </c>
      <c r="J663" t="s">
        <v>639</v>
      </c>
      <c r="M663" t="s">
        <v>520</v>
      </c>
      <c r="N663">
        <v>525308</v>
      </c>
      <c r="O663">
        <v>49.1473175</v>
      </c>
      <c r="P663">
        <v>20.788560109999999</v>
      </c>
      <c r="Q663" t="s">
        <v>1849</v>
      </c>
      <c r="R663">
        <v>1497.06</v>
      </c>
      <c r="U663">
        <f>VLOOKUP(N663,'BP_09&amp;10'!A:C,3,0)</f>
        <v>1</v>
      </c>
      <c r="V663">
        <f>VLOOKUP(M663,'BP_09&amp;10'!E:G,3,0)</f>
        <v>1</v>
      </c>
    </row>
    <row r="664" spans="1:22" hidden="1">
      <c r="A664" t="s">
        <v>627</v>
      </c>
      <c r="B664">
        <v>2004</v>
      </c>
      <c r="C664" t="s">
        <v>635</v>
      </c>
      <c r="D664" t="s">
        <v>351</v>
      </c>
      <c r="E664" t="s">
        <v>625</v>
      </c>
      <c r="F664" t="s">
        <v>994</v>
      </c>
      <c r="G664">
        <v>326585</v>
      </c>
      <c r="H664" t="s">
        <v>625</v>
      </c>
      <c r="I664" t="s">
        <v>638</v>
      </c>
      <c r="J664" t="s">
        <v>639</v>
      </c>
      <c r="M664" t="s">
        <v>625</v>
      </c>
      <c r="N664">
        <v>560103</v>
      </c>
      <c r="O664">
        <v>49.138589500000002</v>
      </c>
      <c r="P664">
        <v>20.220797009999998</v>
      </c>
      <c r="Q664" t="s">
        <v>1850</v>
      </c>
      <c r="R664">
        <v>1422.21</v>
      </c>
      <c r="U664">
        <f>VLOOKUP(N664,'BP_09&amp;10'!A:C,3,0)</f>
        <v>1</v>
      </c>
      <c r="V664">
        <f>VLOOKUP(M664,'BP_09&amp;10'!E:G,3,0)</f>
        <v>1</v>
      </c>
    </row>
    <row r="665" spans="1:22" hidden="1">
      <c r="A665" t="s">
        <v>782</v>
      </c>
      <c r="B665">
        <v>2019</v>
      </c>
      <c r="C665" t="s">
        <v>635</v>
      </c>
      <c r="D665" t="s">
        <v>313</v>
      </c>
      <c r="E665" t="s">
        <v>313</v>
      </c>
      <c r="F665" t="s">
        <v>963</v>
      </c>
      <c r="G665">
        <v>42238609</v>
      </c>
      <c r="H665" t="s">
        <v>1851</v>
      </c>
      <c r="I665" t="s">
        <v>638</v>
      </c>
      <c r="J665" s="1">
        <v>44228</v>
      </c>
      <c r="M665" t="s">
        <v>313</v>
      </c>
      <c r="N665">
        <v>520802</v>
      </c>
      <c r="O665">
        <v>48.990062299999998</v>
      </c>
      <c r="P665">
        <v>22.155624809999999</v>
      </c>
      <c r="Q665" t="s">
        <v>1852</v>
      </c>
      <c r="R665">
        <v>1000</v>
      </c>
      <c r="T665" t="s">
        <v>641</v>
      </c>
      <c r="U665">
        <f>VLOOKUP(N665,'BP_09&amp;10'!A:C,3,0)</f>
        <v>1</v>
      </c>
      <c r="V665">
        <f>VLOOKUP(M665,'BP_09&amp;10'!E:G,3,0)</f>
        <v>1</v>
      </c>
    </row>
    <row r="666" spans="1:22" hidden="1">
      <c r="A666" t="s">
        <v>782</v>
      </c>
      <c r="B666">
        <v>2019</v>
      </c>
      <c r="C666" t="s">
        <v>635</v>
      </c>
      <c r="D666" t="s">
        <v>429</v>
      </c>
      <c r="E666" t="s">
        <v>549</v>
      </c>
      <c r="F666" t="s">
        <v>1853</v>
      </c>
      <c r="G666">
        <v>51310571</v>
      </c>
      <c r="H666" t="s">
        <v>1854</v>
      </c>
      <c r="I666" t="s">
        <v>638</v>
      </c>
      <c r="J666" s="1">
        <v>44287</v>
      </c>
      <c r="M666" t="s">
        <v>549</v>
      </c>
      <c r="N666">
        <v>526614</v>
      </c>
      <c r="O666">
        <v>49.071984399999998</v>
      </c>
      <c r="P666">
        <v>20.85453961</v>
      </c>
      <c r="Q666" t="s">
        <v>1855</v>
      </c>
      <c r="R666">
        <v>1000</v>
      </c>
      <c r="T666" t="s">
        <v>641</v>
      </c>
      <c r="U666">
        <f>VLOOKUP(N666,'BP_09&amp;10'!A:C,3,0)</f>
        <v>1</v>
      </c>
      <c r="V666">
        <f>VLOOKUP(M666,'BP_09&amp;10'!E:G,3,0)</f>
        <v>1</v>
      </c>
    </row>
    <row r="667" spans="1:22" hidden="1">
      <c r="A667" t="s">
        <v>782</v>
      </c>
      <c r="B667">
        <v>2019</v>
      </c>
      <c r="C667" t="s">
        <v>635</v>
      </c>
      <c r="D667" t="s">
        <v>427</v>
      </c>
      <c r="E667" t="s">
        <v>427</v>
      </c>
      <c r="F667" t="s">
        <v>636</v>
      </c>
      <c r="G667">
        <v>17207975</v>
      </c>
      <c r="H667" t="s">
        <v>971</v>
      </c>
      <c r="I667" t="s">
        <v>638</v>
      </c>
      <c r="J667" s="1">
        <v>44287</v>
      </c>
      <c r="M667" t="s">
        <v>427</v>
      </c>
      <c r="N667">
        <v>524140</v>
      </c>
      <c r="O667">
        <v>48.997630999999998</v>
      </c>
      <c r="P667">
        <v>21.24018731</v>
      </c>
      <c r="Q667" t="s">
        <v>1856</v>
      </c>
      <c r="R667">
        <v>1000</v>
      </c>
      <c r="T667" t="s">
        <v>641</v>
      </c>
      <c r="U667">
        <f>VLOOKUP(N667,'BP_09&amp;10'!A:C,3,0)</f>
        <v>1</v>
      </c>
      <c r="V667">
        <f>VLOOKUP(M667,'BP_09&amp;10'!E:G,3,0)</f>
        <v>1</v>
      </c>
    </row>
    <row r="668" spans="1:22" hidden="1">
      <c r="A668" t="s">
        <v>782</v>
      </c>
      <c r="B668">
        <v>2019</v>
      </c>
      <c r="C668" t="s">
        <v>635</v>
      </c>
      <c r="D668" t="s">
        <v>339</v>
      </c>
      <c r="E668" t="s">
        <v>385</v>
      </c>
      <c r="F668" t="s">
        <v>783</v>
      </c>
      <c r="G668">
        <v>37942468</v>
      </c>
      <c r="H668" t="s">
        <v>1857</v>
      </c>
      <c r="I668" t="s">
        <v>638</v>
      </c>
      <c r="J668" s="1">
        <v>44287</v>
      </c>
      <c r="M668" t="s">
        <v>385</v>
      </c>
      <c r="N668">
        <v>523828</v>
      </c>
      <c r="O668">
        <v>49.1900051</v>
      </c>
      <c r="P668">
        <v>20.455324610000002</v>
      </c>
      <c r="Q668" t="s">
        <v>1858</v>
      </c>
      <c r="R668">
        <v>800</v>
      </c>
      <c r="T668" t="s">
        <v>641</v>
      </c>
      <c r="U668">
        <f>VLOOKUP(N668,'BP_09&amp;10'!A:C,3,0)</f>
        <v>1</v>
      </c>
      <c r="V668">
        <f>VLOOKUP(M668,'BP_09&amp;10'!E:G,3,0)</f>
        <v>1</v>
      </c>
    </row>
    <row r="669" spans="1:22" hidden="1">
      <c r="A669" t="s">
        <v>782</v>
      </c>
      <c r="B669">
        <v>2019</v>
      </c>
      <c r="C669" t="s">
        <v>635</v>
      </c>
      <c r="D669" t="s">
        <v>589</v>
      </c>
      <c r="E669" t="s">
        <v>589</v>
      </c>
      <c r="F669" t="s">
        <v>790</v>
      </c>
      <c r="G669">
        <v>42037603</v>
      </c>
      <c r="H669" t="s">
        <v>1859</v>
      </c>
      <c r="I669" t="s">
        <v>638</v>
      </c>
      <c r="J669" s="1">
        <v>44287</v>
      </c>
      <c r="M669" t="s">
        <v>589</v>
      </c>
      <c r="N669">
        <v>527840</v>
      </c>
      <c r="O669">
        <v>49.202009099999998</v>
      </c>
      <c r="P669">
        <v>21.652134310000001</v>
      </c>
      <c r="Q669" t="s">
        <v>1860</v>
      </c>
      <c r="R669">
        <v>800</v>
      </c>
      <c r="T669" t="s">
        <v>641</v>
      </c>
      <c r="U669">
        <f>VLOOKUP(N669,'BP_09&amp;10'!A:C,3,0)</f>
        <v>1</v>
      </c>
      <c r="V669">
        <f>VLOOKUP(M669,'BP_09&amp;10'!E:G,3,0)</f>
        <v>1</v>
      </c>
    </row>
    <row r="670" spans="1:22" hidden="1">
      <c r="A670" t="s">
        <v>782</v>
      </c>
      <c r="B670">
        <v>2019</v>
      </c>
      <c r="C670" t="s">
        <v>635</v>
      </c>
      <c r="D670" t="s">
        <v>351</v>
      </c>
      <c r="E670" t="s">
        <v>397</v>
      </c>
      <c r="F670" t="s">
        <v>1581</v>
      </c>
      <c r="G670">
        <v>326615</v>
      </c>
      <c r="H670" t="s">
        <v>397</v>
      </c>
      <c r="I670" t="s">
        <v>638</v>
      </c>
      <c r="J670" s="1">
        <v>44287</v>
      </c>
      <c r="M670" t="s">
        <v>397</v>
      </c>
      <c r="N670">
        <v>523933</v>
      </c>
      <c r="O670">
        <v>49.054205199999998</v>
      </c>
      <c r="P670">
        <v>20.079202309999999</v>
      </c>
      <c r="Q670" t="s">
        <v>1861</v>
      </c>
      <c r="R670">
        <v>4640</v>
      </c>
      <c r="T670" t="s">
        <v>641</v>
      </c>
      <c r="U670">
        <f>VLOOKUP(N670,'BP_09&amp;10'!A:C,3,0)</f>
        <v>1</v>
      </c>
      <c r="V670">
        <f>VLOOKUP(M670,'BP_09&amp;10'!E:G,3,0)</f>
        <v>1</v>
      </c>
    </row>
    <row r="671" spans="1:22" hidden="1">
      <c r="A671" t="s">
        <v>782</v>
      </c>
      <c r="B671">
        <v>2019</v>
      </c>
      <c r="C671" t="s">
        <v>635</v>
      </c>
      <c r="D671" t="s">
        <v>575</v>
      </c>
      <c r="E671" t="s">
        <v>142</v>
      </c>
      <c r="F671" t="s">
        <v>1100</v>
      </c>
      <c r="G671">
        <v>892041</v>
      </c>
      <c r="H671" t="s">
        <v>1862</v>
      </c>
      <c r="I671" t="s">
        <v>638</v>
      </c>
      <c r="J671" s="1">
        <v>44287</v>
      </c>
      <c r="M671" t="s">
        <v>142</v>
      </c>
      <c r="N671">
        <v>519391</v>
      </c>
      <c r="O671">
        <v>49.096910700000002</v>
      </c>
      <c r="P671">
        <v>21.488038410000001</v>
      </c>
      <c r="Q671" t="s">
        <v>1863</v>
      </c>
      <c r="R671">
        <v>1000</v>
      </c>
      <c r="T671" t="s">
        <v>641</v>
      </c>
      <c r="U671">
        <f>VLOOKUP(N671,'BP_09&amp;10'!A:C,3,0)</f>
        <v>1</v>
      </c>
      <c r="V671">
        <f>VLOOKUP(M671,'BP_09&amp;10'!E:G,3,0)</f>
        <v>1</v>
      </c>
    </row>
    <row r="672" spans="1:22" hidden="1">
      <c r="A672" t="s">
        <v>782</v>
      </c>
      <c r="B672">
        <v>2019</v>
      </c>
      <c r="C672" t="s">
        <v>635</v>
      </c>
      <c r="D672" t="s">
        <v>60</v>
      </c>
      <c r="E672" t="s">
        <v>60</v>
      </c>
      <c r="F672" t="s">
        <v>1072</v>
      </c>
      <c r="G672">
        <v>37884620</v>
      </c>
      <c r="H672" t="s">
        <v>1864</v>
      </c>
      <c r="I672" t="s">
        <v>638</v>
      </c>
      <c r="J672" s="1">
        <v>44287</v>
      </c>
      <c r="M672" t="s">
        <v>60</v>
      </c>
      <c r="N672">
        <v>519006</v>
      </c>
      <c r="O672">
        <v>49.292687100000002</v>
      </c>
      <c r="P672">
        <v>21.275603109999999</v>
      </c>
      <c r="Q672" t="s">
        <v>1865</v>
      </c>
      <c r="R672">
        <v>1000</v>
      </c>
      <c r="T672" t="s">
        <v>641</v>
      </c>
      <c r="U672">
        <f>VLOOKUP(N672,'BP_09&amp;10'!A:C,3,0)</f>
        <v>1</v>
      </c>
      <c r="V672">
        <f>VLOOKUP(M672,'BP_09&amp;10'!E:G,3,0)</f>
        <v>1</v>
      </c>
    </row>
    <row r="673" spans="1:22" hidden="1">
      <c r="A673" t="s">
        <v>782</v>
      </c>
      <c r="B673">
        <v>2019</v>
      </c>
      <c r="C673" t="s">
        <v>635</v>
      </c>
      <c r="D673" t="s">
        <v>575</v>
      </c>
      <c r="E673" t="s">
        <v>575</v>
      </c>
      <c r="F673" t="s">
        <v>787</v>
      </c>
      <c r="G673">
        <v>331023</v>
      </c>
      <c r="H673" t="s">
        <v>575</v>
      </c>
      <c r="I673" t="s">
        <v>638</v>
      </c>
      <c r="J673" s="1">
        <v>44287</v>
      </c>
      <c r="M673" t="s">
        <v>575</v>
      </c>
      <c r="N673">
        <v>527106</v>
      </c>
      <c r="O673">
        <v>49.308508199999999</v>
      </c>
      <c r="P673">
        <v>21.573350810000001</v>
      </c>
      <c r="Q673" t="s">
        <v>1866</v>
      </c>
      <c r="R673">
        <v>1000</v>
      </c>
      <c r="T673" t="s">
        <v>641</v>
      </c>
      <c r="U673">
        <f>VLOOKUP(N673,'BP_09&amp;10'!A:C,3,0)</f>
        <v>1</v>
      </c>
      <c r="V673">
        <f>VLOOKUP(M673,'BP_09&amp;10'!E:G,3,0)</f>
        <v>1</v>
      </c>
    </row>
    <row r="674" spans="1:22" hidden="1">
      <c r="A674" t="s">
        <v>782</v>
      </c>
      <c r="B674">
        <v>2019</v>
      </c>
      <c r="C674" t="s">
        <v>635</v>
      </c>
      <c r="D674" t="s">
        <v>351</v>
      </c>
      <c r="E674" t="s">
        <v>366</v>
      </c>
      <c r="F674" t="s">
        <v>1005</v>
      </c>
      <c r="G674">
        <v>50751000</v>
      </c>
      <c r="H674" t="s">
        <v>1867</v>
      </c>
      <c r="I674" t="s">
        <v>638</v>
      </c>
      <c r="J674" s="1">
        <v>44287</v>
      </c>
      <c r="M674" t="s">
        <v>366</v>
      </c>
      <c r="N674">
        <v>523631</v>
      </c>
      <c r="O674">
        <v>48.9665599</v>
      </c>
      <c r="P674">
        <v>20.089061010000002</v>
      </c>
      <c r="Q674" t="s">
        <v>1868</v>
      </c>
      <c r="R674">
        <v>800</v>
      </c>
      <c r="T674" t="s">
        <v>641</v>
      </c>
      <c r="U674">
        <f>VLOOKUP(N674,'BP_09&amp;10'!A:C,3,0)</f>
        <v>1</v>
      </c>
      <c r="V674">
        <f>VLOOKUP(M674,'BP_09&amp;10'!E:G,3,0)</f>
        <v>1</v>
      </c>
    </row>
    <row r="675" spans="1:22" hidden="1">
      <c r="A675" t="s">
        <v>782</v>
      </c>
      <c r="B675">
        <v>2019</v>
      </c>
      <c r="C675" t="s">
        <v>635</v>
      </c>
      <c r="D675" t="s">
        <v>552</v>
      </c>
      <c r="E675" t="s">
        <v>552</v>
      </c>
      <c r="F675" t="s">
        <v>999</v>
      </c>
      <c r="G675">
        <v>330167</v>
      </c>
      <c r="H675" t="s">
        <v>552</v>
      </c>
      <c r="I675" t="s">
        <v>638</v>
      </c>
      <c r="J675" s="1">
        <v>44287</v>
      </c>
      <c r="M675" t="s">
        <v>552</v>
      </c>
      <c r="N675">
        <v>526665</v>
      </c>
      <c r="O675">
        <v>49.300153299999998</v>
      </c>
      <c r="P675">
        <v>20.688923110000001</v>
      </c>
      <c r="Q675" t="s">
        <v>1869</v>
      </c>
      <c r="R675">
        <v>1350</v>
      </c>
      <c r="T675" t="s">
        <v>641</v>
      </c>
      <c r="U675">
        <f>VLOOKUP(N675,'BP_09&amp;10'!A:C,3,0)</f>
        <v>2</v>
      </c>
      <c r="V675">
        <f>VLOOKUP(M675,'BP_09&amp;10'!E:G,3,0)</f>
        <v>1</v>
      </c>
    </row>
    <row r="676" spans="1:22" hidden="1">
      <c r="A676" t="s">
        <v>782</v>
      </c>
      <c r="B676">
        <v>2019</v>
      </c>
      <c r="C676" t="s">
        <v>635</v>
      </c>
      <c r="D676" t="s">
        <v>339</v>
      </c>
      <c r="E676" t="s">
        <v>376</v>
      </c>
      <c r="F676" t="s">
        <v>1870</v>
      </c>
      <c r="G676">
        <v>326411</v>
      </c>
      <c r="H676" t="s">
        <v>376</v>
      </c>
      <c r="I676" t="s">
        <v>638</v>
      </c>
      <c r="J676" s="1">
        <v>44228</v>
      </c>
      <c r="M676" t="s">
        <v>376</v>
      </c>
      <c r="N676">
        <v>523739</v>
      </c>
      <c r="O676">
        <v>49.167775300000002</v>
      </c>
      <c r="P676">
        <v>20.38322501</v>
      </c>
      <c r="Q676" t="s">
        <v>1871</v>
      </c>
      <c r="R676">
        <v>1500</v>
      </c>
      <c r="T676" t="s">
        <v>641</v>
      </c>
      <c r="U676">
        <f>VLOOKUP(N676,'BP_09&amp;10'!A:C,3,0)</f>
        <v>1</v>
      </c>
      <c r="V676">
        <f>VLOOKUP(M676,'BP_09&amp;10'!E:G,3,0)</f>
        <v>1</v>
      </c>
    </row>
    <row r="677" spans="1:22" hidden="1">
      <c r="A677" t="s">
        <v>782</v>
      </c>
      <c r="B677">
        <v>2019</v>
      </c>
      <c r="C677" t="s">
        <v>635</v>
      </c>
      <c r="D677" t="s">
        <v>313</v>
      </c>
      <c r="E677" t="s">
        <v>313</v>
      </c>
      <c r="F677" t="s">
        <v>963</v>
      </c>
      <c r="G677">
        <v>42089158</v>
      </c>
      <c r="H677" t="s">
        <v>977</v>
      </c>
      <c r="I677" t="s">
        <v>638</v>
      </c>
      <c r="J677" s="1">
        <v>44287</v>
      </c>
      <c r="M677" t="s">
        <v>313</v>
      </c>
      <c r="N677">
        <v>520802</v>
      </c>
      <c r="O677">
        <v>48.990062299999998</v>
      </c>
      <c r="P677">
        <v>22.155624809999999</v>
      </c>
      <c r="Q677" t="s">
        <v>1872</v>
      </c>
      <c r="R677">
        <v>1000</v>
      </c>
      <c r="T677" t="s">
        <v>641</v>
      </c>
      <c r="U677">
        <f>VLOOKUP(N677,'BP_09&amp;10'!A:C,3,0)</f>
        <v>1</v>
      </c>
      <c r="V677">
        <f>VLOOKUP(M677,'BP_09&amp;10'!E:G,3,0)</f>
        <v>1</v>
      </c>
    </row>
    <row r="678" spans="1:22" hidden="1">
      <c r="A678" t="s">
        <v>782</v>
      </c>
      <c r="B678">
        <v>2019</v>
      </c>
      <c r="C678" t="s">
        <v>635</v>
      </c>
      <c r="D678" t="s">
        <v>60</v>
      </c>
      <c r="E678" t="s">
        <v>123</v>
      </c>
      <c r="F678" t="s">
        <v>1873</v>
      </c>
      <c r="G678">
        <v>322083</v>
      </c>
      <c r="H678" t="s">
        <v>123</v>
      </c>
      <c r="I678" t="s">
        <v>638</v>
      </c>
      <c r="J678" s="1">
        <v>44228</v>
      </c>
      <c r="M678" t="s">
        <v>123</v>
      </c>
      <c r="N678">
        <v>519294</v>
      </c>
      <c r="O678">
        <v>49.190507500000002</v>
      </c>
      <c r="P678">
        <v>21.30525231</v>
      </c>
      <c r="Q678" t="s">
        <v>1874</v>
      </c>
      <c r="R678">
        <v>2000</v>
      </c>
      <c r="T678" t="s">
        <v>641</v>
      </c>
      <c r="U678">
        <f>VLOOKUP(N678,'BP_09&amp;10'!A:C,3,0)</f>
        <v>1</v>
      </c>
      <c r="V678">
        <f>VLOOKUP(M678,'BP_09&amp;10'!E:G,3,0)</f>
        <v>1</v>
      </c>
    </row>
    <row r="679" spans="1:22" hidden="1">
      <c r="A679" t="s">
        <v>782</v>
      </c>
      <c r="B679">
        <v>2019</v>
      </c>
      <c r="C679" t="s">
        <v>635</v>
      </c>
      <c r="D679" t="s">
        <v>589</v>
      </c>
      <c r="E679" t="s">
        <v>282</v>
      </c>
      <c r="F679" t="s">
        <v>1875</v>
      </c>
      <c r="G679">
        <v>330507</v>
      </c>
      <c r="H679" t="s">
        <v>282</v>
      </c>
      <c r="I679" t="s">
        <v>638</v>
      </c>
      <c r="J679" s="1">
        <v>44197</v>
      </c>
      <c r="M679" t="s">
        <v>282</v>
      </c>
      <c r="N679">
        <v>527335</v>
      </c>
      <c r="O679">
        <v>49.244884300000002</v>
      </c>
      <c r="P679">
        <v>21.681635310000001</v>
      </c>
      <c r="Q679" t="s">
        <v>1876</v>
      </c>
      <c r="R679">
        <v>3500</v>
      </c>
      <c r="T679" t="s">
        <v>991</v>
      </c>
      <c r="U679">
        <f>VLOOKUP(N679,'BP_09&amp;10'!A:C,3,0)</f>
        <v>1</v>
      </c>
      <c r="V679">
        <f>VLOOKUP(M679,'BP_09&amp;10'!E:G,3,0)</f>
        <v>1</v>
      </c>
    </row>
    <row r="680" spans="1:22" hidden="1">
      <c r="A680" t="s">
        <v>782</v>
      </c>
      <c r="B680">
        <v>2019</v>
      </c>
      <c r="C680" t="s">
        <v>635</v>
      </c>
      <c r="D680" t="s">
        <v>351</v>
      </c>
      <c r="E680" t="s">
        <v>351</v>
      </c>
      <c r="F680" t="s">
        <v>930</v>
      </c>
      <c r="G680">
        <v>17068207</v>
      </c>
      <c r="H680" t="s">
        <v>1877</v>
      </c>
      <c r="I680" t="s">
        <v>638</v>
      </c>
      <c r="J680" s="1">
        <v>44228</v>
      </c>
      <c r="M680" t="s">
        <v>351</v>
      </c>
      <c r="N680">
        <v>523381</v>
      </c>
      <c r="O680">
        <v>49.054152100000003</v>
      </c>
      <c r="P680">
        <v>20.29764011</v>
      </c>
      <c r="Q680" t="s">
        <v>1878</v>
      </c>
      <c r="R680">
        <v>4000</v>
      </c>
      <c r="T680" t="s">
        <v>641</v>
      </c>
      <c r="U680">
        <f>VLOOKUP(N680,'BP_09&amp;10'!A:C,3,0)</f>
        <v>1</v>
      </c>
      <c r="V680">
        <f>VLOOKUP(M680,'BP_09&amp;10'!E:G,3,0)</f>
        <v>1</v>
      </c>
    </row>
    <row r="681" spans="1:22" hidden="1">
      <c r="A681" t="s">
        <v>782</v>
      </c>
      <c r="B681">
        <v>2019</v>
      </c>
      <c r="C681" t="s">
        <v>635</v>
      </c>
      <c r="D681" t="s">
        <v>339</v>
      </c>
      <c r="E681" t="s">
        <v>385</v>
      </c>
      <c r="F681" t="s">
        <v>783</v>
      </c>
      <c r="G681">
        <v>42089638</v>
      </c>
      <c r="H681" t="s">
        <v>1879</v>
      </c>
      <c r="I681" t="s">
        <v>638</v>
      </c>
      <c r="J681" s="1">
        <v>44287</v>
      </c>
      <c r="M681" t="s">
        <v>385</v>
      </c>
      <c r="N681">
        <v>523828</v>
      </c>
      <c r="O681">
        <v>49.1900051</v>
      </c>
      <c r="P681">
        <v>20.455324610000002</v>
      </c>
      <c r="Q681" t="s">
        <v>1880</v>
      </c>
      <c r="R681">
        <v>1300</v>
      </c>
      <c r="T681" t="s">
        <v>641</v>
      </c>
      <c r="U681">
        <f>VLOOKUP(N681,'BP_09&amp;10'!A:C,3,0)</f>
        <v>1</v>
      </c>
      <c r="V681">
        <f>VLOOKUP(M681,'BP_09&amp;10'!E:G,3,0)</f>
        <v>1</v>
      </c>
    </row>
    <row r="682" spans="1:22" hidden="1">
      <c r="A682" t="s">
        <v>782</v>
      </c>
      <c r="B682">
        <v>2019</v>
      </c>
      <c r="C682" t="s">
        <v>635</v>
      </c>
      <c r="D682" t="s">
        <v>427</v>
      </c>
      <c r="E682" t="s">
        <v>190</v>
      </c>
      <c r="F682" t="s">
        <v>1881</v>
      </c>
      <c r="G682">
        <v>42075343</v>
      </c>
      <c r="H682" t="s">
        <v>1882</v>
      </c>
      <c r="I682" t="s">
        <v>638</v>
      </c>
      <c r="J682" s="1">
        <v>44197</v>
      </c>
      <c r="M682" t="s">
        <v>190</v>
      </c>
      <c r="N682">
        <v>524395</v>
      </c>
      <c r="O682">
        <v>49.051657800000001</v>
      </c>
      <c r="P682">
        <v>21.287162210000002</v>
      </c>
      <c r="Q682" t="s">
        <v>1883</v>
      </c>
      <c r="R682">
        <v>3700</v>
      </c>
      <c r="T682" t="s">
        <v>991</v>
      </c>
      <c r="U682">
        <f>VLOOKUP(N682,'BP_09&amp;10'!A:C,3,0)</f>
        <v>1</v>
      </c>
      <c r="V682">
        <f>VLOOKUP(M682,'BP_09&amp;10'!E:G,3,0)</f>
        <v>1</v>
      </c>
    </row>
    <row r="683" spans="1:22" hidden="1">
      <c r="A683" t="s">
        <v>782</v>
      </c>
      <c r="B683">
        <v>2019</v>
      </c>
      <c r="C683" t="s">
        <v>635</v>
      </c>
      <c r="D683" t="s">
        <v>427</v>
      </c>
      <c r="E683" t="s">
        <v>92</v>
      </c>
      <c r="F683" t="s">
        <v>1220</v>
      </c>
      <c r="G683">
        <v>326887</v>
      </c>
      <c r="H683" t="s">
        <v>92</v>
      </c>
      <c r="I683" t="s">
        <v>638</v>
      </c>
      <c r="J683" s="1">
        <v>44228</v>
      </c>
      <c r="M683" t="s">
        <v>92</v>
      </c>
      <c r="N683">
        <v>524255</v>
      </c>
      <c r="O683">
        <v>48.978343500000001</v>
      </c>
      <c r="P683">
        <v>21.110656909999999</v>
      </c>
      <c r="Q683" t="s">
        <v>1884</v>
      </c>
      <c r="R683">
        <v>2000</v>
      </c>
      <c r="T683" t="s">
        <v>641</v>
      </c>
      <c r="U683">
        <f>VLOOKUP(N683,'BP_09&amp;10'!A:C,3,0)</f>
        <v>1</v>
      </c>
      <c r="V683">
        <f>VLOOKUP(M683,'BP_09&amp;10'!E:G,3,0)</f>
        <v>1</v>
      </c>
    </row>
    <row r="684" spans="1:22" hidden="1">
      <c r="A684" t="s">
        <v>782</v>
      </c>
      <c r="B684">
        <v>2019</v>
      </c>
      <c r="C684" t="s">
        <v>635</v>
      </c>
      <c r="D684" t="s">
        <v>589</v>
      </c>
      <c r="E684" t="s">
        <v>589</v>
      </c>
      <c r="F684" t="s">
        <v>790</v>
      </c>
      <c r="G684">
        <v>331007</v>
      </c>
      <c r="H684" t="s">
        <v>589</v>
      </c>
      <c r="I684" t="s">
        <v>638</v>
      </c>
      <c r="J684" s="1">
        <v>44228</v>
      </c>
      <c r="M684" t="s">
        <v>589</v>
      </c>
      <c r="N684">
        <v>527840</v>
      </c>
      <c r="O684">
        <v>49.202009099999998</v>
      </c>
      <c r="P684">
        <v>21.652134310000001</v>
      </c>
      <c r="Q684" t="s">
        <v>1885</v>
      </c>
      <c r="R684">
        <v>3900</v>
      </c>
      <c r="T684" t="s">
        <v>641</v>
      </c>
      <c r="U684">
        <f>VLOOKUP(N684,'BP_09&amp;10'!A:C,3,0)</f>
        <v>1</v>
      </c>
      <c r="V684">
        <f>VLOOKUP(M684,'BP_09&amp;10'!E:G,3,0)</f>
        <v>1</v>
      </c>
    </row>
    <row r="685" spans="1:22" hidden="1">
      <c r="A685" t="s">
        <v>782</v>
      </c>
      <c r="B685">
        <v>2019</v>
      </c>
      <c r="C685" t="s">
        <v>635</v>
      </c>
      <c r="D685" t="s">
        <v>274</v>
      </c>
      <c r="E685" t="s">
        <v>268</v>
      </c>
      <c r="F685" t="s">
        <v>1886</v>
      </c>
      <c r="G685">
        <v>323187</v>
      </c>
      <c r="H685" t="s">
        <v>268</v>
      </c>
      <c r="I685" t="s">
        <v>638</v>
      </c>
      <c r="J685" s="1">
        <v>44287</v>
      </c>
      <c r="M685" t="s">
        <v>268</v>
      </c>
      <c r="N685">
        <v>520411</v>
      </c>
      <c r="O685">
        <v>49.240924900000003</v>
      </c>
      <c r="P685">
        <v>21.898672810000001</v>
      </c>
      <c r="Q685" t="s">
        <v>1887</v>
      </c>
      <c r="R685">
        <v>800</v>
      </c>
      <c r="T685" t="s">
        <v>641</v>
      </c>
      <c r="U685">
        <f>VLOOKUP(N685,'BP_09&amp;10'!A:C,3,0)</f>
        <v>1</v>
      </c>
      <c r="V685">
        <f>VLOOKUP(M685,'BP_09&amp;10'!E:G,3,0)</f>
        <v>1</v>
      </c>
    </row>
    <row r="686" spans="1:22" hidden="1">
      <c r="A686" t="s">
        <v>782</v>
      </c>
      <c r="B686">
        <v>2019</v>
      </c>
      <c r="C686" t="s">
        <v>635</v>
      </c>
      <c r="D686" t="s">
        <v>624</v>
      </c>
      <c r="E686" t="s">
        <v>319</v>
      </c>
      <c r="F686" t="s">
        <v>735</v>
      </c>
      <c r="G686">
        <v>332453</v>
      </c>
      <c r="H686" t="s">
        <v>319</v>
      </c>
      <c r="I686" t="s">
        <v>638</v>
      </c>
      <c r="J686" s="1">
        <v>44287</v>
      </c>
      <c r="M686" t="s">
        <v>319</v>
      </c>
      <c r="N686">
        <v>528765</v>
      </c>
      <c r="O686">
        <v>48.878490499999998</v>
      </c>
      <c r="P686">
        <v>21.566973709999999</v>
      </c>
      <c r="Q686" t="s">
        <v>1888</v>
      </c>
      <c r="R686">
        <v>1000</v>
      </c>
      <c r="T686" t="s">
        <v>641</v>
      </c>
      <c r="U686">
        <f>VLOOKUP(N686,'BP_09&amp;10'!A:C,3,0)</f>
        <v>1</v>
      </c>
      <c r="V686">
        <f>VLOOKUP(M686,'BP_09&amp;10'!E:G,3,0)</f>
        <v>1</v>
      </c>
    </row>
    <row r="687" spans="1:22" hidden="1">
      <c r="A687" t="s">
        <v>782</v>
      </c>
      <c r="B687">
        <v>2019</v>
      </c>
      <c r="C687" t="s">
        <v>635</v>
      </c>
      <c r="D687" t="s">
        <v>230</v>
      </c>
      <c r="E687" t="s">
        <v>360</v>
      </c>
      <c r="F687" t="s">
        <v>1889</v>
      </c>
      <c r="G687">
        <v>332496</v>
      </c>
      <c r="H687" t="s">
        <v>360</v>
      </c>
      <c r="I687" t="s">
        <v>638</v>
      </c>
      <c r="J687" s="1">
        <v>44287</v>
      </c>
      <c r="M687" t="s">
        <v>360</v>
      </c>
      <c r="N687">
        <v>528803</v>
      </c>
      <c r="O687">
        <v>49.043395099999998</v>
      </c>
      <c r="P687">
        <v>21.78143481</v>
      </c>
      <c r="Q687" t="s">
        <v>1890</v>
      </c>
      <c r="R687">
        <v>800</v>
      </c>
      <c r="T687" t="s">
        <v>641</v>
      </c>
      <c r="U687">
        <f>VLOOKUP(N687,'BP_09&amp;10'!A:C,3,0)</f>
        <v>1</v>
      </c>
      <c r="V687">
        <f>VLOOKUP(M687,'BP_09&amp;10'!E:G,3,0)</f>
        <v>1</v>
      </c>
    </row>
    <row r="688" spans="1:22" hidden="1">
      <c r="A688" t="s">
        <v>782</v>
      </c>
      <c r="B688">
        <v>2019</v>
      </c>
      <c r="C688" t="s">
        <v>635</v>
      </c>
      <c r="D688" t="s">
        <v>339</v>
      </c>
      <c r="E688" t="s">
        <v>385</v>
      </c>
      <c r="F688" t="s">
        <v>783</v>
      </c>
      <c r="G688">
        <v>50525531</v>
      </c>
      <c r="H688" t="s">
        <v>784</v>
      </c>
      <c r="I688" t="s">
        <v>638</v>
      </c>
      <c r="J688" s="1">
        <v>44287</v>
      </c>
      <c r="M688" t="s">
        <v>385</v>
      </c>
      <c r="N688">
        <v>523828</v>
      </c>
      <c r="O688">
        <v>49.1900051</v>
      </c>
      <c r="P688">
        <v>20.455324610000002</v>
      </c>
      <c r="Q688" t="s">
        <v>1891</v>
      </c>
      <c r="R688">
        <v>1520</v>
      </c>
      <c r="T688" t="s">
        <v>641</v>
      </c>
      <c r="U688">
        <f>VLOOKUP(N688,'BP_09&amp;10'!A:C,3,0)</f>
        <v>1</v>
      </c>
      <c r="V688">
        <f>VLOOKUP(M688,'BP_09&amp;10'!E:G,3,0)</f>
        <v>1</v>
      </c>
    </row>
    <row r="689" spans="1:22" hidden="1">
      <c r="A689" t="s">
        <v>782</v>
      </c>
      <c r="B689">
        <v>2019</v>
      </c>
      <c r="C689" t="s">
        <v>635</v>
      </c>
      <c r="D689" t="s">
        <v>501</v>
      </c>
      <c r="E689" t="s">
        <v>431</v>
      </c>
      <c r="F689" t="s">
        <v>1447</v>
      </c>
      <c r="G689">
        <v>42228042</v>
      </c>
      <c r="H689" t="s">
        <v>1892</v>
      </c>
      <c r="I689" t="s">
        <v>638</v>
      </c>
      <c r="J689" s="1">
        <v>44287</v>
      </c>
      <c r="M689" t="s">
        <v>431</v>
      </c>
      <c r="N689">
        <v>524778</v>
      </c>
      <c r="O689">
        <v>49.152599199999997</v>
      </c>
      <c r="P689">
        <v>20.963100310000002</v>
      </c>
      <c r="Q689" t="s">
        <v>1893</v>
      </c>
      <c r="R689">
        <v>1500</v>
      </c>
      <c r="T689" t="s">
        <v>641</v>
      </c>
      <c r="U689">
        <f>VLOOKUP(N689,'BP_09&amp;10'!A:C,3,0)</f>
        <v>1</v>
      </c>
      <c r="V689">
        <f>VLOOKUP(M689,'BP_09&amp;10'!E:G,3,0)</f>
        <v>1</v>
      </c>
    </row>
    <row r="690" spans="1:22" hidden="1">
      <c r="A690" t="s">
        <v>782</v>
      </c>
      <c r="B690">
        <v>2019</v>
      </c>
      <c r="C690" t="s">
        <v>635</v>
      </c>
      <c r="D690" t="s">
        <v>427</v>
      </c>
      <c r="E690" t="s">
        <v>427</v>
      </c>
      <c r="F690" t="s">
        <v>636</v>
      </c>
      <c r="G690">
        <v>42422248</v>
      </c>
      <c r="H690" t="s">
        <v>1894</v>
      </c>
      <c r="I690" t="s">
        <v>638</v>
      </c>
      <c r="J690" s="1">
        <v>44228</v>
      </c>
      <c r="M690" t="s">
        <v>427</v>
      </c>
      <c r="N690">
        <v>524140</v>
      </c>
      <c r="O690">
        <v>48.997630999999998</v>
      </c>
      <c r="P690">
        <v>21.24018731</v>
      </c>
      <c r="Q690" t="s">
        <v>1895</v>
      </c>
      <c r="R690">
        <v>800</v>
      </c>
      <c r="T690" t="s">
        <v>641</v>
      </c>
      <c r="U690">
        <f>VLOOKUP(N690,'BP_09&amp;10'!A:C,3,0)</f>
        <v>1</v>
      </c>
      <c r="V690">
        <f>VLOOKUP(M690,'BP_09&amp;10'!E:G,3,0)</f>
        <v>1</v>
      </c>
    </row>
    <row r="691" spans="1:22" hidden="1">
      <c r="A691" t="s">
        <v>782</v>
      </c>
      <c r="B691">
        <v>2017</v>
      </c>
      <c r="C691" t="s">
        <v>635</v>
      </c>
      <c r="D691" t="s">
        <v>60</v>
      </c>
      <c r="E691" t="s">
        <v>203</v>
      </c>
      <c r="F691" t="s">
        <v>835</v>
      </c>
      <c r="G691">
        <v>42031648</v>
      </c>
      <c r="H691" t="s">
        <v>836</v>
      </c>
      <c r="I691" t="s">
        <v>638</v>
      </c>
      <c r="J691" s="1">
        <v>44256</v>
      </c>
      <c r="M691" t="s">
        <v>203</v>
      </c>
      <c r="N691">
        <v>519839</v>
      </c>
      <c r="O691">
        <v>49.336121400000003</v>
      </c>
      <c r="P691">
        <v>21.159866610000002</v>
      </c>
      <c r="Q691" t="s">
        <v>1896</v>
      </c>
      <c r="R691">
        <v>1000</v>
      </c>
      <c r="T691" t="s">
        <v>641</v>
      </c>
      <c r="U691">
        <f>VLOOKUP(N691,'BP_09&amp;10'!A:C,3,0)</f>
        <v>1</v>
      </c>
      <c r="V691">
        <f>VLOOKUP(M691,'BP_09&amp;10'!E:G,3,0)</f>
        <v>1</v>
      </c>
    </row>
    <row r="692" spans="1:22" hidden="1">
      <c r="A692" t="s">
        <v>782</v>
      </c>
      <c r="B692">
        <v>2019</v>
      </c>
      <c r="C692" t="s">
        <v>635</v>
      </c>
      <c r="D692" t="s">
        <v>427</v>
      </c>
      <c r="E692" t="s">
        <v>427</v>
      </c>
      <c r="F692" t="s">
        <v>636</v>
      </c>
      <c r="G692">
        <v>35506105</v>
      </c>
      <c r="H692" t="s">
        <v>1897</v>
      </c>
      <c r="I692" t="s">
        <v>638</v>
      </c>
      <c r="J692" s="1">
        <v>44197</v>
      </c>
      <c r="M692" t="s">
        <v>427</v>
      </c>
      <c r="N692">
        <v>524140</v>
      </c>
      <c r="O692">
        <v>48.997630999999998</v>
      </c>
      <c r="P692">
        <v>21.24018731</v>
      </c>
      <c r="Q692" t="s">
        <v>1898</v>
      </c>
      <c r="R692">
        <v>3000</v>
      </c>
      <c r="T692" t="s">
        <v>991</v>
      </c>
      <c r="U692">
        <f>VLOOKUP(N692,'BP_09&amp;10'!A:C,3,0)</f>
        <v>1</v>
      </c>
      <c r="V692">
        <f>VLOOKUP(M692,'BP_09&amp;10'!E:G,3,0)</f>
        <v>1</v>
      </c>
    </row>
    <row r="693" spans="1:22" hidden="1">
      <c r="A693" t="s">
        <v>782</v>
      </c>
      <c r="B693">
        <v>2019</v>
      </c>
      <c r="C693" t="s">
        <v>635</v>
      </c>
      <c r="D693" t="s">
        <v>339</v>
      </c>
      <c r="E693" t="s">
        <v>411</v>
      </c>
      <c r="F693" t="s">
        <v>1899</v>
      </c>
      <c r="G693">
        <v>326704</v>
      </c>
      <c r="H693" t="s">
        <v>411</v>
      </c>
      <c r="I693" t="s">
        <v>638</v>
      </c>
      <c r="J693" s="1">
        <v>44228</v>
      </c>
      <c r="M693" t="s">
        <v>411</v>
      </c>
      <c r="N693">
        <v>524042</v>
      </c>
      <c r="O693">
        <v>49.059249000000001</v>
      </c>
      <c r="P693">
        <v>20.429976109999998</v>
      </c>
      <c r="Q693" t="s">
        <v>1900</v>
      </c>
      <c r="R693">
        <v>800</v>
      </c>
      <c r="T693" t="s">
        <v>641</v>
      </c>
      <c r="U693">
        <f>VLOOKUP(N693,'BP_09&amp;10'!A:C,3,0)</f>
        <v>1</v>
      </c>
      <c r="V693">
        <f>VLOOKUP(M693,'BP_09&amp;10'!E:G,3,0)</f>
        <v>1</v>
      </c>
    </row>
    <row r="694" spans="1:22" hidden="1">
      <c r="A694" t="s">
        <v>782</v>
      </c>
      <c r="B694">
        <v>2019</v>
      </c>
      <c r="C694" t="s">
        <v>635</v>
      </c>
      <c r="D694" t="s">
        <v>427</v>
      </c>
      <c r="E694" t="s">
        <v>427</v>
      </c>
      <c r="F694" t="s">
        <v>636</v>
      </c>
      <c r="G694">
        <v>37880411</v>
      </c>
      <c r="H694" t="s">
        <v>1901</v>
      </c>
      <c r="I694" t="s">
        <v>638</v>
      </c>
      <c r="J694" s="1">
        <v>44287</v>
      </c>
      <c r="M694" t="s">
        <v>427</v>
      </c>
      <c r="N694">
        <v>524140</v>
      </c>
      <c r="O694">
        <v>48.997630999999998</v>
      </c>
      <c r="P694">
        <v>21.24018731</v>
      </c>
      <c r="Q694" t="s">
        <v>1902</v>
      </c>
      <c r="R694">
        <v>1400</v>
      </c>
      <c r="T694" t="s">
        <v>641</v>
      </c>
      <c r="U694">
        <f>VLOOKUP(N694,'BP_09&amp;10'!A:C,3,0)</f>
        <v>1</v>
      </c>
      <c r="V694">
        <f>VLOOKUP(M694,'BP_09&amp;10'!E:G,3,0)</f>
        <v>1</v>
      </c>
    </row>
    <row r="695" spans="1:22" hidden="1">
      <c r="A695" t="s">
        <v>782</v>
      </c>
      <c r="B695">
        <v>2019</v>
      </c>
      <c r="C695" t="s">
        <v>635</v>
      </c>
      <c r="D695" t="s">
        <v>313</v>
      </c>
      <c r="E695" t="s">
        <v>63</v>
      </c>
      <c r="F695" t="s">
        <v>696</v>
      </c>
      <c r="G695">
        <v>322946</v>
      </c>
      <c r="H695" t="s">
        <v>63</v>
      </c>
      <c r="I695" t="s">
        <v>638</v>
      </c>
      <c r="J695" s="1">
        <v>44197</v>
      </c>
      <c r="M695" t="s">
        <v>63</v>
      </c>
      <c r="N695">
        <v>510408</v>
      </c>
      <c r="O695">
        <v>49.038297499999999</v>
      </c>
      <c r="P695">
        <v>19.500438209999999</v>
      </c>
      <c r="Q695" t="s">
        <v>1903</v>
      </c>
      <c r="R695">
        <v>800</v>
      </c>
      <c r="T695" t="s">
        <v>991</v>
      </c>
      <c r="U695">
        <f>VLOOKUP(N695,'BP_09&amp;10'!A:C,3,0)</f>
        <v>1</v>
      </c>
      <c r="V695">
        <f>VLOOKUP(M695,'BP_09&amp;10'!E:G,3,0)</f>
        <v>2</v>
      </c>
    </row>
    <row r="696" spans="1:22" hidden="1">
      <c r="A696" t="s">
        <v>782</v>
      </c>
      <c r="B696">
        <v>2017</v>
      </c>
      <c r="C696" t="s">
        <v>635</v>
      </c>
      <c r="D696" t="s">
        <v>427</v>
      </c>
      <c r="E696" t="s">
        <v>427</v>
      </c>
      <c r="F696" t="s">
        <v>636</v>
      </c>
      <c r="G696">
        <v>37784668</v>
      </c>
      <c r="H696" t="s">
        <v>1591</v>
      </c>
      <c r="I696" t="s">
        <v>638</v>
      </c>
      <c r="J696" s="1">
        <v>44256</v>
      </c>
      <c r="M696" t="s">
        <v>427</v>
      </c>
      <c r="N696">
        <v>524140</v>
      </c>
      <c r="O696">
        <v>48.997630999999998</v>
      </c>
      <c r="P696">
        <v>21.24018731</v>
      </c>
      <c r="Q696" t="s">
        <v>1904</v>
      </c>
      <c r="R696">
        <v>1000</v>
      </c>
      <c r="T696" t="s">
        <v>641</v>
      </c>
      <c r="U696">
        <f>VLOOKUP(N696,'BP_09&amp;10'!A:C,3,0)</f>
        <v>1</v>
      </c>
      <c r="V696">
        <f>VLOOKUP(M696,'BP_09&amp;10'!E:G,3,0)</f>
        <v>1</v>
      </c>
    </row>
    <row r="697" spans="1:22" hidden="1">
      <c r="A697" t="s">
        <v>782</v>
      </c>
      <c r="B697">
        <v>2019</v>
      </c>
      <c r="C697" t="s">
        <v>635</v>
      </c>
      <c r="D697" t="s">
        <v>339</v>
      </c>
      <c r="E697" t="s">
        <v>385</v>
      </c>
      <c r="F697" t="s">
        <v>783</v>
      </c>
      <c r="G697">
        <v>31990274</v>
      </c>
      <c r="H697" t="s">
        <v>1905</v>
      </c>
      <c r="I697" t="s">
        <v>638</v>
      </c>
      <c r="J697" s="1">
        <v>44287</v>
      </c>
      <c r="M697" t="s">
        <v>385</v>
      </c>
      <c r="N697">
        <v>523828</v>
      </c>
      <c r="O697">
        <v>49.1900051</v>
      </c>
      <c r="P697">
        <v>20.455324610000002</v>
      </c>
      <c r="Q697" t="s">
        <v>1906</v>
      </c>
      <c r="R697">
        <v>2000</v>
      </c>
      <c r="T697" t="s">
        <v>641</v>
      </c>
      <c r="U697">
        <f>VLOOKUP(N697,'BP_09&amp;10'!A:C,3,0)</f>
        <v>1</v>
      </c>
      <c r="V697">
        <f>VLOOKUP(M697,'BP_09&amp;10'!E:G,3,0)</f>
        <v>1</v>
      </c>
    </row>
    <row r="698" spans="1:22" hidden="1">
      <c r="A698" t="s">
        <v>782</v>
      </c>
      <c r="B698">
        <v>2019</v>
      </c>
      <c r="C698" t="s">
        <v>635</v>
      </c>
      <c r="D698" t="s">
        <v>351</v>
      </c>
      <c r="E698" t="s">
        <v>351</v>
      </c>
      <c r="F698" t="s">
        <v>930</v>
      </c>
      <c r="G698">
        <v>36164674</v>
      </c>
      <c r="H698" t="s">
        <v>1907</v>
      </c>
      <c r="I698" t="s">
        <v>638</v>
      </c>
      <c r="J698" s="1">
        <v>44287</v>
      </c>
      <c r="M698" t="s">
        <v>351</v>
      </c>
      <c r="N698">
        <v>523381</v>
      </c>
      <c r="O698">
        <v>49.054152100000003</v>
      </c>
      <c r="P698">
        <v>20.29764011</v>
      </c>
      <c r="Q698" t="s">
        <v>1908</v>
      </c>
      <c r="R698">
        <v>1200</v>
      </c>
      <c r="T698" t="s">
        <v>641</v>
      </c>
      <c r="U698">
        <f>VLOOKUP(N698,'BP_09&amp;10'!A:C,3,0)</f>
        <v>1</v>
      </c>
      <c r="V698">
        <f>VLOOKUP(M698,'BP_09&amp;10'!E:G,3,0)</f>
        <v>1</v>
      </c>
    </row>
    <row r="699" spans="1:22" hidden="1">
      <c r="A699" t="s">
        <v>782</v>
      </c>
      <c r="B699">
        <v>2019</v>
      </c>
      <c r="C699" t="s">
        <v>635</v>
      </c>
      <c r="D699" t="s">
        <v>624</v>
      </c>
      <c r="E699" t="s">
        <v>503</v>
      </c>
      <c r="F699" t="s">
        <v>1909</v>
      </c>
      <c r="G699">
        <v>42421268</v>
      </c>
      <c r="H699" t="s">
        <v>1910</v>
      </c>
      <c r="I699" t="s">
        <v>638</v>
      </c>
      <c r="J699" s="1">
        <v>44287</v>
      </c>
      <c r="M699" t="s">
        <v>503</v>
      </c>
      <c r="N699">
        <v>528935</v>
      </c>
      <c r="O699">
        <v>49.060607300000001</v>
      </c>
      <c r="P699">
        <v>21.695154710000001</v>
      </c>
      <c r="Q699" t="s">
        <v>1911</v>
      </c>
      <c r="R699">
        <v>1000</v>
      </c>
      <c r="T699" t="s">
        <v>641</v>
      </c>
      <c r="U699">
        <f>VLOOKUP(N699,'BP_09&amp;10'!A:C,3,0)</f>
        <v>1</v>
      </c>
      <c r="V699">
        <f>VLOOKUP(M699,'BP_09&amp;10'!E:G,3,0)</f>
        <v>1</v>
      </c>
    </row>
    <row r="700" spans="1:22" hidden="1">
      <c r="A700" t="s">
        <v>782</v>
      </c>
      <c r="B700">
        <v>2019</v>
      </c>
      <c r="C700" t="s">
        <v>635</v>
      </c>
      <c r="D700" t="s">
        <v>351</v>
      </c>
      <c r="E700" t="s">
        <v>351</v>
      </c>
      <c r="F700" t="s">
        <v>930</v>
      </c>
      <c r="G700">
        <v>42237548</v>
      </c>
      <c r="H700" t="s">
        <v>1912</v>
      </c>
      <c r="I700" t="s">
        <v>638</v>
      </c>
      <c r="J700" s="1">
        <v>44287</v>
      </c>
      <c r="M700" t="s">
        <v>351</v>
      </c>
      <c r="N700">
        <v>523381</v>
      </c>
      <c r="O700">
        <v>49.054152100000003</v>
      </c>
      <c r="P700">
        <v>20.29764011</v>
      </c>
      <c r="Q700" t="s">
        <v>1913</v>
      </c>
      <c r="R700">
        <v>4000</v>
      </c>
      <c r="T700" t="s">
        <v>641</v>
      </c>
      <c r="U700">
        <f>VLOOKUP(N700,'BP_09&amp;10'!A:C,3,0)</f>
        <v>1</v>
      </c>
      <c r="V700">
        <f>VLOOKUP(M700,'BP_09&amp;10'!E:G,3,0)</f>
        <v>1</v>
      </c>
    </row>
    <row r="701" spans="1:22" hidden="1">
      <c r="A701" t="s">
        <v>782</v>
      </c>
      <c r="B701">
        <v>2019</v>
      </c>
      <c r="C701" t="s">
        <v>635</v>
      </c>
      <c r="D701" t="s">
        <v>575</v>
      </c>
      <c r="E701" t="s">
        <v>575</v>
      </c>
      <c r="F701" t="s">
        <v>787</v>
      </c>
      <c r="G701">
        <v>31942661</v>
      </c>
      <c r="H701" t="s">
        <v>1914</v>
      </c>
      <c r="I701" t="s">
        <v>638</v>
      </c>
      <c r="J701" s="1">
        <v>44287</v>
      </c>
      <c r="M701" t="s">
        <v>575</v>
      </c>
      <c r="N701">
        <v>527106</v>
      </c>
      <c r="O701">
        <v>49.308508199999999</v>
      </c>
      <c r="P701">
        <v>21.573350810000001</v>
      </c>
      <c r="Q701" t="s">
        <v>1913</v>
      </c>
      <c r="R701">
        <v>4500</v>
      </c>
      <c r="T701" t="s">
        <v>641</v>
      </c>
      <c r="U701">
        <f>VLOOKUP(N701,'BP_09&amp;10'!A:C,3,0)</f>
        <v>1</v>
      </c>
      <c r="V701">
        <f>VLOOKUP(M701,'BP_09&amp;10'!E:G,3,0)</f>
        <v>1</v>
      </c>
    </row>
    <row r="702" spans="1:22" hidden="1">
      <c r="A702" t="s">
        <v>782</v>
      </c>
      <c r="B702">
        <v>2019</v>
      </c>
      <c r="C702" t="s">
        <v>635</v>
      </c>
      <c r="D702" t="s">
        <v>575</v>
      </c>
      <c r="E702" t="s">
        <v>575</v>
      </c>
      <c r="F702" t="s">
        <v>787</v>
      </c>
      <c r="G702">
        <v>17081050</v>
      </c>
      <c r="H702" t="s">
        <v>1915</v>
      </c>
      <c r="I702" t="s">
        <v>638</v>
      </c>
      <c r="J702" s="1">
        <v>44228</v>
      </c>
      <c r="M702" t="s">
        <v>575</v>
      </c>
      <c r="N702">
        <v>527106</v>
      </c>
      <c r="O702">
        <v>49.308508199999999</v>
      </c>
      <c r="P702">
        <v>21.573350810000001</v>
      </c>
      <c r="Q702" t="s">
        <v>1916</v>
      </c>
      <c r="R702">
        <v>5000</v>
      </c>
      <c r="T702" t="s">
        <v>641</v>
      </c>
      <c r="U702">
        <f>VLOOKUP(N702,'BP_09&amp;10'!A:C,3,0)</f>
        <v>1</v>
      </c>
      <c r="V702">
        <f>VLOOKUP(M702,'BP_09&amp;10'!E:G,3,0)</f>
        <v>1</v>
      </c>
    </row>
    <row r="703" spans="1:22" hidden="1">
      <c r="A703" t="s">
        <v>782</v>
      </c>
      <c r="B703">
        <v>2019</v>
      </c>
      <c r="C703" t="s">
        <v>635</v>
      </c>
      <c r="D703" t="s">
        <v>427</v>
      </c>
      <c r="E703" t="s">
        <v>539</v>
      </c>
      <c r="F703" t="s">
        <v>1917</v>
      </c>
      <c r="G703">
        <v>31304613</v>
      </c>
      <c r="H703" t="s">
        <v>1918</v>
      </c>
      <c r="I703" t="s">
        <v>638</v>
      </c>
      <c r="J703" s="1">
        <v>44228</v>
      </c>
      <c r="M703" t="s">
        <v>539</v>
      </c>
      <c r="N703">
        <v>525499</v>
      </c>
      <c r="O703">
        <v>48.9171792</v>
      </c>
      <c r="P703">
        <v>21.342054910000002</v>
      </c>
      <c r="Q703" t="s">
        <v>1919</v>
      </c>
      <c r="R703">
        <v>1000</v>
      </c>
      <c r="T703" t="s">
        <v>641</v>
      </c>
      <c r="U703">
        <f>VLOOKUP(N703,'BP_09&amp;10'!A:C,3,0)</f>
        <v>1</v>
      </c>
      <c r="V703">
        <f>VLOOKUP(M703,'BP_09&amp;10'!E:G,3,0)</f>
        <v>1</v>
      </c>
    </row>
    <row r="704" spans="1:22" hidden="1">
      <c r="A704" t="s">
        <v>782</v>
      </c>
      <c r="B704">
        <v>2019</v>
      </c>
      <c r="C704" t="s">
        <v>635</v>
      </c>
      <c r="D704" t="s">
        <v>351</v>
      </c>
      <c r="E704" t="s">
        <v>351</v>
      </c>
      <c r="F704" t="s">
        <v>930</v>
      </c>
      <c r="G704">
        <v>36153516</v>
      </c>
      <c r="H704" t="s">
        <v>1920</v>
      </c>
      <c r="I704" t="s">
        <v>638</v>
      </c>
      <c r="J704" s="1">
        <v>44228</v>
      </c>
      <c r="M704" t="s">
        <v>351</v>
      </c>
      <c r="N704">
        <v>523381</v>
      </c>
      <c r="O704">
        <v>49.054152100000003</v>
      </c>
      <c r="P704">
        <v>20.29764011</v>
      </c>
      <c r="Q704" t="s">
        <v>1921</v>
      </c>
      <c r="R704">
        <v>900</v>
      </c>
      <c r="T704" t="s">
        <v>641</v>
      </c>
      <c r="U704">
        <f>VLOOKUP(N704,'BP_09&amp;10'!A:C,3,0)</f>
        <v>1</v>
      </c>
      <c r="V704">
        <f>VLOOKUP(M704,'BP_09&amp;10'!E:G,3,0)</f>
        <v>1</v>
      </c>
    </row>
    <row r="705" spans="1:22" hidden="1">
      <c r="A705" t="s">
        <v>782</v>
      </c>
      <c r="B705">
        <v>2019</v>
      </c>
      <c r="C705" t="s">
        <v>635</v>
      </c>
      <c r="D705" t="s">
        <v>351</v>
      </c>
      <c r="E705" t="s">
        <v>351</v>
      </c>
      <c r="F705" t="s">
        <v>930</v>
      </c>
      <c r="G705">
        <v>37936689</v>
      </c>
      <c r="H705" t="s">
        <v>1922</v>
      </c>
      <c r="I705" t="s">
        <v>638</v>
      </c>
      <c r="J705" s="1">
        <v>44228</v>
      </c>
      <c r="M705" t="s">
        <v>351</v>
      </c>
      <c r="N705">
        <v>523381</v>
      </c>
      <c r="O705">
        <v>49.054152100000003</v>
      </c>
      <c r="P705">
        <v>20.29764011</v>
      </c>
      <c r="Q705" t="s">
        <v>1923</v>
      </c>
      <c r="R705">
        <v>2000</v>
      </c>
      <c r="T705" t="s">
        <v>641</v>
      </c>
      <c r="U705">
        <f>VLOOKUP(N705,'BP_09&amp;10'!A:C,3,0)</f>
        <v>1</v>
      </c>
      <c r="V705">
        <f>VLOOKUP(M705,'BP_09&amp;10'!E:G,3,0)</f>
        <v>1</v>
      </c>
    </row>
    <row r="706" spans="1:22" hidden="1">
      <c r="A706" t="s">
        <v>782</v>
      </c>
      <c r="B706">
        <v>2019</v>
      </c>
      <c r="C706" t="s">
        <v>635</v>
      </c>
      <c r="D706" t="s">
        <v>351</v>
      </c>
      <c r="E706" t="s">
        <v>351</v>
      </c>
      <c r="F706" t="s">
        <v>930</v>
      </c>
      <c r="G706">
        <v>42342881</v>
      </c>
      <c r="H706" t="s">
        <v>1188</v>
      </c>
      <c r="I706" t="s">
        <v>638</v>
      </c>
      <c r="J706" s="1">
        <v>44197</v>
      </c>
      <c r="M706" t="s">
        <v>351</v>
      </c>
      <c r="N706">
        <v>523381</v>
      </c>
      <c r="O706">
        <v>49.054152100000003</v>
      </c>
      <c r="P706">
        <v>20.29764011</v>
      </c>
      <c r="Q706" t="s">
        <v>1189</v>
      </c>
      <c r="R706">
        <v>1300</v>
      </c>
      <c r="T706" t="s">
        <v>991</v>
      </c>
      <c r="U706">
        <f>VLOOKUP(N706,'BP_09&amp;10'!A:C,3,0)</f>
        <v>1</v>
      </c>
      <c r="V706">
        <f>VLOOKUP(M706,'BP_09&amp;10'!E:G,3,0)</f>
        <v>1</v>
      </c>
    </row>
    <row r="707" spans="1:22" hidden="1">
      <c r="A707" t="s">
        <v>782</v>
      </c>
      <c r="B707">
        <v>2019</v>
      </c>
      <c r="C707" t="s">
        <v>635</v>
      </c>
      <c r="D707" t="s">
        <v>339</v>
      </c>
      <c r="E707" t="s">
        <v>339</v>
      </c>
      <c r="F707" t="s">
        <v>1129</v>
      </c>
      <c r="G707">
        <v>42083478</v>
      </c>
      <c r="H707" t="s">
        <v>1313</v>
      </c>
      <c r="I707" t="s">
        <v>638</v>
      </c>
      <c r="J707" s="1">
        <v>44287</v>
      </c>
      <c r="M707" t="s">
        <v>339</v>
      </c>
      <c r="N707">
        <v>523585</v>
      </c>
      <c r="O707">
        <v>49.136208799999999</v>
      </c>
      <c r="P707">
        <v>20.430870110000001</v>
      </c>
      <c r="Q707" t="s">
        <v>1924</v>
      </c>
      <c r="R707">
        <v>1500</v>
      </c>
      <c r="T707" t="s">
        <v>641</v>
      </c>
      <c r="U707">
        <f>VLOOKUP(N707,'BP_09&amp;10'!A:C,3,0)</f>
        <v>1</v>
      </c>
      <c r="V707">
        <f>VLOOKUP(M707,'BP_09&amp;10'!E:G,3,0)</f>
        <v>1</v>
      </c>
    </row>
    <row r="708" spans="1:22" hidden="1">
      <c r="A708" t="s">
        <v>782</v>
      </c>
      <c r="B708">
        <v>2019</v>
      </c>
      <c r="C708" t="s">
        <v>635</v>
      </c>
      <c r="D708" t="s">
        <v>624</v>
      </c>
      <c r="E708" t="s">
        <v>624</v>
      </c>
      <c r="F708" t="s">
        <v>642</v>
      </c>
      <c r="G708">
        <v>42419123</v>
      </c>
      <c r="H708" t="s">
        <v>1925</v>
      </c>
      <c r="I708" t="s">
        <v>638</v>
      </c>
      <c r="J708" s="1">
        <v>44287</v>
      </c>
      <c r="M708" t="s">
        <v>624</v>
      </c>
      <c r="N708">
        <v>544051</v>
      </c>
      <c r="O708">
        <v>48.889151300000002</v>
      </c>
      <c r="P708">
        <v>21.682231810000001</v>
      </c>
      <c r="Q708" t="s">
        <v>1926</v>
      </c>
      <c r="R708">
        <v>1200</v>
      </c>
      <c r="T708" t="s">
        <v>641</v>
      </c>
      <c r="U708">
        <f>VLOOKUP(N708,'BP_09&amp;10'!A:C,3,0)</f>
        <v>1</v>
      </c>
      <c r="V708">
        <f>VLOOKUP(M708,'BP_09&amp;10'!E:G,3,0)</f>
        <v>1</v>
      </c>
    </row>
    <row r="709" spans="1:22" hidden="1">
      <c r="A709" t="s">
        <v>782</v>
      </c>
      <c r="B709">
        <v>2019</v>
      </c>
      <c r="C709" t="s">
        <v>635</v>
      </c>
      <c r="D709" t="s">
        <v>351</v>
      </c>
      <c r="E709" t="s">
        <v>377</v>
      </c>
      <c r="F709" t="s">
        <v>1331</v>
      </c>
      <c r="G709">
        <v>36159441</v>
      </c>
      <c r="H709" t="s">
        <v>1332</v>
      </c>
      <c r="I709" t="s">
        <v>638</v>
      </c>
      <c r="J709" s="1">
        <v>44287</v>
      </c>
      <c r="M709" t="s">
        <v>377</v>
      </c>
      <c r="N709">
        <v>523763</v>
      </c>
      <c r="O709">
        <v>49.1227698</v>
      </c>
      <c r="P709">
        <v>20.267699409999999</v>
      </c>
      <c r="Q709" t="s">
        <v>1927</v>
      </c>
      <c r="R709">
        <v>2100</v>
      </c>
      <c r="T709" t="s">
        <v>641</v>
      </c>
      <c r="U709">
        <f>VLOOKUP(N709,'BP_09&amp;10'!A:C,3,0)</f>
        <v>1</v>
      </c>
      <c r="V709">
        <f>VLOOKUP(M709,'BP_09&amp;10'!E:G,3,0)</f>
        <v>1</v>
      </c>
    </row>
    <row r="710" spans="1:22" hidden="1">
      <c r="A710" t="s">
        <v>782</v>
      </c>
      <c r="B710">
        <v>2019</v>
      </c>
      <c r="C710" t="s">
        <v>635</v>
      </c>
      <c r="D710" t="s">
        <v>351</v>
      </c>
      <c r="E710" t="s">
        <v>351</v>
      </c>
      <c r="F710" t="s">
        <v>930</v>
      </c>
      <c r="G710">
        <v>42086124</v>
      </c>
      <c r="H710" t="s">
        <v>1928</v>
      </c>
      <c r="I710" t="s">
        <v>638</v>
      </c>
      <c r="J710" s="1">
        <v>44228</v>
      </c>
      <c r="M710" t="s">
        <v>351</v>
      </c>
      <c r="N710">
        <v>523381</v>
      </c>
      <c r="O710">
        <v>49.054152100000003</v>
      </c>
      <c r="P710">
        <v>20.29764011</v>
      </c>
      <c r="Q710" t="s">
        <v>1929</v>
      </c>
      <c r="R710">
        <v>3000</v>
      </c>
      <c r="T710" t="s">
        <v>641</v>
      </c>
      <c r="U710">
        <f>VLOOKUP(N710,'BP_09&amp;10'!A:C,3,0)</f>
        <v>1</v>
      </c>
      <c r="V710">
        <f>VLOOKUP(M710,'BP_09&amp;10'!E:G,3,0)</f>
        <v>1</v>
      </c>
    </row>
    <row r="711" spans="1:22" hidden="1">
      <c r="A711" t="s">
        <v>782</v>
      </c>
      <c r="B711">
        <v>2019</v>
      </c>
      <c r="C711" t="s">
        <v>635</v>
      </c>
      <c r="D711" t="s">
        <v>429</v>
      </c>
      <c r="E711" t="s">
        <v>586</v>
      </c>
      <c r="F711" t="s">
        <v>1930</v>
      </c>
      <c r="G711">
        <v>329631</v>
      </c>
      <c r="H711" t="s">
        <v>586</v>
      </c>
      <c r="I711" t="s">
        <v>638</v>
      </c>
      <c r="J711" s="1">
        <v>44197</v>
      </c>
      <c r="M711" t="s">
        <v>586</v>
      </c>
      <c r="N711">
        <v>543624</v>
      </c>
      <c r="O711">
        <v>49.001508800000003</v>
      </c>
      <c r="P711">
        <v>20.46722291</v>
      </c>
      <c r="Q711" t="s">
        <v>1931</v>
      </c>
      <c r="R711">
        <v>1300</v>
      </c>
      <c r="T711" t="s">
        <v>991</v>
      </c>
      <c r="U711">
        <f>VLOOKUP(N711,'BP_09&amp;10'!A:C,3,0)</f>
        <v>1</v>
      </c>
      <c r="V711">
        <f>VLOOKUP(M711,'BP_09&amp;10'!E:G,3,0)</f>
        <v>1</v>
      </c>
    </row>
    <row r="712" spans="1:22" hidden="1">
      <c r="A712" t="s">
        <v>782</v>
      </c>
      <c r="B712">
        <v>2019</v>
      </c>
      <c r="C712" t="s">
        <v>635</v>
      </c>
      <c r="D712" t="s">
        <v>429</v>
      </c>
      <c r="E712" t="s">
        <v>160</v>
      </c>
      <c r="F712" t="s">
        <v>645</v>
      </c>
      <c r="G712">
        <v>17080371</v>
      </c>
      <c r="H712" t="s">
        <v>160</v>
      </c>
      <c r="I712" t="s">
        <v>638</v>
      </c>
      <c r="J712" s="1">
        <v>44197</v>
      </c>
      <c r="M712" t="s">
        <v>160</v>
      </c>
      <c r="N712">
        <v>519537</v>
      </c>
      <c r="O712">
        <v>49.104004099999997</v>
      </c>
      <c r="P712">
        <v>21.477387610000001</v>
      </c>
      <c r="Q712" t="s">
        <v>1932</v>
      </c>
      <c r="R712">
        <v>800</v>
      </c>
      <c r="T712" t="s">
        <v>991</v>
      </c>
      <c r="U712">
        <f>VLOOKUP(N712,'BP_09&amp;10'!A:C,3,0)</f>
        <v>2</v>
      </c>
      <c r="V712">
        <f>VLOOKUP(M712,'BP_09&amp;10'!E:G,3,0)</f>
        <v>2</v>
      </c>
    </row>
    <row r="713" spans="1:22" hidden="1">
      <c r="A713" t="s">
        <v>782</v>
      </c>
      <c r="B713">
        <v>2019</v>
      </c>
      <c r="C713" t="s">
        <v>635</v>
      </c>
      <c r="D713" t="s">
        <v>624</v>
      </c>
      <c r="E713" t="s">
        <v>105</v>
      </c>
      <c r="F713" t="s">
        <v>1933</v>
      </c>
      <c r="G713">
        <v>332275</v>
      </c>
      <c r="H713" t="s">
        <v>105</v>
      </c>
      <c r="I713" t="s">
        <v>638</v>
      </c>
      <c r="J713" s="1">
        <v>44197</v>
      </c>
      <c r="M713" t="s">
        <v>105</v>
      </c>
      <c r="N713">
        <v>544094</v>
      </c>
      <c r="O713">
        <v>49.010721400000001</v>
      </c>
      <c r="P713">
        <v>21.542329909999999</v>
      </c>
      <c r="Q713" t="s">
        <v>1934</v>
      </c>
      <c r="R713">
        <v>3000</v>
      </c>
      <c r="T713" t="s">
        <v>991</v>
      </c>
      <c r="U713">
        <f>VLOOKUP(N713,'BP_09&amp;10'!A:C,3,0)</f>
        <v>1</v>
      </c>
      <c r="V713">
        <f>VLOOKUP(M713,'BP_09&amp;10'!E:G,3,0)</f>
        <v>1</v>
      </c>
    </row>
    <row r="714" spans="1:22" hidden="1">
      <c r="A714" t="s">
        <v>782</v>
      </c>
      <c r="B714">
        <v>2019</v>
      </c>
      <c r="C714" t="s">
        <v>635</v>
      </c>
      <c r="D714" t="s">
        <v>501</v>
      </c>
      <c r="E714" t="s">
        <v>447</v>
      </c>
      <c r="F714" t="s">
        <v>706</v>
      </c>
      <c r="G714">
        <v>37784013</v>
      </c>
      <c r="H714" t="s">
        <v>1935</v>
      </c>
      <c r="I714" t="s">
        <v>638</v>
      </c>
      <c r="J714" s="1">
        <v>44197</v>
      </c>
      <c r="M714" t="s">
        <v>447</v>
      </c>
      <c r="N714">
        <v>525235</v>
      </c>
      <c r="O714">
        <v>49.067346399999998</v>
      </c>
      <c r="P714">
        <v>21.13506241</v>
      </c>
      <c r="Q714" t="s">
        <v>1936</v>
      </c>
      <c r="R714">
        <v>3000</v>
      </c>
      <c r="T714" t="s">
        <v>991</v>
      </c>
      <c r="U714">
        <f>VLOOKUP(N714,'BP_09&amp;10'!A:C,3,0)</f>
        <v>1</v>
      </c>
      <c r="V714">
        <f>VLOOKUP(M714,'BP_09&amp;10'!E:G,3,0)</f>
        <v>2</v>
      </c>
    </row>
    <row r="715" spans="1:22" hidden="1">
      <c r="A715" t="s">
        <v>782</v>
      </c>
      <c r="B715">
        <v>2019</v>
      </c>
      <c r="C715" t="s">
        <v>635</v>
      </c>
      <c r="D715" t="s">
        <v>230</v>
      </c>
      <c r="E715" t="s">
        <v>532</v>
      </c>
      <c r="F715" t="s">
        <v>1937</v>
      </c>
      <c r="G715">
        <v>332640</v>
      </c>
      <c r="H715" t="s">
        <v>532</v>
      </c>
      <c r="I715" t="s">
        <v>638</v>
      </c>
      <c r="J715" s="1">
        <v>44197</v>
      </c>
      <c r="M715" t="s">
        <v>532</v>
      </c>
      <c r="N715">
        <v>528951</v>
      </c>
      <c r="O715">
        <v>49.093197000000004</v>
      </c>
      <c r="P715">
        <v>21.823276109999998</v>
      </c>
      <c r="Q715" t="s">
        <v>1938</v>
      </c>
      <c r="R715">
        <v>1000</v>
      </c>
      <c r="T715" t="s">
        <v>991</v>
      </c>
      <c r="U715">
        <f>VLOOKUP(N715,'BP_09&amp;10'!A:C,3,0)</f>
        <v>1</v>
      </c>
      <c r="V715">
        <f>VLOOKUP(M715,'BP_09&amp;10'!E:G,3,0)</f>
        <v>1</v>
      </c>
    </row>
    <row r="716" spans="1:22" hidden="1">
      <c r="A716" t="s">
        <v>782</v>
      </c>
      <c r="B716">
        <v>2017</v>
      </c>
      <c r="C716" t="s">
        <v>635</v>
      </c>
      <c r="D716" t="s">
        <v>351</v>
      </c>
      <c r="E716" t="s">
        <v>396</v>
      </c>
      <c r="F716" t="s">
        <v>1126</v>
      </c>
      <c r="G716">
        <v>37795741</v>
      </c>
      <c r="H716" t="s">
        <v>1127</v>
      </c>
      <c r="I716" t="s">
        <v>638</v>
      </c>
      <c r="J716" s="1">
        <v>44256</v>
      </c>
      <c r="M716" t="s">
        <v>396</v>
      </c>
      <c r="N716">
        <v>523925</v>
      </c>
      <c r="O716">
        <v>49.058235699999997</v>
      </c>
      <c r="P716">
        <v>20.19652911</v>
      </c>
      <c r="Q716" t="s">
        <v>1939</v>
      </c>
      <c r="R716">
        <v>2500</v>
      </c>
      <c r="T716" t="s">
        <v>641</v>
      </c>
      <c r="U716">
        <f>VLOOKUP(N716,'BP_09&amp;10'!A:C,3,0)</f>
        <v>1</v>
      </c>
      <c r="V716">
        <f>VLOOKUP(M716,'BP_09&amp;10'!E:G,3,0)</f>
        <v>1</v>
      </c>
    </row>
    <row r="717" spans="1:22" hidden="1">
      <c r="A717" t="s">
        <v>782</v>
      </c>
      <c r="B717">
        <v>2019</v>
      </c>
      <c r="C717" t="s">
        <v>635</v>
      </c>
      <c r="D717" t="s">
        <v>429</v>
      </c>
      <c r="E717" t="s">
        <v>429</v>
      </c>
      <c r="F717" t="s">
        <v>1068</v>
      </c>
      <c r="G717">
        <v>42341566</v>
      </c>
      <c r="H717" t="s">
        <v>1940</v>
      </c>
      <c r="I717" t="s">
        <v>638</v>
      </c>
      <c r="J717" s="1">
        <v>44228</v>
      </c>
      <c r="M717" t="s">
        <v>429</v>
      </c>
      <c r="N717">
        <v>543292</v>
      </c>
      <c r="O717">
        <v>49.025111600000002</v>
      </c>
      <c r="P717">
        <v>20.587999010000001</v>
      </c>
      <c r="Q717" t="s">
        <v>1941</v>
      </c>
      <c r="R717">
        <v>1500</v>
      </c>
      <c r="T717" t="s">
        <v>641</v>
      </c>
      <c r="U717">
        <f>VLOOKUP(N717,'BP_09&amp;10'!A:C,3,0)</f>
        <v>1</v>
      </c>
      <c r="V717">
        <f>VLOOKUP(M717,'BP_09&amp;10'!E:G,3,0)</f>
        <v>1</v>
      </c>
    </row>
    <row r="718" spans="1:22" hidden="1">
      <c r="A718" t="s">
        <v>782</v>
      </c>
      <c r="B718">
        <v>2019</v>
      </c>
      <c r="C718" t="s">
        <v>635</v>
      </c>
      <c r="D718" t="s">
        <v>339</v>
      </c>
      <c r="E718" t="s">
        <v>392</v>
      </c>
      <c r="F718" t="s">
        <v>1258</v>
      </c>
      <c r="G718">
        <v>31949932</v>
      </c>
      <c r="H718" t="s">
        <v>1259</v>
      </c>
      <c r="I718" t="s">
        <v>638</v>
      </c>
      <c r="J718" s="1">
        <v>44228</v>
      </c>
      <c r="M718" t="s">
        <v>392</v>
      </c>
      <c r="N718">
        <v>523861</v>
      </c>
      <c r="O718">
        <v>49.331695799999999</v>
      </c>
      <c r="P718">
        <v>20.34462971</v>
      </c>
      <c r="Q718" t="s">
        <v>1942</v>
      </c>
      <c r="R718">
        <v>1000</v>
      </c>
      <c r="T718" t="s">
        <v>641</v>
      </c>
      <c r="U718">
        <f>VLOOKUP(N718,'BP_09&amp;10'!A:C,3,0)</f>
        <v>1</v>
      </c>
      <c r="V718">
        <f>VLOOKUP(M718,'BP_09&amp;10'!E:G,3,0)</f>
        <v>1</v>
      </c>
    </row>
    <row r="719" spans="1:22" hidden="1">
      <c r="A719" t="s">
        <v>782</v>
      </c>
      <c r="B719">
        <v>2019</v>
      </c>
      <c r="C719" t="s">
        <v>635</v>
      </c>
      <c r="D719" t="s">
        <v>313</v>
      </c>
      <c r="E719" t="s">
        <v>349</v>
      </c>
      <c r="F719" t="s">
        <v>1454</v>
      </c>
      <c r="G719">
        <v>17077117</v>
      </c>
      <c r="H719" t="s">
        <v>1943</v>
      </c>
      <c r="I719" t="s">
        <v>638</v>
      </c>
      <c r="J719" s="1">
        <v>44228</v>
      </c>
      <c r="M719" t="s">
        <v>349</v>
      </c>
      <c r="N719">
        <v>521108</v>
      </c>
      <c r="O719">
        <v>48.949505799999997</v>
      </c>
      <c r="P719">
        <v>22.155708610000001</v>
      </c>
      <c r="Q719" t="s">
        <v>1944</v>
      </c>
      <c r="R719">
        <v>1500</v>
      </c>
      <c r="T719" t="s">
        <v>641</v>
      </c>
      <c r="U719">
        <f>VLOOKUP(N719,'BP_09&amp;10'!A:C,3,0)</f>
        <v>1</v>
      </c>
      <c r="V719">
        <f>VLOOKUP(M719,'BP_09&amp;10'!E:G,3,0)</f>
        <v>1</v>
      </c>
    </row>
    <row r="720" spans="1:22" hidden="1">
      <c r="A720" t="s">
        <v>782</v>
      </c>
      <c r="B720">
        <v>2019</v>
      </c>
      <c r="C720" t="s">
        <v>635</v>
      </c>
      <c r="D720" t="s">
        <v>230</v>
      </c>
      <c r="E720" t="s">
        <v>334</v>
      </c>
      <c r="F720" t="s">
        <v>1945</v>
      </c>
      <c r="G720">
        <v>323756</v>
      </c>
      <c r="H720" t="s">
        <v>334</v>
      </c>
      <c r="I720" t="s">
        <v>638</v>
      </c>
      <c r="J720" s="1">
        <v>44228</v>
      </c>
      <c r="M720" t="s">
        <v>334</v>
      </c>
      <c r="N720">
        <v>520985</v>
      </c>
      <c r="O720">
        <v>49.010051400000002</v>
      </c>
      <c r="P720">
        <v>21.801631310000001</v>
      </c>
      <c r="Q720" t="s">
        <v>1946</v>
      </c>
      <c r="R720">
        <v>2000</v>
      </c>
      <c r="T720" t="s">
        <v>641</v>
      </c>
      <c r="U720">
        <f>VLOOKUP(N720,'BP_09&amp;10'!A:C,3,0)</f>
        <v>1</v>
      </c>
      <c r="V720">
        <f>VLOOKUP(M720,'BP_09&amp;10'!E:G,3,0)</f>
        <v>1</v>
      </c>
    </row>
    <row r="721" spans="1:22" hidden="1">
      <c r="A721" t="s">
        <v>782</v>
      </c>
      <c r="B721">
        <v>2019</v>
      </c>
      <c r="C721" t="s">
        <v>635</v>
      </c>
      <c r="D721" t="s">
        <v>339</v>
      </c>
      <c r="E721" t="s">
        <v>370</v>
      </c>
      <c r="F721" t="s">
        <v>1043</v>
      </c>
      <c r="G721">
        <v>892165</v>
      </c>
      <c r="H721" t="s">
        <v>1947</v>
      </c>
      <c r="I721" t="s">
        <v>638</v>
      </c>
      <c r="J721" s="1">
        <v>44228</v>
      </c>
      <c r="M721" t="s">
        <v>370</v>
      </c>
      <c r="N721">
        <v>523682</v>
      </c>
      <c r="O721">
        <v>49.119260400000002</v>
      </c>
      <c r="P721">
        <v>20.446757210000001</v>
      </c>
      <c r="Q721" t="s">
        <v>1948</v>
      </c>
      <c r="R721">
        <v>800</v>
      </c>
      <c r="T721" t="s">
        <v>641</v>
      </c>
      <c r="U721">
        <f>VLOOKUP(N721,'BP_09&amp;10'!A:C,3,0)</f>
        <v>1</v>
      </c>
      <c r="V721">
        <f>VLOOKUP(M721,'BP_09&amp;10'!E:G,3,0)</f>
        <v>1</v>
      </c>
    </row>
    <row r="722" spans="1:22" hidden="1">
      <c r="A722" t="s">
        <v>782</v>
      </c>
      <c r="B722">
        <v>2019</v>
      </c>
      <c r="C722" t="s">
        <v>635</v>
      </c>
      <c r="D722" t="s">
        <v>313</v>
      </c>
      <c r="E722" t="s">
        <v>143</v>
      </c>
      <c r="F722" t="s">
        <v>1949</v>
      </c>
      <c r="G722">
        <v>322903</v>
      </c>
      <c r="H722" t="s">
        <v>143</v>
      </c>
      <c r="I722" t="s">
        <v>638</v>
      </c>
      <c r="J722" s="1">
        <v>44228</v>
      </c>
      <c r="M722" t="s">
        <v>143</v>
      </c>
      <c r="N722">
        <v>520136</v>
      </c>
      <c r="O722">
        <v>49.1031628</v>
      </c>
      <c r="P722">
        <v>22.167216809999999</v>
      </c>
      <c r="Q722" t="s">
        <v>1950</v>
      </c>
      <c r="R722">
        <v>800</v>
      </c>
      <c r="T722" t="s">
        <v>641</v>
      </c>
      <c r="U722">
        <f>VLOOKUP(N722,'BP_09&amp;10'!A:C,3,0)</f>
        <v>1</v>
      </c>
      <c r="V722">
        <f>VLOOKUP(M722,'BP_09&amp;10'!E:G,3,0)</f>
        <v>1</v>
      </c>
    </row>
    <row r="723" spans="1:22" hidden="1">
      <c r="A723" t="s">
        <v>782</v>
      </c>
      <c r="B723">
        <v>2019</v>
      </c>
      <c r="C723" t="s">
        <v>635</v>
      </c>
      <c r="D723" t="s">
        <v>339</v>
      </c>
      <c r="E723" t="s">
        <v>385</v>
      </c>
      <c r="F723" t="s">
        <v>783</v>
      </c>
      <c r="G723">
        <v>42090954</v>
      </c>
      <c r="H723" t="s">
        <v>1951</v>
      </c>
      <c r="I723" t="s">
        <v>638</v>
      </c>
      <c r="J723" s="1">
        <v>44228</v>
      </c>
      <c r="M723" t="s">
        <v>385</v>
      </c>
      <c r="N723">
        <v>523828</v>
      </c>
      <c r="O723">
        <v>49.1900051</v>
      </c>
      <c r="P723">
        <v>20.455324610000002</v>
      </c>
      <c r="Q723" t="s">
        <v>1952</v>
      </c>
      <c r="R723">
        <v>2000</v>
      </c>
      <c r="T723" t="s">
        <v>641</v>
      </c>
      <c r="U723">
        <f>VLOOKUP(N723,'BP_09&amp;10'!A:C,3,0)</f>
        <v>1</v>
      </c>
      <c r="V723">
        <f>VLOOKUP(M723,'BP_09&amp;10'!E:G,3,0)</f>
        <v>1</v>
      </c>
    </row>
    <row r="724" spans="1:22" hidden="1">
      <c r="A724" t="s">
        <v>782</v>
      </c>
      <c r="B724">
        <v>2019</v>
      </c>
      <c r="C724" t="s">
        <v>635</v>
      </c>
      <c r="D724" t="s">
        <v>313</v>
      </c>
      <c r="E724" t="s">
        <v>254</v>
      </c>
      <c r="F724" t="s">
        <v>1953</v>
      </c>
      <c r="G724">
        <v>323098</v>
      </c>
      <c r="H724" t="s">
        <v>254</v>
      </c>
      <c r="I724" t="s">
        <v>638</v>
      </c>
      <c r="J724" s="1">
        <v>44287</v>
      </c>
      <c r="M724" t="s">
        <v>313</v>
      </c>
      <c r="N724">
        <v>520802</v>
      </c>
      <c r="O724">
        <v>48.990062299999998</v>
      </c>
      <c r="P724">
        <v>22.155624809999999</v>
      </c>
      <c r="Q724" t="s">
        <v>1954</v>
      </c>
      <c r="R724">
        <v>1000</v>
      </c>
      <c r="T724" t="s">
        <v>641</v>
      </c>
      <c r="U724">
        <f>VLOOKUP(N724,'BP_09&amp;10'!A:C,3,0)</f>
        <v>1</v>
      </c>
      <c r="V724">
        <f>VLOOKUP(M724,'BP_09&amp;10'!E:G,3,0)</f>
        <v>1</v>
      </c>
    </row>
    <row r="725" spans="1:22" hidden="1">
      <c r="A725" t="s">
        <v>782</v>
      </c>
      <c r="B725">
        <v>2019</v>
      </c>
      <c r="C725" t="s">
        <v>635</v>
      </c>
      <c r="D725" t="s">
        <v>552</v>
      </c>
      <c r="E725" t="s">
        <v>215</v>
      </c>
      <c r="F725" t="s">
        <v>1955</v>
      </c>
      <c r="G725">
        <v>329878</v>
      </c>
      <c r="H725" t="s">
        <v>215</v>
      </c>
      <c r="I725" t="s">
        <v>638</v>
      </c>
      <c r="J725" s="1">
        <v>44197</v>
      </c>
      <c r="M725" t="s">
        <v>215</v>
      </c>
      <c r="N725">
        <v>526711</v>
      </c>
      <c r="O725">
        <v>49.3765061</v>
      </c>
      <c r="P725">
        <v>20.449200309999998</v>
      </c>
      <c r="Q725" t="s">
        <v>1956</v>
      </c>
      <c r="R725">
        <v>1000</v>
      </c>
      <c r="T725" t="s">
        <v>991</v>
      </c>
      <c r="U725">
        <f>VLOOKUP(N725,'BP_09&amp;10'!A:C,3,0)</f>
        <v>1</v>
      </c>
      <c r="V725">
        <f>VLOOKUP(M725,'BP_09&amp;10'!E:G,3,0)</f>
        <v>1</v>
      </c>
    </row>
    <row r="726" spans="1:22" hidden="1">
      <c r="A726" t="s">
        <v>782</v>
      </c>
      <c r="B726">
        <v>2019</v>
      </c>
      <c r="C726" t="s">
        <v>635</v>
      </c>
      <c r="D726" t="s">
        <v>575</v>
      </c>
      <c r="E726" t="s">
        <v>575</v>
      </c>
      <c r="F726" t="s">
        <v>787</v>
      </c>
      <c r="G726">
        <v>42079811</v>
      </c>
      <c r="H726" t="s">
        <v>1957</v>
      </c>
      <c r="I726" t="s">
        <v>638</v>
      </c>
      <c r="J726" s="1">
        <v>44228</v>
      </c>
      <c r="M726" t="s">
        <v>575</v>
      </c>
      <c r="N726">
        <v>527106</v>
      </c>
      <c r="O726">
        <v>49.308508199999999</v>
      </c>
      <c r="P726">
        <v>21.573350810000001</v>
      </c>
      <c r="Q726" t="s">
        <v>1958</v>
      </c>
      <c r="R726">
        <v>1000</v>
      </c>
      <c r="T726" t="s">
        <v>641</v>
      </c>
      <c r="U726">
        <f>VLOOKUP(N726,'BP_09&amp;10'!A:C,3,0)</f>
        <v>1</v>
      </c>
      <c r="V726">
        <f>VLOOKUP(M726,'BP_09&amp;10'!E:G,3,0)</f>
        <v>1</v>
      </c>
    </row>
    <row r="727" spans="1:22" hidden="1">
      <c r="A727" t="s">
        <v>782</v>
      </c>
      <c r="B727">
        <v>2019</v>
      </c>
      <c r="C727" t="s">
        <v>635</v>
      </c>
      <c r="D727" t="s">
        <v>427</v>
      </c>
      <c r="E727" t="s">
        <v>276</v>
      </c>
      <c r="F727" t="s">
        <v>1959</v>
      </c>
      <c r="G727">
        <v>327123</v>
      </c>
      <c r="H727" t="s">
        <v>276</v>
      </c>
      <c r="I727" t="s">
        <v>638</v>
      </c>
      <c r="J727" s="1">
        <v>44228</v>
      </c>
      <c r="M727" t="s">
        <v>276</v>
      </c>
      <c r="N727">
        <v>524514</v>
      </c>
      <c r="O727">
        <v>49.0833333</v>
      </c>
      <c r="P727">
        <v>21.366666710000001</v>
      </c>
      <c r="Q727" t="s">
        <v>1960</v>
      </c>
      <c r="R727">
        <v>1000</v>
      </c>
      <c r="T727" t="s">
        <v>641</v>
      </c>
      <c r="U727">
        <f>VLOOKUP(N727,'BP_09&amp;10'!A:C,3,0)</f>
        <v>1</v>
      </c>
      <c r="V727">
        <f>VLOOKUP(M727,'BP_09&amp;10'!E:G,3,0)</f>
        <v>1</v>
      </c>
    </row>
    <row r="728" spans="1:22" hidden="1">
      <c r="A728" t="s">
        <v>782</v>
      </c>
      <c r="B728">
        <v>2017</v>
      </c>
      <c r="C728" t="s">
        <v>635</v>
      </c>
      <c r="D728" t="s">
        <v>427</v>
      </c>
      <c r="E728" t="s">
        <v>427</v>
      </c>
      <c r="F728" t="s">
        <v>636</v>
      </c>
      <c r="G728">
        <v>42037352</v>
      </c>
      <c r="H728" t="s">
        <v>1144</v>
      </c>
      <c r="I728" t="s">
        <v>638</v>
      </c>
      <c r="J728" s="1">
        <v>44256</v>
      </c>
      <c r="M728" t="s">
        <v>427</v>
      </c>
      <c r="N728">
        <v>524140</v>
      </c>
      <c r="O728">
        <v>48.997630999999998</v>
      </c>
      <c r="P728">
        <v>21.24018731</v>
      </c>
      <c r="Q728" t="s">
        <v>1145</v>
      </c>
      <c r="R728">
        <v>1000</v>
      </c>
      <c r="T728" t="s">
        <v>641</v>
      </c>
      <c r="U728">
        <f>VLOOKUP(N728,'BP_09&amp;10'!A:C,3,0)</f>
        <v>1</v>
      </c>
      <c r="V728">
        <f>VLOOKUP(M728,'BP_09&amp;10'!E:G,3,0)</f>
        <v>1</v>
      </c>
    </row>
    <row r="729" spans="1:22" hidden="1">
      <c r="A729" t="s">
        <v>782</v>
      </c>
      <c r="B729">
        <v>2017</v>
      </c>
      <c r="C729" t="s">
        <v>635</v>
      </c>
      <c r="D729" t="s">
        <v>589</v>
      </c>
      <c r="E729" t="s">
        <v>589</v>
      </c>
      <c r="F729" t="s">
        <v>790</v>
      </c>
      <c r="G729">
        <v>37786156</v>
      </c>
      <c r="H729" t="s">
        <v>1003</v>
      </c>
      <c r="I729" t="s">
        <v>638</v>
      </c>
      <c r="J729" s="1">
        <v>44197</v>
      </c>
      <c r="M729" t="s">
        <v>589</v>
      </c>
      <c r="N729">
        <v>527840</v>
      </c>
      <c r="O729">
        <v>49.202009099999998</v>
      </c>
      <c r="P729">
        <v>21.652134310000001</v>
      </c>
      <c r="Q729" t="s">
        <v>1961</v>
      </c>
      <c r="R729">
        <v>4000</v>
      </c>
      <c r="T729" t="s">
        <v>991</v>
      </c>
      <c r="U729">
        <f>VLOOKUP(N729,'BP_09&amp;10'!A:C,3,0)</f>
        <v>1</v>
      </c>
      <c r="V729">
        <f>VLOOKUP(M729,'BP_09&amp;10'!E:G,3,0)</f>
        <v>1</v>
      </c>
    </row>
    <row r="730" spans="1:22" hidden="1">
      <c r="A730" t="s">
        <v>782</v>
      </c>
      <c r="B730">
        <v>2019</v>
      </c>
      <c r="C730" t="s">
        <v>635</v>
      </c>
      <c r="D730" t="s">
        <v>427</v>
      </c>
      <c r="E730" t="s">
        <v>278</v>
      </c>
      <c r="F730" t="s">
        <v>1335</v>
      </c>
      <c r="G730">
        <v>327140</v>
      </c>
      <c r="H730" t="s">
        <v>278</v>
      </c>
      <c r="I730" t="s">
        <v>638</v>
      </c>
      <c r="J730" s="1">
        <v>44228</v>
      </c>
      <c r="M730" t="s">
        <v>427</v>
      </c>
      <c r="N730">
        <v>524140</v>
      </c>
      <c r="O730">
        <v>48.997630999999998</v>
      </c>
      <c r="P730">
        <v>21.24018731</v>
      </c>
      <c r="Q730" t="s">
        <v>1962</v>
      </c>
      <c r="R730">
        <v>1000</v>
      </c>
      <c r="T730" t="s">
        <v>641</v>
      </c>
      <c r="U730">
        <f>VLOOKUP(N730,'BP_09&amp;10'!A:C,3,0)</f>
        <v>1</v>
      </c>
      <c r="V730">
        <f>VLOOKUP(M730,'BP_09&amp;10'!E:G,3,0)</f>
        <v>1</v>
      </c>
    </row>
    <row r="731" spans="1:22" hidden="1">
      <c r="A731" t="s">
        <v>782</v>
      </c>
      <c r="B731">
        <v>2019</v>
      </c>
      <c r="C731" t="s">
        <v>635</v>
      </c>
      <c r="D731" t="s">
        <v>351</v>
      </c>
      <c r="E731" t="s">
        <v>367</v>
      </c>
      <c r="F731" t="s">
        <v>1963</v>
      </c>
      <c r="G731">
        <v>326356</v>
      </c>
      <c r="H731" t="s">
        <v>367</v>
      </c>
      <c r="I731" t="s">
        <v>638</v>
      </c>
      <c r="J731" s="1">
        <v>44228</v>
      </c>
      <c r="M731" t="s">
        <v>367</v>
      </c>
      <c r="N731">
        <v>523658</v>
      </c>
      <c r="O731">
        <v>49.051337699999998</v>
      </c>
      <c r="P731">
        <v>20.144267209999999</v>
      </c>
      <c r="Q731" t="s">
        <v>1964</v>
      </c>
      <c r="R731">
        <v>1000</v>
      </c>
      <c r="T731" t="s">
        <v>641</v>
      </c>
      <c r="U731">
        <f>VLOOKUP(N731,'BP_09&amp;10'!A:C,3,0)</f>
        <v>1</v>
      </c>
      <c r="V731">
        <f>VLOOKUP(M731,'BP_09&amp;10'!E:G,3,0)</f>
        <v>1</v>
      </c>
    </row>
    <row r="732" spans="1:22" hidden="1">
      <c r="A732" t="s">
        <v>782</v>
      </c>
      <c r="B732">
        <v>2019</v>
      </c>
      <c r="C732" t="s">
        <v>635</v>
      </c>
      <c r="D732" t="s">
        <v>552</v>
      </c>
      <c r="E732" t="s">
        <v>141</v>
      </c>
      <c r="F732" t="s">
        <v>1167</v>
      </c>
      <c r="G732">
        <v>329835</v>
      </c>
      <c r="H732" t="s">
        <v>141</v>
      </c>
      <c r="I732" t="s">
        <v>638</v>
      </c>
      <c r="J732" s="1">
        <v>44228</v>
      </c>
      <c r="M732" t="s">
        <v>141</v>
      </c>
      <c r="N732">
        <v>526673</v>
      </c>
      <c r="O732">
        <v>49.282907899999998</v>
      </c>
      <c r="P732">
        <v>20.920596310000001</v>
      </c>
      <c r="Q732" t="s">
        <v>1965</v>
      </c>
      <c r="R732">
        <v>1000</v>
      </c>
      <c r="T732" t="s">
        <v>641</v>
      </c>
      <c r="U732">
        <f>VLOOKUP(N732,'BP_09&amp;10'!A:C,3,0)</f>
        <v>1</v>
      </c>
      <c r="V732">
        <f>VLOOKUP(M732,'BP_09&amp;10'!E:G,3,0)</f>
        <v>1</v>
      </c>
    </row>
    <row r="733" spans="1:22" hidden="1">
      <c r="A733" t="s">
        <v>782</v>
      </c>
      <c r="B733">
        <v>2019</v>
      </c>
      <c r="C733" t="s">
        <v>635</v>
      </c>
      <c r="D733" t="s">
        <v>60</v>
      </c>
      <c r="E733" t="s">
        <v>136</v>
      </c>
      <c r="F733" t="s">
        <v>1966</v>
      </c>
      <c r="G733">
        <v>322156</v>
      </c>
      <c r="H733" t="s">
        <v>136</v>
      </c>
      <c r="I733" t="s">
        <v>638</v>
      </c>
      <c r="J733" s="1">
        <v>44228</v>
      </c>
      <c r="M733" t="s">
        <v>136</v>
      </c>
      <c r="N733">
        <v>519367</v>
      </c>
      <c r="O733">
        <v>49.2811953</v>
      </c>
      <c r="P733">
        <v>21.349897810000002</v>
      </c>
      <c r="Q733" t="s">
        <v>1967</v>
      </c>
      <c r="R733">
        <v>1400</v>
      </c>
      <c r="T733" t="s">
        <v>641</v>
      </c>
      <c r="U733">
        <f>VLOOKUP(N733,'BP_09&amp;10'!A:C,3,0)</f>
        <v>1</v>
      </c>
      <c r="V733">
        <f>VLOOKUP(M733,'BP_09&amp;10'!E:G,3,0)</f>
        <v>1</v>
      </c>
    </row>
    <row r="734" spans="1:22" hidden="1">
      <c r="A734" t="s">
        <v>782</v>
      </c>
      <c r="B734">
        <v>2019</v>
      </c>
      <c r="C734" t="s">
        <v>635</v>
      </c>
      <c r="D734" t="s">
        <v>427</v>
      </c>
      <c r="E734" t="s">
        <v>207</v>
      </c>
      <c r="F734" t="s">
        <v>1825</v>
      </c>
      <c r="G734">
        <v>37793870</v>
      </c>
      <c r="H734" t="s">
        <v>1968</v>
      </c>
      <c r="I734" t="s">
        <v>638</v>
      </c>
      <c r="J734" s="1">
        <v>44287</v>
      </c>
      <c r="M734" t="s">
        <v>207</v>
      </c>
      <c r="N734">
        <v>524433</v>
      </c>
      <c r="O734">
        <v>49.068285899999999</v>
      </c>
      <c r="P734">
        <v>21.20582181</v>
      </c>
      <c r="Q734" t="s">
        <v>1969</v>
      </c>
      <c r="R734">
        <v>2000</v>
      </c>
      <c r="T734" t="s">
        <v>641</v>
      </c>
      <c r="U734">
        <f>VLOOKUP(N734,'BP_09&amp;10'!A:C,3,0)</f>
        <v>1</v>
      </c>
      <c r="V734">
        <f>VLOOKUP(M734,'BP_09&amp;10'!E:G,3,0)</f>
        <v>1</v>
      </c>
    </row>
    <row r="735" spans="1:22" hidden="1">
      <c r="A735" t="s">
        <v>782</v>
      </c>
      <c r="B735">
        <v>2019</v>
      </c>
      <c r="C735" t="s">
        <v>635</v>
      </c>
      <c r="D735" t="s">
        <v>552</v>
      </c>
      <c r="E735" t="s">
        <v>574</v>
      </c>
      <c r="F735" t="s">
        <v>1970</v>
      </c>
      <c r="G735">
        <v>42380600</v>
      </c>
      <c r="H735" t="s">
        <v>1971</v>
      </c>
      <c r="I735" t="s">
        <v>638</v>
      </c>
      <c r="J735" s="1">
        <v>44287</v>
      </c>
      <c r="M735" t="s">
        <v>574</v>
      </c>
      <c r="N735">
        <v>527092</v>
      </c>
      <c r="O735">
        <v>49.304264099999997</v>
      </c>
      <c r="P735">
        <v>20.56485911</v>
      </c>
      <c r="Q735" t="s">
        <v>1972</v>
      </c>
      <c r="R735">
        <v>800</v>
      </c>
      <c r="T735" t="s">
        <v>641</v>
      </c>
      <c r="U735">
        <f>VLOOKUP(N735,'BP_09&amp;10'!A:C,3,0)</f>
        <v>1</v>
      </c>
      <c r="V735">
        <f>VLOOKUP(M735,'BP_09&amp;10'!E:G,3,0)</f>
        <v>1</v>
      </c>
    </row>
    <row r="736" spans="1:22" hidden="1">
      <c r="A736" t="s">
        <v>782</v>
      </c>
      <c r="B736">
        <v>2019</v>
      </c>
      <c r="C736" t="s">
        <v>635</v>
      </c>
      <c r="D736" t="s">
        <v>624</v>
      </c>
      <c r="E736" t="s">
        <v>73</v>
      </c>
      <c r="F736" t="s">
        <v>1973</v>
      </c>
      <c r="G736">
        <v>42385539</v>
      </c>
      <c r="H736" t="s">
        <v>1974</v>
      </c>
      <c r="I736" t="s">
        <v>638</v>
      </c>
      <c r="J736" s="1">
        <v>44287</v>
      </c>
      <c r="M736" t="s">
        <v>73</v>
      </c>
      <c r="N736">
        <v>515299</v>
      </c>
      <c r="O736">
        <v>48.186917399999999</v>
      </c>
      <c r="P736">
        <v>20.02032401</v>
      </c>
      <c r="Q736" t="s">
        <v>1975</v>
      </c>
      <c r="R736">
        <v>1000</v>
      </c>
      <c r="T736" t="s">
        <v>641</v>
      </c>
      <c r="U736">
        <f>VLOOKUP(N736,'BP_09&amp;10'!A:C,3,0)</f>
        <v>1</v>
      </c>
      <c r="V736">
        <f>VLOOKUP(M736,'BP_09&amp;10'!E:G,3,0)</f>
        <v>1</v>
      </c>
    </row>
    <row r="737" spans="1:22" hidden="1">
      <c r="A737" t="s">
        <v>782</v>
      </c>
      <c r="B737">
        <v>2019</v>
      </c>
      <c r="C737" t="s">
        <v>635</v>
      </c>
      <c r="D737" t="s">
        <v>427</v>
      </c>
      <c r="E737" t="s">
        <v>337</v>
      </c>
      <c r="F737" t="s">
        <v>983</v>
      </c>
      <c r="G737">
        <v>42089646</v>
      </c>
      <c r="H737" t="s">
        <v>984</v>
      </c>
      <c r="I737" t="s">
        <v>638</v>
      </c>
      <c r="J737" s="1">
        <v>44287</v>
      </c>
      <c r="M737" t="s">
        <v>337</v>
      </c>
      <c r="N737">
        <v>524638</v>
      </c>
      <c r="O737">
        <v>48.925056599999998</v>
      </c>
      <c r="P737">
        <v>21.243099010000002</v>
      </c>
      <c r="Q737" t="s">
        <v>985</v>
      </c>
      <c r="R737">
        <v>1000</v>
      </c>
      <c r="T737" t="s">
        <v>641</v>
      </c>
      <c r="U737">
        <f>VLOOKUP(N737,'BP_09&amp;10'!A:C,3,0)</f>
        <v>1</v>
      </c>
      <c r="V737">
        <f>VLOOKUP(M737,'BP_09&amp;10'!E:G,3,0)</f>
        <v>1</v>
      </c>
    </row>
    <row r="738" spans="1:22" hidden="1">
      <c r="A738" t="s">
        <v>782</v>
      </c>
      <c r="B738">
        <v>2016</v>
      </c>
      <c r="C738" t="s">
        <v>635</v>
      </c>
      <c r="D738" t="s">
        <v>427</v>
      </c>
      <c r="E738" t="s">
        <v>427</v>
      </c>
      <c r="F738" t="s">
        <v>636</v>
      </c>
      <c r="G738">
        <v>42420601</v>
      </c>
      <c r="H738" t="s">
        <v>939</v>
      </c>
      <c r="I738" t="s">
        <v>638</v>
      </c>
      <c r="J738" s="1">
        <v>44256</v>
      </c>
      <c r="M738" t="s">
        <v>427</v>
      </c>
      <c r="N738">
        <v>524140</v>
      </c>
      <c r="O738">
        <v>48.997630999999998</v>
      </c>
      <c r="P738">
        <v>21.24018731</v>
      </c>
      <c r="Q738" t="s">
        <v>1976</v>
      </c>
      <c r="R738">
        <v>4680</v>
      </c>
      <c r="U738">
        <f>VLOOKUP(N738,'BP_09&amp;10'!A:C,3,0)</f>
        <v>1</v>
      </c>
      <c r="V738">
        <f>VLOOKUP(M738,'BP_09&amp;10'!E:G,3,0)</f>
        <v>1</v>
      </c>
    </row>
    <row r="739" spans="1:22" hidden="1">
      <c r="A739" t="s">
        <v>782</v>
      </c>
      <c r="B739">
        <v>2019</v>
      </c>
      <c r="C739" t="s">
        <v>635</v>
      </c>
      <c r="D739" t="s">
        <v>427</v>
      </c>
      <c r="E739" t="s">
        <v>427</v>
      </c>
      <c r="F739" t="s">
        <v>636</v>
      </c>
      <c r="G739">
        <v>37879529</v>
      </c>
      <c r="H739" t="s">
        <v>1835</v>
      </c>
      <c r="I739" t="s">
        <v>638</v>
      </c>
      <c r="J739" s="1">
        <v>44287</v>
      </c>
      <c r="M739" t="s">
        <v>427</v>
      </c>
      <c r="N739">
        <v>524140</v>
      </c>
      <c r="O739">
        <v>48.997630999999998</v>
      </c>
      <c r="P739">
        <v>21.24018731</v>
      </c>
      <c r="Q739" t="s">
        <v>1977</v>
      </c>
      <c r="R739">
        <v>2000</v>
      </c>
      <c r="T739" t="s">
        <v>641</v>
      </c>
      <c r="U739">
        <f>VLOOKUP(N739,'BP_09&amp;10'!A:C,3,0)</f>
        <v>1</v>
      </c>
      <c r="V739">
        <f>VLOOKUP(M739,'BP_09&amp;10'!E:G,3,0)</f>
        <v>1</v>
      </c>
    </row>
    <row r="740" spans="1:22" hidden="1">
      <c r="A740" t="s">
        <v>782</v>
      </c>
      <c r="B740">
        <v>2019</v>
      </c>
      <c r="C740" t="s">
        <v>635</v>
      </c>
      <c r="D740" t="s">
        <v>351</v>
      </c>
      <c r="E740" t="s">
        <v>625</v>
      </c>
      <c r="F740" t="s">
        <v>994</v>
      </c>
      <c r="G740">
        <v>36150029</v>
      </c>
      <c r="H740" t="s">
        <v>995</v>
      </c>
      <c r="I740" t="s">
        <v>638</v>
      </c>
      <c r="J740" s="1">
        <v>44228</v>
      </c>
      <c r="M740" t="s">
        <v>625</v>
      </c>
      <c r="N740">
        <v>560103</v>
      </c>
      <c r="O740">
        <v>49.138589500000002</v>
      </c>
      <c r="P740">
        <v>20.220797009999998</v>
      </c>
      <c r="Q740" t="s">
        <v>1978</v>
      </c>
      <c r="R740">
        <v>2000</v>
      </c>
      <c r="T740" t="s">
        <v>641</v>
      </c>
      <c r="U740">
        <f>VLOOKUP(N740,'BP_09&amp;10'!A:C,3,0)</f>
        <v>1</v>
      </c>
      <c r="V740">
        <f>VLOOKUP(M740,'BP_09&amp;10'!E:G,3,0)</f>
        <v>1</v>
      </c>
    </row>
    <row r="741" spans="1:22" hidden="1">
      <c r="A741" t="s">
        <v>782</v>
      </c>
      <c r="B741">
        <v>2019</v>
      </c>
      <c r="C741" t="s">
        <v>635</v>
      </c>
      <c r="D741" t="s">
        <v>230</v>
      </c>
      <c r="E741" t="s">
        <v>230</v>
      </c>
      <c r="F741" t="s">
        <v>814</v>
      </c>
      <c r="G741">
        <v>31957757</v>
      </c>
      <c r="H741" t="s">
        <v>1979</v>
      </c>
      <c r="I741" t="s">
        <v>638</v>
      </c>
      <c r="J741" s="1">
        <v>44287</v>
      </c>
      <c r="M741" t="s">
        <v>230</v>
      </c>
      <c r="N741">
        <v>520004</v>
      </c>
      <c r="O741">
        <v>48.935003299999998</v>
      </c>
      <c r="P741">
        <v>21.902026809999999</v>
      </c>
      <c r="Q741" t="s">
        <v>1980</v>
      </c>
      <c r="R741">
        <v>600</v>
      </c>
      <c r="T741" t="s">
        <v>641</v>
      </c>
      <c r="U741">
        <f>VLOOKUP(N741,'BP_09&amp;10'!A:C,3,0)</f>
        <v>1</v>
      </c>
      <c r="V741">
        <f>VLOOKUP(M741,'BP_09&amp;10'!E:G,3,0)</f>
        <v>1</v>
      </c>
    </row>
    <row r="742" spans="1:22" hidden="1">
      <c r="A742" t="s">
        <v>782</v>
      </c>
      <c r="B742">
        <v>2019</v>
      </c>
      <c r="C742" t="s">
        <v>635</v>
      </c>
      <c r="D742" t="s">
        <v>230</v>
      </c>
      <c r="E742" t="s">
        <v>230</v>
      </c>
      <c r="F742" t="s">
        <v>814</v>
      </c>
      <c r="G742">
        <v>31957757</v>
      </c>
      <c r="H742" t="s">
        <v>1979</v>
      </c>
      <c r="I742" t="s">
        <v>638</v>
      </c>
      <c r="J742" s="1">
        <v>44287</v>
      </c>
      <c r="M742" t="s">
        <v>230</v>
      </c>
      <c r="N742">
        <v>520004</v>
      </c>
      <c r="O742">
        <v>48.935003299999998</v>
      </c>
      <c r="P742">
        <v>21.902026809999999</v>
      </c>
      <c r="Q742" t="s">
        <v>1980</v>
      </c>
      <c r="R742">
        <v>300</v>
      </c>
      <c r="T742" t="s">
        <v>641</v>
      </c>
      <c r="U742">
        <f>VLOOKUP(N742,'BP_09&amp;10'!A:C,3,0)</f>
        <v>1</v>
      </c>
      <c r="V742">
        <f>VLOOKUP(M742,'BP_09&amp;10'!E:G,3,0)</f>
        <v>1</v>
      </c>
    </row>
    <row r="743" spans="1:22" hidden="1">
      <c r="A743" t="s">
        <v>782</v>
      </c>
      <c r="B743">
        <v>2019</v>
      </c>
      <c r="C743" t="s">
        <v>635</v>
      </c>
      <c r="D743" t="s">
        <v>351</v>
      </c>
      <c r="E743" t="s">
        <v>351</v>
      </c>
      <c r="F743" t="s">
        <v>930</v>
      </c>
      <c r="G743">
        <v>42038154</v>
      </c>
      <c r="H743" t="s">
        <v>1981</v>
      </c>
      <c r="I743" t="s">
        <v>638</v>
      </c>
      <c r="J743" s="1">
        <v>44287</v>
      </c>
      <c r="M743" t="s">
        <v>351</v>
      </c>
      <c r="N743">
        <v>523381</v>
      </c>
      <c r="O743">
        <v>49.054152100000003</v>
      </c>
      <c r="P743">
        <v>20.29764011</v>
      </c>
      <c r="Q743" t="s">
        <v>1982</v>
      </c>
      <c r="R743">
        <v>1000</v>
      </c>
      <c r="T743" t="s">
        <v>641</v>
      </c>
      <c r="U743">
        <f>VLOOKUP(N743,'BP_09&amp;10'!A:C,3,0)</f>
        <v>1</v>
      </c>
      <c r="V743">
        <f>VLOOKUP(M743,'BP_09&amp;10'!E:G,3,0)</f>
        <v>1</v>
      </c>
    </row>
    <row r="744" spans="1:22" hidden="1">
      <c r="A744" t="s">
        <v>782</v>
      </c>
      <c r="B744">
        <v>2019</v>
      </c>
      <c r="C744" t="s">
        <v>662</v>
      </c>
      <c r="D744" t="s">
        <v>663</v>
      </c>
      <c r="E744" t="s">
        <v>664</v>
      </c>
      <c r="F744" t="s">
        <v>665</v>
      </c>
      <c r="G744">
        <v>641332</v>
      </c>
      <c r="H744" t="s">
        <v>1983</v>
      </c>
      <c r="I744" t="s">
        <v>638</v>
      </c>
      <c r="J744" s="1">
        <v>44287</v>
      </c>
      <c r="M744" t="s">
        <v>230</v>
      </c>
      <c r="N744">
        <v>520004</v>
      </c>
      <c r="O744">
        <v>48.935003299999998</v>
      </c>
      <c r="P744">
        <v>21.902026809999999</v>
      </c>
      <c r="Q744" t="s">
        <v>1984</v>
      </c>
      <c r="R744">
        <v>800</v>
      </c>
      <c r="T744" t="s">
        <v>641</v>
      </c>
      <c r="U744">
        <f>VLOOKUP(N744,'BP_09&amp;10'!A:C,3,0)</f>
        <v>1</v>
      </c>
      <c r="V744">
        <f>VLOOKUP(M744,'BP_09&amp;10'!E:G,3,0)</f>
        <v>1</v>
      </c>
    </row>
    <row r="745" spans="1:22" hidden="1">
      <c r="A745" t="s">
        <v>782</v>
      </c>
      <c r="B745">
        <v>2019</v>
      </c>
      <c r="C745" t="s">
        <v>635</v>
      </c>
      <c r="D745" t="s">
        <v>624</v>
      </c>
      <c r="E745" t="s">
        <v>79</v>
      </c>
      <c r="F745" t="s">
        <v>1985</v>
      </c>
      <c r="G745">
        <v>332267</v>
      </c>
      <c r="H745" t="s">
        <v>79</v>
      </c>
      <c r="I745" t="s">
        <v>638</v>
      </c>
      <c r="J745" s="1">
        <v>44228</v>
      </c>
      <c r="M745" t="s">
        <v>79</v>
      </c>
      <c r="N745">
        <v>544086</v>
      </c>
      <c r="O745">
        <v>48.949703200000002</v>
      </c>
      <c r="P745">
        <v>21.71000351</v>
      </c>
      <c r="Q745" t="s">
        <v>1986</v>
      </c>
      <c r="R745">
        <v>1000</v>
      </c>
      <c r="T745" t="s">
        <v>641</v>
      </c>
      <c r="U745">
        <f>VLOOKUP(N745,'BP_09&amp;10'!A:C,3,0)</f>
        <v>1</v>
      </c>
      <c r="V745">
        <f>VLOOKUP(M745,'BP_09&amp;10'!E:G,3,0)</f>
        <v>1</v>
      </c>
    </row>
    <row r="746" spans="1:22" hidden="1">
      <c r="A746" t="s">
        <v>782</v>
      </c>
      <c r="B746">
        <v>2019</v>
      </c>
      <c r="C746" t="s">
        <v>635</v>
      </c>
      <c r="D746" t="s">
        <v>230</v>
      </c>
      <c r="E746" t="s">
        <v>230</v>
      </c>
      <c r="F746" t="s">
        <v>814</v>
      </c>
      <c r="G746">
        <v>36155551</v>
      </c>
      <c r="H746" t="s">
        <v>1987</v>
      </c>
      <c r="I746" t="s">
        <v>638</v>
      </c>
      <c r="J746" s="1">
        <v>44287</v>
      </c>
      <c r="M746" t="s">
        <v>230</v>
      </c>
      <c r="N746">
        <v>520004</v>
      </c>
      <c r="O746">
        <v>48.935003299999998</v>
      </c>
      <c r="P746">
        <v>21.902026809999999</v>
      </c>
      <c r="Q746" t="s">
        <v>1988</v>
      </c>
      <c r="R746">
        <v>1200</v>
      </c>
      <c r="T746" t="s">
        <v>641</v>
      </c>
      <c r="U746">
        <f>VLOOKUP(N746,'BP_09&amp;10'!A:C,3,0)</f>
        <v>1</v>
      </c>
      <c r="V746">
        <f>VLOOKUP(M746,'BP_09&amp;10'!E:G,3,0)</f>
        <v>1</v>
      </c>
    </row>
    <row r="747" spans="1:22" hidden="1">
      <c r="A747" t="s">
        <v>782</v>
      </c>
      <c r="B747">
        <v>2019</v>
      </c>
      <c r="C747" t="s">
        <v>635</v>
      </c>
      <c r="D747" t="s">
        <v>501</v>
      </c>
      <c r="E747" t="s">
        <v>132</v>
      </c>
      <c r="F747" t="s">
        <v>1989</v>
      </c>
      <c r="G747">
        <v>326925</v>
      </c>
      <c r="H747" t="s">
        <v>132</v>
      </c>
      <c r="I747" t="s">
        <v>638</v>
      </c>
      <c r="J747" s="1">
        <v>44228</v>
      </c>
      <c r="M747" t="s">
        <v>132</v>
      </c>
      <c r="N747">
        <v>524298</v>
      </c>
      <c r="O747">
        <v>49.135537900000003</v>
      </c>
      <c r="P747">
        <v>21.026219309999998</v>
      </c>
      <c r="Q747" t="s">
        <v>1990</v>
      </c>
      <c r="R747">
        <v>1500</v>
      </c>
      <c r="T747" t="s">
        <v>641</v>
      </c>
      <c r="U747">
        <f>VLOOKUP(N747,'BP_09&amp;10'!A:C,3,0)</f>
        <v>1</v>
      </c>
      <c r="V747">
        <f>VLOOKUP(M747,'BP_09&amp;10'!E:G,3,0)</f>
        <v>1</v>
      </c>
    </row>
    <row r="748" spans="1:22" hidden="1">
      <c r="A748" t="s">
        <v>782</v>
      </c>
      <c r="B748">
        <v>2019</v>
      </c>
      <c r="C748" t="s">
        <v>635</v>
      </c>
      <c r="D748" t="s">
        <v>427</v>
      </c>
      <c r="E748" t="s">
        <v>194</v>
      </c>
      <c r="F748" t="s">
        <v>1991</v>
      </c>
      <c r="G748">
        <v>31998518</v>
      </c>
      <c r="H748" t="s">
        <v>1992</v>
      </c>
      <c r="I748" t="s">
        <v>638</v>
      </c>
      <c r="J748" s="1">
        <v>44228</v>
      </c>
      <c r="M748" t="s">
        <v>194</v>
      </c>
      <c r="N748">
        <v>524409</v>
      </c>
      <c r="O748">
        <v>49.016666700000002</v>
      </c>
      <c r="P748">
        <v>20.966666709999998</v>
      </c>
      <c r="Q748" t="s">
        <v>1993</v>
      </c>
      <c r="R748">
        <v>800</v>
      </c>
      <c r="T748" t="s">
        <v>641</v>
      </c>
      <c r="U748">
        <f>VLOOKUP(N748,'BP_09&amp;10'!A:C,3,0)</f>
        <v>1</v>
      </c>
      <c r="V748">
        <f>VLOOKUP(M748,'BP_09&amp;10'!E:G,3,0)</f>
        <v>1</v>
      </c>
    </row>
    <row r="749" spans="1:22" hidden="1">
      <c r="A749" t="s">
        <v>782</v>
      </c>
      <c r="B749">
        <v>2019</v>
      </c>
      <c r="C749" t="s">
        <v>635</v>
      </c>
      <c r="D749" t="s">
        <v>351</v>
      </c>
      <c r="E749" t="s">
        <v>397</v>
      </c>
      <c r="F749" t="s">
        <v>1581</v>
      </c>
      <c r="G749">
        <v>892106</v>
      </c>
      <c r="H749" t="s">
        <v>1693</v>
      </c>
      <c r="I749" t="s">
        <v>638</v>
      </c>
      <c r="J749" s="1">
        <v>44228</v>
      </c>
      <c r="M749" t="s">
        <v>397</v>
      </c>
      <c r="N749">
        <v>523933</v>
      </c>
      <c r="O749">
        <v>49.054205199999998</v>
      </c>
      <c r="P749">
        <v>20.079202309999999</v>
      </c>
      <c r="Q749" t="s">
        <v>1994</v>
      </c>
      <c r="R749">
        <v>5000</v>
      </c>
      <c r="T749" t="s">
        <v>641</v>
      </c>
      <c r="U749">
        <f>VLOOKUP(N749,'BP_09&amp;10'!A:C,3,0)</f>
        <v>1</v>
      </c>
      <c r="V749">
        <f>VLOOKUP(M749,'BP_09&amp;10'!E:G,3,0)</f>
        <v>1</v>
      </c>
    </row>
    <row r="750" spans="1:22" hidden="1">
      <c r="A750" t="s">
        <v>782</v>
      </c>
      <c r="B750">
        <v>2019</v>
      </c>
      <c r="C750" t="s">
        <v>635</v>
      </c>
      <c r="D750" t="s">
        <v>427</v>
      </c>
      <c r="E750" t="s">
        <v>196</v>
      </c>
      <c r="F750" t="s">
        <v>1119</v>
      </c>
      <c r="G750">
        <v>42379733</v>
      </c>
      <c r="H750" t="s">
        <v>1837</v>
      </c>
      <c r="I750" t="s">
        <v>638</v>
      </c>
      <c r="J750" s="1">
        <v>44197</v>
      </c>
      <c r="M750" t="s">
        <v>196</v>
      </c>
      <c r="N750">
        <v>524417</v>
      </c>
      <c r="O750">
        <v>49.0652136</v>
      </c>
      <c r="P750">
        <v>21.329733109999999</v>
      </c>
      <c r="Q750" t="s">
        <v>1995</v>
      </c>
      <c r="R750">
        <v>800</v>
      </c>
      <c r="T750" t="s">
        <v>991</v>
      </c>
      <c r="U750">
        <f>VLOOKUP(N750,'BP_09&amp;10'!A:C,3,0)</f>
        <v>1</v>
      </c>
      <c r="V750">
        <f>VLOOKUP(M750,'BP_09&amp;10'!E:G,3,0)</f>
        <v>1</v>
      </c>
    </row>
    <row r="751" spans="1:22" hidden="1">
      <c r="A751" t="s">
        <v>782</v>
      </c>
      <c r="B751">
        <v>2019</v>
      </c>
      <c r="C751" t="s">
        <v>635</v>
      </c>
      <c r="D751" t="s">
        <v>230</v>
      </c>
      <c r="E751" t="s">
        <v>249</v>
      </c>
      <c r="F751" t="s">
        <v>1996</v>
      </c>
      <c r="G751">
        <v>323047</v>
      </c>
      <c r="H751" t="s">
        <v>249</v>
      </c>
      <c r="I751" t="s">
        <v>638</v>
      </c>
      <c r="J751" s="1">
        <v>44197</v>
      </c>
      <c r="M751" t="s">
        <v>249</v>
      </c>
      <c r="N751">
        <v>520268</v>
      </c>
      <c r="O751">
        <v>48.886395899999997</v>
      </c>
      <c r="P751">
        <v>21.939372809999998</v>
      </c>
      <c r="Q751" t="s">
        <v>1997</v>
      </c>
      <c r="R751">
        <v>800</v>
      </c>
      <c r="T751" t="s">
        <v>991</v>
      </c>
      <c r="U751">
        <f>VLOOKUP(N751,'BP_09&amp;10'!A:C,3,0)</f>
        <v>1</v>
      </c>
      <c r="V751">
        <f>VLOOKUP(M751,'BP_09&amp;10'!E:G,3,0)</f>
        <v>1</v>
      </c>
    </row>
    <row r="752" spans="1:22" hidden="1">
      <c r="A752" t="s">
        <v>782</v>
      </c>
      <c r="B752">
        <v>2019</v>
      </c>
      <c r="C752" t="s">
        <v>635</v>
      </c>
      <c r="D752" t="s">
        <v>427</v>
      </c>
      <c r="E752" t="s">
        <v>533</v>
      </c>
      <c r="F752" t="s">
        <v>1235</v>
      </c>
      <c r="G752">
        <v>31300073</v>
      </c>
      <c r="H752" t="s">
        <v>1778</v>
      </c>
      <c r="I752" t="s">
        <v>638</v>
      </c>
      <c r="J752" s="1">
        <v>44197</v>
      </c>
      <c r="M752" t="s">
        <v>533</v>
      </c>
      <c r="N752">
        <v>525405</v>
      </c>
      <c r="O752">
        <v>49.05</v>
      </c>
      <c r="P752">
        <v>21.20000001</v>
      </c>
      <c r="Q752" t="s">
        <v>1998</v>
      </c>
      <c r="R752">
        <v>2000</v>
      </c>
      <c r="T752" t="s">
        <v>991</v>
      </c>
      <c r="U752">
        <f>VLOOKUP(N752,'BP_09&amp;10'!A:C,3,0)</f>
        <v>1</v>
      </c>
      <c r="V752">
        <f>VLOOKUP(M752,'BP_09&amp;10'!E:G,3,0)</f>
        <v>1</v>
      </c>
    </row>
    <row r="753" spans="1:22" hidden="1">
      <c r="A753" t="s">
        <v>782</v>
      </c>
      <c r="B753">
        <v>2019</v>
      </c>
      <c r="C753" t="s">
        <v>635</v>
      </c>
      <c r="D753" t="s">
        <v>427</v>
      </c>
      <c r="E753" t="s">
        <v>427</v>
      </c>
      <c r="F753" t="s">
        <v>636</v>
      </c>
      <c r="G753">
        <v>42036895</v>
      </c>
      <c r="H753" t="s">
        <v>1999</v>
      </c>
      <c r="I753" t="s">
        <v>638</v>
      </c>
      <c r="J753" s="1">
        <v>44287</v>
      </c>
      <c r="M753" t="s">
        <v>427</v>
      </c>
      <c r="N753">
        <v>524140</v>
      </c>
      <c r="O753">
        <v>48.997630999999998</v>
      </c>
      <c r="P753">
        <v>21.24018731</v>
      </c>
      <c r="Q753" t="s">
        <v>2000</v>
      </c>
      <c r="R753">
        <v>1000</v>
      </c>
      <c r="T753" t="s">
        <v>641</v>
      </c>
      <c r="U753">
        <f>VLOOKUP(N753,'BP_09&amp;10'!A:C,3,0)</f>
        <v>1</v>
      </c>
      <c r="V753">
        <f>VLOOKUP(M753,'BP_09&amp;10'!E:G,3,0)</f>
        <v>1</v>
      </c>
    </row>
    <row r="754" spans="1:22" hidden="1">
      <c r="A754" t="s">
        <v>782</v>
      </c>
      <c r="B754">
        <v>2016</v>
      </c>
      <c r="C754" t="s">
        <v>635</v>
      </c>
      <c r="D754" t="s">
        <v>351</v>
      </c>
      <c r="E754" t="s">
        <v>396</v>
      </c>
      <c r="F754" t="s">
        <v>1126</v>
      </c>
      <c r="G754">
        <v>37795741</v>
      </c>
      <c r="H754" t="s">
        <v>1127</v>
      </c>
      <c r="I754" t="s">
        <v>638</v>
      </c>
      <c r="J754" s="1">
        <v>44256</v>
      </c>
      <c r="M754" t="s">
        <v>396</v>
      </c>
      <c r="N754">
        <v>523925</v>
      </c>
      <c r="O754">
        <v>49.058235699999997</v>
      </c>
      <c r="P754">
        <v>20.19652911</v>
      </c>
      <c r="Q754" t="s">
        <v>2001</v>
      </c>
      <c r="R754">
        <v>4000</v>
      </c>
      <c r="U754">
        <f>VLOOKUP(N754,'BP_09&amp;10'!A:C,3,0)</f>
        <v>1</v>
      </c>
      <c r="V754">
        <f>VLOOKUP(M754,'BP_09&amp;10'!E:G,3,0)</f>
        <v>1</v>
      </c>
    </row>
    <row r="755" spans="1:22" hidden="1">
      <c r="A755" t="s">
        <v>782</v>
      </c>
      <c r="B755">
        <v>2019</v>
      </c>
      <c r="C755" t="s">
        <v>635</v>
      </c>
      <c r="D755" t="s">
        <v>427</v>
      </c>
      <c r="E755" t="s">
        <v>427</v>
      </c>
      <c r="F755" t="s">
        <v>636</v>
      </c>
      <c r="G755">
        <v>31303005</v>
      </c>
      <c r="H755" t="s">
        <v>2002</v>
      </c>
      <c r="I755" t="s">
        <v>638</v>
      </c>
      <c r="J755" s="1">
        <v>44228</v>
      </c>
      <c r="M755" t="s">
        <v>427</v>
      </c>
      <c r="N755">
        <v>524140</v>
      </c>
      <c r="O755">
        <v>48.997630999999998</v>
      </c>
      <c r="P755">
        <v>21.24018731</v>
      </c>
      <c r="Q755" t="s">
        <v>2003</v>
      </c>
      <c r="R755">
        <v>1000</v>
      </c>
      <c r="T755" t="s">
        <v>641</v>
      </c>
      <c r="U755">
        <f>VLOOKUP(N755,'BP_09&amp;10'!A:C,3,0)</f>
        <v>1</v>
      </c>
      <c r="V755">
        <f>VLOOKUP(M755,'BP_09&amp;10'!E:G,3,0)</f>
        <v>1</v>
      </c>
    </row>
    <row r="756" spans="1:22" hidden="1">
      <c r="A756" t="s">
        <v>782</v>
      </c>
      <c r="B756">
        <v>2019</v>
      </c>
      <c r="C756" t="s">
        <v>635</v>
      </c>
      <c r="D756" t="s">
        <v>313</v>
      </c>
      <c r="E756" t="s">
        <v>261</v>
      </c>
      <c r="F756" t="s">
        <v>1664</v>
      </c>
      <c r="G756">
        <v>48452785</v>
      </c>
      <c r="H756" t="s">
        <v>2004</v>
      </c>
      <c r="I756" t="s">
        <v>638</v>
      </c>
      <c r="J756" s="1">
        <v>44197</v>
      </c>
      <c r="M756" t="s">
        <v>261</v>
      </c>
      <c r="N756">
        <v>520365</v>
      </c>
      <c r="O756">
        <v>48.942881100000001</v>
      </c>
      <c r="P756">
        <v>22.332786909999999</v>
      </c>
      <c r="Q756" t="s">
        <v>2005</v>
      </c>
      <c r="R756">
        <v>1000</v>
      </c>
      <c r="T756" t="s">
        <v>991</v>
      </c>
      <c r="U756">
        <f>VLOOKUP(N756,'BP_09&amp;10'!A:C,3,0)</f>
        <v>1</v>
      </c>
      <c r="V756">
        <f>VLOOKUP(M756,'BP_09&amp;10'!E:G,3,0)</f>
        <v>1</v>
      </c>
    </row>
    <row r="757" spans="1:22" hidden="1">
      <c r="A757" t="s">
        <v>782</v>
      </c>
      <c r="B757">
        <v>2019</v>
      </c>
      <c r="C757" t="s">
        <v>635</v>
      </c>
      <c r="D757" t="s">
        <v>501</v>
      </c>
      <c r="E757" t="s">
        <v>510</v>
      </c>
      <c r="F757" t="s">
        <v>2006</v>
      </c>
      <c r="G757">
        <v>327794</v>
      </c>
      <c r="H757" t="s">
        <v>510</v>
      </c>
      <c r="I757" t="s">
        <v>638</v>
      </c>
      <c r="J757" s="1">
        <v>44197</v>
      </c>
      <c r="M757" t="s">
        <v>510</v>
      </c>
      <c r="N757">
        <v>525219</v>
      </c>
      <c r="O757">
        <v>49.1745375</v>
      </c>
      <c r="P757">
        <v>20.867209509999999</v>
      </c>
      <c r="Q757" t="s">
        <v>2007</v>
      </c>
      <c r="R757">
        <v>2000</v>
      </c>
      <c r="T757" t="s">
        <v>991</v>
      </c>
      <c r="U757">
        <f>VLOOKUP(N757,'BP_09&amp;10'!A:C,3,0)</f>
        <v>1</v>
      </c>
      <c r="V757">
        <f>VLOOKUP(M757,'BP_09&amp;10'!E:G,3,0)</f>
        <v>1</v>
      </c>
    </row>
    <row r="758" spans="1:22" hidden="1">
      <c r="A758" t="s">
        <v>782</v>
      </c>
      <c r="B758">
        <v>2019</v>
      </c>
      <c r="C758" t="s">
        <v>635</v>
      </c>
      <c r="D758" t="s">
        <v>501</v>
      </c>
      <c r="E758" t="s">
        <v>431</v>
      </c>
      <c r="F758" t="s">
        <v>1447</v>
      </c>
      <c r="G758">
        <v>327379</v>
      </c>
      <c r="H758" t="s">
        <v>431</v>
      </c>
      <c r="I758" t="s">
        <v>638</v>
      </c>
      <c r="J758" s="1">
        <v>44197</v>
      </c>
      <c r="M758" t="s">
        <v>431</v>
      </c>
      <c r="N758">
        <v>524778</v>
      </c>
      <c r="O758">
        <v>49.152599199999997</v>
      </c>
      <c r="P758">
        <v>20.963100310000002</v>
      </c>
      <c r="Q758" t="s">
        <v>2008</v>
      </c>
      <c r="R758">
        <v>4000</v>
      </c>
      <c r="T758" t="s">
        <v>991</v>
      </c>
      <c r="U758">
        <f>VLOOKUP(N758,'BP_09&amp;10'!A:C,3,0)</f>
        <v>1</v>
      </c>
      <c r="V758">
        <f>VLOOKUP(M758,'BP_09&amp;10'!E:G,3,0)</f>
        <v>1</v>
      </c>
    </row>
    <row r="759" spans="1:22" hidden="1">
      <c r="A759" t="s">
        <v>782</v>
      </c>
      <c r="B759">
        <v>2019</v>
      </c>
      <c r="C759" t="s">
        <v>635</v>
      </c>
      <c r="D759" t="s">
        <v>552</v>
      </c>
      <c r="E759" t="s">
        <v>552</v>
      </c>
      <c r="F759" t="s">
        <v>999</v>
      </c>
      <c r="G759">
        <v>415880</v>
      </c>
      <c r="H759" t="s">
        <v>1318</v>
      </c>
      <c r="I759" t="s">
        <v>638</v>
      </c>
      <c r="J759" s="1">
        <v>44228</v>
      </c>
      <c r="M759" t="s">
        <v>552</v>
      </c>
      <c r="N759">
        <v>526665</v>
      </c>
      <c r="O759">
        <v>49.300153299999998</v>
      </c>
      <c r="P759">
        <v>20.688923110000001</v>
      </c>
      <c r="Q759" t="s">
        <v>2009</v>
      </c>
      <c r="R759">
        <v>2000</v>
      </c>
      <c r="T759" t="s">
        <v>641</v>
      </c>
      <c r="U759">
        <f>VLOOKUP(N759,'BP_09&amp;10'!A:C,3,0)</f>
        <v>2</v>
      </c>
      <c r="V759">
        <f>VLOOKUP(M759,'BP_09&amp;10'!E:G,3,0)</f>
        <v>1</v>
      </c>
    </row>
    <row r="760" spans="1:22" hidden="1">
      <c r="A760" t="s">
        <v>782</v>
      </c>
      <c r="B760">
        <v>2019</v>
      </c>
      <c r="C760" t="s">
        <v>635</v>
      </c>
      <c r="D760" t="s">
        <v>552</v>
      </c>
      <c r="E760" t="s">
        <v>552</v>
      </c>
      <c r="F760" t="s">
        <v>999</v>
      </c>
      <c r="G760">
        <v>51322994</v>
      </c>
      <c r="H760" t="s">
        <v>2010</v>
      </c>
      <c r="I760" t="s">
        <v>638</v>
      </c>
      <c r="J760" s="1">
        <v>44197</v>
      </c>
      <c r="M760" t="s">
        <v>552</v>
      </c>
      <c r="N760">
        <v>526665</v>
      </c>
      <c r="O760">
        <v>49.300153299999998</v>
      </c>
      <c r="P760">
        <v>20.688923110000001</v>
      </c>
      <c r="Q760" t="s">
        <v>2011</v>
      </c>
      <c r="R760">
        <v>3250</v>
      </c>
      <c r="T760" t="s">
        <v>991</v>
      </c>
      <c r="U760">
        <f>VLOOKUP(N760,'BP_09&amp;10'!A:C,3,0)</f>
        <v>2</v>
      </c>
      <c r="V760">
        <f>VLOOKUP(M760,'BP_09&amp;10'!E:G,3,0)</f>
        <v>1</v>
      </c>
    </row>
    <row r="761" spans="1:22" hidden="1">
      <c r="A761" t="s">
        <v>782</v>
      </c>
      <c r="B761">
        <v>2019</v>
      </c>
      <c r="C761" t="s">
        <v>635</v>
      </c>
      <c r="D761" t="s">
        <v>60</v>
      </c>
      <c r="E761" t="s">
        <v>102</v>
      </c>
      <c r="F761" t="s">
        <v>2012</v>
      </c>
      <c r="G761">
        <v>321974</v>
      </c>
      <c r="H761" t="s">
        <v>102</v>
      </c>
      <c r="I761" t="s">
        <v>638</v>
      </c>
      <c r="J761" s="1">
        <v>44228</v>
      </c>
      <c r="M761" t="s">
        <v>102</v>
      </c>
      <c r="N761">
        <v>519189</v>
      </c>
      <c r="O761">
        <v>49.320951399999998</v>
      </c>
      <c r="P761">
        <v>21.108518709999998</v>
      </c>
      <c r="Q761" t="s">
        <v>2013</v>
      </c>
      <c r="R761">
        <v>1700</v>
      </c>
      <c r="T761" t="s">
        <v>641</v>
      </c>
      <c r="U761">
        <f>VLOOKUP(N761,'BP_09&amp;10'!A:C,3,0)</f>
        <v>1</v>
      </c>
      <c r="V761">
        <f>VLOOKUP(M761,'BP_09&amp;10'!E:G,3,0)</f>
        <v>1</v>
      </c>
    </row>
    <row r="762" spans="1:22" hidden="1">
      <c r="A762" t="s">
        <v>782</v>
      </c>
      <c r="B762">
        <v>2019</v>
      </c>
      <c r="C762" t="s">
        <v>635</v>
      </c>
      <c r="D762" t="s">
        <v>351</v>
      </c>
      <c r="E762" t="s">
        <v>351</v>
      </c>
      <c r="F762" t="s">
        <v>930</v>
      </c>
      <c r="G762">
        <v>42342082</v>
      </c>
      <c r="H762" t="s">
        <v>2014</v>
      </c>
      <c r="I762" t="s">
        <v>638</v>
      </c>
      <c r="J762" s="1">
        <v>44287</v>
      </c>
      <c r="M762" t="s">
        <v>351</v>
      </c>
      <c r="N762">
        <v>523381</v>
      </c>
      <c r="O762">
        <v>49.054152100000003</v>
      </c>
      <c r="P762">
        <v>20.29764011</v>
      </c>
      <c r="Q762" t="s">
        <v>2015</v>
      </c>
      <c r="R762">
        <v>2500</v>
      </c>
      <c r="T762" t="s">
        <v>641</v>
      </c>
      <c r="U762">
        <f>VLOOKUP(N762,'BP_09&amp;10'!A:C,3,0)</f>
        <v>1</v>
      </c>
      <c r="V762">
        <f>VLOOKUP(M762,'BP_09&amp;10'!E:G,3,0)</f>
        <v>1</v>
      </c>
    </row>
    <row r="763" spans="1:22" hidden="1">
      <c r="A763" t="s">
        <v>782</v>
      </c>
      <c r="B763">
        <v>2019</v>
      </c>
      <c r="C763" t="s">
        <v>635</v>
      </c>
      <c r="D763" t="s">
        <v>351</v>
      </c>
      <c r="E763" t="s">
        <v>396</v>
      </c>
      <c r="F763" t="s">
        <v>1126</v>
      </c>
      <c r="G763">
        <v>37792601</v>
      </c>
      <c r="H763" t="s">
        <v>2016</v>
      </c>
      <c r="I763" t="s">
        <v>638</v>
      </c>
      <c r="J763" s="1">
        <v>44287</v>
      </c>
      <c r="M763" t="s">
        <v>396</v>
      </c>
      <c r="N763">
        <v>523925</v>
      </c>
      <c r="O763">
        <v>49.058235699999997</v>
      </c>
      <c r="P763">
        <v>20.19652911</v>
      </c>
      <c r="Q763" t="s">
        <v>2017</v>
      </c>
      <c r="R763">
        <v>1000</v>
      </c>
      <c r="T763" t="s">
        <v>641</v>
      </c>
      <c r="U763">
        <f>VLOOKUP(N763,'BP_09&amp;10'!A:C,3,0)</f>
        <v>1</v>
      </c>
      <c r="V763">
        <f>VLOOKUP(M763,'BP_09&amp;10'!E:G,3,0)</f>
        <v>1</v>
      </c>
    </row>
    <row r="764" spans="1:22" hidden="1">
      <c r="A764" t="s">
        <v>782</v>
      </c>
      <c r="B764">
        <v>2019</v>
      </c>
      <c r="C764" t="s">
        <v>635</v>
      </c>
      <c r="D764" t="s">
        <v>427</v>
      </c>
      <c r="E764" t="s">
        <v>591</v>
      </c>
      <c r="F764" t="s">
        <v>2018</v>
      </c>
      <c r="G764">
        <v>690635</v>
      </c>
      <c r="H764" t="s">
        <v>591</v>
      </c>
      <c r="I764" t="s">
        <v>638</v>
      </c>
      <c r="J764" s="1">
        <v>44197</v>
      </c>
      <c r="M764" t="s">
        <v>591</v>
      </c>
      <c r="N764">
        <v>559989</v>
      </c>
      <c r="O764">
        <v>48.916878599999997</v>
      </c>
      <c r="P764">
        <v>21.14357871</v>
      </c>
      <c r="Q764" t="s">
        <v>2019</v>
      </c>
      <c r="R764">
        <v>1500</v>
      </c>
      <c r="T764" t="s">
        <v>991</v>
      </c>
      <c r="U764">
        <f>VLOOKUP(N764,'BP_09&amp;10'!A:C,3,0)</f>
        <v>1</v>
      </c>
      <c r="V764">
        <f>VLOOKUP(M764,'BP_09&amp;10'!E:G,3,0)</f>
        <v>1</v>
      </c>
    </row>
    <row r="765" spans="1:22" hidden="1">
      <c r="A765" t="s">
        <v>782</v>
      </c>
      <c r="B765">
        <v>2019</v>
      </c>
      <c r="C765" t="s">
        <v>635</v>
      </c>
      <c r="D765" t="s">
        <v>313</v>
      </c>
      <c r="E765" t="s">
        <v>313</v>
      </c>
      <c r="F765" t="s">
        <v>963</v>
      </c>
      <c r="G765">
        <v>42029520</v>
      </c>
      <c r="H765" t="s">
        <v>2020</v>
      </c>
      <c r="I765" t="s">
        <v>638</v>
      </c>
      <c r="J765" s="1">
        <v>44228</v>
      </c>
      <c r="M765" t="s">
        <v>313</v>
      </c>
      <c r="N765">
        <v>520802</v>
      </c>
      <c r="O765">
        <v>48.990062299999998</v>
      </c>
      <c r="P765">
        <v>22.155624809999999</v>
      </c>
      <c r="Q765" t="s">
        <v>2021</v>
      </c>
      <c r="R765">
        <v>800</v>
      </c>
      <c r="T765" t="s">
        <v>641</v>
      </c>
      <c r="U765">
        <f>VLOOKUP(N765,'BP_09&amp;10'!A:C,3,0)</f>
        <v>1</v>
      </c>
      <c r="V765">
        <f>VLOOKUP(M765,'BP_09&amp;10'!E:G,3,0)</f>
        <v>1</v>
      </c>
    </row>
    <row r="766" spans="1:22" hidden="1">
      <c r="A766" t="s">
        <v>782</v>
      </c>
      <c r="B766">
        <v>2019</v>
      </c>
      <c r="C766" t="s">
        <v>635</v>
      </c>
      <c r="D766" t="s">
        <v>624</v>
      </c>
      <c r="E766" t="s">
        <v>570</v>
      </c>
      <c r="F766" t="s">
        <v>2022</v>
      </c>
      <c r="G766">
        <v>332763</v>
      </c>
      <c r="H766" t="s">
        <v>570</v>
      </c>
      <c r="I766" t="s">
        <v>638</v>
      </c>
      <c r="J766" s="1">
        <v>44228</v>
      </c>
      <c r="M766" t="s">
        <v>570</v>
      </c>
      <c r="N766">
        <v>529079</v>
      </c>
      <c r="O766">
        <v>48.922674899999997</v>
      </c>
      <c r="P766">
        <v>21.574574609999999</v>
      </c>
      <c r="Q766" t="s">
        <v>2023</v>
      </c>
      <c r="R766">
        <v>1000</v>
      </c>
      <c r="T766" t="s">
        <v>641</v>
      </c>
      <c r="U766">
        <f>VLOOKUP(N766,'BP_09&amp;10'!A:C,3,0)</f>
        <v>1</v>
      </c>
      <c r="V766">
        <f>VLOOKUP(M766,'BP_09&amp;10'!E:G,3,0)</f>
        <v>1</v>
      </c>
    </row>
    <row r="767" spans="1:22" hidden="1">
      <c r="A767" t="s">
        <v>782</v>
      </c>
      <c r="B767">
        <v>2019</v>
      </c>
      <c r="C767" t="s">
        <v>635</v>
      </c>
      <c r="D767" t="s">
        <v>427</v>
      </c>
      <c r="E767" t="s">
        <v>427</v>
      </c>
      <c r="F767" t="s">
        <v>636</v>
      </c>
      <c r="G767">
        <v>17080151</v>
      </c>
      <c r="H767" t="s">
        <v>1798</v>
      </c>
      <c r="I767" t="s">
        <v>638</v>
      </c>
      <c r="J767" s="1">
        <v>44287</v>
      </c>
      <c r="M767" t="s">
        <v>427</v>
      </c>
      <c r="N767">
        <v>524140</v>
      </c>
      <c r="O767">
        <v>48.997630999999998</v>
      </c>
      <c r="P767">
        <v>21.24018731</v>
      </c>
      <c r="Q767" t="s">
        <v>2024</v>
      </c>
      <c r="R767">
        <v>1200</v>
      </c>
      <c r="T767" t="s">
        <v>641</v>
      </c>
      <c r="U767">
        <f>VLOOKUP(N767,'BP_09&amp;10'!A:C,3,0)</f>
        <v>1</v>
      </c>
      <c r="V767">
        <f>VLOOKUP(M767,'BP_09&amp;10'!E:G,3,0)</f>
        <v>1</v>
      </c>
    </row>
    <row r="768" spans="1:22" hidden="1">
      <c r="A768" t="s">
        <v>782</v>
      </c>
      <c r="B768">
        <v>2019</v>
      </c>
      <c r="C768" t="s">
        <v>662</v>
      </c>
      <c r="D768" t="s">
        <v>1180</v>
      </c>
      <c r="E768" t="s">
        <v>85</v>
      </c>
      <c r="F768" t="s">
        <v>1181</v>
      </c>
      <c r="G768">
        <v>177474</v>
      </c>
      <c r="H768" t="s">
        <v>2025</v>
      </c>
      <c r="I768" t="s">
        <v>638</v>
      </c>
      <c r="J768" s="1">
        <v>44228</v>
      </c>
      <c r="M768" t="s">
        <v>397</v>
      </c>
      <c r="N768">
        <v>523933</v>
      </c>
      <c r="O768">
        <v>49.054205199999998</v>
      </c>
      <c r="P768">
        <v>20.079202309999999</v>
      </c>
      <c r="Q768" t="s">
        <v>2026</v>
      </c>
      <c r="R768">
        <v>3860</v>
      </c>
      <c r="T768" t="s">
        <v>641</v>
      </c>
      <c r="U768">
        <f>VLOOKUP(N768,'BP_09&amp;10'!A:C,3,0)</f>
        <v>1</v>
      </c>
      <c r="V768">
        <f>VLOOKUP(M768,'BP_09&amp;10'!E:G,3,0)</f>
        <v>1</v>
      </c>
    </row>
    <row r="769" spans="1:22" hidden="1">
      <c r="A769" t="s">
        <v>782</v>
      </c>
      <c r="B769">
        <v>2019</v>
      </c>
      <c r="C769" t="s">
        <v>635</v>
      </c>
      <c r="D769" t="s">
        <v>429</v>
      </c>
      <c r="E769" t="s">
        <v>547</v>
      </c>
      <c r="F769" t="s">
        <v>1204</v>
      </c>
      <c r="G769">
        <v>329495</v>
      </c>
      <c r="H769" t="s">
        <v>547</v>
      </c>
      <c r="I769" t="s">
        <v>638</v>
      </c>
      <c r="J769" s="1">
        <v>44197</v>
      </c>
      <c r="M769" t="s">
        <v>547</v>
      </c>
      <c r="N769">
        <v>543471</v>
      </c>
      <c r="O769">
        <v>49.019452200000003</v>
      </c>
      <c r="P769">
        <v>20.82285761</v>
      </c>
      <c r="Q769" t="s">
        <v>2027</v>
      </c>
      <c r="R769">
        <v>800</v>
      </c>
      <c r="T769" t="s">
        <v>991</v>
      </c>
      <c r="U769">
        <f>VLOOKUP(N769,'BP_09&amp;10'!A:C,3,0)</f>
        <v>1</v>
      </c>
      <c r="V769">
        <f>VLOOKUP(M769,'BP_09&amp;10'!E:G,3,0)</f>
        <v>1</v>
      </c>
    </row>
    <row r="770" spans="1:22" hidden="1">
      <c r="A770" t="s">
        <v>782</v>
      </c>
      <c r="B770">
        <v>2016</v>
      </c>
      <c r="C770" t="s">
        <v>635</v>
      </c>
      <c r="D770" t="s">
        <v>351</v>
      </c>
      <c r="E770" t="s">
        <v>625</v>
      </c>
      <c r="F770" t="s">
        <v>994</v>
      </c>
      <c r="G770">
        <v>36150029</v>
      </c>
      <c r="H770" t="s">
        <v>995</v>
      </c>
      <c r="I770" t="s">
        <v>638</v>
      </c>
      <c r="J770" s="1">
        <v>44228</v>
      </c>
      <c r="M770" t="s">
        <v>625</v>
      </c>
      <c r="N770">
        <v>560103</v>
      </c>
      <c r="O770">
        <v>49.138589500000002</v>
      </c>
      <c r="P770">
        <v>20.220797009999998</v>
      </c>
      <c r="Q770" t="s">
        <v>2028</v>
      </c>
      <c r="R770">
        <v>1100</v>
      </c>
      <c r="U770">
        <f>VLOOKUP(N770,'BP_09&amp;10'!A:C,3,0)</f>
        <v>1</v>
      </c>
      <c r="V770">
        <f>VLOOKUP(M770,'BP_09&amp;10'!E:G,3,0)</f>
        <v>1</v>
      </c>
    </row>
    <row r="771" spans="1:22" hidden="1">
      <c r="A771" t="s">
        <v>782</v>
      </c>
      <c r="B771">
        <v>2019</v>
      </c>
      <c r="C771" t="s">
        <v>635</v>
      </c>
      <c r="D771" t="s">
        <v>552</v>
      </c>
      <c r="E771" t="s">
        <v>566</v>
      </c>
      <c r="F771" t="s">
        <v>2029</v>
      </c>
      <c r="G771">
        <v>330205</v>
      </c>
      <c r="H771" t="s">
        <v>566</v>
      </c>
      <c r="I771" t="s">
        <v>638</v>
      </c>
      <c r="J771" s="1">
        <v>44287</v>
      </c>
      <c r="M771" t="s">
        <v>566</v>
      </c>
      <c r="N771">
        <v>527033</v>
      </c>
      <c r="O771">
        <v>49.225982799999997</v>
      </c>
      <c r="P771">
        <v>20.74995101</v>
      </c>
      <c r="Q771" t="s">
        <v>2030</v>
      </c>
      <c r="R771">
        <v>800</v>
      </c>
      <c r="T771" t="s">
        <v>641</v>
      </c>
      <c r="U771">
        <f>VLOOKUP(N771,'BP_09&amp;10'!A:C,3,0)</f>
        <v>1</v>
      </c>
      <c r="V771">
        <f>VLOOKUP(M771,'BP_09&amp;10'!E:G,3,0)</f>
        <v>1</v>
      </c>
    </row>
    <row r="772" spans="1:22" hidden="1">
      <c r="A772" t="s">
        <v>782</v>
      </c>
      <c r="B772">
        <v>2019</v>
      </c>
      <c r="C772" t="s">
        <v>635</v>
      </c>
      <c r="D772" t="s">
        <v>427</v>
      </c>
      <c r="E772" t="s">
        <v>533</v>
      </c>
      <c r="F772" t="s">
        <v>1235</v>
      </c>
      <c r="G772">
        <v>42226830</v>
      </c>
      <c r="H772" t="s">
        <v>2031</v>
      </c>
      <c r="I772" t="s">
        <v>638</v>
      </c>
      <c r="J772" s="1">
        <v>44287</v>
      </c>
      <c r="M772" t="s">
        <v>533</v>
      </c>
      <c r="N772">
        <v>525405</v>
      </c>
      <c r="O772">
        <v>49.05</v>
      </c>
      <c r="P772">
        <v>21.20000001</v>
      </c>
      <c r="Q772" t="s">
        <v>2032</v>
      </c>
      <c r="R772">
        <v>800</v>
      </c>
      <c r="T772" t="s">
        <v>641</v>
      </c>
      <c r="U772">
        <f>VLOOKUP(N772,'BP_09&amp;10'!A:C,3,0)</f>
        <v>1</v>
      </c>
      <c r="V772">
        <f>VLOOKUP(M772,'BP_09&amp;10'!E:G,3,0)</f>
        <v>1</v>
      </c>
    </row>
    <row r="773" spans="1:22" hidden="1">
      <c r="A773" t="s">
        <v>782</v>
      </c>
      <c r="B773">
        <v>2019</v>
      </c>
      <c r="C773" t="s">
        <v>635</v>
      </c>
      <c r="D773" t="s">
        <v>230</v>
      </c>
      <c r="E773" t="s">
        <v>266</v>
      </c>
      <c r="F773" t="s">
        <v>1393</v>
      </c>
      <c r="G773">
        <v>36158933</v>
      </c>
      <c r="H773" t="s">
        <v>2033</v>
      </c>
      <c r="I773" t="s">
        <v>638</v>
      </c>
      <c r="J773" s="1">
        <v>44287</v>
      </c>
      <c r="M773" t="s">
        <v>266</v>
      </c>
      <c r="N773">
        <v>520403</v>
      </c>
      <c r="O773">
        <v>49.046876599999997</v>
      </c>
      <c r="P773">
        <v>21.955741809999999</v>
      </c>
      <c r="Q773" t="s">
        <v>2034</v>
      </c>
      <c r="R773">
        <v>800</v>
      </c>
      <c r="T773" t="s">
        <v>641</v>
      </c>
      <c r="U773">
        <f>VLOOKUP(N773,'BP_09&amp;10'!A:C,3,0)</f>
        <v>1</v>
      </c>
      <c r="V773">
        <f>VLOOKUP(M773,'BP_09&amp;10'!E:G,3,0)</f>
        <v>1</v>
      </c>
    </row>
    <row r="774" spans="1:22" hidden="1">
      <c r="A774" t="s">
        <v>782</v>
      </c>
      <c r="B774">
        <v>2019</v>
      </c>
      <c r="C774" t="s">
        <v>662</v>
      </c>
      <c r="D774" t="s">
        <v>680</v>
      </c>
      <c r="E774" t="s">
        <v>681</v>
      </c>
      <c r="F774" t="s">
        <v>682</v>
      </c>
      <c r="G774">
        <v>42415837</v>
      </c>
      <c r="H774" t="s">
        <v>2035</v>
      </c>
      <c r="I774" t="s">
        <v>638</v>
      </c>
      <c r="J774" s="1">
        <v>44287</v>
      </c>
      <c r="M774" t="s">
        <v>339</v>
      </c>
      <c r="N774">
        <v>523585</v>
      </c>
      <c r="O774">
        <v>49.136208799999999</v>
      </c>
      <c r="P774">
        <v>20.430870110000001</v>
      </c>
      <c r="Q774" t="s">
        <v>2036</v>
      </c>
      <c r="R774">
        <v>2020</v>
      </c>
      <c r="T774" t="s">
        <v>641</v>
      </c>
      <c r="U774">
        <f>VLOOKUP(N774,'BP_09&amp;10'!A:C,3,0)</f>
        <v>1</v>
      </c>
      <c r="V774">
        <f>VLOOKUP(M774,'BP_09&amp;10'!E:G,3,0)</f>
        <v>1</v>
      </c>
    </row>
    <row r="775" spans="1:22" hidden="1">
      <c r="A775" t="s">
        <v>782</v>
      </c>
      <c r="B775">
        <v>2019</v>
      </c>
      <c r="C775" t="s">
        <v>635</v>
      </c>
      <c r="D775" t="s">
        <v>230</v>
      </c>
      <c r="E775" t="s">
        <v>619</v>
      </c>
      <c r="F775" t="s">
        <v>1635</v>
      </c>
      <c r="G775">
        <v>332941</v>
      </c>
      <c r="H775" t="s">
        <v>619</v>
      </c>
      <c r="I775" t="s">
        <v>638</v>
      </c>
      <c r="J775" s="1">
        <v>44228</v>
      </c>
      <c r="M775" t="s">
        <v>619</v>
      </c>
      <c r="N775">
        <v>529249</v>
      </c>
      <c r="O775">
        <v>49.096211400000001</v>
      </c>
      <c r="P775">
        <v>21.787426010000001</v>
      </c>
      <c r="Q775" t="s">
        <v>2037</v>
      </c>
      <c r="R775">
        <v>800</v>
      </c>
      <c r="T775" t="s">
        <v>641</v>
      </c>
      <c r="U775">
        <f>VLOOKUP(N775,'BP_09&amp;10'!A:C,3,0)</f>
        <v>1</v>
      </c>
      <c r="V775">
        <f>VLOOKUP(M775,'BP_09&amp;10'!E:G,3,0)</f>
        <v>1</v>
      </c>
    </row>
    <row r="776" spans="1:22" hidden="1">
      <c r="A776" t="s">
        <v>782</v>
      </c>
      <c r="B776">
        <v>2019</v>
      </c>
      <c r="C776" t="s">
        <v>635</v>
      </c>
      <c r="D776" t="s">
        <v>427</v>
      </c>
      <c r="E776" t="s">
        <v>182</v>
      </c>
      <c r="F776" t="s">
        <v>941</v>
      </c>
      <c r="G776">
        <v>42419069</v>
      </c>
      <c r="H776" t="s">
        <v>942</v>
      </c>
      <c r="I776" t="s">
        <v>638</v>
      </c>
      <c r="J776" s="1">
        <v>44197</v>
      </c>
      <c r="M776" t="s">
        <v>182</v>
      </c>
      <c r="N776">
        <v>524387</v>
      </c>
      <c r="O776">
        <v>48.953164700000002</v>
      </c>
      <c r="P776">
        <v>21.30476561</v>
      </c>
      <c r="Q776" t="s">
        <v>943</v>
      </c>
      <c r="R776">
        <v>1000</v>
      </c>
      <c r="T776" t="s">
        <v>991</v>
      </c>
      <c r="U776">
        <f>VLOOKUP(N776,'BP_09&amp;10'!A:C,3,0)</f>
        <v>1</v>
      </c>
      <c r="V776">
        <f>VLOOKUP(M776,'BP_09&amp;10'!E:G,3,0)</f>
        <v>1</v>
      </c>
    </row>
    <row r="777" spans="1:22" hidden="1">
      <c r="A777" t="s">
        <v>782</v>
      </c>
      <c r="B777">
        <v>2019</v>
      </c>
      <c r="C777" t="s">
        <v>635</v>
      </c>
      <c r="D777" t="s">
        <v>427</v>
      </c>
      <c r="E777" t="s">
        <v>352</v>
      </c>
      <c r="F777" t="s">
        <v>2038</v>
      </c>
      <c r="G777">
        <v>31305423</v>
      </c>
      <c r="H777" t="s">
        <v>2039</v>
      </c>
      <c r="I777" t="s">
        <v>638</v>
      </c>
      <c r="J777" s="1">
        <v>44287</v>
      </c>
      <c r="M777" t="s">
        <v>352</v>
      </c>
      <c r="N777">
        <v>524654</v>
      </c>
      <c r="O777">
        <v>48.998202300000003</v>
      </c>
      <c r="P777">
        <v>21.130294809999999</v>
      </c>
      <c r="Q777" t="s">
        <v>2040</v>
      </c>
      <c r="R777">
        <v>1000</v>
      </c>
      <c r="T777" t="s">
        <v>641</v>
      </c>
      <c r="U777">
        <f>VLOOKUP(N777,'BP_09&amp;10'!A:C,3,0)</f>
        <v>1</v>
      </c>
      <c r="V777">
        <f>VLOOKUP(M777,'BP_09&amp;10'!E:G,3,0)</f>
        <v>1</v>
      </c>
    </row>
    <row r="778" spans="1:22" hidden="1">
      <c r="A778" t="s">
        <v>782</v>
      </c>
      <c r="B778">
        <v>2019</v>
      </c>
      <c r="C778" t="s">
        <v>635</v>
      </c>
      <c r="D778" t="s">
        <v>351</v>
      </c>
      <c r="E778" t="s">
        <v>351</v>
      </c>
      <c r="F778" t="s">
        <v>930</v>
      </c>
      <c r="G778">
        <v>36161306</v>
      </c>
      <c r="H778" t="s">
        <v>2041</v>
      </c>
      <c r="I778" t="s">
        <v>638</v>
      </c>
      <c r="J778" s="1">
        <v>44287</v>
      </c>
      <c r="M778" t="s">
        <v>351</v>
      </c>
      <c r="N778">
        <v>523381</v>
      </c>
      <c r="O778">
        <v>49.054152100000003</v>
      </c>
      <c r="P778">
        <v>20.29764011</v>
      </c>
      <c r="Q778" t="s">
        <v>2042</v>
      </c>
      <c r="R778">
        <v>5000</v>
      </c>
      <c r="T778" t="s">
        <v>641</v>
      </c>
      <c r="U778">
        <f>VLOOKUP(N778,'BP_09&amp;10'!A:C,3,0)</f>
        <v>1</v>
      </c>
      <c r="V778">
        <f>VLOOKUP(M778,'BP_09&amp;10'!E:G,3,0)</f>
        <v>1</v>
      </c>
    </row>
    <row r="779" spans="1:22" hidden="1">
      <c r="A779" t="s">
        <v>782</v>
      </c>
      <c r="B779">
        <v>2019</v>
      </c>
      <c r="C779" t="s">
        <v>635</v>
      </c>
      <c r="D779" t="s">
        <v>60</v>
      </c>
      <c r="E779" t="s">
        <v>60</v>
      </c>
      <c r="F779" t="s">
        <v>1072</v>
      </c>
      <c r="G779">
        <v>42344689</v>
      </c>
      <c r="H779" t="s">
        <v>2043</v>
      </c>
      <c r="I779" t="s">
        <v>638</v>
      </c>
      <c r="J779" s="1">
        <v>44287</v>
      </c>
      <c r="M779" t="s">
        <v>60</v>
      </c>
      <c r="N779">
        <v>519006</v>
      </c>
      <c r="O779">
        <v>49.292687100000002</v>
      </c>
      <c r="P779">
        <v>21.275603109999999</v>
      </c>
      <c r="Q779" t="s">
        <v>2044</v>
      </c>
      <c r="R779">
        <v>2000</v>
      </c>
      <c r="T779" t="s">
        <v>641</v>
      </c>
      <c r="U779">
        <f>VLOOKUP(N779,'BP_09&amp;10'!A:C,3,0)</f>
        <v>1</v>
      </c>
      <c r="V779">
        <f>VLOOKUP(M779,'BP_09&amp;10'!E:G,3,0)</f>
        <v>1</v>
      </c>
    </row>
    <row r="780" spans="1:22" hidden="1">
      <c r="A780" t="s">
        <v>782</v>
      </c>
      <c r="B780">
        <v>2019</v>
      </c>
      <c r="C780" t="s">
        <v>635</v>
      </c>
      <c r="D780" t="s">
        <v>60</v>
      </c>
      <c r="E780" t="s">
        <v>165</v>
      </c>
      <c r="F780" t="s">
        <v>2045</v>
      </c>
      <c r="G780">
        <v>322342</v>
      </c>
      <c r="H780" t="s">
        <v>165</v>
      </c>
      <c r="I780" t="s">
        <v>638</v>
      </c>
      <c r="J780" s="1">
        <v>44197</v>
      </c>
      <c r="M780" t="s">
        <v>165</v>
      </c>
      <c r="N780">
        <v>519553</v>
      </c>
      <c r="O780">
        <v>49.293623099999998</v>
      </c>
      <c r="P780">
        <v>21.07790091</v>
      </c>
      <c r="Q780" t="s">
        <v>2046</v>
      </c>
      <c r="R780">
        <v>1000</v>
      </c>
      <c r="T780" t="s">
        <v>991</v>
      </c>
      <c r="U780">
        <f>VLOOKUP(N780,'BP_09&amp;10'!A:C,3,0)</f>
        <v>1</v>
      </c>
      <c r="V780">
        <f>VLOOKUP(M780,'BP_09&amp;10'!E:G,3,0)</f>
        <v>1</v>
      </c>
    </row>
    <row r="781" spans="1:22" hidden="1">
      <c r="A781" t="s">
        <v>782</v>
      </c>
      <c r="B781">
        <v>2019</v>
      </c>
      <c r="C781" t="s">
        <v>635</v>
      </c>
      <c r="D781" t="s">
        <v>351</v>
      </c>
      <c r="E781" t="s">
        <v>389</v>
      </c>
      <c r="F781" t="s">
        <v>902</v>
      </c>
      <c r="G781">
        <v>37878964</v>
      </c>
      <c r="H781" t="s">
        <v>903</v>
      </c>
      <c r="I781" t="s">
        <v>638</v>
      </c>
      <c r="J781" s="1">
        <v>44287</v>
      </c>
      <c r="M781" t="s">
        <v>389</v>
      </c>
      <c r="N781">
        <v>523844</v>
      </c>
      <c r="O781">
        <v>49.047229700000003</v>
      </c>
      <c r="P781">
        <v>20.25216781</v>
      </c>
      <c r="Q781" t="s">
        <v>2047</v>
      </c>
      <c r="R781">
        <v>3000</v>
      </c>
      <c r="T781" t="s">
        <v>641</v>
      </c>
      <c r="U781">
        <f>VLOOKUP(N781,'BP_09&amp;10'!A:C,3,0)</f>
        <v>1</v>
      </c>
      <c r="V781">
        <f>VLOOKUP(M781,'BP_09&amp;10'!E:G,3,0)</f>
        <v>1</v>
      </c>
    </row>
    <row r="782" spans="1:22" hidden="1">
      <c r="A782" t="s">
        <v>782</v>
      </c>
      <c r="B782">
        <v>2019</v>
      </c>
      <c r="C782" t="s">
        <v>635</v>
      </c>
      <c r="D782" t="s">
        <v>427</v>
      </c>
      <c r="E782" t="s">
        <v>196</v>
      </c>
      <c r="F782" t="s">
        <v>1119</v>
      </c>
      <c r="G782">
        <v>327034</v>
      </c>
      <c r="H782" t="s">
        <v>196</v>
      </c>
      <c r="I782" t="s">
        <v>638</v>
      </c>
      <c r="J782" s="1">
        <v>44197</v>
      </c>
      <c r="M782" t="s">
        <v>196</v>
      </c>
      <c r="N782">
        <v>524417</v>
      </c>
      <c r="O782">
        <v>49.0652136</v>
      </c>
      <c r="P782">
        <v>21.329733109999999</v>
      </c>
      <c r="Q782" t="s">
        <v>1120</v>
      </c>
      <c r="R782">
        <v>1000</v>
      </c>
      <c r="T782" t="s">
        <v>991</v>
      </c>
      <c r="U782">
        <f>VLOOKUP(N782,'BP_09&amp;10'!A:C,3,0)</f>
        <v>1</v>
      </c>
      <c r="V782">
        <f>VLOOKUP(M782,'BP_09&amp;10'!E:G,3,0)</f>
        <v>1</v>
      </c>
    </row>
    <row r="783" spans="1:22" hidden="1">
      <c r="A783" t="s">
        <v>782</v>
      </c>
      <c r="B783">
        <v>2019</v>
      </c>
      <c r="C783" t="s">
        <v>635</v>
      </c>
      <c r="D783" t="s">
        <v>427</v>
      </c>
      <c r="E783" t="s">
        <v>502</v>
      </c>
      <c r="F783" t="s">
        <v>2048</v>
      </c>
      <c r="G783">
        <v>327743</v>
      </c>
      <c r="H783" t="s">
        <v>502</v>
      </c>
      <c r="I783" t="s">
        <v>638</v>
      </c>
      <c r="J783" s="1">
        <v>44197</v>
      </c>
      <c r="M783" t="s">
        <v>502</v>
      </c>
      <c r="N783">
        <v>525154</v>
      </c>
      <c r="O783">
        <v>48.919264699999999</v>
      </c>
      <c r="P783">
        <v>21.117679410000001</v>
      </c>
      <c r="Q783" t="s">
        <v>2049</v>
      </c>
      <c r="R783">
        <v>2500</v>
      </c>
      <c r="T783" t="s">
        <v>991</v>
      </c>
      <c r="U783">
        <f>VLOOKUP(N783,'BP_09&amp;10'!A:C,3,0)</f>
        <v>1</v>
      </c>
      <c r="V783">
        <f>VLOOKUP(M783,'BP_09&amp;10'!E:G,3,0)</f>
        <v>1</v>
      </c>
    </row>
    <row r="784" spans="1:22" hidden="1">
      <c r="A784" t="s">
        <v>782</v>
      </c>
      <c r="B784">
        <v>2019</v>
      </c>
      <c r="C784" t="s">
        <v>635</v>
      </c>
      <c r="D784" t="s">
        <v>589</v>
      </c>
      <c r="E784" t="s">
        <v>589</v>
      </c>
      <c r="F784" t="s">
        <v>790</v>
      </c>
      <c r="G784">
        <v>51633841</v>
      </c>
      <c r="H784" t="s">
        <v>2050</v>
      </c>
      <c r="I784" t="s">
        <v>638</v>
      </c>
      <c r="J784" s="1">
        <v>44228</v>
      </c>
      <c r="M784" t="s">
        <v>589</v>
      </c>
      <c r="N784">
        <v>527840</v>
      </c>
      <c r="O784">
        <v>49.202009099999998</v>
      </c>
      <c r="P784">
        <v>21.652134310000001</v>
      </c>
      <c r="Q784" t="s">
        <v>2051</v>
      </c>
      <c r="R784">
        <v>3200</v>
      </c>
      <c r="T784" t="s">
        <v>641</v>
      </c>
      <c r="U784">
        <f>VLOOKUP(N784,'BP_09&amp;10'!A:C,3,0)</f>
        <v>1</v>
      </c>
      <c r="V784">
        <f>VLOOKUP(M784,'BP_09&amp;10'!E:G,3,0)</f>
        <v>1</v>
      </c>
    </row>
    <row r="785" spans="1:22" hidden="1">
      <c r="A785" t="s">
        <v>782</v>
      </c>
      <c r="B785">
        <v>2019</v>
      </c>
      <c r="C785" t="s">
        <v>635</v>
      </c>
      <c r="D785" t="s">
        <v>313</v>
      </c>
      <c r="E785" t="s">
        <v>291</v>
      </c>
      <c r="F785" t="s">
        <v>2052</v>
      </c>
      <c r="G785">
        <v>323357</v>
      </c>
      <c r="H785" t="s">
        <v>291</v>
      </c>
      <c r="I785" t="s">
        <v>638</v>
      </c>
      <c r="J785" s="1">
        <v>44197</v>
      </c>
      <c r="M785" t="s">
        <v>291</v>
      </c>
      <c r="N785">
        <v>520594</v>
      </c>
      <c r="O785">
        <v>49.140126899999998</v>
      </c>
      <c r="P785">
        <v>22.151092909999999</v>
      </c>
      <c r="Q785" t="s">
        <v>2053</v>
      </c>
      <c r="R785">
        <v>800</v>
      </c>
      <c r="T785" t="s">
        <v>991</v>
      </c>
      <c r="U785">
        <f>VLOOKUP(N785,'BP_09&amp;10'!A:C,3,0)</f>
        <v>1</v>
      </c>
      <c r="V785">
        <f>VLOOKUP(M785,'BP_09&amp;10'!E:G,3,0)</f>
        <v>1</v>
      </c>
    </row>
    <row r="786" spans="1:22" hidden="1">
      <c r="A786" t="s">
        <v>782</v>
      </c>
      <c r="B786">
        <v>2016</v>
      </c>
      <c r="C786" t="s">
        <v>635</v>
      </c>
      <c r="D786" t="s">
        <v>351</v>
      </c>
      <c r="E786" t="s">
        <v>351</v>
      </c>
      <c r="F786" t="s">
        <v>930</v>
      </c>
      <c r="G786">
        <v>50017365</v>
      </c>
      <c r="H786" t="s">
        <v>2054</v>
      </c>
      <c r="I786" t="s">
        <v>638</v>
      </c>
      <c r="J786" s="1">
        <v>44256</v>
      </c>
      <c r="M786" t="s">
        <v>351</v>
      </c>
      <c r="N786">
        <v>523381</v>
      </c>
      <c r="O786">
        <v>49.054152100000003</v>
      </c>
      <c r="P786">
        <v>20.29764011</v>
      </c>
      <c r="Q786" t="s">
        <v>2055</v>
      </c>
      <c r="R786">
        <v>1500</v>
      </c>
      <c r="U786">
        <f>VLOOKUP(N786,'BP_09&amp;10'!A:C,3,0)</f>
        <v>1</v>
      </c>
      <c r="V786">
        <f>VLOOKUP(M786,'BP_09&amp;10'!E:G,3,0)</f>
        <v>1</v>
      </c>
    </row>
    <row r="787" spans="1:22" hidden="1">
      <c r="A787" t="s">
        <v>782</v>
      </c>
      <c r="B787">
        <v>2019</v>
      </c>
      <c r="C787" t="s">
        <v>635</v>
      </c>
      <c r="D787" t="s">
        <v>429</v>
      </c>
      <c r="E787" t="s">
        <v>400</v>
      </c>
      <c r="F787" t="s">
        <v>1267</v>
      </c>
      <c r="G787">
        <v>329291</v>
      </c>
      <c r="H787" t="s">
        <v>400</v>
      </c>
      <c r="I787" t="s">
        <v>638</v>
      </c>
      <c r="J787" s="1">
        <v>44228</v>
      </c>
      <c r="M787" t="s">
        <v>400</v>
      </c>
      <c r="N787">
        <v>543276</v>
      </c>
      <c r="O787">
        <v>48.998937400000003</v>
      </c>
      <c r="P787">
        <v>20.54568081</v>
      </c>
      <c r="Q787" t="s">
        <v>2056</v>
      </c>
      <c r="R787">
        <v>800</v>
      </c>
      <c r="T787" t="s">
        <v>641</v>
      </c>
      <c r="U787">
        <f>VLOOKUP(N787,'BP_09&amp;10'!A:C,3,0)</f>
        <v>2</v>
      </c>
      <c r="V787">
        <f>VLOOKUP(M787,'BP_09&amp;10'!E:G,3,0)</f>
        <v>1</v>
      </c>
    </row>
    <row r="788" spans="1:22" hidden="1">
      <c r="A788" t="s">
        <v>782</v>
      </c>
      <c r="B788">
        <v>2019</v>
      </c>
      <c r="C788" t="s">
        <v>635</v>
      </c>
      <c r="D788" t="s">
        <v>339</v>
      </c>
      <c r="E788" t="s">
        <v>385</v>
      </c>
      <c r="F788" t="s">
        <v>783</v>
      </c>
      <c r="G788">
        <v>42088178</v>
      </c>
      <c r="H788" t="s">
        <v>2057</v>
      </c>
      <c r="I788" t="s">
        <v>638</v>
      </c>
      <c r="J788" s="1">
        <v>44228</v>
      </c>
      <c r="M788" t="s">
        <v>385</v>
      </c>
      <c r="N788">
        <v>523828</v>
      </c>
      <c r="O788">
        <v>49.1900051</v>
      </c>
      <c r="P788">
        <v>20.455324610000002</v>
      </c>
      <c r="Q788" t="s">
        <v>2058</v>
      </c>
      <c r="R788">
        <v>2400</v>
      </c>
      <c r="T788" t="s">
        <v>641</v>
      </c>
      <c r="U788">
        <f>VLOOKUP(N788,'BP_09&amp;10'!A:C,3,0)</f>
        <v>1</v>
      </c>
      <c r="V788">
        <f>VLOOKUP(M788,'BP_09&amp;10'!E:G,3,0)</f>
        <v>1</v>
      </c>
    </row>
    <row r="789" spans="1:22" hidden="1">
      <c r="A789" t="s">
        <v>782</v>
      </c>
      <c r="B789">
        <v>2019</v>
      </c>
      <c r="C789" t="s">
        <v>635</v>
      </c>
      <c r="D789" t="s">
        <v>552</v>
      </c>
      <c r="E789" t="s">
        <v>428</v>
      </c>
      <c r="F789" t="s">
        <v>944</v>
      </c>
      <c r="G789">
        <v>330001</v>
      </c>
      <c r="H789" t="s">
        <v>428</v>
      </c>
      <c r="I789" t="s">
        <v>638</v>
      </c>
      <c r="J789" s="1">
        <v>44228</v>
      </c>
      <c r="M789" t="s">
        <v>428</v>
      </c>
      <c r="N789">
        <v>526843</v>
      </c>
      <c r="O789">
        <v>49.400491600000002</v>
      </c>
      <c r="P789">
        <v>20.472686710000001</v>
      </c>
      <c r="Q789" t="s">
        <v>2059</v>
      </c>
      <c r="R789">
        <v>1000</v>
      </c>
      <c r="T789" t="s">
        <v>641</v>
      </c>
      <c r="U789">
        <f>VLOOKUP(N789,'BP_09&amp;10'!A:C,3,0)</f>
        <v>1</v>
      </c>
      <c r="V789">
        <f>VLOOKUP(M789,'BP_09&amp;10'!E:G,3,0)</f>
        <v>1</v>
      </c>
    </row>
    <row r="790" spans="1:22" hidden="1">
      <c r="A790" t="s">
        <v>782</v>
      </c>
      <c r="B790">
        <v>2019</v>
      </c>
      <c r="C790" t="s">
        <v>635</v>
      </c>
      <c r="D790" t="s">
        <v>427</v>
      </c>
      <c r="E790" t="s">
        <v>427</v>
      </c>
      <c r="F790" t="s">
        <v>636</v>
      </c>
      <c r="G790">
        <v>37790153</v>
      </c>
      <c r="H790" t="s">
        <v>988</v>
      </c>
      <c r="I790" t="s">
        <v>638</v>
      </c>
      <c r="J790" s="1">
        <v>44228</v>
      </c>
      <c r="M790" t="s">
        <v>427</v>
      </c>
      <c r="N790">
        <v>524140</v>
      </c>
      <c r="O790">
        <v>48.997630999999998</v>
      </c>
      <c r="P790">
        <v>21.24018731</v>
      </c>
      <c r="Q790" t="s">
        <v>989</v>
      </c>
      <c r="R790">
        <v>2000</v>
      </c>
      <c r="T790" t="s">
        <v>641</v>
      </c>
      <c r="U790">
        <f>VLOOKUP(N790,'BP_09&amp;10'!A:C,3,0)</f>
        <v>1</v>
      </c>
      <c r="V790">
        <f>VLOOKUP(M790,'BP_09&amp;10'!E:G,3,0)</f>
        <v>1</v>
      </c>
    </row>
    <row r="791" spans="1:22" hidden="1">
      <c r="A791" t="s">
        <v>782</v>
      </c>
      <c r="B791">
        <v>2019</v>
      </c>
      <c r="C791" t="s">
        <v>635</v>
      </c>
      <c r="D791" t="s">
        <v>501</v>
      </c>
      <c r="E791" t="s">
        <v>501</v>
      </c>
      <c r="F791" t="s">
        <v>768</v>
      </c>
      <c r="G791">
        <v>327735</v>
      </c>
      <c r="H791" t="s">
        <v>501</v>
      </c>
      <c r="I791" t="s">
        <v>638</v>
      </c>
      <c r="J791" s="1">
        <v>44197</v>
      </c>
      <c r="M791" t="s">
        <v>501</v>
      </c>
      <c r="N791">
        <v>525146</v>
      </c>
      <c r="O791">
        <v>49.102674</v>
      </c>
      <c r="P791">
        <v>21.097333710000001</v>
      </c>
      <c r="Q791" t="s">
        <v>2060</v>
      </c>
      <c r="R791">
        <v>5000</v>
      </c>
      <c r="T791" t="s">
        <v>991</v>
      </c>
      <c r="U791">
        <f>VLOOKUP(N791,'BP_09&amp;10'!A:C,3,0)</f>
        <v>1</v>
      </c>
      <c r="V791">
        <f>VLOOKUP(M791,'BP_09&amp;10'!E:G,3,0)</f>
        <v>1</v>
      </c>
    </row>
    <row r="792" spans="1:22" hidden="1">
      <c r="A792" t="s">
        <v>782</v>
      </c>
      <c r="B792">
        <v>2016</v>
      </c>
      <c r="C792" t="s">
        <v>635</v>
      </c>
      <c r="D792" t="s">
        <v>351</v>
      </c>
      <c r="E792" t="s">
        <v>389</v>
      </c>
      <c r="F792" t="s">
        <v>902</v>
      </c>
      <c r="G792">
        <v>37878964</v>
      </c>
      <c r="H792" t="s">
        <v>903</v>
      </c>
      <c r="I792" t="s">
        <v>638</v>
      </c>
      <c r="J792" s="1">
        <v>44197</v>
      </c>
      <c r="M792" t="s">
        <v>427</v>
      </c>
      <c r="N792">
        <v>524140</v>
      </c>
      <c r="O792">
        <v>48.997630999999998</v>
      </c>
      <c r="P792">
        <v>21.24018731</v>
      </c>
      <c r="Q792" t="s">
        <v>2061</v>
      </c>
      <c r="R792">
        <v>1400</v>
      </c>
      <c r="U792">
        <f>VLOOKUP(N792,'BP_09&amp;10'!A:C,3,0)</f>
        <v>1</v>
      </c>
      <c r="V792">
        <f>VLOOKUP(M792,'BP_09&amp;10'!E:G,3,0)</f>
        <v>1</v>
      </c>
    </row>
    <row r="793" spans="1:22" hidden="1">
      <c r="A793" t="s">
        <v>782</v>
      </c>
      <c r="B793">
        <v>2019</v>
      </c>
      <c r="C793" t="s">
        <v>635</v>
      </c>
      <c r="D793" t="s">
        <v>427</v>
      </c>
      <c r="E793" t="s">
        <v>523</v>
      </c>
      <c r="F793" t="s">
        <v>2062</v>
      </c>
      <c r="G793">
        <v>327891</v>
      </c>
      <c r="H793" t="s">
        <v>523</v>
      </c>
      <c r="I793" t="s">
        <v>638</v>
      </c>
      <c r="J793" s="1">
        <v>44197</v>
      </c>
      <c r="M793" t="s">
        <v>523</v>
      </c>
      <c r="N793">
        <v>525324</v>
      </c>
      <c r="O793">
        <v>49.034701300000002</v>
      </c>
      <c r="P793">
        <v>21.357856609999999</v>
      </c>
      <c r="Q793" t="s">
        <v>2063</v>
      </c>
      <c r="R793">
        <v>1000</v>
      </c>
      <c r="T793" t="s">
        <v>991</v>
      </c>
      <c r="U793">
        <f>VLOOKUP(N793,'BP_09&amp;10'!A:C,3,0)</f>
        <v>1</v>
      </c>
      <c r="V793">
        <f>VLOOKUP(M793,'BP_09&amp;10'!E:G,3,0)</f>
        <v>1</v>
      </c>
    </row>
    <row r="794" spans="1:22" hidden="1">
      <c r="A794" t="s">
        <v>782</v>
      </c>
      <c r="B794">
        <v>2019</v>
      </c>
      <c r="C794" t="s">
        <v>635</v>
      </c>
      <c r="D794" t="s">
        <v>339</v>
      </c>
      <c r="E794" t="s">
        <v>370</v>
      </c>
      <c r="F794" t="s">
        <v>1043</v>
      </c>
      <c r="G794">
        <v>31942547</v>
      </c>
      <c r="H794" t="s">
        <v>370</v>
      </c>
      <c r="I794" t="s">
        <v>638</v>
      </c>
      <c r="J794" s="1">
        <v>44228</v>
      </c>
      <c r="M794" t="s">
        <v>370</v>
      </c>
      <c r="N794">
        <v>523682</v>
      </c>
      <c r="O794">
        <v>49.119260400000002</v>
      </c>
      <c r="P794">
        <v>20.446757210000001</v>
      </c>
      <c r="Q794" t="s">
        <v>2064</v>
      </c>
      <c r="R794">
        <v>1300</v>
      </c>
      <c r="T794" t="s">
        <v>641</v>
      </c>
      <c r="U794">
        <f>VLOOKUP(N794,'BP_09&amp;10'!A:C,3,0)</f>
        <v>1</v>
      </c>
      <c r="V794">
        <f>VLOOKUP(M794,'BP_09&amp;10'!E:G,3,0)</f>
        <v>1</v>
      </c>
    </row>
    <row r="795" spans="1:22" hidden="1">
      <c r="A795" t="s">
        <v>782</v>
      </c>
      <c r="B795">
        <v>2019</v>
      </c>
      <c r="C795" t="s">
        <v>635</v>
      </c>
      <c r="D795" t="s">
        <v>313</v>
      </c>
      <c r="E795" t="s">
        <v>313</v>
      </c>
      <c r="F795" t="s">
        <v>963</v>
      </c>
      <c r="G795">
        <v>31956742</v>
      </c>
      <c r="H795" t="s">
        <v>2065</v>
      </c>
      <c r="I795" t="s">
        <v>638</v>
      </c>
      <c r="J795" s="1">
        <v>44228</v>
      </c>
      <c r="M795" t="s">
        <v>313</v>
      </c>
      <c r="N795">
        <v>520802</v>
      </c>
      <c r="O795">
        <v>48.990062299999998</v>
      </c>
      <c r="P795">
        <v>22.155624809999999</v>
      </c>
      <c r="Q795" t="s">
        <v>2066</v>
      </c>
      <c r="R795">
        <v>900</v>
      </c>
      <c r="T795" t="s">
        <v>641</v>
      </c>
      <c r="U795">
        <f>VLOOKUP(N795,'BP_09&amp;10'!A:C,3,0)</f>
        <v>1</v>
      </c>
      <c r="V795">
        <f>VLOOKUP(M795,'BP_09&amp;10'!E:G,3,0)</f>
        <v>1</v>
      </c>
    </row>
    <row r="796" spans="1:22" hidden="1">
      <c r="A796" t="s">
        <v>782</v>
      </c>
      <c r="B796">
        <v>2012</v>
      </c>
      <c r="C796" t="s">
        <v>635</v>
      </c>
      <c r="D796" t="s">
        <v>313</v>
      </c>
      <c r="E796" t="s">
        <v>313</v>
      </c>
      <c r="F796" t="s">
        <v>963</v>
      </c>
      <c r="G796">
        <v>37796232</v>
      </c>
      <c r="H796" t="s">
        <v>2067</v>
      </c>
      <c r="I796" t="s">
        <v>638</v>
      </c>
      <c r="J796" s="1">
        <v>44228</v>
      </c>
      <c r="M796" t="s">
        <v>313</v>
      </c>
      <c r="N796">
        <v>520802</v>
      </c>
      <c r="O796">
        <v>48.990062299999998</v>
      </c>
      <c r="P796">
        <v>22.155624809999999</v>
      </c>
      <c r="Q796" t="s">
        <v>2068</v>
      </c>
      <c r="R796">
        <v>1754</v>
      </c>
      <c r="T796" t="s">
        <v>641</v>
      </c>
      <c r="U796">
        <f>VLOOKUP(N796,'BP_09&amp;10'!A:C,3,0)</f>
        <v>1</v>
      </c>
      <c r="V796">
        <f>VLOOKUP(M796,'BP_09&amp;10'!E:G,3,0)</f>
        <v>1</v>
      </c>
    </row>
    <row r="797" spans="1:22" hidden="1">
      <c r="A797" t="s">
        <v>782</v>
      </c>
      <c r="B797">
        <v>2019</v>
      </c>
      <c r="C797" t="s">
        <v>635</v>
      </c>
      <c r="D797" t="s">
        <v>501</v>
      </c>
      <c r="E797" t="s">
        <v>475</v>
      </c>
      <c r="F797" t="s">
        <v>2069</v>
      </c>
      <c r="G797">
        <v>50440608</v>
      </c>
      <c r="H797" t="s">
        <v>2070</v>
      </c>
      <c r="I797" t="s">
        <v>638</v>
      </c>
      <c r="J797" s="1">
        <v>44197</v>
      </c>
      <c r="M797" t="s">
        <v>475</v>
      </c>
      <c r="N797">
        <v>524981</v>
      </c>
      <c r="O797">
        <v>49.063166199999998</v>
      </c>
      <c r="P797">
        <v>21.116099009999999</v>
      </c>
      <c r="Q797" t="s">
        <v>2071</v>
      </c>
      <c r="R797">
        <v>1500</v>
      </c>
      <c r="T797" t="s">
        <v>991</v>
      </c>
      <c r="U797">
        <f>VLOOKUP(N797,'BP_09&amp;10'!A:C,3,0)</f>
        <v>1</v>
      </c>
      <c r="V797">
        <f>VLOOKUP(M797,'BP_09&amp;10'!E:G,3,0)</f>
        <v>1</v>
      </c>
    </row>
    <row r="798" spans="1:22" hidden="1">
      <c r="A798" t="s">
        <v>782</v>
      </c>
      <c r="B798">
        <v>2019</v>
      </c>
      <c r="C798" t="s">
        <v>635</v>
      </c>
      <c r="D798" t="s">
        <v>60</v>
      </c>
      <c r="E798" t="s">
        <v>225</v>
      </c>
      <c r="F798" t="s">
        <v>1605</v>
      </c>
      <c r="G798">
        <v>322750</v>
      </c>
      <c r="H798" t="s">
        <v>225</v>
      </c>
      <c r="I798" t="s">
        <v>638</v>
      </c>
      <c r="J798" s="1">
        <v>44228</v>
      </c>
      <c r="M798" t="s">
        <v>225</v>
      </c>
      <c r="N798">
        <v>519979</v>
      </c>
      <c r="O798">
        <v>49.338406599999999</v>
      </c>
      <c r="P798">
        <v>21.201193709999998</v>
      </c>
      <c r="Q798" t="s">
        <v>2072</v>
      </c>
      <c r="R798">
        <v>1000</v>
      </c>
      <c r="T798" t="s">
        <v>641</v>
      </c>
      <c r="U798">
        <f>VLOOKUP(N798,'BP_09&amp;10'!A:C,3,0)</f>
        <v>1</v>
      </c>
      <c r="V798">
        <f>VLOOKUP(M798,'BP_09&amp;10'!E:G,3,0)</f>
        <v>1</v>
      </c>
    </row>
    <row r="799" spans="1:22" hidden="1">
      <c r="A799" t="s">
        <v>782</v>
      </c>
      <c r="B799">
        <v>2019</v>
      </c>
      <c r="C799" t="s">
        <v>635</v>
      </c>
      <c r="D799" t="s">
        <v>575</v>
      </c>
      <c r="E799" t="s">
        <v>557</v>
      </c>
      <c r="F799" t="s">
        <v>2073</v>
      </c>
      <c r="G799">
        <v>330914</v>
      </c>
      <c r="H799" t="s">
        <v>557</v>
      </c>
      <c r="I799" t="s">
        <v>638</v>
      </c>
      <c r="J799" s="1">
        <v>44197</v>
      </c>
      <c r="M799" t="s">
        <v>557</v>
      </c>
      <c r="N799">
        <v>527751</v>
      </c>
      <c r="O799">
        <v>49.1994221</v>
      </c>
      <c r="P799">
        <v>21.56431671</v>
      </c>
      <c r="Q799" t="s">
        <v>2074</v>
      </c>
      <c r="R799">
        <v>800</v>
      </c>
      <c r="T799" t="s">
        <v>991</v>
      </c>
      <c r="U799">
        <f>VLOOKUP(N799,'BP_09&amp;10'!A:C,3,0)</f>
        <v>1</v>
      </c>
      <c r="V799">
        <f>VLOOKUP(M799,'BP_09&amp;10'!E:G,3,0)</f>
        <v>1</v>
      </c>
    </row>
    <row r="800" spans="1:22" hidden="1">
      <c r="A800" t="s">
        <v>782</v>
      </c>
      <c r="B800">
        <v>2019</v>
      </c>
      <c r="C800" t="s">
        <v>635</v>
      </c>
      <c r="D800" t="s">
        <v>427</v>
      </c>
      <c r="E800" t="s">
        <v>48</v>
      </c>
      <c r="F800" t="s">
        <v>2075</v>
      </c>
      <c r="G800">
        <v>326801</v>
      </c>
      <c r="H800" t="s">
        <v>48</v>
      </c>
      <c r="I800" t="s">
        <v>638</v>
      </c>
      <c r="J800" s="1">
        <v>44197</v>
      </c>
      <c r="M800" t="s">
        <v>48</v>
      </c>
      <c r="N800">
        <v>524174</v>
      </c>
      <c r="O800">
        <v>48.953339</v>
      </c>
      <c r="P800">
        <v>21.116716109999999</v>
      </c>
      <c r="Q800" t="s">
        <v>2076</v>
      </c>
      <c r="R800">
        <v>3000</v>
      </c>
      <c r="T800" t="s">
        <v>991</v>
      </c>
      <c r="U800">
        <f>VLOOKUP(N800,'BP_09&amp;10'!A:C,3,0)</f>
        <v>1</v>
      </c>
      <c r="V800">
        <f>VLOOKUP(M800,'BP_09&amp;10'!E:G,3,0)</f>
        <v>1</v>
      </c>
    </row>
    <row r="801" spans="1:22" hidden="1">
      <c r="A801" t="s">
        <v>782</v>
      </c>
      <c r="B801">
        <v>2019</v>
      </c>
      <c r="C801" t="s">
        <v>635</v>
      </c>
      <c r="D801" t="s">
        <v>339</v>
      </c>
      <c r="E801" t="s">
        <v>339</v>
      </c>
      <c r="F801" t="s">
        <v>1129</v>
      </c>
      <c r="G801">
        <v>31303081</v>
      </c>
      <c r="H801" t="s">
        <v>2077</v>
      </c>
      <c r="I801" t="s">
        <v>638</v>
      </c>
      <c r="J801" s="1">
        <v>44287</v>
      </c>
      <c r="M801" t="s">
        <v>339</v>
      </c>
      <c r="N801">
        <v>523585</v>
      </c>
      <c r="O801">
        <v>49.136208799999999</v>
      </c>
      <c r="P801">
        <v>20.430870110000001</v>
      </c>
      <c r="Q801" t="s">
        <v>2078</v>
      </c>
      <c r="R801">
        <v>800</v>
      </c>
      <c r="T801" t="s">
        <v>641</v>
      </c>
      <c r="U801">
        <f>VLOOKUP(N801,'BP_09&amp;10'!A:C,3,0)</f>
        <v>1</v>
      </c>
      <c r="V801">
        <f>VLOOKUP(M801,'BP_09&amp;10'!E:G,3,0)</f>
        <v>1</v>
      </c>
    </row>
    <row r="802" spans="1:22" hidden="1">
      <c r="A802" t="s">
        <v>782</v>
      </c>
      <c r="B802">
        <v>2019</v>
      </c>
      <c r="C802" t="s">
        <v>635</v>
      </c>
      <c r="D802" t="s">
        <v>427</v>
      </c>
      <c r="E802" t="s">
        <v>536</v>
      </c>
      <c r="F802" t="s">
        <v>1395</v>
      </c>
      <c r="G802">
        <v>328014</v>
      </c>
      <c r="H802" t="s">
        <v>536</v>
      </c>
      <c r="I802" t="s">
        <v>638</v>
      </c>
      <c r="J802" s="1">
        <v>44197</v>
      </c>
      <c r="M802" t="s">
        <v>536</v>
      </c>
      <c r="N802">
        <v>525448</v>
      </c>
      <c r="O802">
        <v>48.944445199999997</v>
      </c>
      <c r="P802">
        <v>21.289564510000002</v>
      </c>
      <c r="Q802" t="s">
        <v>2079</v>
      </c>
      <c r="R802">
        <v>2000</v>
      </c>
      <c r="T802" t="s">
        <v>991</v>
      </c>
      <c r="U802">
        <f>VLOOKUP(N802,'BP_09&amp;10'!A:C,3,0)</f>
        <v>1</v>
      </c>
      <c r="V802">
        <f>VLOOKUP(M802,'BP_09&amp;10'!E:G,3,0)</f>
        <v>1</v>
      </c>
    </row>
    <row r="803" spans="1:22" hidden="1">
      <c r="A803" t="s">
        <v>782</v>
      </c>
      <c r="B803">
        <v>2019</v>
      </c>
      <c r="C803" t="s">
        <v>635</v>
      </c>
      <c r="D803" t="s">
        <v>339</v>
      </c>
      <c r="E803" t="s">
        <v>339</v>
      </c>
      <c r="F803" t="s">
        <v>1129</v>
      </c>
      <c r="G803">
        <v>42231001</v>
      </c>
      <c r="H803" t="s">
        <v>2080</v>
      </c>
      <c r="I803" t="s">
        <v>638</v>
      </c>
      <c r="J803" s="1">
        <v>44228</v>
      </c>
      <c r="M803" t="s">
        <v>339</v>
      </c>
      <c r="N803">
        <v>523585</v>
      </c>
      <c r="O803">
        <v>49.136208799999999</v>
      </c>
      <c r="P803">
        <v>20.430870110000001</v>
      </c>
      <c r="Q803" t="s">
        <v>2081</v>
      </c>
      <c r="R803">
        <v>800</v>
      </c>
      <c r="T803" t="s">
        <v>641</v>
      </c>
      <c r="U803">
        <f>VLOOKUP(N803,'BP_09&amp;10'!A:C,3,0)</f>
        <v>1</v>
      </c>
      <c r="V803">
        <f>VLOOKUP(M803,'BP_09&amp;10'!E:G,3,0)</f>
        <v>1</v>
      </c>
    </row>
    <row r="804" spans="1:22" hidden="1">
      <c r="A804" t="s">
        <v>782</v>
      </c>
      <c r="B804">
        <v>2019</v>
      </c>
      <c r="C804" t="s">
        <v>635</v>
      </c>
      <c r="D804" t="s">
        <v>230</v>
      </c>
      <c r="E804" t="s">
        <v>230</v>
      </c>
      <c r="F804" t="s">
        <v>814</v>
      </c>
      <c r="G804">
        <v>31943861</v>
      </c>
      <c r="H804" t="s">
        <v>2082</v>
      </c>
      <c r="I804" t="s">
        <v>638</v>
      </c>
      <c r="J804" s="1">
        <v>44228</v>
      </c>
      <c r="M804" t="s">
        <v>230</v>
      </c>
      <c r="N804">
        <v>520004</v>
      </c>
      <c r="O804">
        <v>48.935003299999998</v>
      </c>
      <c r="P804">
        <v>21.902026809999999</v>
      </c>
      <c r="Q804" t="s">
        <v>2083</v>
      </c>
      <c r="R804">
        <v>800</v>
      </c>
      <c r="T804" t="s">
        <v>641</v>
      </c>
      <c r="U804">
        <f>VLOOKUP(N804,'BP_09&amp;10'!A:C,3,0)</f>
        <v>1</v>
      </c>
      <c r="V804">
        <f>VLOOKUP(M804,'BP_09&amp;10'!E:G,3,0)</f>
        <v>1</v>
      </c>
    </row>
    <row r="805" spans="1:22" hidden="1">
      <c r="A805" t="s">
        <v>782</v>
      </c>
      <c r="B805">
        <v>2019</v>
      </c>
      <c r="C805" t="s">
        <v>662</v>
      </c>
      <c r="D805" t="s">
        <v>1180</v>
      </c>
      <c r="E805" t="s">
        <v>85</v>
      </c>
      <c r="F805" t="s">
        <v>1181</v>
      </c>
      <c r="G805">
        <v>177474</v>
      </c>
      <c r="H805" t="s">
        <v>2025</v>
      </c>
      <c r="I805" t="s">
        <v>638</v>
      </c>
      <c r="J805" s="1">
        <v>44228</v>
      </c>
      <c r="M805" t="s">
        <v>409</v>
      </c>
      <c r="N805">
        <v>524034</v>
      </c>
      <c r="O805">
        <v>48.992834600000002</v>
      </c>
      <c r="P805">
        <v>20.154402610000002</v>
      </c>
      <c r="Q805" t="s">
        <v>2084</v>
      </c>
      <c r="R805">
        <v>4125</v>
      </c>
      <c r="T805" t="s">
        <v>641</v>
      </c>
      <c r="U805">
        <f>VLOOKUP(N805,'BP_09&amp;10'!A:C,3,0)</f>
        <v>1</v>
      </c>
      <c r="V805">
        <f>VLOOKUP(M805,'BP_09&amp;10'!E:G,3,0)</f>
        <v>1</v>
      </c>
    </row>
    <row r="806" spans="1:22" hidden="1">
      <c r="A806" t="s">
        <v>782</v>
      </c>
      <c r="B806">
        <v>2019</v>
      </c>
      <c r="C806" t="s">
        <v>635</v>
      </c>
      <c r="D806" t="s">
        <v>339</v>
      </c>
      <c r="E806" t="s">
        <v>339</v>
      </c>
      <c r="F806" t="s">
        <v>1129</v>
      </c>
      <c r="G806">
        <v>42234891</v>
      </c>
      <c r="H806" t="s">
        <v>2085</v>
      </c>
      <c r="I806" t="s">
        <v>638</v>
      </c>
      <c r="J806" s="1">
        <v>44197</v>
      </c>
      <c r="M806" t="s">
        <v>339</v>
      </c>
      <c r="N806">
        <v>523585</v>
      </c>
      <c r="O806">
        <v>49.136208799999999</v>
      </c>
      <c r="P806">
        <v>20.430870110000001</v>
      </c>
      <c r="Q806" t="s">
        <v>2086</v>
      </c>
      <c r="R806">
        <v>1620</v>
      </c>
      <c r="T806" t="s">
        <v>991</v>
      </c>
      <c r="U806">
        <f>VLOOKUP(N806,'BP_09&amp;10'!A:C,3,0)</f>
        <v>1</v>
      </c>
      <c r="V806">
        <f>VLOOKUP(M806,'BP_09&amp;10'!E:G,3,0)</f>
        <v>1</v>
      </c>
    </row>
    <row r="807" spans="1:22" hidden="1">
      <c r="A807" t="s">
        <v>782</v>
      </c>
      <c r="B807">
        <v>2019</v>
      </c>
      <c r="C807" t="s">
        <v>635</v>
      </c>
      <c r="D807" t="s">
        <v>427</v>
      </c>
      <c r="E807" t="s">
        <v>273</v>
      </c>
      <c r="F807" t="s">
        <v>2087</v>
      </c>
      <c r="G807">
        <v>327115</v>
      </c>
      <c r="H807" t="s">
        <v>273</v>
      </c>
      <c r="I807" t="s">
        <v>638</v>
      </c>
      <c r="J807" s="1">
        <v>44197</v>
      </c>
      <c r="M807" t="s">
        <v>273</v>
      </c>
      <c r="N807">
        <v>524506</v>
      </c>
      <c r="O807">
        <v>49.068509599999999</v>
      </c>
      <c r="P807">
        <v>21.439237309999999</v>
      </c>
      <c r="Q807" t="s">
        <v>2088</v>
      </c>
      <c r="R807">
        <v>1500</v>
      </c>
      <c r="T807" t="s">
        <v>991</v>
      </c>
      <c r="U807">
        <f>VLOOKUP(N807,'BP_09&amp;10'!A:C,3,0)</f>
        <v>1</v>
      </c>
      <c r="V807">
        <f>VLOOKUP(M807,'BP_09&amp;10'!E:G,3,0)</f>
        <v>1</v>
      </c>
    </row>
    <row r="808" spans="1:22" hidden="1">
      <c r="A808" t="s">
        <v>782</v>
      </c>
      <c r="B808">
        <v>2019</v>
      </c>
      <c r="C808" t="s">
        <v>635</v>
      </c>
      <c r="D808" t="s">
        <v>230</v>
      </c>
      <c r="E808" t="s">
        <v>230</v>
      </c>
      <c r="F808" t="s">
        <v>814</v>
      </c>
      <c r="G808">
        <v>415812</v>
      </c>
      <c r="H808" t="s">
        <v>2089</v>
      </c>
      <c r="I808" t="s">
        <v>638</v>
      </c>
      <c r="J808" s="1">
        <v>44228</v>
      </c>
      <c r="M808" t="s">
        <v>230</v>
      </c>
      <c r="N808">
        <v>520004</v>
      </c>
      <c r="O808">
        <v>48.935003299999998</v>
      </c>
      <c r="P808">
        <v>21.902026809999999</v>
      </c>
      <c r="Q808" t="s">
        <v>2090</v>
      </c>
      <c r="R808">
        <v>800</v>
      </c>
      <c r="T808" t="s">
        <v>641</v>
      </c>
      <c r="U808">
        <f>VLOOKUP(N808,'BP_09&amp;10'!A:C,3,0)</f>
        <v>1</v>
      </c>
      <c r="V808">
        <f>VLOOKUP(M808,'BP_09&amp;10'!E:G,3,0)</f>
        <v>1</v>
      </c>
    </row>
    <row r="809" spans="1:22" hidden="1">
      <c r="A809" t="s">
        <v>782</v>
      </c>
      <c r="B809">
        <v>2019</v>
      </c>
      <c r="C809" t="s">
        <v>635</v>
      </c>
      <c r="D809" t="s">
        <v>427</v>
      </c>
      <c r="E809" t="s">
        <v>533</v>
      </c>
      <c r="F809" t="s">
        <v>1235</v>
      </c>
      <c r="G809">
        <v>51209489</v>
      </c>
      <c r="H809" t="s">
        <v>2091</v>
      </c>
      <c r="I809" t="s">
        <v>638</v>
      </c>
      <c r="J809" s="1">
        <v>44228</v>
      </c>
      <c r="M809" t="s">
        <v>533</v>
      </c>
      <c r="N809">
        <v>525405</v>
      </c>
      <c r="O809">
        <v>49.05</v>
      </c>
      <c r="P809">
        <v>21.20000001</v>
      </c>
      <c r="Q809" t="s">
        <v>2092</v>
      </c>
      <c r="R809">
        <v>800</v>
      </c>
      <c r="T809" t="s">
        <v>641</v>
      </c>
      <c r="U809">
        <f>VLOOKUP(N809,'BP_09&amp;10'!A:C,3,0)</f>
        <v>1</v>
      </c>
      <c r="V809">
        <f>VLOOKUP(M809,'BP_09&amp;10'!E:G,3,0)</f>
        <v>1</v>
      </c>
    </row>
    <row r="810" spans="1:22" hidden="1">
      <c r="A810" t="s">
        <v>782</v>
      </c>
      <c r="B810">
        <v>2019</v>
      </c>
      <c r="C810" t="s">
        <v>635</v>
      </c>
      <c r="D810" t="s">
        <v>313</v>
      </c>
      <c r="E810" t="s">
        <v>331</v>
      </c>
      <c r="F810" t="s">
        <v>2093</v>
      </c>
      <c r="G810">
        <v>17077109</v>
      </c>
      <c r="H810" t="s">
        <v>2094</v>
      </c>
      <c r="I810" t="s">
        <v>638</v>
      </c>
      <c r="J810" s="1">
        <v>44197</v>
      </c>
      <c r="M810" t="s">
        <v>331</v>
      </c>
      <c r="N810">
        <v>520942</v>
      </c>
      <c r="O810">
        <v>48.992280299999997</v>
      </c>
      <c r="P810">
        <v>22.43744921</v>
      </c>
      <c r="Q810" t="s">
        <v>2095</v>
      </c>
      <c r="R810">
        <v>1500</v>
      </c>
      <c r="T810" t="s">
        <v>991</v>
      </c>
      <c r="U810">
        <f>VLOOKUP(N810,'BP_09&amp;10'!A:C,3,0)</f>
        <v>1</v>
      </c>
      <c r="V810">
        <f>VLOOKUP(M810,'BP_09&amp;10'!E:G,3,0)</f>
        <v>1</v>
      </c>
    </row>
    <row r="811" spans="1:22" hidden="1">
      <c r="A811" t="s">
        <v>782</v>
      </c>
      <c r="B811">
        <v>2019</v>
      </c>
      <c r="C811" t="s">
        <v>635</v>
      </c>
      <c r="D811" t="s">
        <v>429</v>
      </c>
      <c r="E811" t="s">
        <v>471</v>
      </c>
      <c r="F811" t="s">
        <v>2096</v>
      </c>
      <c r="G811">
        <v>329401</v>
      </c>
      <c r="H811" t="s">
        <v>471</v>
      </c>
      <c r="I811" t="s">
        <v>638</v>
      </c>
      <c r="J811" s="1">
        <v>44228</v>
      </c>
      <c r="M811" t="s">
        <v>471</v>
      </c>
      <c r="N811">
        <v>543381</v>
      </c>
      <c r="O811">
        <v>49.003135700000001</v>
      </c>
      <c r="P811">
        <v>20.683599910000002</v>
      </c>
      <c r="Q811" t="s">
        <v>2097</v>
      </c>
      <c r="R811">
        <v>1200</v>
      </c>
      <c r="T811" t="s">
        <v>641</v>
      </c>
      <c r="U811">
        <f>VLOOKUP(N811,'BP_09&amp;10'!A:C,3,0)</f>
        <v>1</v>
      </c>
      <c r="V811">
        <f>VLOOKUP(M811,'BP_09&amp;10'!E:G,3,0)</f>
        <v>1</v>
      </c>
    </row>
    <row r="812" spans="1:22" hidden="1">
      <c r="A812" t="s">
        <v>782</v>
      </c>
      <c r="B812">
        <v>2019</v>
      </c>
      <c r="C812" t="s">
        <v>635</v>
      </c>
      <c r="D812" t="s">
        <v>339</v>
      </c>
      <c r="E812" t="s">
        <v>339</v>
      </c>
      <c r="F812" t="s">
        <v>1129</v>
      </c>
      <c r="G812">
        <v>326283</v>
      </c>
      <c r="H812" t="s">
        <v>339</v>
      </c>
      <c r="I812" t="s">
        <v>638</v>
      </c>
      <c r="J812" s="1">
        <v>44228</v>
      </c>
      <c r="M812" t="s">
        <v>339</v>
      </c>
      <c r="N812">
        <v>523585</v>
      </c>
      <c r="O812">
        <v>49.136208799999999</v>
      </c>
      <c r="P812">
        <v>20.430870110000001</v>
      </c>
      <c r="Q812" t="s">
        <v>2098</v>
      </c>
      <c r="R812">
        <v>4000</v>
      </c>
      <c r="T812" t="s">
        <v>641</v>
      </c>
      <c r="U812">
        <f>VLOOKUP(N812,'BP_09&amp;10'!A:C,3,0)</f>
        <v>1</v>
      </c>
      <c r="V812">
        <f>VLOOKUP(M812,'BP_09&amp;10'!E:G,3,0)</f>
        <v>1</v>
      </c>
    </row>
    <row r="813" spans="1:22" hidden="1">
      <c r="A813" t="s">
        <v>782</v>
      </c>
      <c r="B813">
        <v>2019</v>
      </c>
      <c r="C813" t="s">
        <v>662</v>
      </c>
      <c r="D813" t="s">
        <v>680</v>
      </c>
      <c r="E813" t="s">
        <v>681</v>
      </c>
      <c r="F813" t="s">
        <v>682</v>
      </c>
      <c r="G813">
        <v>35841893</v>
      </c>
      <c r="H813" t="s">
        <v>2099</v>
      </c>
      <c r="I813" t="s">
        <v>638</v>
      </c>
      <c r="J813" s="1">
        <v>44228</v>
      </c>
      <c r="M813" t="s">
        <v>445</v>
      </c>
      <c r="N813">
        <v>559938</v>
      </c>
      <c r="O813">
        <v>49.316652699999999</v>
      </c>
      <c r="P813">
        <v>20.304055510000001</v>
      </c>
      <c r="Q813" t="s">
        <v>2100</v>
      </c>
      <c r="R813">
        <v>3000</v>
      </c>
      <c r="T813" t="s">
        <v>641</v>
      </c>
      <c r="U813">
        <f>VLOOKUP(N813,'BP_09&amp;10'!A:C,3,0)</f>
        <v>1</v>
      </c>
      <c r="V813">
        <f>VLOOKUP(M813,'BP_09&amp;10'!E:G,3,0)</f>
        <v>1</v>
      </c>
    </row>
    <row r="814" spans="1:22" hidden="1">
      <c r="A814" t="s">
        <v>782</v>
      </c>
      <c r="B814">
        <v>2019</v>
      </c>
      <c r="C814" t="s">
        <v>635</v>
      </c>
      <c r="D814" t="s">
        <v>589</v>
      </c>
      <c r="E814" t="s">
        <v>589</v>
      </c>
      <c r="F814" t="s">
        <v>790</v>
      </c>
      <c r="G814">
        <v>42343101</v>
      </c>
      <c r="H814" t="s">
        <v>2101</v>
      </c>
      <c r="I814" t="s">
        <v>638</v>
      </c>
      <c r="J814" s="1">
        <v>44228</v>
      </c>
      <c r="M814" t="s">
        <v>589</v>
      </c>
      <c r="N814">
        <v>527840</v>
      </c>
      <c r="O814">
        <v>49.202009099999998</v>
      </c>
      <c r="P814">
        <v>21.652134310000001</v>
      </c>
      <c r="Q814" t="s">
        <v>2102</v>
      </c>
      <c r="R814">
        <v>1000</v>
      </c>
      <c r="T814" t="s">
        <v>641</v>
      </c>
      <c r="U814">
        <f>VLOOKUP(N814,'BP_09&amp;10'!A:C,3,0)</f>
        <v>1</v>
      </c>
      <c r="V814">
        <f>VLOOKUP(M814,'BP_09&amp;10'!E:G,3,0)</f>
        <v>1</v>
      </c>
    </row>
    <row r="815" spans="1:22" hidden="1">
      <c r="A815" t="s">
        <v>782</v>
      </c>
      <c r="B815">
        <v>2018</v>
      </c>
      <c r="C815" t="s">
        <v>635</v>
      </c>
      <c r="D815" t="s">
        <v>427</v>
      </c>
      <c r="E815" t="s">
        <v>427</v>
      </c>
      <c r="F815" t="s">
        <v>636</v>
      </c>
      <c r="G815">
        <v>37941135</v>
      </c>
      <c r="H815" t="s">
        <v>2103</v>
      </c>
      <c r="I815" t="s">
        <v>638</v>
      </c>
      <c r="J815" s="1">
        <v>44287</v>
      </c>
      <c r="M815" t="s">
        <v>427</v>
      </c>
      <c r="N815">
        <v>524140</v>
      </c>
      <c r="O815">
        <v>48.997630999999998</v>
      </c>
      <c r="P815">
        <v>21.24018731</v>
      </c>
      <c r="Q815" t="s">
        <v>2104</v>
      </c>
      <c r="R815">
        <v>500</v>
      </c>
      <c r="T815" t="s">
        <v>641</v>
      </c>
      <c r="U815">
        <f>VLOOKUP(N815,'BP_09&amp;10'!A:C,3,0)</f>
        <v>1</v>
      </c>
      <c r="V815">
        <f>VLOOKUP(M815,'BP_09&amp;10'!E:G,3,0)</f>
        <v>1</v>
      </c>
    </row>
    <row r="816" spans="1:22" hidden="1">
      <c r="A816" t="s">
        <v>782</v>
      </c>
      <c r="B816">
        <v>2012</v>
      </c>
      <c r="C816" t="s">
        <v>635</v>
      </c>
      <c r="D816" t="s">
        <v>60</v>
      </c>
      <c r="E816" t="s">
        <v>156</v>
      </c>
      <c r="F816" t="s">
        <v>2105</v>
      </c>
      <c r="G816">
        <v>42228441</v>
      </c>
      <c r="H816" t="s">
        <v>2106</v>
      </c>
      <c r="I816" t="s">
        <v>638</v>
      </c>
      <c r="J816" s="1">
        <v>44228</v>
      </c>
      <c r="M816" t="s">
        <v>156</v>
      </c>
      <c r="N816">
        <v>519481</v>
      </c>
      <c r="O816">
        <v>49.310336499999998</v>
      </c>
      <c r="P816">
        <v>21.023623310000001</v>
      </c>
      <c r="Q816" t="s">
        <v>2107</v>
      </c>
      <c r="R816">
        <v>500</v>
      </c>
      <c r="T816" t="s">
        <v>641</v>
      </c>
      <c r="U816">
        <f>VLOOKUP(N816,'BP_09&amp;10'!A:C,3,0)</f>
        <v>1</v>
      </c>
      <c r="V816">
        <f>VLOOKUP(M816,'BP_09&amp;10'!E:G,3,0)</f>
        <v>1</v>
      </c>
    </row>
    <row r="817" spans="1:22" hidden="1">
      <c r="A817" t="s">
        <v>782</v>
      </c>
      <c r="B817">
        <v>2012</v>
      </c>
      <c r="C817" t="s">
        <v>635</v>
      </c>
      <c r="D817" t="s">
        <v>60</v>
      </c>
      <c r="E817" t="s">
        <v>60</v>
      </c>
      <c r="F817" t="s">
        <v>1072</v>
      </c>
      <c r="G817">
        <v>415804</v>
      </c>
      <c r="H817" t="s">
        <v>1318</v>
      </c>
      <c r="I817" t="s">
        <v>638</v>
      </c>
      <c r="J817" s="1">
        <v>44228</v>
      </c>
      <c r="M817" t="s">
        <v>60</v>
      </c>
      <c r="N817">
        <v>519006</v>
      </c>
      <c r="O817">
        <v>49.292687100000002</v>
      </c>
      <c r="P817">
        <v>21.275603109999999</v>
      </c>
      <c r="Q817" t="s">
        <v>2108</v>
      </c>
      <c r="R817">
        <v>1904</v>
      </c>
      <c r="T817" t="s">
        <v>641</v>
      </c>
      <c r="U817">
        <f>VLOOKUP(N817,'BP_09&amp;10'!A:C,3,0)</f>
        <v>1</v>
      </c>
      <c r="V817">
        <f>VLOOKUP(M817,'BP_09&amp;10'!E:G,3,0)</f>
        <v>1</v>
      </c>
    </row>
    <row r="818" spans="1:22" hidden="1">
      <c r="A818" t="s">
        <v>782</v>
      </c>
      <c r="B818">
        <v>2018</v>
      </c>
      <c r="C818" t="s">
        <v>635</v>
      </c>
      <c r="D818" t="s">
        <v>351</v>
      </c>
      <c r="E818" t="s">
        <v>351</v>
      </c>
      <c r="F818" t="s">
        <v>930</v>
      </c>
      <c r="G818">
        <v>31968287</v>
      </c>
      <c r="H818" t="s">
        <v>2109</v>
      </c>
      <c r="I818" t="s">
        <v>638</v>
      </c>
      <c r="J818" s="1">
        <v>44287</v>
      </c>
      <c r="M818" t="s">
        <v>351</v>
      </c>
      <c r="N818">
        <v>523381</v>
      </c>
      <c r="O818">
        <v>49.054152100000003</v>
      </c>
      <c r="P818">
        <v>20.29764011</v>
      </c>
      <c r="Q818" t="s">
        <v>2110</v>
      </c>
      <c r="R818">
        <v>740</v>
      </c>
      <c r="T818" t="s">
        <v>641</v>
      </c>
      <c r="U818">
        <f>VLOOKUP(N818,'BP_09&amp;10'!A:C,3,0)</f>
        <v>1</v>
      </c>
      <c r="V818">
        <f>VLOOKUP(M818,'BP_09&amp;10'!E:G,3,0)</f>
        <v>1</v>
      </c>
    </row>
    <row r="819" spans="1:22" hidden="1">
      <c r="A819" t="s">
        <v>782</v>
      </c>
      <c r="B819">
        <v>2018</v>
      </c>
      <c r="C819" t="s">
        <v>635</v>
      </c>
      <c r="D819" t="s">
        <v>230</v>
      </c>
      <c r="E819" t="s">
        <v>230</v>
      </c>
      <c r="F819" t="s">
        <v>814</v>
      </c>
      <c r="G819">
        <v>31300774</v>
      </c>
      <c r="H819" t="s">
        <v>2111</v>
      </c>
      <c r="I819" t="s">
        <v>638</v>
      </c>
      <c r="J819" s="1">
        <v>44256</v>
      </c>
      <c r="M819" t="s">
        <v>230</v>
      </c>
      <c r="N819">
        <v>520004</v>
      </c>
      <c r="O819">
        <v>48.935003299999998</v>
      </c>
      <c r="P819">
        <v>21.902026809999999</v>
      </c>
      <c r="Q819" t="s">
        <v>2112</v>
      </c>
      <c r="R819">
        <v>500</v>
      </c>
      <c r="T819" t="s">
        <v>641</v>
      </c>
      <c r="U819">
        <f>VLOOKUP(N819,'BP_09&amp;10'!A:C,3,0)</f>
        <v>1</v>
      </c>
      <c r="V819">
        <f>VLOOKUP(M819,'BP_09&amp;10'!E:G,3,0)</f>
        <v>1</v>
      </c>
    </row>
    <row r="820" spans="1:22" hidden="1">
      <c r="A820" t="s">
        <v>782</v>
      </c>
      <c r="B820">
        <v>2012</v>
      </c>
      <c r="C820" t="s">
        <v>635</v>
      </c>
      <c r="D820" t="s">
        <v>351</v>
      </c>
      <c r="E820" t="s">
        <v>366</v>
      </c>
      <c r="F820" t="s">
        <v>1005</v>
      </c>
      <c r="G820">
        <v>42088534</v>
      </c>
      <c r="H820" t="s">
        <v>1006</v>
      </c>
      <c r="I820" t="s">
        <v>638</v>
      </c>
      <c r="J820" s="1">
        <v>44228</v>
      </c>
      <c r="M820" t="s">
        <v>366</v>
      </c>
      <c r="N820">
        <v>523631</v>
      </c>
      <c r="O820">
        <v>48.9665599</v>
      </c>
      <c r="P820">
        <v>20.089061010000002</v>
      </c>
      <c r="Q820" t="s">
        <v>2113</v>
      </c>
      <c r="R820">
        <v>1500</v>
      </c>
      <c r="T820" t="s">
        <v>641</v>
      </c>
      <c r="U820">
        <f>VLOOKUP(N820,'BP_09&amp;10'!A:C,3,0)</f>
        <v>1</v>
      </c>
      <c r="V820">
        <f>VLOOKUP(M820,'BP_09&amp;10'!E:G,3,0)</f>
        <v>1</v>
      </c>
    </row>
    <row r="821" spans="1:22" hidden="1">
      <c r="A821" t="s">
        <v>782</v>
      </c>
      <c r="B821">
        <v>2018</v>
      </c>
      <c r="C821" t="s">
        <v>635</v>
      </c>
      <c r="D821" t="s">
        <v>339</v>
      </c>
      <c r="E821" t="s">
        <v>339</v>
      </c>
      <c r="F821" t="s">
        <v>1129</v>
      </c>
      <c r="G821">
        <v>37879677</v>
      </c>
      <c r="H821" t="s">
        <v>2114</v>
      </c>
      <c r="I821" t="s">
        <v>638</v>
      </c>
      <c r="J821" s="1">
        <v>44287</v>
      </c>
      <c r="M821" t="s">
        <v>339</v>
      </c>
      <c r="N821">
        <v>523585</v>
      </c>
      <c r="O821">
        <v>49.136208799999999</v>
      </c>
      <c r="P821">
        <v>20.430870110000001</v>
      </c>
      <c r="Q821" t="s">
        <v>2115</v>
      </c>
      <c r="R821">
        <v>1000</v>
      </c>
      <c r="T821" t="s">
        <v>641</v>
      </c>
      <c r="U821">
        <f>VLOOKUP(N821,'BP_09&amp;10'!A:C,3,0)</f>
        <v>1</v>
      </c>
      <c r="V821">
        <f>VLOOKUP(M821,'BP_09&amp;10'!E:G,3,0)</f>
        <v>1</v>
      </c>
    </row>
    <row r="822" spans="1:22" hidden="1">
      <c r="A822" t="s">
        <v>782</v>
      </c>
      <c r="B822">
        <v>2012</v>
      </c>
      <c r="C822" t="s">
        <v>635</v>
      </c>
      <c r="D822" t="s">
        <v>351</v>
      </c>
      <c r="E822" t="s">
        <v>102</v>
      </c>
      <c r="F822" t="s">
        <v>818</v>
      </c>
      <c r="G822">
        <v>37783823</v>
      </c>
      <c r="H822" t="s">
        <v>973</v>
      </c>
      <c r="I822" t="s">
        <v>638</v>
      </c>
      <c r="J822" s="1">
        <v>44228</v>
      </c>
      <c r="M822" t="s">
        <v>102</v>
      </c>
      <c r="N822">
        <v>519189</v>
      </c>
      <c r="O822">
        <v>49.320951399999998</v>
      </c>
      <c r="P822">
        <v>21.108518709999998</v>
      </c>
      <c r="Q822" t="s">
        <v>2116</v>
      </c>
      <c r="R822">
        <v>900</v>
      </c>
      <c r="T822" t="s">
        <v>641</v>
      </c>
      <c r="U822">
        <f>VLOOKUP(N822,'BP_09&amp;10'!A:C,3,0)</f>
        <v>1</v>
      </c>
      <c r="V822">
        <f>VLOOKUP(M822,'BP_09&amp;10'!E:G,3,0)</f>
        <v>1</v>
      </c>
    </row>
    <row r="823" spans="1:22" hidden="1">
      <c r="A823" t="s">
        <v>782</v>
      </c>
      <c r="B823">
        <v>2018</v>
      </c>
      <c r="C823" t="s">
        <v>635</v>
      </c>
      <c r="D823" t="s">
        <v>427</v>
      </c>
      <c r="E823" t="s">
        <v>525</v>
      </c>
      <c r="F823" t="s">
        <v>2117</v>
      </c>
      <c r="G823">
        <v>327905</v>
      </c>
      <c r="H823" t="s">
        <v>525</v>
      </c>
      <c r="I823" t="s">
        <v>638</v>
      </c>
      <c r="J823" s="1">
        <v>44287</v>
      </c>
      <c r="M823" t="s">
        <v>525</v>
      </c>
      <c r="N823">
        <v>525332</v>
      </c>
      <c r="O823">
        <v>48.898346199999999</v>
      </c>
      <c r="P823">
        <v>21.407442509999999</v>
      </c>
      <c r="Q823" t="s">
        <v>2118</v>
      </c>
      <c r="R823">
        <v>1000</v>
      </c>
      <c r="T823" t="s">
        <v>641</v>
      </c>
      <c r="U823">
        <f>VLOOKUP(N823,'BP_09&amp;10'!A:C,3,0)</f>
        <v>1</v>
      </c>
      <c r="V823">
        <f>VLOOKUP(M823,'BP_09&amp;10'!E:G,3,0)</f>
        <v>1</v>
      </c>
    </row>
    <row r="824" spans="1:22" hidden="1">
      <c r="A824" t="s">
        <v>782</v>
      </c>
      <c r="B824">
        <v>2018</v>
      </c>
      <c r="C824" t="s">
        <v>635</v>
      </c>
      <c r="D824" t="s">
        <v>351</v>
      </c>
      <c r="E824" t="s">
        <v>366</v>
      </c>
      <c r="F824" t="s">
        <v>1005</v>
      </c>
      <c r="G824">
        <v>50751000</v>
      </c>
      <c r="H824" t="s">
        <v>1867</v>
      </c>
      <c r="I824" t="s">
        <v>638</v>
      </c>
      <c r="J824" s="1">
        <v>44287</v>
      </c>
      <c r="M824" t="s">
        <v>366</v>
      </c>
      <c r="N824">
        <v>523631</v>
      </c>
      <c r="O824">
        <v>48.9665599</v>
      </c>
      <c r="P824">
        <v>20.089061010000002</v>
      </c>
      <c r="Q824" t="s">
        <v>1868</v>
      </c>
      <c r="R824">
        <v>800</v>
      </c>
      <c r="T824" t="s">
        <v>641</v>
      </c>
      <c r="U824">
        <f>VLOOKUP(N824,'BP_09&amp;10'!A:C,3,0)</f>
        <v>1</v>
      </c>
      <c r="V824">
        <f>VLOOKUP(M824,'BP_09&amp;10'!E:G,3,0)</f>
        <v>1</v>
      </c>
    </row>
    <row r="825" spans="1:22" hidden="1">
      <c r="A825" t="s">
        <v>782</v>
      </c>
      <c r="B825">
        <v>2012</v>
      </c>
      <c r="C825" t="s">
        <v>635</v>
      </c>
      <c r="D825" t="s">
        <v>427</v>
      </c>
      <c r="E825" t="s">
        <v>427</v>
      </c>
      <c r="F825" t="s">
        <v>636</v>
      </c>
      <c r="G825">
        <v>37872222</v>
      </c>
      <c r="H825" t="s">
        <v>2119</v>
      </c>
      <c r="I825" t="s">
        <v>638</v>
      </c>
      <c r="J825" s="1">
        <v>44228</v>
      </c>
      <c r="M825" t="s">
        <v>427</v>
      </c>
      <c r="N825">
        <v>524140</v>
      </c>
      <c r="O825">
        <v>48.997630999999998</v>
      </c>
      <c r="P825">
        <v>21.24018731</v>
      </c>
      <c r="Q825" t="s">
        <v>2120</v>
      </c>
      <c r="R825">
        <v>1200</v>
      </c>
      <c r="T825" t="s">
        <v>641</v>
      </c>
      <c r="U825">
        <f>VLOOKUP(N825,'BP_09&amp;10'!A:C,3,0)</f>
        <v>1</v>
      </c>
      <c r="V825">
        <f>VLOOKUP(M825,'BP_09&amp;10'!E:G,3,0)</f>
        <v>1</v>
      </c>
    </row>
    <row r="826" spans="1:22" hidden="1">
      <c r="A826" t="s">
        <v>782</v>
      </c>
      <c r="B826">
        <v>2018</v>
      </c>
      <c r="C826" t="s">
        <v>635</v>
      </c>
      <c r="D826" t="s">
        <v>501</v>
      </c>
      <c r="E826" t="s">
        <v>61</v>
      </c>
      <c r="F826" t="s">
        <v>1557</v>
      </c>
      <c r="G826">
        <v>314421</v>
      </c>
      <c r="H826" t="s">
        <v>61</v>
      </c>
      <c r="I826" t="s">
        <v>638</v>
      </c>
      <c r="J826" s="1">
        <v>44287</v>
      </c>
      <c r="M826" t="s">
        <v>61</v>
      </c>
      <c r="N826">
        <v>509604</v>
      </c>
      <c r="O826">
        <v>49.342122699999997</v>
      </c>
      <c r="P826">
        <v>19.65278691</v>
      </c>
      <c r="Q826" t="s">
        <v>2121</v>
      </c>
      <c r="R826">
        <v>1500</v>
      </c>
      <c r="T826" t="s">
        <v>641</v>
      </c>
      <c r="U826">
        <f>VLOOKUP(N826,'BP_09&amp;10'!A:C,3,0)</f>
        <v>1</v>
      </c>
      <c r="V826">
        <f>VLOOKUP(M826,'BP_09&amp;10'!E:G,3,0)</f>
        <v>1</v>
      </c>
    </row>
    <row r="827" spans="1:22" hidden="1">
      <c r="A827" t="s">
        <v>782</v>
      </c>
      <c r="B827">
        <v>2018</v>
      </c>
      <c r="C827" t="s">
        <v>635</v>
      </c>
      <c r="D827" t="s">
        <v>501</v>
      </c>
      <c r="E827" t="s">
        <v>447</v>
      </c>
      <c r="F827" t="s">
        <v>706</v>
      </c>
      <c r="G827">
        <v>327808</v>
      </c>
      <c r="H827" t="s">
        <v>447</v>
      </c>
      <c r="I827" t="s">
        <v>638</v>
      </c>
      <c r="J827" s="1">
        <v>44228</v>
      </c>
      <c r="M827" t="s">
        <v>447</v>
      </c>
      <c r="N827">
        <v>525235</v>
      </c>
      <c r="O827">
        <v>49.067346399999998</v>
      </c>
      <c r="P827">
        <v>21.13506241</v>
      </c>
      <c r="Q827" t="s">
        <v>2122</v>
      </c>
      <c r="R827">
        <v>2000</v>
      </c>
      <c r="T827" t="s">
        <v>641</v>
      </c>
      <c r="U827">
        <f>VLOOKUP(N827,'BP_09&amp;10'!A:C,3,0)</f>
        <v>1</v>
      </c>
      <c r="V827">
        <f>VLOOKUP(M827,'BP_09&amp;10'!E:G,3,0)</f>
        <v>2</v>
      </c>
    </row>
    <row r="828" spans="1:22" hidden="1">
      <c r="A828" t="s">
        <v>782</v>
      </c>
      <c r="B828">
        <v>2018</v>
      </c>
      <c r="C828" t="s">
        <v>635</v>
      </c>
      <c r="D828" t="s">
        <v>624</v>
      </c>
      <c r="E828" t="s">
        <v>231</v>
      </c>
      <c r="F828" t="s">
        <v>2123</v>
      </c>
      <c r="G828">
        <v>35532319</v>
      </c>
      <c r="H828" t="s">
        <v>231</v>
      </c>
      <c r="I828" t="s">
        <v>638</v>
      </c>
      <c r="J828" s="1">
        <v>44197</v>
      </c>
      <c r="M828" t="s">
        <v>231</v>
      </c>
      <c r="N828">
        <v>581674</v>
      </c>
      <c r="O828">
        <v>48.871820300000003</v>
      </c>
      <c r="P828">
        <v>21.729456509999999</v>
      </c>
      <c r="Q828" t="s">
        <v>2124</v>
      </c>
      <c r="R828">
        <v>1000</v>
      </c>
      <c r="T828" t="s">
        <v>991</v>
      </c>
      <c r="U828">
        <f>VLOOKUP(N828,'BP_09&amp;10'!A:C,3,0)</f>
        <v>1</v>
      </c>
      <c r="V828">
        <f>VLOOKUP(M828,'BP_09&amp;10'!E:G,3,0)</f>
        <v>1</v>
      </c>
    </row>
    <row r="829" spans="1:22" hidden="1">
      <c r="A829" t="s">
        <v>782</v>
      </c>
      <c r="B829">
        <v>2018</v>
      </c>
      <c r="C829" t="s">
        <v>635</v>
      </c>
      <c r="D829" t="s">
        <v>60</v>
      </c>
      <c r="E829" t="s">
        <v>146</v>
      </c>
      <c r="F829" t="s">
        <v>668</v>
      </c>
      <c r="G829">
        <v>322229</v>
      </c>
      <c r="H829" t="s">
        <v>146</v>
      </c>
      <c r="I829" t="s">
        <v>638</v>
      </c>
      <c r="J829" s="1">
        <v>44197</v>
      </c>
      <c r="M829" t="s">
        <v>146</v>
      </c>
      <c r="N829">
        <v>519430</v>
      </c>
      <c r="O829">
        <v>49.2088033</v>
      </c>
      <c r="P829">
        <v>21.45469941</v>
      </c>
      <c r="Q829" t="s">
        <v>2124</v>
      </c>
      <c r="R829">
        <v>1000</v>
      </c>
      <c r="T829" t="s">
        <v>991</v>
      </c>
      <c r="U829">
        <f>VLOOKUP(N829,'BP_09&amp;10'!A:C,3,0)</f>
        <v>1</v>
      </c>
      <c r="V829">
        <f>VLOOKUP(M829,'BP_09&amp;10'!E:G,3,0)</f>
        <v>1</v>
      </c>
    </row>
    <row r="830" spans="1:22" hidden="1">
      <c r="A830" t="s">
        <v>782</v>
      </c>
      <c r="B830">
        <v>2018</v>
      </c>
      <c r="C830" t="s">
        <v>635</v>
      </c>
      <c r="D830" t="s">
        <v>60</v>
      </c>
      <c r="E830" t="s">
        <v>203</v>
      </c>
      <c r="F830" t="s">
        <v>835</v>
      </c>
      <c r="G830">
        <v>322628</v>
      </c>
      <c r="H830" t="s">
        <v>203</v>
      </c>
      <c r="I830" t="s">
        <v>638</v>
      </c>
      <c r="J830" s="1">
        <v>44197</v>
      </c>
      <c r="M830" t="s">
        <v>203</v>
      </c>
      <c r="N830">
        <v>519839</v>
      </c>
      <c r="O830">
        <v>49.336121400000003</v>
      </c>
      <c r="P830">
        <v>21.159866610000002</v>
      </c>
      <c r="Q830" t="s">
        <v>2124</v>
      </c>
      <c r="R830">
        <v>4800</v>
      </c>
      <c r="T830" t="s">
        <v>991</v>
      </c>
      <c r="U830">
        <f>VLOOKUP(N830,'BP_09&amp;10'!A:C,3,0)</f>
        <v>1</v>
      </c>
      <c r="V830">
        <f>VLOOKUP(M830,'BP_09&amp;10'!E:G,3,0)</f>
        <v>1</v>
      </c>
    </row>
    <row r="831" spans="1:22" hidden="1">
      <c r="A831" t="s">
        <v>782</v>
      </c>
      <c r="B831">
        <v>2018</v>
      </c>
      <c r="C831" t="s">
        <v>635</v>
      </c>
      <c r="D831" t="s">
        <v>624</v>
      </c>
      <c r="E831" t="s">
        <v>491</v>
      </c>
      <c r="F831" t="s">
        <v>1603</v>
      </c>
      <c r="G831">
        <v>332607</v>
      </c>
      <c r="H831" t="s">
        <v>491</v>
      </c>
      <c r="I831" t="s">
        <v>638</v>
      </c>
      <c r="J831" s="1">
        <v>44197</v>
      </c>
      <c r="M831" t="s">
        <v>491</v>
      </c>
      <c r="N831">
        <v>528919</v>
      </c>
      <c r="O831">
        <v>48.807879399999997</v>
      </c>
      <c r="P831">
        <v>21.77461971</v>
      </c>
      <c r="Q831" t="s">
        <v>2125</v>
      </c>
      <c r="R831">
        <v>1000</v>
      </c>
      <c r="T831" t="s">
        <v>991</v>
      </c>
      <c r="U831">
        <f>VLOOKUP(N831,'BP_09&amp;10'!A:C,3,0)</f>
        <v>1</v>
      </c>
      <c r="V831">
        <f>VLOOKUP(M831,'BP_09&amp;10'!E:G,3,0)</f>
        <v>1</v>
      </c>
    </row>
    <row r="832" spans="1:22" hidden="1">
      <c r="A832" t="s">
        <v>782</v>
      </c>
      <c r="B832">
        <v>2018</v>
      </c>
      <c r="C832" t="s">
        <v>635</v>
      </c>
      <c r="D832" t="s">
        <v>230</v>
      </c>
      <c r="E832" t="s">
        <v>230</v>
      </c>
      <c r="F832" t="s">
        <v>814</v>
      </c>
      <c r="G832">
        <v>37937472</v>
      </c>
      <c r="H832" t="s">
        <v>2126</v>
      </c>
      <c r="I832" t="s">
        <v>638</v>
      </c>
      <c r="J832" s="1">
        <v>44228</v>
      </c>
      <c r="M832" t="s">
        <v>230</v>
      </c>
      <c r="N832">
        <v>520004</v>
      </c>
      <c r="O832">
        <v>48.935003299999998</v>
      </c>
      <c r="P832">
        <v>21.902026809999999</v>
      </c>
      <c r="Q832" t="s">
        <v>2127</v>
      </c>
      <c r="R832">
        <v>500</v>
      </c>
      <c r="T832" t="s">
        <v>641</v>
      </c>
      <c r="U832">
        <f>VLOOKUP(N832,'BP_09&amp;10'!A:C,3,0)</f>
        <v>1</v>
      </c>
      <c r="V832">
        <f>VLOOKUP(M832,'BP_09&amp;10'!E:G,3,0)</f>
        <v>1</v>
      </c>
    </row>
    <row r="833" spans="1:22" hidden="1">
      <c r="A833" t="s">
        <v>782</v>
      </c>
      <c r="B833">
        <v>2018</v>
      </c>
      <c r="C833" t="s">
        <v>635</v>
      </c>
      <c r="D833" t="s">
        <v>230</v>
      </c>
      <c r="E833" t="s">
        <v>230</v>
      </c>
      <c r="F833" t="s">
        <v>814</v>
      </c>
      <c r="G833">
        <v>37794744</v>
      </c>
      <c r="H833" t="s">
        <v>2128</v>
      </c>
      <c r="I833" t="s">
        <v>638</v>
      </c>
      <c r="J833" s="1">
        <v>44287</v>
      </c>
      <c r="M833" t="s">
        <v>230</v>
      </c>
      <c r="N833">
        <v>520004</v>
      </c>
      <c r="O833">
        <v>48.935003299999998</v>
      </c>
      <c r="P833">
        <v>21.902026809999999</v>
      </c>
      <c r="Q833" t="s">
        <v>2129</v>
      </c>
      <c r="R833">
        <v>950</v>
      </c>
      <c r="T833" t="s">
        <v>641</v>
      </c>
      <c r="U833">
        <f>VLOOKUP(N833,'BP_09&amp;10'!A:C,3,0)</f>
        <v>1</v>
      </c>
      <c r="V833">
        <f>VLOOKUP(M833,'BP_09&amp;10'!E:G,3,0)</f>
        <v>1</v>
      </c>
    </row>
    <row r="834" spans="1:22" hidden="1">
      <c r="A834" t="s">
        <v>782</v>
      </c>
      <c r="B834">
        <v>2018</v>
      </c>
      <c r="C834" t="s">
        <v>635</v>
      </c>
      <c r="D834" t="s">
        <v>427</v>
      </c>
      <c r="E834" t="s">
        <v>518</v>
      </c>
      <c r="F834" t="s">
        <v>2130</v>
      </c>
      <c r="G834">
        <v>327867</v>
      </c>
      <c r="H834" t="s">
        <v>518</v>
      </c>
      <c r="I834" t="s">
        <v>638</v>
      </c>
      <c r="J834" s="1">
        <v>44197</v>
      </c>
      <c r="M834" t="s">
        <v>518</v>
      </c>
      <c r="N834">
        <v>525294</v>
      </c>
      <c r="O834">
        <v>49.110195900000001</v>
      </c>
      <c r="P834">
        <v>21.238246010000001</v>
      </c>
      <c r="Q834" t="s">
        <v>2131</v>
      </c>
      <c r="R834">
        <v>600</v>
      </c>
      <c r="T834" t="s">
        <v>991</v>
      </c>
      <c r="U834">
        <f>VLOOKUP(N834,'BP_09&amp;10'!A:C,3,0)</f>
        <v>1</v>
      </c>
      <c r="V834">
        <f>VLOOKUP(M834,'BP_09&amp;10'!E:G,3,0)</f>
        <v>1</v>
      </c>
    </row>
    <row r="835" spans="1:22" hidden="1">
      <c r="A835" t="s">
        <v>782</v>
      </c>
      <c r="B835">
        <v>2018</v>
      </c>
      <c r="C835" t="s">
        <v>635</v>
      </c>
      <c r="D835" t="s">
        <v>339</v>
      </c>
      <c r="E835" t="s">
        <v>424</v>
      </c>
      <c r="F835" t="s">
        <v>2132</v>
      </c>
      <c r="G835">
        <v>326771</v>
      </c>
      <c r="H835" t="s">
        <v>424</v>
      </c>
      <c r="I835" t="s">
        <v>638</v>
      </c>
      <c r="J835" s="1">
        <v>44287</v>
      </c>
      <c r="M835" t="s">
        <v>424</v>
      </c>
      <c r="N835">
        <v>524123</v>
      </c>
      <c r="O835">
        <v>49.081720699999998</v>
      </c>
      <c r="P835">
        <v>20.397280210000002</v>
      </c>
      <c r="Q835" t="s">
        <v>2133</v>
      </c>
      <c r="R835">
        <v>1000</v>
      </c>
      <c r="T835" t="s">
        <v>641</v>
      </c>
      <c r="U835">
        <f>VLOOKUP(N835,'BP_09&amp;10'!A:C,3,0)</f>
        <v>1</v>
      </c>
      <c r="V835">
        <f>VLOOKUP(M835,'BP_09&amp;10'!E:G,3,0)</f>
        <v>1</v>
      </c>
    </row>
    <row r="836" spans="1:22" hidden="1">
      <c r="A836" t="s">
        <v>782</v>
      </c>
      <c r="B836">
        <v>2018</v>
      </c>
      <c r="C836" t="s">
        <v>635</v>
      </c>
      <c r="D836" t="s">
        <v>501</v>
      </c>
      <c r="E836" t="s">
        <v>128</v>
      </c>
      <c r="F836" t="s">
        <v>1828</v>
      </c>
      <c r="G836">
        <v>326909</v>
      </c>
      <c r="H836" t="s">
        <v>128</v>
      </c>
      <c r="I836" t="s">
        <v>638</v>
      </c>
      <c r="J836" s="1">
        <v>44197</v>
      </c>
      <c r="M836" t="s">
        <v>128</v>
      </c>
      <c r="N836">
        <v>524280</v>
      </c>
      <c r="O836">
        <v>49.146411999999998</v>
      </c>
      <c r="P836">
        <v>21.089375709999999</v>
      </c>
      <c r="Q836" t="s">
        <v>2134</v>
      </c>
      <c r="R836">
        <v>1500</v>
      </c>
      <c r="T836" t="s">
        <v>991</v>
      </c>
      <c r="U836">
        <f>VLOOKUP(N836,'BP_09&amp;10'!A:C,3,0)</f>
        <v>1</v>
      </c>
      <c r="V836">
        <f>VLOOKUP(M836,'BP_09&amp;10'!E:G,3,0)</f>
        <v>1</v>
      </c>
    </row>
    <row r="837" spans="1:22" hidden="1">
      <c r="A837" t="s">
        <v>782</v>
      </c>
      <c r="B837">
        <v>2018</v>
      </c>
      <c r="C837" t="s">
        <v>635</v>
      </c>
      <c r="D837" t="s">
        <v>624</v>
      </c>
      <c r="E837" t="s">
        <v>519</v>
      </c>
      <c r="F837" t="s">
        <v>917</v>
      </c>
      <c r="G837">
        <v>332631</v>
      </c>
      <c r="H837" t="s">
        <v>519</v>
      </c>
      <c r="I837" t="s">
        <v>638</v>
      </c>
      <c r="J837" s="1">
        <v>44287</v>
      </c>
      <c r="M837" t="s">
        <v>519</v>
      </c>
      <c r="N837">
        <v>528943</v>
      </c>
      <c r="O837">
        <v>48.936218199999999</v>
      </c>
      <c r="P837">
        <v>21.745866710000001</v>
      </c>
      <c r="Q837" t="s">
        <v>2135</v>
      </c>
      <c r="R837">
        <v>1000</v>
      </c>
      <c r="T837" t="s">
        <v>641</v>
      </c>
      <c r="U837">
        <f>VLOOKUP(N837,'BP_09&amp;10'!A:C,3,0)</f>
        <v>1</v>
      </c>
      <c r="V837">
        <f>VLOOKUP(M837,'BP_09&amp;10'!E:G,3,0)</f>
        <v>1</v>
      </c>
    </row>
    <row r="838" spans="1:22" hidden="1">
      <c r="A838" t="s">
        <v>782</v>
      </c>
      <c r="B838">
        <v>2009</v>
      </c>
      <c r="C838" t="s">
        <v>635</v>
      </c>
      <c r="D838" t="s">
        <v>351</v>
      </c>
      <c r="E838" t="s">
        <v>625</v>
      </c>
      <c r="F838" t="s">
        <v>994</v>
      </c>
      <c r="G838">
        <v>688592</v>
      </c>
      <c r="H838" t="s">
        <v>2136</v>
      </c>
      <c r="I838" t="s">
        <v>638</v>
      </c>
      <c r="J838" s="1">
        <v>44256</v>
      </c>
      <c r="M838" t="s">
        <v>625</v>
      </c>
      <c r="N838">
        <v>560103</v>
      </c>
      <c r="O838">
        <v>49.138589500000002</v>
      </c>
      <c r="P838">
        <v>20.220797009999998</v>
      </c>
      <c r="Q838" t="s">
        <v>2137</v>
      </c>
      <c r="R838">
        <v>650</v>
      </c>
      <c r="U838">
        <f>VLOOKUP(N838,'BP_09&amp;10'!A:C,3,0)</f>
        <v>1</v>
      </c>
      <c r="V838">
        <f>VLOOKUP(M838,'BP_09&amp;10'!E:G,3,0)</f>
        <v>1</v>
      </c>
    </row>
    <row r="839" spans="1:22" hidden="1">
      <c r="A839" t="s">
        <v>782</v>
      </c>
      <c r="B839">
        <v>2018</v>
      </c>
      <c r="C839" t="s">
        <v>635</v>
      </c>
      <c r="D839" t="s">
        <v>60</v>
      </c>
      <c r="E839" t="s">
        <v>60</v>
      </c>
      <c r="F839" t="s">
        <v>1072</v>
      </c>
      <c r="G839">
        <v>37785575</v>
      </c>
      <c r="H839" t="s">
        <v>2138</v>
      </c>
      <c r="I839" t="s">
        <v>638</v>
      </c>
      <c r="J839" s="1">
        <v>44287</v>
      </c>
      <c r="M839" t="s">
        <v>60</v>
      </c>
      <c r="N839">
        <v>519006</v>
      </c>
      <c r="O839">
        <v>49.292687100000002</v>
      </c>
      <c r="P839">
        <v>21.275603109999999</v>
      </c>
      <c r="Q839" t="s">
        <v>2139</v>
      </c>
      <c r="R839">
        <v>500</v>
      </c>
      <c r="T839" t="s">
        <v>641</v>
      </c>
      <c r="U839">
        <f>VLOOKUP(N839,'BP_09&amp;10'!A:C,3,0)</f>
        <v>1</v>
      </c>
      <c r="V839">
        <f>VLOOKUP(M839,'BP_09&amp;10'!E:G,3,0)</f>
        <v>1</v>
      </c>
    </row>
    <row r="840" spans="1:22" hidden="1">
      <c r="A840" t="s">
        <v>782</v>
      </c>
      <c r="B840">
        <v>2018</v>
      </c>
      <c r="C840" t="s">
        <v>635</v>
      </c>
      <c r="D840" t="s">
        <v>339</v>
      </c>
      <c r="E840" t="s">
        <v>339</v>
      </c>
      <c r="F840" t="s">
        <v>1129</v>
      </c>
      <c r="G840">
        <v>42231001</v>
      </c>
      <c r="H840" t="s">
        <v>2080</v>
      </c>
      <c r="I840" t="s">
        <v>638</v>
      </c>
      <c r="J840" s="1">
        <v>44287</v>
      </c>
      <c r="M840" t="s">
        <v>339</v>
      </c>
      <c r="N840">
        <v>523585</v>
      </c>
      <c r="O840">
        <v>49.136208799999999</v>
      </c>
      <c r="P840">
        <v>20.430870110000001</v>
      </c>
      <c r="Q840" t="s">
        <v>2140</v>
      </c>
      <c r="R840">
        <v>800</v>
      </c>
      <c r="T840" t="s">
        <v>641</v>
      </c>
      <c r="U840">
        <f>VLOOKUP(N840,'BP_09&amp;10'!A:C,3,0)</f>
        <v>1</v>
      </c>
      <c r="V840">
        <f>VLOOKUP(M840,'BP_09&amp;10'!E:G,3,0)</f>
        <v>1</v>
      </c>
    </row>
    <row r="841" spans="1:22" hidden="1">
      <c r="A841" t="s">
        <v>782</v>
      </c>
      <c r="B841">
        <v>2018</v>
      </c>
      <c r="C841" t="s">
        <v>635</v>
      </c>
      <c r="D841" t="s">
        <v>339</v>
      </c>
      <c r="E841" t="s">
        <v>401</v>
      </c>
      <c r="F841" t="s">
        <v>2141</v>
      </c>
      <c r="G841">
        <v>37795112</v>
      </c>
      <c r="H841" t="s">
        <v>2142</v>
      </c>
      <c r="I841" t="s">
        <v>638</v>
      </c>
      <c r="J841" s="1">
        <v>44228</v>
      </c>
      <c r="M841" t="s">
        <v>401</v>
      </c>
      <c r="N841">
        <v>523984</v>
      </c>
      <c r="O841">
        <v>49.084516600000001</v>
      </c>
      <c r="P841">
        <v>20.47889881</v>
      </c>
      <c r="Q841" t="s">
        <v>2143</v>
      </c>
      <c r="R841">
        <v>1000</v>
      </c>
      <c r="T841" t="s">
        <v>641</v>
      </c>
      <c r="U841">
        <f>VLOOKUP(N841,'BP_09&amp;10'!A:C,3,0)</f>
        <v>1</v>
      </c>
      <c r="V841">
        <f>VLOOKUP(M841,'BP_09&amp;10'!E:G,3,0)</f>
        <v>1</v>
      </c>
    </row>
    <row r="842" spans="1:22" hidden="1">
      <c r="A842" t="s">
        <v>782</v>
      </c>
      <c r="B842">
        <v>2009</v>
      </c>
      <c r="C842" t="s">
        <v>635</v>
      </c>
      <c r="D842" t="s">
        <v>427</v>
      </c>
      <c r="E842" t="s">
        <v>427</v>
      </c>
      <c r="F842" t="s">
        <v>636</v>
      </c>
      <c r="G842">
        <v>36167126</v>
      </c>
      <c r="H842" t="s">
        <v>1781</v>
      </c>
      <c r="I842" t="s">
        <v>638</v>
      </c>
      <c r="J842" s="1">
        <v>44197</v>
      </c>
      <c r="M842" t="s">
        <v>427</v>
      </c>
      <c r="N842">
        <v>524140</v>
      </c>
      <c r="O842">
        <v>48.997630999999998</v>
      </c>
      <c r="P842">
        <v>21.24018731</v>
      </c>
      <c r="Q842" t="s">
        <v>2144</v>
      </c>
      <c r="R842">
        <v>2400</v>
      </c>
      <c r="U842">
        <f>VLOOKUP(N842,'BP_09&amp;10'!A:C,3,0)</f>
        <v>1</v>
      </c>
      <c r="V842">
        <f>VLOOKUP(M842,'BP_09&amp;10'!E:G,3,0)</f>
        <v>1</v>
      </c>
    </row>
    <row r="843" spans="1:22" hidden="1">
      <c r="A843" t="s">
        <v>782</v>
      </c>
      <c r="B843">
        <v>2018</v>
      </c>
      <c r="C843" t="s">
        <v>635</v>
      </c>
      <c r="D843" t="s">
        <v>339</v>
      </c>
      <c r="E843" t="s">
        <v>376</v>
      </c>
      <c r="F843" t="s">
        <v>1870</v>
      </c>
      <c r="G843">
        <v>326411</v>
      </c>
      <c r="H843" t="s">
        <v>376</v>
      </c>
      <c r="I843" t="s">
        <v>638</v>
      </c>
      <c r="J843" s="1">
        <v>44197</v>
      </c>
      <c r="M843" t="s">
        <v>376</v>
      </c>
      <c r="N843">
        <v>523739</v>
      </c>
      <c r="O843">
        <v>49.167775300000002</v>
      </c>
      <c r="P843">
        <v>20.38322501</v>
      </c>
      <c r="Q843" t="s">
        <v>2145</v>
      </c>
      <c r="R843">
        <v>1500</v>
      </c>
      <c r="T843" t="s">
        <v>991</v>
      </c>
      <c r="U843">
        <f>VLOOKUP(N843,'BP_09&amp;10'!A:C,3,0)</f>
        <v>1</v>
      </c>
      <c r="V843">
        <f>VLOOKUP(M843,'BP_09&amp;10'!E:G,3,0)</f>
        <v>1</v>
      </c>
    </row>
    <row r="844" spans="1:22" hidden="1">
      <c r="A844" t="s">
        <v>782</v>
      </c>
      <c r="B844">
        <v>2018</v>
      </c>
      <c r="C844" t="s">
        <v>635</v>
      </c>
      <c r="D844" t="s">
        <v>339</v>
      </c>
      <c r="E844" t="s">
        <v>385</v>
      </c>
      <c r="F844" t="s">
        <v>783</v>
      </c>
      <c r="G844">
        <v>42420156</v>
      </c>
      <c r="H844" t="s">
        <v>1774</v>
      </c>
      <c r="I844" t="s">
        <v>638</v>
      </c>
      <c r="J844" s="1">
        <v>44287</v>
      </c>
      <c r="M844" t="s">
        <v>385</v>
      </c>
      <c r="N844">
        <v>523828</v>
      </c>
      <c r="O844">
        <v>49.1900051</v>
      </c>
      <c r="P844">
        <v>20.455324610000002</v>
      </c>
      <c r="Q844" t="s">
        <v>2146</v>
      </c>
      <c r="R844">
        <v>2000</v>
      </c>
      <c r="T844" t="s">
        <v>641</v>
      </c>
      <c r="U844">
        <f>VLOOKUP(N844,'BP_09&amp;10'!A:C,3,0)</f>
        <v>1</v>
      </c>
      <c r="V844">
        <f>VLOOKUP(M844,'BP_09&amp;10'!E:G,3,0)</f>
        <v>1</v>
      </c>
    </row>
    <row r="845" spans="1:22" hidden="1">
      <c r="A845" t="s">
        <v>782</v>
      </c>
      <c r="B845">
        <v>2018</v>
      </c>
      <c r="C845" t="s">
        <v>635</v>
      </c>
      <c r="D845" t="s">
        <v>427</v>
      </c>
      <c r="E845" t="s">
        <v>427</v>
      </c>
      <c r="F845" t="s">
        <v>636</v>
      </c>
      <c r="G845">
        <v>42074355</v>
      </c>
      <c r="H845" t="s">
        <v>2147</v>
      </c>
      <c r="I845" t="s">
        <v>638</v>
      </c>
      <c r="J845" s="1">
        <v>44256</v>
      </c>
      <c r="M845" t="s">
        <v>427</v>
      </c>
      <c r="N845">
        <v>524140</v>
      </c>
      <c r="O845">
        <v>48.997630999999998</v>
      </c>
      <c r="P845">
        <v>21.24018731</v>
      </c>
      <c r="Q845" t="s">
        <v>2148</v>
      </c>
      <c r="R845">
        <v>2000</v>
      </c>
      <c r="T845" t="s">
        <v>641</v>
      </c>
      <c r="U845">
        <f>VLOOKUP(N845,'BP_09&amp;10'!A:C,3,0)</f>
        <v>1</v>
      </c>
      <c r="V845">
        <f>VLOOKUP(M845,'BP_09&amp;10'!E:G,3,0)</f>
        <v>1</v>
      </c>
    </row>
    <row r="846" spans="1:22" hidden="1">
      <c r="A846" t="s">
        <v>782</v>
      </c>
      <c r="B846">
        <v>2018</v>
      </c>
      <c r="C846" t="s">
        <v>635</v>
      </c>
      <c r="D846" t="s">
        <v>624</v>
      </c>
      <c r="E846" t="s">
        <v>503</v>
      </c>
      <c r="F846" t="s">
        <v>1909</v>
      </c>
      <c r="G846">
        <v>42421268</v>
      </c>
      <c r="H846" t="s">
        <v>1910</v>
      </c>
      <c r="I846" t="s">
        <v>638</v>
      </c>
      <c r="J846" s="1">
        <v>44287</v>
      </c>
      <c r="M846" t="s">
        <v>624</v>
      </c>
      <c r="N846">
        <v>544051</v>
      </c>
      <c r="O846">
        <v>48.889151300000002</v>
      </c>
      <c r="P846">
        <v>21.682231810000001</v>
      </c>
      <c r="Q846" t="s">
        <v>2149</v>
      </c>
      <c r="R846">
        <v>1500</v>
      </c>
      <c r="T846" t="s">
        <v>641</v>
      </c>
      <c r="U846">
        <f>VLOOKUP(N846,'BP_09&amp;10'!A:C,3,0)</f>
        <v>1</v>
      </c>
      <c r="V846">
        <f>VLOOKUP(M846,'BP_09&amp;10'!E:G,3,0)</f>
        <v>1</v>
      </c>
    </row>
    <row r="847" spans="1:22" hidden="1">
      <c r="A847" t="s">
        <v>782</v>
      </c>
      <c r="B847">
        <v>2018</v>
      </c>
      <c r="C847" t="s">
        <v>635</v>
      </c>
      <c r="D847" t="s">
        <v>339</v>
      </c>
      <c r="E847" t="s">
        <v>415</v>
      </c>
      <c r="F847" t="s">
        <v>2150</v>
      </c>
      <c r="G847">
        <v>231088</v>
      </c>
      <c r="H847" t="s">
        <v>415</v>
      </c>
      <c r="I847" t="s">
        <v>638</v>
      </c>
      <c r="J847" s="1">
        <v>44228</v>
      </c>
      <c r="M847" t="s">
        <v>415</v>
      </c>
      <c r="N847">
        <v>524069</v>
      </c>
      <c r="O847">
        <v>49.247799899999997</v>
      </c>
      <c r="P847">
        <v>20.44362971</v>
      </c>
      <c r="Q847" t="s">
        <v>2151</v>
      </c>
      <c r="R847">
        <v>800</v>
      </c>
      <c r="T847" t="s">
        <v>641</v>
      </c>
      <c r="U847">
        <f>VLOOKUP(N847,'BP_09&amp;10'!A:C,3,0)</f>
        <v>1</v>
      </c>
      <c r="V847">
        <f>VLOOKUP(M847,'BP_09&amp;10'!E:G,3,0)</f>
        <v>1</v>
      </c>
    </row>
    <row r="848" spans="1:22" hidden="1">
      <c r="A848" t="s">
        <v>782</v>
      </c>
      <c r="B848">
        <v>2018</v>
      </c>
      <c r="C848" t="s">
        <v>635</v>
      </c>
      <c r="D848" t="s">
        <v>589</v>
      </c>
      <c r="E848" t="s">
        <v>224</v>
      </c>
      <c r="F848" t="s">
        <v>1239</v>
      </c>
      <c r="G848">
        <v>330469</v>
      </c>
      <c r="H848" t="s">
        <v>224</v>
      </c>
      <c r="I848" t="s">
        <v>638</v>
      </c>
      <c r="J848" s="1">
        <v>44228</v>
      </c>
      <c r="M848" t="s">
        <v>224</v>
      </c>
      <c r="N848">
        <v>527297</v>
      </c>
      <c r="O848">
        <v>49.2552995</v>
      </c>
      <c r="P848">
        <v>21.78515891</v>
      </c>
      <c r="Q848" t="s">
        <v>2152</v>
      </c>
      <c r="R848">
        <v>700</v>
      </c>
      <c r="T848" t="s">
        <v>641</v>
      </c>
      <c r="U848">
        <f>VLOOKUP(N848,'BP_09&amp;10'!A:C,3,0)</f>
        <v>1</v>
      </c>
      <c r="V848">
        <f>VLOOKUP(M848,'BP_09&amp;10'!E:G,3,0)</f>
        <v>1</v>
      </c>
    </row>
    <row r="849" spans="1:22" hidden="1">
      <c r="A849" t="s">
        <v>782</v>
      </c>
      <c r="B849">
        <v>2018</v>
      </c>
      <c r="C849" t="s">
        <v>635</v>
      </c>
      <c r="D849" t="s">
        <v>501</v>
      </c>
      <c r="E849" t="s">
        <v>501</v>
      </c>
      <c r="F849" t="s">
        <v>768</v>
      </c>
      <c r="G849">
        <v>36151653</v>
      </c>
      <c r="H849" t="s">
        <v>769</v>
      </c>
      <c r="I849" t="s">
        <v>638</v>
      </c>
      <c r="J849" s="1">
        <v>44256</v>
      </c>
      <c r="M849" t="s">
        <v>168</v>
      </c>
      <c r="N849">
        <v>524344</v>
      </c>
      <c r="O849">
        <v>49.129693600000003</v>
      </c>
      <c r="P849">
        <v>21.109542909999998</v>
      </c>
      <c r="Q849" t="s">
        <v>2153</v>
      </c>
      <c r="R849">
        <v>4000</v>
      </c>
      <c r="T849" t="s">
        <v>641</v>
      </c>
      <c r="U849">
        <f>VLOOKUP(N849,'BP_09&amp;10'!A:C,3,0)</f>
        <v>1</v>
      </c>
      <c r="V849">
        <f>VLOOKUP(M849,'BP_09&amp;10'!E:G,3,0)</f>
        <v>1</v>
      </c>
    </row>
    <row r="850" spans="1:22" hidden="1">
      <c r="A850" t="s">
        <v>782</v>
      </c>
      <c r="B850">
        <v>2018</v>
      </c>
      <c r="C850" t="s">
        <v>635</v>
      </c>
      <c r="D850" t="s">
        <v>339</v>
      </c>
      <c r="E850" t="s">
        <v>363</v>
      </c>
      <c r="F850" t="s">
        <v>2154</v>
      </c>
      <c r="G850">
        <v>696293</v>
      </c>
      <c r="H850" t="s">
        <v>363</v>
      </c>
      <c r="I850" t="s">
        <v>638</v>
      </c>
      <c r="J850" s="1">
        <v>44287</v>
      </c>
      <c r="M850" t="s">
        <v>363</v>
      </c>
      <c r="N850">
        <v>523615</v>
      </c>
      <c r="O850">
        <v>49.381104800000003</v>
      </c>
      <c r="P850">
        <v>20.408898310000001</v>
      </c>
      <c r="Q850" t="s">
        <v>2155</v>
      </c>
      <c r="R850">
        <v>1000</v>
      </c>
      <c r="T850" t="s">
        <v>641</v>
      </c>
      <c r="U850">
        <f>VLOOKUP(N850,'BP_09&amp;10'!A:C,3,0)</f>
        <v>1</v>
      </c>
      <c r="V850">
        <f>VLOOKUP(M850,'BP_09&amp;10'!E:G,3,0)</f>
        <v>1</v>
      </c>
    </row>
    <row r="851" spans="1:22" hidden="1">
      <c r="A851" t="s">
        <v>782</v>
      </c>
      <c r="B851">
        <v>2018</v>
      </c>
      <c r="C851" t="s">
        <v>635</v>
      </c>
      <c r="D851" t="s">
        <v>501</v>
      </c>
      <c r="E851" t="s">
        <v>501</v>
      </c>
      <c r="F851" t="s">
        <v>768</v>
      </c>
      <c r="G851">
        <v>37944665</v>
      </c>
      <c r="H851" t="s">
        <v>1792</v>
      </c>
      <c r="I851" t="s">
        <v>638</v>
      </c>
      <c r="J851" s="1">
        <v>44287</v>
      </c>
      <c r="M851" t="s">
        <v>501</v>
      </c>
      <c r="N851">
        <v>525146</v>
      </c>
      <c r="O851">
        <v>49.102674</v>
      </c>
      <c r="P851">
        <v>21.097333710000001</v>
      </c>
      <c r="Q851" t="s">
        <v>2156</v>
      </c>
      <c r="R851">
        <v>1000</v>
      </c>
      <c r="T851" t="s">
        <v>641</v>
      </c>
      <c r="U851">
        <f>VLOOKUP(N851,'BP_09&amp;10'!A:C,3,0)</f>
        <v>1</v>
      </c>
      <c r="V851">
        <f>VLOOKUP(M851,'BP_09&amp;10'!E:G,3,0)</f>
        <v>1</v>
      </c>
    </row>
    <row r="852" spans="1:22" hidden="1">
      <c r="A852" t="s">
        <v>782</v>
      </c>
      <c r="B852">
        <v>2018</v>
      </c>
      <c r="C852" t="s">
        <v>635</v>
      </c>
      <c r="D852" t="s">
        <v>552</v>
      </c>
      <c r="E852" t="s">
        <v>552</v>
      </c>
      <c r="F852" t="s">
        <v>999</v>
      </c>
      <c r="G852">
        <v>50031147</v>
      </c>
      <c r="H852" t="s">
        <v>2157</v>
      </c>
      <c r="I852" t="s">
        <v>638</v>
      </c>
      <c r="J852" s="1">
        <v>44287</v>
      </c>
      <c r="M852" t="s">
        <v>552</v>
      </c>
      <c r="N852">
        <v>526665</v>
      </c>
      <c r="O852">
        <v>49.300153299999998</v>
      </c>
      <c r="P852">
        <v>20.688923110000001</v>
      </c>
      <c r="Q852" t="s">
        <v>2158</v>
      </c>
      <c r="R852">
        <v>4300</v>
      </c>
      <c r="T852" t="s">
        <v>641</v>
      </c>
      <c r="U852">
        <f>VLOOKUP(N852,'BP_09&amp;10'!A:C,3,0)</f>
        <v>2</v>
      </c>
      <c r="V852">
        <f>VLOOKUP(M852,'BP_09&amp;10'!E:G,3,0)</f>
        <v>1</v>
      </c>
    </row>
    <row r="853" spans="1:22" hidden="1">
      <c r="A853" t="s">
        <v>782</v>
      </c>
      <c r="B853">
        <v>2018</v>
      </c>
      <c r="C853" t="s">
        <v>635</v>
      </c>
      <c r="D853" t="s">
        <v>351</v>
      </c>
      <c r="E853" t="s">
        <v>351</v>
      </c>
      <c r="F853" t="s">
        <v>930</v>
      </c>
      <c r="G853">
        <v>42086124</v>
      </c>
      <c r="H853" t="s">
        <v>1928</v>
      </c>
      <c r="I853" t="s">
        <v>638</v>
      </c>
      <c r="J853" s="1">
        <v>44287</v>
      </c>
      <c r="M853" t="s">
        <v>351</v>
      </c>
      <c r="N853">
        <v>523381</v>
      </c>
      <c r="O853">
        <v>49.054152100000003</v>
      </c>
      <c r="P853">
        <v>20.29764011</v>
      </c>
      <c r="Q853" t="s">
        <v>2159</v>
      </c>
      <c r="R853">
        <v>3000</v>
      </c>
      <c r="T853" t="s">
        <v>641</v>
      </c>
      <c r="U853">
        <f>VLOOKUP(N853,'BP_09&amp;10'!A:C,3,0)</f>
        <v>1</v>
      </c>
      <c r="V853">
        <f>VLOOKUP(M853,'BP_09&amp;10'!E:G,3,0)</f>
        <v>1</v>
      </c>
    </row>
    <row r="854" spans="1:22" hidden="1">
      <c r="A854" t="s">
        <v>782</v>
      </c>
      <c r="B854">
        <v>2018</v>
      </c>
      <c r="C854" t="s">
        <v>635</v>
      </c>
      <c r="D854" t="s">
        <v>230</v>
      </c>
      <c r="E854" t="s">
        <v>270</v>
      </c>
      <c r="F854" t="s">
        <v>2160</v>
      </c>
      <c r="G854">
        <v>647861</v>
      </c>
      <c r="H854" t="s">
        <v>270</v>
      </c>
      <c r="I854" t="s">
        <v>638</v>
      </c>
      <c r="J854" s="1">
        <v>44228</v>
      </c>
      <c r="M854" t="s">
        <v>270</v>
      </c>
      <c r="N854">
        <v>520446</v>
      </c>
      <c r="O854">
        <v>48.95</v>
      </c>
      <c r="P854">
        <v>21.81666671</v>
      </c>
      <c r="Q854" t="s">
        <v>2161</v>
      </c>
      <c r="R854">
        <v>500</v>
      </c>
      <c r="T854" t="s">
        <v>641</v>
      </c>
      <c r="U854">
        <f>VLOOKUP(N854,'BP_09&amp;10'!A:C,3,0)</f>
        <v>1</v>
      </c>
      <c r="V854">
        <f>VLOOKUP(M854,'BP_09&amp;10'!E:G,3,0)</f>
        <v>1</v>
      </c>
    </row>
    <row r="855" spans="1:22" hidden="1">
      <c r="A855" t="s">
        <v>782</v>
      </c>
      <c r="B855">
        <v>2018</v>
      </c>
      <c r="C855" t="s">
        <v>635</v>
      </c>
      <c r="D855" t="s">
        <v>60</v>
      </c>
      <c r="E855" t="s">
        <v>102</v>
      </c>
      <c r="F855" t="s">
        <v>2012</v>
      </c>
      <c r="G855">
        <v>321974</v>
      </c>
      <c r="H855" t="s">
        <v>102</v>
      </c>
      <c r="I855" t="s">
        <v>638</v>
      </c>
      <c r="J855" s="1">
        <v>44228</v>
      </c>
      <c r="M855" t="s">
        <v>102</v>
      </c>
      <c r="N855">
        <v>519189</v>
      </c>
      <c r="O855">
        <v>49.320951399999998</v>
      </c>
      <c r="P855">
        <v>21.108518709999998</v>
      </c>
      <c r="Q855" t="s">
        <v>2162</v>
      </c>
      <c r="R855">
        <v>1300</v>
      </c>
      <c r="T855" t="s">
        <v>641</v>
      </c>
      <c r="U855">
        <f>VLOOKUP(N855,'BP_09&amp;10'!A:C,3,0)</f>
        <v>1</v>
      </c>
      <c r="V855">
        <f>VLOOKUP(M855,'BP_09&amp;10'!E:G,3,0)</f>
        <v>1</v>
      </c>
    </row>
    <row r="856" spans="1:22" hidden="1">
      <c r="A856" t="s">
        <v>782</v>
      </c>
      <c r="B856">
        <v>2018</v>
      </c>
      <c r="C856" t="s">
        <v>635</v>
      </c>
      <c r="D856" t="s">
        <v>351</v>
      </c>
      <c r="E856" t="s">
        <v>351</v>
      </c>
      <c r="F856" t="s">
        <v>930</v>
      </c>
      <c r="G856">
        <v>36153516</v>
      </c>
      <c r="H856" t="s">
        <v>1920</v>
      </c>
      <c r="I856" t="s">
        <v>638</v>
      </c>
      <c r="J856" s="1">
        <v>44228</v>
      </c>
      <c r="M856" t="s">
        <v>351</v>
      </c>
      <c r="N856">
        <v>523381</v>
      </c>
      <c r="O856">
        <v>49.054152100000003</v>
      </c>
      <c r="P856">
        <v>20.29764011</v>
      </c>
      <c r="Q856" t="s">
        <v>2163</v>
      </c>
      <c r="R856">
        <v>2400</v>
      </c>
      <c r="T856" t="s">
        <v>641</v>
      </c>
      <c r="U856">
        <f>VLOOKUP(N856,'BP_09&amp;10'!A:C,3,0)</f>
        <v>1</v>
      </c>
      <c r="V856">
        <f>VLOOKUP(M856,'BP_09&amp;10'!E:G,3,0)</f>
        <v>1</v>
      </c>
    </row>
    <row r="857" spans="1:22" hidden="1">
      <c r="A857" t="s">
        <v>782</v>
      </c>
      <c r="B857">
        <v>2018</v>
      </c>
      <c r="C857" t="s">
        <v>635</v>
      </c>
      <c r="D857" t="s">
        <v>427</v>
      </c>
      <c r="E857" t="s">
        <v>427</v>
      </c>
      <c r="F857" t="s">
        <v>636</v>
      </c>
      <c r="G857">
        <v>42036895</v>
      </c>
      <c r="H857" t="s">
        <v>1999</v>
      </c>
      <c r="I857" t="s">
        <v>638</v>
      </c>
      <c r="J857" s="1">
        <v>44256</v>
      </c>
      <c r="M857" t="s">
        <v>427</v>
      </c>
      <c r="N857">
        <v>524140</v>
      </c>
      <c r="O857">
        <v>48.997630999999998</v>
      </c>
      <c r="P857">
        <v>21.24018731</v>
      </c>
      <c r="Q857" t="s">
        <v>2164</v>
      </c>
      <c r="R857">
        <v>1000</v>
      </c>
      <c r="T857" t="s">
        <v>641</v>
      </c>
      <c r="U857">
        <f>VLOOKUP(N857,'BP_09&amp;10'!A:C,3,0)</f>
        <v>1</v>
      </c>
      <c r="V857">
        <f>VLOOKUP(M857,'BP_09&amp;10'!E:G,3,0)</f>
        <v>1</v>
      </c>
    </row>
    <row r="858" spans="1:22" hidden="1">
      <c r="A858" t="s">
        <v>782</v>
      </c>
      <c r="B858">
        <v>2018</v>
      </c>
      <c r="C858" t="s">
        <v>635</v>
      </c>
      <c r="D858" t="s">
        <v>351</v>
      </c>
      <c r="E858" t="s">
        <v>351</v>
      </c>
      <c r="F858" t="s">
        <v>930</v>
      </c>
      <c r="G858">
        <v>42237548</v>
      </c>
      <c r="H858" t="s">
        <v>1912</v>
      </c>
      <c r="I858" t="s">
        <v>638</v>
      </c>
      <c r="J858" s="1">
        <v>44287</v>
      </c>
      <c r="M858" t="s">
        <v>351</v>
      </c>
      <c r="N858">
        <v>523381</v>
      </c>
      <c r="O858">
        <v>49.054152100000003</v>
      </c>
      <c r="P858">
        <v>20.29764011</v>
      </c>
      <c r="Q858" t="s">
        <v>2165</v>
      </c>
      <c r="R858">
        <v>2000</v>
      </c>
      <c r="T858" t="s">
        <v>641</v>
      </c>
      <c r="U858">
        <f>VLOOKUP(N858,'BP_09&amp;10'!A:C,3,0)</f>
        <v>1</v>
      </c>
      <c r="V858">
        <f>VLOOKUP(M858,'BP_09&amp;10'!E:G,3,0)</f>
        <v>1</v>
      </c>
    </row>
    <row r="859" spans="1:22" hidden="1">
      <c r="A859" t="s">
        <v>782</v>
      </c>
      <c r="B859">
        <v>2018</v>
      </c>
      <c r="C859" t="s">
        <v>635</v>
      </c>
      <c r="D859" t="s">
        <v>351</v>
      </c>
      <c r="E859" t="s">
        <v>377</v>
      </c>
      <c r="F859" t="s">
        <v>1331</v>
      </c>
      <c r="G859">
        <v>36159441</v>
      </c>
      <c r="H859" t="s">
        <v>1332</v>
      </c>
      <c r="I859" t="s">
        <v>638</v>
      </c>
      <c r="J859" s="1">
        <v>44287</v>
      </c>
      <c r="M859" t="s">
        <v>377</v>
      </c>
      <c r="N859">
        <v>523763</v>
      </c>
      <c r="O859">
        <v>49.1227698</v>
      </c>
      <c r="P859">
        <v>20.267699409999999</v>
      </c>
      <c r="Q859" t="s">
        <v>2166</v>
      </c>
      <c r="R859">
        <v>1300</v>
      </c>
      <c r="T859" t="s">
        <v>641</v>
      </c>
      <c r="U859">
        <f>VLOOKUP(N859,'BP_09&amp;10'!A:C,3,0)</f>
        <v>1</v>
      </c>
      <c r="V859">
        <f>VLOOKUP(M859,'BP_09&amp;10'!E:G,3,0)</f>
        <v>1</v>
      </c>
    </row>
    <row r="860" spans="1:22" hidden="1">
      <c r="A860" t="s">
        <v>782</v>
      </c>
      <c r="B860">
        <v>2018</v>
      </c>
      <c r="C860" t="s">
        <v>635</v>
      </c>
      <c r="D860" t="s">
        <v>351</v>
      </c>
      <c r="E860" t="s">
        <v>374</v>
      </c>
      <c r="F860" t="s">
        <v>2167</v>
      </c>
      <c r="G860">
        <v>326402</v>
      </c>
      <c r="H860" t="s">
        <v>374</v>
      </c>
      <c r="I860" t="s">
        <v>638</v>
      </c>
      <c r="J860" s="1">
        <v>44287</v>
      </c>
      <c r="M860" t="s">
        <v>374</v>
      </c>
      <c r="N860">
        <v>523721</v>
      </c>
      <c r="O860">
        <v>49.074338599999997</v>
      </c>
      <c r="P860">
        <v>20.13984481</v>
      </c>
      <c r="Q860" t="s">
        <v>2168</v>
      </c>
      <c r="R860">
        <v>3756</v>
      </c>
      <c r="T860" t="s">
        <v>641</v>
      </c>
      <c r="U860">
        <f>VLOOKUP(N860,'BP_09&amp;10'!A:C,3,0)</f>
        <v>1</v>
      </c>
      <c r="V860">
        <f>VLOOKUP(M860,'BP_09&amp;10'!E:G,3,0)</f>
        <v>1</v>
      </c>
    </row>
    <row r="861" spans="1:22" hidden="1">
      <c r="A861" t="s">
        <v>782</v>
      </c>
      <c r="B861">
        <v>2018</v>
      </c>
      <c r="C861" t="s">
        <v>635</v>
      </c>
      <c r="D861" t="s">
        <v>60</v>
      </c>
      <c r="E861" t="s">
        <v>60</v>
      </c>
      <c r="F861" t="s">
        <v>1072</v>
      </c>
      <c r="G861">
        <v>42342333</v>
      </c>
      <c r="H861" t="s">
        <v>2169</v>
      </c>
      <c r="I861" t="s">
        <v>638</v>
      </c>
      <c r="J861" s="1">
        <v>44287</v>
      </c>
      <c r="M861" t="s">
        <v>60</v>
      </c>
      <c r="N861">
        <v>519006</v>
      </c>
      <c r="O861">
        <v>49.292687100000002</v>
      </c>
      <c r="P861">
        <v>21.275603109999999</v>
      </c>
      <c r="Q861" t="s">
        <v>2170</v>
      </c>
      <c r="R861">
        <v>1000</v>
      </c>
      <c r="T861" t="s">
        <v>641</v>
      </c>
      <c r="U861">
        <f>VLOOKUP(N861,'BP_09&amp;10'!A:C,3,0)</f>
        <v>1</v>
      </c>
      <c r="V861">
        <f>VLOOKUP(M861,'BP_09&amp;10'!E:G,3,0)</f>
        <v>1</v>
      </c>
    </row>
    <row r="862" spans="1:22" hidden="1">
      <c r="A862" t="s">
        <v>782</v>
      </c>
      <c r="B862">
        <v>2018</v>
      </c>
      <c r="C862" t="s">
        <v>635</v>
      </c>
      <c r="D862" t="s">
        <v>339</v>
      </c>
      <c r="E862" t="s">
        <v>385</v>
      </c>
      <c r="F862" t="s">
        <v>783</v>
      </c>
      <c r="G862">
        <v>326518</v>
      </c>
      <c r="H862" t="s">
        <v>385</v>
      </c>
      <c r="I862" t="s">
        <v>638</v>
      </c>
      <c r="J862" s="1">
        <v>44197</v>
      </c>
      <c r="M862" t="s">
        <v>385</v>
      </c>
      <c r="N862">
        <v>523828</v>
      </c>
      <c r="O862">
        <v>49.1900051</v>
      </c>
      <c r="P862">
        <v>20.455324610000002</v>
      </c>
      <c r="Q862" t="s">
        <v>2171</v>
      </c>
      <c r="R862">
        <v>2000</v>
      </c>
      <c r="T862" t="s">
        <v>991</v>
      </c>
      <c r="U862">
        <f>VLOOKUP(N862,'BP_09&amp;10'!A:C,3,0)</f>
        <v>1</v>
      </c>
      <c r="V862">
        <f>VLOOKUP(M862,'BP_09&amp;10'!E:G,3,0)</f>
        <v>1</v>
      </c>
    </row>
    <row r="863" spans="1:22" hidden="1">
      <c r="A863" t="s">
        <v>782</v>
      </c>
      <c r="B863">
        <v>2018</v>
      </c>
      <c r="C863" t="s">
        <v>635</v>
      </c>
      <c r="D863" t="s">
        <v>339</v>
      </c>
      <c r="E863" t="s">
        <v>381</v>
      </c>
      <c r="F863" t="s">
        <v>2172</v>
      </c>
      <c r="G863">
        <v>326488</v>
      </c>
      <c r="H863" t="s">
        <v>381</v>
      </c>
      <c r="I863" t="s">
        <v>638</v>
      </c>
      <c r="J863" s="1">
        <v>44197</v>
      </c>
      <c r="M863" t="s">
        <v>381</v>
      </c>
      <c r="N863">
        <v>523798</v>
      </c>
      <c r="O863">
        <v>49.188545699999999</v>
      </c>
      <c r="P863">
        <v>20.383246410000002</v>
      </c>
      <c r="Q863" t="s">
        <v>2173</v>
      </c>
      <c r="R863">
        <v>500</v>
      </c>
      <c r="T863" t="s">
        <v>991</v>
      </c>
      <c r="U863">
        <f>VLOOKUP(N863,'BP_09&amp;10'!A:C,3,0)</f>
        <v>1</v>
      </c>
      <c r="V863">
        <f>VLOOKUP(M863,'BP_09&amp;10'!E:G,3,0)</f>
        <v>1</v>
      </c>
    </row>
    <row r="864" spans="1:22" hidden="1">
      <c r="A864" t="s">
        <v>782</v>
      </c>
      <c r="B864">
        <v>2018</v>
      </c>
      <c r="C864" t="s">
        <v>635</v>
      </c>
      <c r="D864" t="s">
        <v>427</v>
      </c>
      <c r="E864" t="s">
        <v>460</v>
      </c>
      <c r="F864" t="s">
        <v>1106</v>
      </c>
      <c r="G864">
        <v>327468</v>
      </c>
      <c r="H864" t="s">
        <v>460</v>
      </c>
      <c r="I864" t="s">
        <v>638</v>
      </c>
      <c r="J864" s="1">
        <v>44197</v>
      </c>
      <c r="M864" t="s">
        <v>460</v>
      </c>
      <c r="N864">
        <v>524867</v>
      </c>
      <c r="O864">
        <v>48.917687299999997</v>
      </c>
      <c r="P864">
        <v>21.078736809999999</v>
      </c>
      <c r="Q864" t="s">
        <v>2174</v>
      </c>
      <c r="R864">
        <v>1656</v>
      </c>
      <c r="T864" t="s">
        <v>991</v>
      </c>
      <c r="U864">
        <f>VLOOKUP(N864,'BP_09&amp;10'!A:C,3,0)</f>
        <v>1</v>
      </c>
      <c r="V864">
        <f>VLOOKUP(M864,'BP_09&amp;10'!E:G,3,0)</f>
        <v>1</v>
      </c>
    </row>
    <row r="865" spans="1:22" hidden="1">
      <c r="A865" t="s">
        <v>782</v>
      </c>
      <c r="B865">
        <v>2018</v>
      </c>
      <c r="C865" t="s">
        <v>635</v>
      </c>
      <c r="D865" t="s">
        <v>427</v>
      </c>
      <c r="E865" t="s">
        <v>78</v>
      </c>
      <c r="F865" t="s">
        <v>2175</v>
      </c>
      <c r="G865">
        <v>319261</v>
      </c>
      <c r="H865" t="s">
        <v>78</v>
      </c>
      <c r="I865" t="s">
        <v>638</v>
      </c>
      <c r="J865" s="1">
        <v>44197</v>
      </c>
      <c r="M865" t="s">
        <v>78</v>
      </c>
      <c r="N865">
        <v>515922</v>
      </c>
      <c r="O865">
        <v>48.183813899999997</v>
      </c>
      <c r="P865">
        <v>19.14493581</v>
      </c>
      <c r="Q865" t="s">
        <v>2176</v>
      </c>
      <c r="R865">
        <v>2000</v>
      </c>
      <c r="T865" t="s">
        <v>991</v>
      </c>
      <c r="U865">
        <f>VLOOKUP(N865,'BP_09&amp;10'!A:C,3,0)</f>
        <v>1</v>
      </c>
      <c r="V865">
        <f>VLOOKUP(M865,'BP_09&amp;10'!E:G,3,0)</f>
        <v>2</v>
      </c>
    </row>
    <row r="866" spans="1:22" hidden="1">
      <c r="A866" t="s">
        <v>782</v>
      </c>
      <c r="B866">
        <v>2018</v>
      </c>
      <c r="C866" t="s">
        <v>635</v>
      </c>
      <c r="D866" t="s">
        <v>60</v>
      </c>
      <c r="E866" t="s">
        <v>177</v>
      </c>
      <c r="F866" t="s">
        <v>2177</v>
      </c>
      <c r="G866">
        <v>322415</v>
      </c>
      <c r="H866" t="s">
        <v>177</v>
      </c>
      <c r="I866" t="s">
        <v>638</v>
      </c>
      <c r="J866" s="1">
        <v>44197</v>
      </c>
      <c r="M866" t="s">
        <v>177</v>
      </c>
      <c r="N866">
        <v>519626</v>
      </c>
      <c r="O866">
        <v>49.209563500000002</v>
      </c>
      <c r="P866">
        <v>21.441291209999999</v>
      </c>
      <c r="Q866" t="s">
        <v>2178</v>
      </c>
      <c r="R866">
        <v>2000</v>
      </c>
      <c r="T866" t="s">
        <v>991</v>
      </c>
      <c r="U866">
        <f>VLOOKUP(N866,'BP_09&amp;10'!A:C,3,0)</f>
        <v>1</v>
      </c>
      <c r="V866">
        <f>VLOOKUP(M866,'BP_09&amp;10'!E:G,3,0)</f>
        <v>1</v>
      </c>
    </row>
    <row r="867" spans="1:22" hidden="1">
      <c r="A867" t="s">
        <v>782</v>
      </c>
      <c r="B867">
        <v>2009</v>
      </c>
      <c r="C867" t="s">
        <v>635</v>
      </c>
      <c r="D867" t="s">
        <v>351</v>
      </c>
      <c r="E867" t="s">
        <v>625</v>
      </c>
      <c r="F867" t="s">
        <v>994</v>
      </c>
      <c r="G867">
        <v>688592</v>
      </c>
      <c r="H867" t="s">
        <v>2136</v>
      </c>
      <c r="I867" t="s">
        <v>638</v>
      </c>
      <c r="J867" s="1">
        <v>44256</v>
      </c>
      <c r="M867" t="s">
        <v>625</v>
      </c>
      <c r="N867">
        <v>560103</v>
      </c>
      <c r="O867">
        <v>49.138589500000002</v>
      </c>
      <c r="P867">
        <v>20.220797009999998</v>
      </c>
      <c r="Q867" t="s">
        <v>2179</v>
      </c>
      <c r="R867">
        <v>650</v>
      </c>
      <c r="U867">
        <f>VLOOKUP(N867,'BP_09&amp;10'!A:C,3,0)</f>
        <v>1</v>
      </c>
      <c r="V867">
        <f>VLOOKUP(M867,'BP_09&amp;10'!E:G,3,0)</f>
        <v>1</v>
      </c>
    </row>
    <row r="868" spans="1:22" hidden="1">
      <c r="A868" t="s">
        <v>782</v>
      </c>
      <c r="B868">
        <v>2018</v>
      </c>
      <c r="C868" t="s">
        <v>635</v>
      </c>
      <c r="D868" t="s">
        <v>427</v>
      </c>
      <c r="E868" t="s">
        <v>502</v>
      </c>
      <c r="F868" t="s">
        <v>2048</v>
      </c>
      <c r="G868">
        <v>327743</v>
      </c>
      <c r="H868" t="s">
        <v>502</v>
      </c>
      <c r="I868" t="s">
        <v>638</v>
      </c>
      <c r="J868" s="1">
        <v>44287</v>
      </c>
      <c r="M868" t="s">
        <v>502</v>
      </c>
      <c r="N868">
        <v>525154</v>
      </c>
      <c r="O868">
        <v>48.919264699999999</v>
      </c>
      <c r="P868">
        <v>21.117679410000001</v>
      </c>
      <c r="Q868" t="s">
        <v>2180</v>
      </c>
      <c r="R868">
        <v>2500</v>
      </c>
      <c r="T868" t="s">
        <v>641</v>
      </c>
      <c r="U868">
        <f>VLOOKUP(N868,'BP_09&amp;10'!A:C,3,0)</f>
        <v>1</v>
      </c>
      <c r="V868">
        <f>VLOOKUP(M868,'BP_09&amp;10'!E:G,3,0)</f>
        <v>1</v>
      </c>
    </row>
    <row r="869" spans="1:22" hidden="1">
      <c r="A869" t="s">
        <v>782</v>
      </c>
      <c r="B869">
        <v>2018</v>
      </c>
      <c r="C869" t="s">
        <v>635</v>
      </c>
      <c r="D869" t="s">
        <v>589</v>
      </c>
      <c r="E869" t="s">
        <v>589</v>
      </c>
      <c r="F869" t="s">
        <v>790</v>
      </c>
      <c r="G869">
        <v>51309823</v>
      </c>
      <c r="H869" t="s">
        <v>2181</v>
      </c>
      <c r="I869" t="s">
        <v>638</v>
      </c>
      <c r="J869" s="1">
        <v>44287</v>
      </c>
      <c r="M869" t="s">
        <v>589</v>
      </c>
      <c r="N869">
        <v>527840</v>
      </c>
      <c r="O869">
        <v>49.202009099999998</v>
      </c>
      <c r="P869">
        <v>21.652134310000001</v>
      </c>
      <c r="Q869" t="s">
        <v>2182</v>
      </c>
      <c r="R869">
        <v>500</v>
      </c>
      <c r="T869" t="s">
        <v>641</v>
      </c>
      <c r="U869">
        <f>VLOOKUP(N869,'BP_09&amp;10'!A:C,3,0)</f>
        <v>1</v>
      </c>
      <c r="V869">
        <f>VLOOKUP(M869,'BP_09&amp;10'!E:G,3,0)</f>
        <v>1</v>
      </c>
    </row>
    <row r="870" spans="1:22" hidden="1">
      <c r="A870" t="s">
        <v>782</v>
      </c>
      <c r="B870">
        <v>2018</v>
      </c>
      <c r="C870" t="s">
        <v>635</v>
      </c>
      <c r="D870" t="s">
        <v>313</v>
      </c>
      <c r="E870" t="s">
        <v>261</v>
      </c>
      <c r="F870" t="s">
        <v>1664</v>
      </c>
      <c r="G870">
        <v>323136</v>
      </c>
      <c r="H870" t="s">
        <v>261</v>
      </c>
      <c r="I870" t="s">
        <v>638</v>
      </c>
      <c r="J870" s="1">
        <v>44228</v>
      </c>
      <c r="M870" t="s">
        <v>261</v>
      </c>
      <c r="N870">
        <v>520365</v>
      </c>
      <c r="O870">
        <v>48.942881100000001</v>
      </c>
      <c r="P870">
        <v>22.332786909999999</v>
      </c>
      <c r="Q870" t="s">
        <v>2183</v>
      </c>
      <c r="R870">
        <v>500</v>
      </c>
      <c r="T870" t="s">
        <v>641</v>
      </c>
      <c r="U870">
        <f>VLOOKUP(N870,'BP_09&amp;10'!A:C,3,0)</f>
        <v>1</v>
      </c>
      <c r="V870">
        <f>VLOOKUP(M870,'BP_09&amp;10'!E:G,3,0)</f>
        <v>1</v>
      </c>
    </row>
    <row r="871" spans="1:22" hidden="1">
      <c r="A871" t="s">
        <v>782</v>
      </c>
      <c r="B871">
        <v>2018</v>
      </c>
      <c r="C871" t="s">
        <v>635</v>
      </c>
      <c r="D871" t="s">
        <v>427</v>
      </c>
      <c r="E871" t="s">
        <v>276</v>
      </c>
      <c r="F871" t="s">
        <v>1959</v>
      </c>
      <c r="G871">
        <v>327123</v>
      </c>
      <c r="H871" t="s">
        <v>276</v>
      </c>
      <c r="I871" t="s">
        <v>638</v>
      </c>
      <c r="J871" s="1">
        <v>44228</v>
      </c>
      <c r="M871" t="s">
        <v>276</v>
      </c>
      <c r="N871">
        <v>524514</v>
      </c>
      <c r="O871">
        <v>49.0833333</v>
      </c>
      <c r="P871">
        <v>21.366666710000001</v>
      </c>
      <c r="Q871" t="s">
        <v>1960</v>
      </c>
      <c r="R871">
        <v>1000</v>
      </c>
      <c r="T871" t="s">
        <v>641</v>
      </c>
      <c r="U871">
        <f>VLOOKUP(N871,'BP_09&amp;10'!A:C,3,0)</f>
        <v>1</v>
      </c>
      <c r="V871">
        <f>VLOOKUP(M871,'BP_09&amp;10'!E:G,3,0)</f>
        <v>1</v>
      </c>
    </row>
    <row r="872" spans="1:22" hidden="1">
      <c r="A872" t="s">
        <v>782</v>
      </c>
      <c r="B872">
        <v>2018</v>
      </c>
      <c r="C872" t="s">
        <v>635</v>
      </c>
      <c r="D872" t="s">
        <v>60</v>
      </c>
      <c r="E872" t="s">
        <v>138</v>
      </c>
      <c r="F872" t="s">
        <v>1359</v>
      </c>
      <c r="G872">
        <v>322164</v>
      </c>
      <c r="H872" t="s">
        <v>138</v>
      </c>
      <c r="I872" t="s">
        <v>638</v>
      </c>
      <c r="J872" s="1">
        <v>44228</v>
      </c>
      <c r="M872" t="s">
        <v>138</v>
      </c>
      <c r="N872">
        <v>519375</v>
      </c>
      <c r="O872">
        <v>49.156393399999999</v>
      </c>
      <c r="P872">
        <v>21.39532831</v>
      </c>
      <c r="Q872" t="s">
        <v>2184</v>
      </c>
      <c r="R872">
        <v>500</v>
      </c>
      <c r="T872" t="s">
        <v>641</v>
      </c>
      <c r="U872">
        <f>VLOOKUP(N872,'BP_09&amp;10'!A:C,3,0)</f>
        <v>1</v>
      </c>
      <c r="V872">
        <f>VLOOKUP(M872,'BP_09&amp;10'!E:G,3,0)</f>
        <v>1</v>
      </c>
    </row>
    <row r="873" spans="1:22" hidden="1">
      <c r="A873" t="s">
        <v>782</v>
      </c>
      <c r="B873">
        <v>2018</v>
      </c>
      <c r="C873" t="s">
        <v>635</v>
      </c>
      <c r="D873" t="s">
        <v>624</v>
      </c>
      <c r="E873" t="s">
        <v>515</v>
      </c>
      <c r="F873" t="s">
        <v>2185</v>
      </c>
      <c r="G873">
        <v>332879</v>
      </c>
      <c r="H873" t="s">
        <v>515</v>
      </c>
      <c r="I873" t="s">
        <v>638</v>
      </c>
      <c r="J873" s="1">
        <v>44228</v>
      </c>
      <c r="M873" t="s">
        <v>515</v>
      </c>
      <c r="N873">
        <v>525278</v>
      </c>
      <c r="O873">
        <v>49.041446999999998</v>
      </c>
      <c r="P873">
        <v>20.97225581</v>
      </c>
      <c r="Q873" t="s">
        <v>2186</v>
      </c>
      <c r="R873">
        <v>500</v>
      </c>
      <c r="T873" t="s">
        <v>641</v>
      </c>
      <c r="U873">
        <f>VLOOKUP(N873,'BP_09&amp;10'!A:C,3,0)</f>
        <v>1</v>
      </c>
      <c r="V873">
        <f>VLOOKUP(M873,'BP_09&amp;10'!E:G,3,0)</f>
        <v>1</v>
      </c>
    </row>
    <row r="874" spans="1:22" hidden="1">
      <c r="A874" t="s">
        <v>782</v>
      </c>
      <c r="B874">
        <v>2018</v>
      </c>
      <c r="C874" t="s">
        <v>635</v>
      </c>
      <c r="D874" t="s">
        <v>230</v>
      </c>
      <c r="E874" t="s">
        <v>309</v>
      </c>
      <c r="F874" t="s">
        <v>2187</v>
      </c>
      <c r="G874">
        <v>323535</v>
      </c>
      <c r="H874" t="s">
        <v>309</v>
      </c>
      <c r="I874" t="s">
        <v>638</v>
      </c>
      <c r="J874" s="1">
        <v>44228</v>
      </c>
      <c r="M874" t="s">
        <v>309</v>
      </c>
      <c r="N874">
        <v>520772</v>
      </c>
      <c r="O874">
        <v>48.982188800000003</v>
      </c>
      <c r="P874">
        <v>21.84685271</v>
      </c>
      <c r="Q874" t="s">
        <v>2186</v>
      </c>
      <c r="R874">
        <v>1000</v>
      </c>
      <c r="T874" t="s">
        <v>641</v>
      </c>
      <c r="U874">
        <f>VLOOKUP(N874,'BP_09&amp;10'!A:C,3,0)</f>
        <v>1</v>
      </c>
      <c r="V874">
        <f>VLOOKUP(M874,'BP_09&amp;10'!E:G,3,0)</f>
        <v>1</v>
      </c>
    </row>
    <row r="875" spans="1:22" hidden="1">
      <c r="A875" t="s">
        <v>782</v>
      </c>
      <c r="B875">
        <v>2018</v>
      </c>
      <c r="C875" t="s">
        <v>635</v>
      </c>
      <c r="D875" t="s">
        <v>351</v>
      </c>
      <c r="E875" t="s">
        <v>351</v>
      </c>
      <c r="F875" t="s">
        <v>930</v>
      </c>
      <c r="G875">
        <v>37884328</v>
      </c>
      <c r="H875" t="s">
        <v>2188</v>
      </c>
      <c r="I875" t="s">
        <v>638</v>
      </c>
      <c r="J875" s="1">
        <v>44228</v>
      </c>
      <c r="M875" t="s">
        <v>351</v>
      </c>
      <c r="N875">
        <v>523381</v>
      </c>
      <c r="O875">
        <v>49.054152100000003</v>
      </c>
      <c r="P875">
        <v>20.29764011</v>
      </c>
      <c r="Q875" t="s">
        <v>2189</v>
      </c>
      <c r="R875">
        <v>900</v>
      </c>
      <c r="T875" t="s">
        <v>641</v>
      </c>
      <c r="U875">
        <f>VLOOKUP(N875,'BP_09&amp;10'!A:C,3,0)</f>
        <v>1</v>
      </c>
      <c r="V875">
        <f>VLOOKUP(M875,'BP_09&amp;10'!E:G,3,0)</f>
        <v>1</v>
      </c>
    </row>
    <row r="876" spans="1:22" hidden="1">
      <c r="A876" t="s">
        <v>782</v>
      </c>
      <c r="B876">
        <v>2018</v>
      </c>
      <c r="C876" t="s">
        <v>635</v>
      </c>
      <c r="D876" t="s">
        <v>60</v>
      </c>
      <c r="E876" t="s">
        <v>108</v>
      </c>
      <c r="F876" t="s">
        <v>2190</v>
      </c>
      <c r="G876">
        <v>322008</v>
      </c>
      <c r="H876" t="s">
        <v>108</v>
      </c>
      <c r="I876" t="s">
        <v>638</v>
      </c>
      <c r="J876" s="1">
        <v>44228</v>
      </c>
      <c r="M876" t="s">
        <v>108</v>
      </c>
      <c r="N876">
        <v>519219</v>
      </c>
      <c r="O876">
        <v>49.187421899999997</v>
      </c>
      <c r="P876">
        <v>21.419992310000001</v>
      </c>
      <c r="Q876" t="s">
        <v>2191</v>
      </c>
      <c r="R876">
        <v>500</v>
      </c>
      <c r="T876" t="s">
        <v>641</v>
      </c>
      <c r="U876">
        <f>VLOOKUP(N876,'BP_09&amp;10'!A:C,3,0)</f>
        <v>1</v>
      </c>
      <c r="V876">
        <f>VLOOKUP(M876,'BP_09&amp;10'!E:G,3,0)</f>
        <v>1</v>
      </c>
    </row>
    <row r="877" spans="1:22" hidden="1">
      <c r="A877" t="s">
        <v>782</v>
      </c>
      <c r="B877">
        <v>2018</v>
      </c>
      <c r="C877" t="s">
        <v>635</v>
      </c>
      <c r="D877" t="s">
        <v>351</v>
      </c>
      <c r="E877" t="s">
        <v>351</v>
      </c>
      <c r="F877" t="s">
        <v>930</v>
      </c>
      <c r="G877">
        <v>37796836</v>
      </c>
      <c r="H877" t="s">
        <v>2192</v>
      </c>
      <c r="I877" t="s">
        <v>638</v>
      </c>
      <c r="J877" s="1">
        <v>44228</v>
      </c>
      <c r="M877" t="s">
        <v>351</v>
      </c>
      <c r="N877">
        <v>523381</v>
      </c>
      <c r="O877">
        <v>49.054152100000003</v>
      </c>
      <c r="P877">
        <v>20.29764011</v>
      </c>
      <c r="Q877" t="s">
        <v>2193</v>
      </c>
      <c r="R877">
        <v>1000</v>
      </c>
      <c r="T877" t="s">
        <v>641</v>
      </c>
      <c r="U877">
        <f>VLOOKUP(N877,'BP_09&amp;10'!A:C,3,0)</f>
        <v>1</v>
      </c>
      <c r="V877">
        <f>VLOOKUP(M877,'BP_09&amp;10'!E:G,3,0)</f>
        <v>1</v>
      </c>
    </row>
    <row r="878" spans="1:22" hidden="1">
      <c r="A878" t="s">
        <v>782</v>
      </c>
      <c r="B878">
        <v>2018</v>
      </c>
      <c r="C878" t="s">
        <v>635</v>
      </c>
      <c r="D878" t="s">
        <v>427</v>
      </c>
      <c r="E878" t="s">
        <v>48</v>
      </c>
      <c r="F878" t="s">
        <v>2075</v>
      </c>
      <c r="G878">
        <v>326801</v>
      </c>
      <c r="H878" t="s">
        <v>48</v>
      </c>
      <c r="I878" t="s">
        <v>638</v>
      </c>
      <c r="J878" s="1">
        <v>44228</v>
      </c>
      <c r="M878" t="s">
        <v>48</v>
      </c>
      <c r="N878">
        <v>524174</v>
      </c>
      <c r="O878">
        <v>48.953339</v>
      </c>
      <c r="P878">
        <v>21.116716109999999</v>
      </c>
      <c r="Q878" t="s">
        <v>2194</v>
      </c>
      <c r="R878">
        <v>1000</v>
      </c>
      <c r="T878" t="s">
        <v>641</v>
      </c>
      <c r="U878">
        <f>VLOOKUP(N878,'BP_09&amp;10'!A:C,3,0)</f>
        <v>1</v>
      </c>
      <c r="V878">
        <f>VLOOKUP(M878,'BP_09&amp;10'!E:G,3,0)</f>
        <v>1</v>
      </c>
    </row>
    <row r="879" spans="1:22" hidden="1">
      <c r="A879" t="s">
        <v>782</v>
      </c>
      <c r="B879">
        <v>2018</v>
      </c>
      <c r="C879" t="s">
        <v>635</v>
      </c>
      <c r="D879" t="s">
        <v>351</v>
      </c>
      <c r="E879" t="s">
        <v>241</v>
      </c>
      <c r="F879" t="s">
        <v>2195</v>
      </c>
      <c r="G879">
        <v>326208</v>
      </c>
      <c r="H879" t="s">
        <v>241</v>
      </c>
      <c r="I879" t="s">
        <v>638</v>
      </c>
      <c r="J879" s="1">
        <v>44228</v>
      </c>
      <c r="M879" t="s">
        <v>241</v>
      </c>
      <c r="N879">
        <v>523496</v>
      </c>
      <c r="O879">
        <v>49.032660499999999</v>
      </c>
      <c r="P879">
        <v>20.344847009999999</v>
      </c>
      <c r="Q879" t="s">
        <v>2196</v>
      </c>
      <c r="R879">
        <v>500</v>
      </c>
      <c r="T879" t="s">
        <v>641</v>
      </c>
      <c r="U879">
        <f>VLOOKUP(N879,'BP_09&amp;10'!A:C,3,0)</f>
        <v>1</v>
      </c>
      <c r="V879">
        <f>VLOOKUP(M879,'BP_09&amp;10'!E:G,3,0)</f>
        <v>1</v>
      </c>
    </row>
    <row r="880" spans="1:22" hidden="1">
      <c r="A880" t="s">
        <v>782</v>
      </c>
      <c r="B880">
        <v>2018</v>
      </c>
      <c r="C880" t="s">
        <v>635</v>
      </c>
      <c r="D880" t="s">
        <v>552</v>
      </c>
      <c r="E880" t="s">
        <v>466</v>
      </c>
      <c r="F880" t="s">
        <v>1261</v>
      </c>
      <c r="G880">
        <v>330060</v>
      </c>
      <c r="H880" t="s">
        <v>466</v>
      </c>
      <c r="I880" t="s">
        <v>638</v>
      </c>
      <c r="J880" s="1">
        <v>44228</v>
      </c>
      <c r="M880" t="s">
        <v>466</v>
      </c>
      <c r="N880">
        <v>526908</v>
      </c>
      <c r="O880">
        <v>49.415414900000002</v>
      </c>
      <c r="P880">
        <v>20.717310909999998</v>
      </c>
      <c r="Q880" t="s">
        <v>2197</v>
      </c>
      <c r="R880">
        <v>1000</v>
      </c>
      <c r="T880" t="s">
        <v>641</v>
      </c>
      <c r="U880">
        <f>VLOOKUP(N880,'BP_09&amp;10'!A:C,3,0)</f>
        <v>1</v>
      </c>
      <c r="V880">
        <f>VLOOKUP(M880,'BP_09&amp;10'!E:G,3,0)</f>
        <v>1</v>
      </c>
    </row>
    <row r="881" spans="1:22" hidden="1">
      <c r="A881" t="s">
        <v>782</v>
      </c>
      <c r="B881">
        <v>2018</v>
      </c>
      <c r="C881" t="s">
        <v>662</v>
      </c>
      <c r="D881" t="s">
        <v>745</v>
      </c>
      <c r="E881" t="s">
        <v>746</v>
      </c>
      <c r="F881" t="s">
        <v>747</v>
      </c>
      <c r="G881">
        <v>598721</v>
      </c>
      <c r="H881" t="s">
        <v>2198</v>
      </c>
      <c r="I881" t="s">
        <v>638</v>
      </c>
      <c r="J881" s="1">
        <v>44228</v>
      </c>
      <c r="M881" t="s">
        <v>427</v>
      </c>
      <c r="N881">
        <v>524140</v>
      </c>
      <c r="O881">
        <v>48.997630999999998</v>
      </c>
      <c r="P881">
        <v>21.24018731</v>
      </c>
      <c r="Q881" t="s">
        <v>2199</v>
      </c>
      <c r="R881">
        <v>800</v>
      </c>
      <c r="T881" t="s">
        <v>641</v>
      </c>
      <c r="U881">
        <f>VLOOKUP(N881,'BP_09&amp;10'!A:C,3,0)</f>
        <v>1</v>
      </c>
      <c r="V881">
        <f>VLOOKUP(M881,'BP_09&amp;10'!E:G,3,0)</f>
        <v>1</v>
      </c>
    </row>
    <row r="882" spans="1:22" hidden="1">
      <c r="A882" t="s">
        <v>782</v>
      </c>
      <c r="B882">
        <v>2018</v>
      </c>
      <c r="C882" t="s">
        <v>635</v>
      </c>
      <c r="D882" t="s">
        <v>552</v>
      </c>
      <c r="E882" t="s">
        <v>141</v>
      </c>
      <c r="F882" t="s">
        <v>1167</v>
      </c>
      <c r="G882">
        <v>329835</v>
      </c>
      <c r="H882" t="s">
        <v>141</v>
      </c>
      <c r="I882" t="s">
        <v>638</v>
      </c>
      <c r="J882" s="1">
        <v>44228</v>
      </c>
      <c r="M882" t="s">
        <v>141</v>
      </c>
      <c r="N882">
        <v>526673</v>
      </c>
      <c r="O882">
        <v>49.282907899999998</v>
      </c>
      <c r="P882">
        <v>20.920596310000001</v>
      </c>
      <c r="Q882" t="s">
        <v>2200</v>
      </c>
      <c r="R882">
        <v>500</v>
      </c>
      <c r="T882" t="s">
        <v>641</v>
      </c>
      <c r="U882">
        <f>VLOOKUP(N882,'BP_09&amp;10'!A:C,3,0)</f>
        <v>1</v>
      </c>
      <c r="V882">
        <f>VLOOKUP(M882,'BP_09&amp;10'!E:G,3,0)</f>
        <v>1</v>
      </c>
    </row>
    <row r="883" spans="1:22" hidden="1">
      <c r="A883" t="s">
        <v>782</v>
      </c>
      <c r="B883">
        <v>2009</v>
      </c>
      <c r="C883" t="s">
        <v>635</v>
      </c>
      <c r="D883" t="s">
        <v>427</v>
      </c>
      <c r="E883" t="s">
        <v>427</v>
      </c>
      <c r="F883" t="s">
        <v>636</v>
      </c>
      <c r="G883">
        <v>36167126</v>
      </c>
      <c r="H883" t="s">
        <v>1781</v>
      </c>
      <c r="I883" t="s">
        <v>638</v>
      </c>
      <c r="J883" s="1">
        <v>44197</v>
      </c>
      <c r="M883" t="s">
        <v>427</v>
      </c>
      <c r="N883">
        <v>524140</v>
      </c>
      <c r="O883">
        <v>48.997630999999998</v>
      </c>
      <c r="P883">
        <v>21.24018731</v>
      </c>
      <c r="Q883" t="s">
        <v>2201</v>
      </c>
      <c r="R883">
        <v>1280</v>
      </c>
      <c r="U883">
        <f>VLOOKUP(N883,'BP_09&amp;10'!A:C,3,0)</f>
        <v>1</v>
      </c>
      <c r="V883">
        <f>VLOOKUP(M883,'BP_09&amp;10'!E:G,3,0)</f>
        <v>1</v>
      </c>
    </row>
    <row r="884" spans="1:22" hidden="1">
      <c r="A884" t="s">
        <v>782</v>
      </c>
      <c r="B884">
        <v>2018</v>
      </c>
      <c r="C884" t="s">
        <v>635</v>
      </c>
      <c r="D884" t="s">
        <v>501</v>
      </c>
      <c r="E884" t="s">
        <v>462</v>
      </c>
      <c r="F884" t="s">
        <v>2202</v>
      </c>
      <c r="G884">
        <v>327476</v>
      </c>
      <c r="H884" t="s">
        <v>462</v>
      </c>
      <c r="I884" t="s">
        <v>638</v>
      </c>
      <c r="J884" s="1">
        <v>44228</v>
      </c>
      <c r="M884" t="s">
        <v>462</v>
      </c>
      <c r="N884">
        <v>524875</v>
      </c>
      <c r="O884">
        <v>49.180363300000003</v>
      </c>
      <c r="P884">
        <v>21.005156710000001</v>
      </c>
      <c r="Q884" t="s">
        <v>2203</v>
      </c>
      <c r="R884">
        <v>1500</v>
      </c>
      <c r="T884" t="s">
        <v>641</v>
      </c>
      <c r="U884">
        <f>VLOOKUP(N884,'BP_09&amp;10'!A:C,3,0)</f>
        <v>1</v>
      </c>
      <c r="V884">
        <f>VLOOKUP(M884,'BP_09&amp;10'!E:G,3,0)</f>
        <v>1</v>
      </c>
    </row>
    <row r="885" spans="1:22" hidden="1">
      <c r="A885" t="s">
        <v>782</v>
      </c>
      <c r="B885">
        <v>2018</v>
      </c>
      <c r="C885" t="s">
        <v>635</v>
      </c>
      <c r="D885" t="s">
        <v>552</v>
      </c>
      <c r="E885" t="s">
        <v>552</v>
      </c>
      <c r="F885" t="s">
        <v>999</v>
      </c>
      <c r="G885">
        <v>330167</v>
      </c>
      <c r="H885" t="s">
        <v>552</v>
      </c>
      <c r="I885" t="s">
        <v>638</v>
      </c>
      <c r="J885" s="1">
        <v>44287</v>
      </c>
      <c r="M885" t="s">
        <v>552</v>
      </c>
      <c r="N885">
        <v>526665</v>
      </c>
      <c r="O885">
        <v>49.300153299999998</v>
      </c>
      <c r="P885">
        <v>20.688923110000001</v>
      </c>
      <c r="Q885" t="s">
        <v>2204</v>
      </c>
      <c r="R885">
        <v>1600</v>
      </c>
      <c r="T885" t="s">
        <v>641</v>
      </c>
      <c r="U885">
        <f>VLOOKUP(N885,'BP_09&amp;10'!A:C,3,0)</f>
        <v>2</v>
      </c>
      <c r="V885">
        <f>VLOOKUP(M885,'BP_09&amp;10'!E:G,3,0)</f>
        <v>1</v>
      </c>
    </row>
    <row r="886" spans="1:22" hidden="1">
      <c r="A886" t="s">
        <v>782</v>
      </c>
      <c r="B886">
        <v>2009</v>
      </c>
      <c r="C886" t="s">
        <v>635</v>
      </c>
      <c r="D886" t="s">
        <v>351</v>
      </c>
      <c r="E886" t="s">
        <v>625</v>
      </c>
      <c r="F886" t="s">
        <v>994</v>
      </c>
      <c r="G886">
        <v>37887041</v>
      </c>
      <c r="H886" t="s">
        <v>2205</v>
      </c>
      <c r="I886" t="s">
        <v>638</v>
      </c>
      <c r="J886" s="1">
        <v>44197</v>
      </c>
      <c r="M886" t="s">
        <v>625</v>
      </c>
      <c r="N886">
        <v>560103</v>
      </c>
      <c r="O886">
        <v>49.138589500000002</v>
      </c>
      <c r="P886">
        <v>20.220797009999998</v>
      </c>
      <c r="Q886" t="s">
        <v>2206</v>
      </c>
      <c r="R886">
        <v>3000</v>
      </c>
      <c r="U886">
        <f>VLOOKUP(N886,'BP_09&amp;10'!A:C,3,0)</f>
        <v>1</v>
      </c>
      <c r="V886">
        <f>VLOOKUP(M886,'BP_09&amp;10'!E:G,3,0)</f>
        <v>1</v>
      </c>
    </row>
    <row r="887" spans="1:22" hidden="1">
      <c r="A887" t="s">
        <v>782</v>
      </c>
      <c r="B887">
        <v>2018</v>
      </c>
      <c r="C887" t="s">
        <v>635</v>
      </c>
      <c r="D887" t="s">
        <v>339</v>
      </c>
      <c r="E887" t="s">
        <v>339</v>
      </c>
      <c r="F887" t="s">
        <v>1129</v>
      </c>
      <c r="G887">
        <v>42234891</v>
      </c>
      <c r="H887" t="s">
        <v>2085</v>
      </c>
      <c r="I887" t="s">
        <v>638</v>
      </c>
      <c r="J887" s="1">
        <v>44228</v>
      </c>
      <c r="M887" t="s">
        <v>339</v>
      </c>
      <c r="N887">
        <v>523585</v>
      </c>
      <c r="O887">
        <v>49.136208799999999</v>
      </c>
      <c r="P887">
        <v>20.430870110000001</v>
      </c>
      <c r="Q887" t="s">
        <v>2207</v>
      </c>
      <c r="R887">
        <v>2600</v>
      </c>
      <c r="T887" t="s">
        <v>641</v>
      </c>
      <c r="U887">
        <f>VLOOKUP(N887,'BP_09&amp;10'!A:C,3,0)</f>
        <v>1</v>
      </c>
      <c r="V887">
        <f>VLOOKUP(M887,'BP_09&amp;10'!E:G,3,0)</f>
        <v>1</v>
      </c>
    </row>
    <row r="888" spans="1:22" hidden="1">
      <c r="A888" t="s">
        <v>782</v>
      </c>
      <c r="B888">
        <v>2018</v>
      </c>
      <c r="C888" t="s">
        <v>635</v>
      </c>
      <c r="D888" t="s">
        <v>501</v>
      </c>
      <c r="E888" t="s">
        <v>431</v>
      </c>
      <c r="F888" t="s">
        <v>1447</v>
      </c>
      <c r="G888">
        <v>42237564</v>
      </c>
      <c r="H888" t="s">
        <v>2208</v>
      </c>
      <c r="I888" t="s">
        <v>638</v>
      </c>
      <c r="J888" s="1">
        <v>44256</v>
      </c>
      <c r="M888" t="s">
        <v>431</v>
      </c>
      <c r="N888">
        <v>524778</v>
      </c>
      <c r="O888">
        <v>49.152599199999997</v>
      </c>
      <c r="P888">
        <v>20.963100310000002</v>
      </c>
      <c r="Q888" t="s">
        <v>2209</v>
      </c>
      <c r="R888">
        <v>2000</v>
      </c>
      <c r="T888" t="s">
        <v>641</v>
      </c>
      <c r="U888">
        <f>VLOOKUP(N888,'BP_09&amp;10'!A:C,3,0)</f>
        <v>1</v>
      </c>
      <c r="V888">
        <f>VLOOKUP(M888,'BP_09&amp;10'!E:G,3,0)</f>
        <v>1</v>
      </c>
    </row>
    <row r="889" spans="1:22" hidden="1">
      <c r="A889" t="s">
        <v>782</v>
      </c>
      <c r="B889">
        <v>2019</v>
      </c>
      <c r="C889" t="s">
        <v>635</v>
      </c>
      <c r="D889" t="s">
        <v>60</v>
      </c>
      <c r="E889" t="s">
        <v>60</v>
      </c>
      <c r="F889" t="s">
        <v>1072</v>
      </c>
      <c r="G889">
        <v>45246521</v>
      </c>
      <c r="H889" t="s">
        <v>2210</v>
      </c>
      <c r="I889" t="s">
        <v>633</v>
      </c>
      <c r="J889" s="1">
        <v>44257</v>
      </c>
      <c r="M889" t="s">
        <v>60</v>
      </c>
      <c r="N889">
        <v>519006</v>
      </c>
      <c r="O889">
        <v>49.292687100000002</v>
      </c>
      <c r="P889">
        <v>21.275603109999999</v>
      </c>
      <c r="Q889" t="s">
        <v>2211</v>
      </c>
      <c r="R889">
        <v>3000</v>
      </c>
      <c r="T889" t="s">
        <v>641</v>
      </c>
      <c r="U889">
        <f>VLOOKUP(N889,'BP_09&amp;10'!A:C,3,0)</f>
        <v>1</v>
      </c>
      <c r="V889">
        <f>VLOOKUP(M889,'BP_09&amp;10'!E:G,3,0)</f>
        <v>1</v>
      </c>
    </row>
    <row r="890" spans="1:22" hidden="1">
      <c r="A890" t="s">
        <v>782</v>
      </c>
      <c r="B890">
        <v>2018</v>
      </c>
      <c r="C890" t="s">
        <v>635</v>
      </c>
      <c r="D890" t="s">
        <v>351</v>
      </c>
      <c r="E890" t="s">
        <v>426</v>
      </c>
      <c r="F890" t="s">
        <v>1414</v>
      </c>
      <c r="G890">
        <v>50029703</v>
      </c>
      <c r="H890" t="s">
        <v>2212</v>
      </c>
      <c r="I890" t="s">
        <v>638</v>
      </c>
      <c r="J890" s="1">
        <v>44256</v>
      </c>
      <c r="M890" t="s">
        <v>426</v>
      </c>
      <c r="N890">
        <v>524131</v>
      </c>
      <c r="O890">
        <v>49.270862100000002</v>
      </c>
      <c r="P890">
        <v>20.27176111</v>
      </c>
      <c r="Q890" t="s">
        <v>2213</v>
      </c>
      <c r="R890">
        <v>3000</v>
      </c>
      <c r="T890" t="s">
        <v>641</v>
      </c>
      <c r="U890">
        <f>VLOOKUP(N890,'BP_09&amp;10'!A:C,3,0)</f>
        <v>1</v>
      </c>
      <c r="V890">
        <f>VLOOKUP(M890,'BP_09&amp;10'!E:G,3,0)</f>
        <v>1</v>
      </c>
    </row>
    <row r="891" spans="1:22" hidden="1">
      <c r="A891" t="s">
        <v>782</v>
      </c>
      <c r="B891">
        <v>2018</v>
      </c>
      <c r="C891" t="s">
        <v>635</v>
      </c>
      <c r="D891" t="s">
        <v>230</v>
      </c>
      <c r="E891" t="s">
        <v>230</v>
      </c>
      <c r="F891" t="s">
        <v>814</v>
      </c>
      <c r="G891">
        <v>31957757</v>
      </c>
      <c r="H891" t="s">
        <v>1979</v>
      </c>
      <c r="I891" t="s">
        <v>638</v>
      </c>
      <c r="J891" s="1">
        <v>44287</v>
      </c>
      <c r="M891" t="s">
        <v>313</v>
      </c>
      <c r="N891">
        <v>520802</v>
      </c>
      <c r="O891">
        <v>48.990062299999998</v>
      </c>
      <c r="P891">
        <v>22.155624809999999</v>
      </c>
      <c r="Q891" t="s">
        <v>2214</v>
      </c>
      <c r="R891">
        <v>400</v>
      </c>
      <c r="T891" t="s">
        <v>641</v>
      </c>
      <c r="U891">
        <f>VLOOKUP(N891,'BP_09&amp;10'!A:C,3,0)</f>
        <v>1</v>
      </c>
      <c r="V891">
        <f>VLOOKUP(M891,'BP_09&amp;10'!E:G,3,0)</f>
        <v>1</v>
      </c>
    </row>
    <row r="892" spans="1:22" hidden="1">
      <c r="A892" t="s">
        <v>782</v>
      </c>
      <c r="B892">
        <v>2018</v>
      </c>
      <c r="C892" t="s">
        <v>635</v>
      </c>
      <c r="D892" t="s">
        <v>230</v>
      </c>
      <c r="E892" t="s">
        <v>230</v>
      </c>
      <c r="F892" t="s">
        <v>814</v>
      </c>
      <c r="G892">
        <v>31957757</v>
      </c>
      <c r="H892" t="s">
        <v>1979</v>
      </c>
      <c r="I892" t="s">
        <v>638</v>
      </c>
      <c r="J892" s="1">
        <v>44287</v>
      </c>
      <c r="M892" t="s">
        <v>230</v>
      </c>
      <c r="N892">
        <v>520004</v>
      </c>
      <c r="O892">
        <v>48.935003299999998</v>
      </c>
      <c r="P892">
        <v>21.902026809999999</v>
      </c>
      <c r="Q892" t="s">
        <v>2214</v>
      </c>
      <c r="R892">
        <v>500</v>
      </c>
      <c r="T892" t="s">
        <v>641</v>
      </c>
      <c r="U892">
        <f>VLOOKUP(N892,'BP_09&amp;10'!A:C,3,0)</f>
        <v>1</v>
      </c>
      <c r="V892">
        <f>VLOOKUP(M892,'BP_09&amp;10'!E:G,3,0)</f>
        <v>1</v>
      </c>
    </row>
    <row r="893" spans="1:22" hidden="1">
      <c r="A893" t="s">
        <v>782</v>
      </c>
      <c r="B893">
        <v>2018</v>
      </c>
      <c r="C893" t="s">
        <v>635</v>
      </c>
      <c r="D893" t="s">
        <v>230</v>
      </c>
      <c r="E893" t="s">
        <v>230</v>
      </c>
      <c r="F893" t="s">
        <v>814</v>
      </c>
      <c r="G893">
        <v>31957757</v>
      </c>
      <c r="H893" t="s">
        <v>1979</v>
      </c>
      <c r="I893" t="s">
        <v>638</v>
      </c>
      <c r="J893" s="1">
        <v>44287</v>
      </c>
      <c r="M893" t="s">
        <v>230</v>
      </c>
      <c r="N893">
        <v>520004</v>
      </c>
      <c r="O893">
        <v>48.935003299999998</v>
      </c>
      <c r="P893">
        <v>21.902026809999999</v>
      </c>
      <c r="Q893" t="s">
        <v>2214</v>
      </c>
      <c r="R893">
        <v>500</v>
      </c>
      <c r="T893" t="s">
        <v>641</v>
      </c>
      <c r="U893">
        <f>VLOOKUP(N893,'BP_09&amp;10'!A:C,3,0)</f>
        <v>1</v>
      </c>
      <c r="V893">
        <f>VLOOKUP(M893,'BP_09&amp;10'!E:G,3,0)</f>
        <v>1</v>
      </c>
    </row>
    <row r="894" spans="1:22" hidden="1">
      <c r="A894" t="s">
        <v>782</v>
      </c>
      <c r="B894">
        <v>2018</v>
      </c>
      <c r="C894" t="s">
        <v>635</v>
      </c>
      <c r="D894" t="s">
        <v>427</v>
      </c>
      <c r="E894" t="s">
        <v>427</v>
      </c>
      <c r="F894" t="s">
        <v>636</v>
      </c>
      <c r="G894">
        <v>31718914</v>
      </c>
      <c r="H894" t="s">
        <v>2215</v>
      </c>
      <c r="I894" t="s">
        <v>638</v>
      </c>
      <c r="J894" s="1">
        <v>44197</v>
      </c>
      <c r="M894" t="s">
        <v>427</v>
      </c>
      <c r="N894">
        <v>524140</v>
      </c>
      <c r="O894">
        <v>48.997630999999998</v>
      </c>
      <c r="P894">
        <v>21.24018731</v>
      </c>
      <c r="Q894" t="s">
        <v>2216</v>
      </c>
      <c r="R894">
        <v>500</v>
      </c>
      <c r="T894" t="s">
        <v>991</v>
      </c>
      <c r="U894">
        <f>VLOOKUP(N894,'BP_09&amp;10'!A:C,3,0)</f>
        <v>1</v>
      </c>
      <c r="V894">
        <f>VLOOKUP(M894,'BP_09&amp;10'!E:G,3,0)</f>
        <v>1</v>
      </c>
    </row>
    <row r="895" spans="1:22" hidden="1">
      <c r="A895" t="s">
        <v>782</v>
      </c>
      <c r="B895">
        <v>2018</v>
      </c>
      <c r="C895" t="s">
        <v>635</v>
      </c>
      <c r="D895" t="s">
        <v>230</v>
      </c>
      <c r="E895" t="s">
        <v>230</v>
      </c>
      <c r="F895" t="s">
        <v>814</v>
      </c>
      <c r="G895">
        <v>36155551</v>
      </c>
      <c r="H895" t="s">
        <v>1987</v>
      </c>
      <c r="I895" t="s">
        <v>638</v>
      </c>
      <c r="J895" s="1">
        <v>44287</v>
      </c>
      <c r="M895" t="s">
        <v>230</v>
      </c>
      <c r="N895">
        <v>520004</v>
      </c>
      <c r="O895">
        <v>48.935003299999998</v>
      </c>
      <c r="P895">
        <v>21.902026809999999</v>
      </c>
      <c r="Q895" t="s">
        <v>2217</v>
      </c>
      <c r="R895">
        <v>700</v>
      </c>
      <c r="T895" t="s">
        <v>641</v>
      </c>
      <c r="U895">
        <f>VLOOKUP(N895,'BP_09&amp;10'!A:C,3,0)</f>
        <v>1</v>
      </c>
      <c r="V895">
        <f>VLOOKUP(M895,'BP_09&amp;10'!E:G,3,0)</f>
        <v>1</v>
      </c>
    </row>
    <row r="896" spans="1:22" hidden="1">
      <c r="A896" t="s">
        <v>782</v>
      </c>
      <c r="B896">
        <v>2018</v>
      </c>
      <c r="C896" t="s">
        <v>635</v>
      </c>
      <c r="D896" t="s">
        <v>351</v>
      </c>
      <c r="E896" t="s">
        <v>625</v>
      </c>
      <c r="F896" t="s">
        <v>994</v>
      </c>
      <c r="G896">
        <v>45008027</v>
      </c>
      <c r="H896" t="s">
        <v>2218</v>
      </c>
      <c r="I896" t="s">
        <v>638</v>
      </c>
      <c r="J896" s="1">
        <v>44287</v>
      </c>
      <c r="M896" t="s">
        <v>351</v>
      </c>
      <c r="N896">
        <v>523381</v>
      </c>
      <c r="O896">
        <v>49.054152100000003</v>
      </c>
      <c r="P896">
        <v>20.29764011</v>
      </c>
      <c r="Q896" t="s">
        <v>2219</v>
      </c>
      <c r="R896">
        <v>500</v>
      </c>
      <c r="T896" t="s">
        <v>641</v>
      </c>
      <c r="U896">
        <f>VLOOKUP(N896,'BP_09&amp;10'!A:C,3,0)</f>
        <v>1</v>
      </c>
      <c r="V896">
        <f>VLOOKUP(M896,'BP_09&amp;10'!E:G,3,0)</f>
        <v>1</v>
      </c>
    </row>
    <row r="897" spans="1:22" hidden="1">
      <c r="A897" t="s">
        <v>782</v>
      </c>
      <c r="B897">
        <v>2018</v>
      </c>
      <c r="C897" t="s">
        <v>635</v>
      </c>
      <c r="D897" t="s">
        <v>427</v>
      </c>
      <c r="E897" t="s">
        <v>196</v>
      </c>
      <c r="F897" t="s">
        <v>1119</v>
      </c>
      <c r="G897">
        <v>327034</v>
      </c>
      <c r="H897" t="s">
        <v>196</v>
      </c>
      <c r="I897" t="s">
        <v>638</v>
      </c>
      <c r="J897" s="1">
        <v>44197</v>
      </c>
      <c r="M897" t="s">
        <v>196</v>
      </c>
      <c r="N897">
        <v>524417</v>
      </c>
      <c r="O897">
        <v>49.0652136</v>
      </c>
      <c r="P897">
        <v>21.329733109999999</v>
      </c>
      <c r="Q897" t="s">
        <v>1307</v>
      </c>
      <c r="R897">
        <v>2500</v>
      </c>
      <c r="T897" t="s">
        <v>991</v>
      </c>
      <c r="U897">
        <f>VLOOKUP(N897,'BP_09&amp;10'!A:C,3,0)</f>
        <v>1</v>
      </c>
      <c r="V897">
        <f>VLOOKUP(M897,'BP_09&amp;10'!E:G,3,0)</f>
        <v>1</v>
      </c>
    </row>
    <row r="898" spans="1:22" hidden="1">
      <c r="A898" t="s">
        <v>782</v>
      </c>
      <c r="B898">
        <v>2018</v>
      </c>
      <c r="C898" t="s">
        <v>635</v>
      </c>
      <c r="D898" t="s">
        <v>339</v>
      </c>
      <c r="E898" t="s">
        <v>339</v>
      </c>
      <c r="F898" t="s">
        <v>1129</v>
      </c>
      <c r="G898">
        <v>17068827</v>
      </c>
      <c r="H898" t="s">
        <v>2220</v>
      </c>
      <c r="I898" t="s">
        <v>638</v>
      </c>
      <c r="J898" s="1">
        <v>44287</v>
      </c>
      <c r="M898" t="s">
        <v>339</v>
      </c>
      <c r="N898">
        <v>523585</v>
      </c>
      <c r="O898">
        <v>49.136208799999999</v>
      </c>
      <c r="P898">
        <v>20.430870110000001</v>
      </c>
      <c r="Q898" t="s">
        <v>2221</v>
      </c>
      <c r="R898">
        <v>500</v>
      </c>
      <c r="T898" t="s">
        <v>641</v>
      </c>
      <c r="U898">
        <f>VLOOKUP(N898,'BP_09&amp;10'!A:C,3,0)</f>
        <v>1</v>
      </c>
      <c r="V898">
        <f>VLOOKUP(M898,'BP_09&amp;10'!E:G,3,0)</f>
        <v>1</v>
      </c>
    </row>
    <row r="899" spans="1:22" hidden="1">
      <c r="A899" t="s">
        <v>782</v>
      </c>
      <c r="B899">
        <v>2018</v>
      </c>
      <c r="C899" t="s">
        <v>635</v>
      </c>
      <c r="D899" t="s">
        <v>351</v>
      </c>
      <c r="E899" t="s">
        <v>351</v>
      </c>
      <c r="F899" t="s">
        <v>930</v>
      </c>
      <c r="G899">
        <v>41878281</v>
      </c>
      <c r="H899" t="s">
        <v>2222</v>
      </c>
      <c r="I899" t="s">
        <v>638</v>
      </c>
      <c r="J899" s="1">
        <v>44256</v>
      </c>
      <c r="M899" t="s">
        <v>351</v>
      </c>
      <c r="N899">
        <v>523381</v>
      </c>
      <c r="O899">
        <v>49.054152100000003</v>
      </c>
      <c r="P899">
        <v>20.29764011</v>
      </c>
      <c r="Q899" t="s">
        <v>2223</v>
      </c>
      <c r="R899">
        <v>500</v>
      </c>
      <c r="T899" t="s">
        <v>641</v>
      </c>
      <c r="U899">
        <f>VLOOKUP(N899,'BP_09&amp;10'!A:C,3,0)</f>
        <v>1</v>
      </c>
      <c r="V899">
        <f>VLOOKUP(M899,'BP_09&amp;10'!E:G,3,0)</f>
        <v>1</v>
      </c>
    </row>
    <row r="900" spans="1:22" hidden="1">
      <c r="A900" t="s">
        <v>782</v>
      </c>
      <c r="B900">
        <v>2018</v>
      </c>
      <c r="C900" t="s">
        <v>635</v>
      </c>
      <c r="D900" t="s">
        <v>501</v>
      </c>
      <c r="E900" t="s">
        <v>375</v>
      </c>
      <c r="F900" t="s">
        <v>2224</v>
      </c>
      <c r="G900">
        <v>327280</v>
      </c>
      <c r="H900" t="s">
        <v>375</v>
      </c>
      <c r="I900" t="s">
        <v>638</v>
      </c>
      <c r="J900" s="1">
        <v>44228</v>
      </c>
      <c r="M900" t="s">
        <v>375</v>
      </c>
      <c r="N900">
        <v>524671</v>
      </c>
      <c r="O900">
        <v>49.193961199999997</v>
      </c>
      <c r="P900">
        <v>20.822502010000001</v>
      </c>
      <c r="Q900" t="s">
        <v>2225</v>
      </c>
      <c r="R900">
        <v>1500</v>
      </c>
      <c r="T900" t="s">
        <v>641</v>
      </c>
      <c r="U900">
        <f>VLOOKUP(N900,'BP_09&amp;10'!A:C,3,0)</f>
        <v>1</v>
      </c>
      <c r="V900">
        <f>VLOOKUP(M900,'BP_09&amp;10'!E:G,3,0)</f>
        <v>1</v>
      </c>
    </row>
    <row r="901" spans="1:22" hidden="1">
      <c r="A901" t="s">
        <v>782</v>
      </c>
      <c r="B901">
        <v>2018</v>
      </c>
      <c r="C901" t="s">
        <v>635</v>
      </c>
      <c r="D901" t="s">
        <v>60</v>
      </c>
      <c r="E901" t="s">
        <v>163</v>
      </c>
      <c r="F901" t="s">
        <v>2226</v>
      </c>
      <c r="G901">
        <v>322334</v>
      </c>
      <c r="H901" t="s">
        <v>163</v>
      </c>
      <c r="I901" t="s">
        <v>638</v>
      </c>
      <c r="J901" s="1">
        <v>44197</v>
      </c>
      <c r="M901" t="s">
        <v>163</v>
      </c>
      <c r="N901">
        <v>519545</v>
      </c>
      <c r="O901">
        <v>49.261484600000003</v>
      </c>
      <c r="P901">
        <v>21.32641031</v>
      </c>
      <c r="Q901" t="s">
        <v>2227</v>
      </c>
      <c r="R901">
        <v>500</v>
      </c>
      <c r="T901" t="s">
        <v>991</v>
      </c>
      <c r="U901">
        <f>VLOOKUP(N901,'BP_09&amp;10'!A:C,3,0)</f>
        <v>1</v>
      </c>
      <c r="V901">
        <f>VLOOKUP(M901,'BP_09&amp;10'!E:G,3,0)</f>
        <v>1</v>
      </c>
    </row>
    <row r="902" spans="1:22" hidden="1">
      <c r="A902" t="s">
        <v>782</v>
      </c>
      <c r="B902">
        <v>2018</v>
      </c>
      <c r="C902" t="s">
        <v>635</v>
      </c>
      <c r="D902" t="s">
        <v>589</v>
      </c>
      <c r="E902" t="s">
        <v>589</v>
      </c>
      <c r="F902" t="s">
        <v>790</v>
      </c>
      <c r="G902">
        <v>331007</v>
      </c>
      <c r="H902" t="s">
        <v>589</v>
      </c>
      <c r="I902" t="s">
        <v>638</v>
      </c>
      <c r="J902" s="1">
        <v>44197</v>
      </c>
      <c r="M902" t="s">
        <v>589</v>
      </c>
      <c r="N902">
        <v>527840</v>
      </c>
      <c r="O902">
        <v>49.202009099999998</v>
      </c>
      <c r="P902">
        <v>21.652134310000001</v>
      </c>
      <c r="Q902" t="s">
        <v>2228</v>
      </c>
      <c r="R902">
        <v>5000</v>
      </c>
      <c r="T902" t="s">
        <v>991</v>
      </c>
      <c r="U902">
        <f>VLOOKUP(N902,'BP_09&amp;10'!A:C,3,0)</f>
        <v>1</v>
      </c>
      <c r="V902">
        <f>VLOOKUP(M902,'BP_09&amp;10'!E:G,3,0)</f>
        <v>1</v>
      </c>
    </row>
    <row r="903" spans="1:22" hidden="1">
      <c r="A903" t="s">
        <v>782</v>
      </c>
      <c r="B903">
        <v>2018</v>
      </c>
      <c r="C903" t="s">
        <v>635</v>
      </c>
      <c r="D903" t="s">
        <v>427</v>
      </c>
      <c r="E903" t="s">
        <v>427</v>
      </c>
      <c r="F903" t="s">
        <v>636</v>
      </c>
      <c r="G903">
        <v>50550918</v>
      </c>
      <c r="H903" t="s">
        <v>1108</v>
      </c>
      <c r="I903" t="s">
        <v>638</v>
      </c>
      <c r="J903" s="1">
        <v>44256</v>
      </c>
      <c r="M903" t="s">
        <v>427</v>
      </c>
      <c r="N903">
        <v>524140</v>
      </c>
      <c r="O903">
        <v>48.997630999999998</v>
      </c>
      <c r="P903">
        <v>21.24018731</v>
      </c>
      <c r="Q903" t="s">
        <v>2229</v>
      </c>
      <c r="R903">
        <v>1000</v>
      </c>
      <c r="T903" t="s">
        <v>641</v>
      </c>
      <c r="U903">
        <f>VLOOKUP(N903,'BP_09&amp;10'!A:C,3,0)</f>
        <v>1</v>
      </c>
      <c r="V903">
        <f>VLOOKUP(M903,'BP_09&amp;10'!E:G,3,0)</f>
        <v>1</v>
      </c>
    </row>
    <row r="904" spans="1:22" hidden="1">
      <c r="A904" t="s">
        <v>782</v>
      </c>
      <c r="B904">
        <v>2018</v>
      </c>
      <c r="C904" t="s">
        <v>635</v>
      </c>
      <c r="D904" t="s">
        <v>427</v>
      </c>
      <c r="E904" t="s">
        <v>427</v>
      </c>
      <c r="F904" t="s">
        <v>636</v>
      </c>
      <c r="G904">
        <v>37786687</v>
      </c>
      <c r="H904" t="s">
        <v>992</v>
      </c>
      <c r="I904" t="s">
        <v>638</v>
      </c>
      <c r="J904" s="1">
        <v>44256</v>
      </c>
      <c r="M904" t="s">
        <v>427</v>
      </c>
      <c r="N904">
        <v>524140</v>
      </c>
      <c r="O904">
        <v>48.997630999999998</v>
      </c>
      <c r="P904">
        <v>21.24018731</v>
      </c>
      <c r="Q904" t="s">
        <v>2230</v>
      </c>
      <c r="R904">
        <v>1000</v>
      </c>
      <c r="T904" t="s">
        <v>641</v>
      </c>
      <c r="U904">
        <f>VLOOKUP(N904,'BP_09&amp;10'!A:C,3,0)</f>
        <v>1</v>
      </c>
      <c r="V904">
        <f>VLOOKUP(M904,'BP_09&amp;10'!E:G,3,0)</f>
        <v>1</v>
      </c>
    </row>
    <row r="905" spans="1:22" hidden="1">
      <c r="A905" t="s">
        <v>782</v>
      </c>
      <c r="B905">
        <v>2018</v>
      </c>
      <c r="C905" t="s">
        <v>635</v>
      </c>
      <c r="D905" t="s">
        <v>501</v>
      </c>
      <c r="E905" t="s">
        <v>479</v>
      </c>
      <c r="F905" t="s">
        <v>2231</v>
      </c>
      <c r="G905">
        <v>327590</v>
      </c>
      <c r="H905" t="s">
        <v>479</v>
      </c>
      <c r="I905" t="s">
        <v>638</v>
      </c>
      <c r="J905" s="1">
        <v>44197</v>
      </c>
      <c r="M905" t="s">
        <v>479</v>
      </c>
      <c r="N905">
        <v>525006</v>
      </c>
      <c r="O905">
        <v>49.124682700000001</v>
      </c>
      <c r="P905">
        <v>21.044504709999998</v>
      </c>
      <c r="Q905" t="s">
        <v>2232</v>
      </c>
      <c r="R905">
        <v>1500</v>
      </c>
      <c r="T905" t="s">
        <v>991</v>
      </c>
      <c r="U905">
        <f>VLOOKUP(N905,'BP_09&amp;10'!A:C,3,0)</f>
        <v>1</v>
      </c>
      <c r="V905">
        <f>VLOOKUP(M905,'BP_09&amp;10'!E:G,3,0)</f>
        <v>1</v>
      </c>
    </row>
    <row r="906" spans="1:22" hidden="1">
      <c r="A906" t="s">
        <v>782</v>
      </c>
      <c r="B906">
        <v>2019</v>
      </c>
      <c r="C906" t="s">
        <v>635</v>
      </c>
      <c r="D906" t="s">
        <v>230</v>
      </c>
      <c r="E906" t="s">
        <v>230</v>
      </c>
      <c r="F906" t="s">
        <v>814</v>
      </c>
      <c r="G906">
        <v>36158941</v>
      </c>
      <c r="H906" t="s">
        <v>2233</v>
      </c>
      <c r="I906" t="s">
        <v>633</v>
      </c>
      <c r="J906" s="1">
        <v>44257</v>
      </c>
      <c r="M906" t="s">
        <v>230</v>
      </c>
      <c r="N906">
        <v>520004</v>
      </c>
      <c r="O906">
        <v>48.935003299999998</v>
      </c>
      <c r="P906">
        <v>21.902026809999999</v>
      </c>
      <c r="Q906" t="s">
        <v>2234</v>
      </c>
      <c r="R906">
        <v>1000</v>
      </c>
      <c r="T906" t="s">
        <v>641</v>
      </c>
      <c r="U906">
        <f>VLOOKUP(N906,'BP_09&amp;10'!A:C,3,0)</f>
        <v>1</v>
      </c>
      <c r="V906">
        <f>VLOOKUP(M906,'BP_09&amp;10'!E:G,3,0)</f>
        <v>1</v>
      </c>
    </row>
    <row r="907" spans="1:22" hidden="1">
      <c r="A907" t="s">
        <v>782</v>
      </c>
      <c r="B907">
        <v>2018</v>
      </c>
      <c r="C907" t="s">
        <v>635</v>
      </c>
      <c r="D907" t="s">
        <v>427</v>
      </c>
      <c r="E907" t="s">
        <v>427</v>
      </c>
      <c r="F907" t="s">
        <v>636</v>
      </c>
      <c r="G907">
        <v>37943901</v>
      </c>
      <c r="H907" t="s">
        <v>957</v>
      </c>
      <c r="I907" t="s">
        <v>638</v>
      </c>
      <c r="J907" s="1">
        <v>44287</v>
      </c>
      <c r="M907" t="s">
        <v>427</v>
      </c>
      <c r="N907">
        <v>524140</v>
      </c>
      <c r="O907">
        <v>48.997630999999998</v>
      </c>
      <c r="P907">
        <v>21.24018731</v>
      </c>
      <c r="Q907" t="s">
        <v>2235</v>
      </c>
      <c r="R907">
        <v>1300</v>
      </c>
      <c r="T907" t="s">
        <v>641</v>
      </c>
      <c r="U907">
        <f>VLOOKUP(N907,'BP_09&amp;10'!A:C,3,0)</f>
        <v>1</v>
      </c>
      <c r="V907">
        <f>VLOOKUP(M907,'BP_09&amp;10'!E:G,3,0)</f>
        <v>1</v>
      </c>
    </row>
    <row r="908" spans="1:22" hidden="1">
      <c r="A908" t="s">
        <v>782</v>
      </c>
      <c r="B908">
        <v>2018</v>
      </c>
      <c r="C908" t="s">
        <v>635</v>
      </c>
      <c r="D908" t="s">
        <v>230</v>
      </c>
      <c r="E908" t="s">
        <v>260</v>
      </c>
      <c r="F908" t="s">
        <v>2236</v>
      </c>
      <c r="G908">
        <v>323128</v>
      </c>
      <c r="H908" t="s">
        <v>260</v>
      </c>
      <c r="I908" t="s">
        <v>638</v>
      </c>
      <c r="J908" s="1">
        <v>44197</v>
      </c>
      <c r="M908" t="s">
        <v>260</v>
      </c>
      <c r="N908">
        <v>520357</v>
      </c>
      <c r="O908">
        <v>48.984495799999998</v>
      </c>
      <c r="P908">
        <v>21.806026710000001</v>
      </c>
      <c r="Q908" t="s">
        <v>2237</v>
      </c>
      <c r="R908">
        <v>500</v>
      </c>
      <c r="T908" t="s">
        <v>991</v>
      </c>
      <c r="U908">
        <f>VLOOKUP(N908,'BP_09&amp;10'!A:C,3,0)</f>
        <v>1</v>
      </c>
      <c r="V908">
        <f>VLOOKUP(M908,'BP_09&amp;10'!E:G,3,0)</f>
        <v>1</v>
      </c>
    </row>
    <row r="909" spans="1:22" hidden="1">
      <c r="A909" t="s">
        <v>782</v>
      </c>
      <c r="B909">
        <v>2018</v>
      </c>
      <c r="C909" t="s">
        <v>635</v>
      </c>
      <c r="D909" t="s">
        <v>351</v>
      </c>
      <c r="E909" t="s">
        <v>396</v>
      </c>
      <c r="F909" t="s">
        <v>1126</v>
      </c>
      <c r="G909">
        <v>37942344</v>
      </c>
      <c r="H909" t="s">
        <v>2238</v>
      </c>
      <c r="I909" t="s">
        <v>638</v>
      </c>
      <c r="J909" s="1">
        <v>44287</v>
      </c>
      <c r="M909" t="s">
        <v>351</v>
      </c>
      <c r="N909">
        <v>523381</v>
      </c>
      <c r="O909">
        <v>49.054152100000003</v>
      </c>
      <c r="P909">
        <v>20.29764011</v>
      </c>
      <c r="Q909" t="s">
        <v>2239</v>
      </c>
      <c r="R909">
        <v>2000</v>
      </c>
      <c r="T909" t="s">
        <v>641</v>
      </c>
      <c r="U909">
        <f>VLOOKUP(N909,'BP_09&amp;10'!A:C,3,0)</f>
        <v>1</v>
      </c>
      <c r="V909">
        <f>VLOOKUP(M909,'BP_09&amp;10'!E:G,3,0)</f>
        <v>1</v>
      </c>
    </row>
    <row r="910" spans="1:22" hidden="1">
      <c r="A910" t="s">
        <v>782</v>
      </c>
      <c r="B910">
        <v>2018</v>
      </c>
      <c r="C910" t="s">
        <v>635</v>
      </c>
      <c r="D910" t="s">
        <v>501</v>
      </c>
      <c r="E910" t="s">
        <v>492</v>
      </c>
      <c r="F910" t="s">
        <v>2240</v>
      </c>
      <c r="G910">
        <v>327689</v>
      </c>
      <c r="H910" t="s">
        <v>492</v>
      </c>
      <c r="I910" t="s">
        <v>638</v>
      </c>
      <c r="J910" s="1">
        <v>44228</v>
      </c>
      <c r="M910" t="s">
        <v>492</v>
      </c>
      <c r="N910">
        <v>525090</v>
      </c>
      <c r="O910">
        <v>49.081587599999999</v>
      </c>
      <c r="P910">
        <v>21.082499309999999</v>
      </c>
      <c r="Q910" t="s">
        <v>2241</v>
      </c>
      <c r="R910">
        <v>1000</v>
      </c>
      <c r="T910" t="s">
        <v>641</v>
      </c>
      <c r="U910">
        <f>VLOOKUP(N910,'BP_09&amp;10'!A:C,3,0)</f>
        <v>1</v>
      </c>
      <c r="V910">
        <f>VLOOKUP(M910,'BP_09&amp;10'!E:G,3,0)</f>
        <v>1</v>
      </c>
    </row>
    <row r="911" spans="1:22" hidden="1">
      <c r="A911" t="s">
        <v>782</v>
      </c>
      <c r="B911">
        <v>2018</v>
      </c>
      <c r="C911" t="s">
        <v>635</v>
      </c>
      <c r="D911" t="s">
        <v>427</v>
      </c>
      <c r="E911" t="s">
        <v>427</v>
      </c>
      <c r="F911" t="s">
        <v>636</v>
      </c>
      <c r="G911">
        <v>31995675</v>
      </c>
      <c r="H911" t="s">
        <v>2242</v>
      </c>
      <c r="I911" t="s">
        <v>638</v>
      </c>
      <c r="J911" s="1">
        <v>44256</v>
      </c>
      <c r="M911" t="s">
        <v>427</v>
      </c>
      <c r="N911">
        <v>524140</v>
      </c>
      <c r="O911">
        <v>48.997630999999998</v>
      </c>
      <c r="P911">
        <v>21.24018731</v>
      </c>
      <c r="Q911" t="s">
        <v>2243</v>
      </c>
      <c r="R911">
        <v>500</v>
      </c>
      <c r="T911" t="s">
        <v>641</v>
      </c>
      <c r="U911">
        <f>VLOOKUP(N911,'BP_09&amp;10'!A:C,3,0)</f>
        <v>1</v>
      </c>
      <c r="V911">
        <f>VLOOKUP(M911,'BP_09&amp;10'!E:G,3,0)</f>
        <v>1</v>
      </c>
    </row>
    <row r="912" spans="1:22" hidden="1">
      <c r="A912" t="s">
        <v>782</v>
      </c>
      <c r="B912">
        <v>2018</v>
      </c>
      <c r="C912" t="s">
        <v>635</v>
      </c>
      <c r="D912" t="s">
        <v>60</v>
      </c>
      <c r="E912" t="s">
        <v>60</v>
      </c>
      <c r="F912" t="s">
        <v>1072</v>
      </c>
      <c r="G912">
        <v>42083702</v>
      </c>
      <c r="H912" t="s">
        <v>2244</v>
      </c>
      <c r="I912" t="s">
        <v>638</v>
      </c>
      <c r="J912" s="1">
        <v>44287</v>
      </c>
      <c r="M912" t="s">
        <v>60</v>
      </c>
      <c r="N912">
        <v>519006</v>
      </c>
      <c r="O912">
        <v>49.292687100000002</v>
      </c>
      <c r="P912">
        <v>21.275603109999999</v>
      </c>
      <c r="Q912" t="s">
        <v>2245</v>
      </c>
      <c r="R912">
        <v>2000</v>
      </c>
      <c r="T912" t="s">
        <v>641</v>
      </c>
      <c r="U912">
        <f>VLOOKUP(N912,'BP_09&amp;10'!A:C,3,0)</f>
        <v>1</v>
      </c>
      <c r="V912">
        <f>VLOOKUP(M912,'BP_09&amp;10'!E:G,3,0)</f>
        <v>1</v>
      </c>
    </row>
    <row r="913" spans="1:22" hidden="1">
      <c r="A913" t="s">
        <v>782</v>
      </c>
      <c r="B913">
        <v>2018</v>
      </c>
      <c r="C913" t="s">
        <v>635</v>
      </c>
      <c r="D913" t="s">
        <v>427</v>
      </c>
      <c r="E913" t="s">
        <v>533</v>
      </c>
      <c r="F913" t="s">
        <v>1235</v>
      </c>
      <c r="G913">
        <v>42226830</v>
      </c>
      <c r="H913" t="s">
        <v>2031</v>
      </c>
      <c r="I913" t="s">
        <v>638</v>
      </c>
      <c r="J913" s="1">
        <v>44287</v>
      </c>
      <c r="M913" t="s">
        <v>533</v>
      </c>
      <c r="N913">
        <v>525405</v>
      </c>
      <c r="O913">
        <v>49.05</v>
      </c>
      <c r="P913">
        <v>21.20000001</v>
      </c>
      <c r="Q913" t="s">
        <v>2032</v>
      </c>
      <c r="R913">
        <v>640</v>
      </c>
      <c r="T913" t="s">
        <v>641</v>
      </c>
      <c r="U913">
        <f>VLOOKUP(N913,'BP_09&amp;10'!A:C,3,0)</f>
        <v>1</v>
      </c>
      <c r="V913">
        <f>VLOOKUP(M913,'BP_09&amp;10'!E:G,3,0)</f>
        <v>1</v>
      </c>
    </row>
    <row r="914" spans="1:22" hidden="1">
      <c r="A914" t="s">
        <v>782</v>
      </c>
      <c r="B914">
        <v>2018</v>
      </c>
      <c r="C914" t="s">
        <v>635</v>
      </c>
      <c r="D914" t="s">
        <v>575</v>
      </c>
      <c r="E914" t="s">
        <v>613</v>
      </c>
      <c r="F914" t="s">
        <v>2246</v>
      </c>
      <c r="G914">
        <v>331252</v>
      </c>
      <c r="H914" t="s">
        <v>613</v>
      </c>
      <c r="I914" t="s">
        <v>638</v>
      </c>
      <c r="J914" s="1">
        <v>44287</v>
      </c>
      <c r="M914" t="s">
        <v>613</v>
      </c>
      <c r="N914">
        <v>528081</v>
      </c>
      <c r="O914">
        <v>49.343616699999998</v>
      </c>
      <c r="P914">
        <v>21.502454910000001</v>
      </c>
      <c r="Q914" t="s">
        <v>2247</v>
      </c>
      <c r="R914">
        <v>600</v>
      </c>
      <c r="T914" t="s">
        <v>641</v>
      </c>
      <c r="U914">
        <f>VLOOKUP(N914,'BP_09&amp;10'!A:C,3,0)</f>
        <v>2</v>
      </c>
      <c r="V914">
        <f>VLOOKUP(M914,'BP_09&amp;10'!E:G,3,0)</f>
        <v>1</v>
      </c>
    </row>
    <row r="915" spans="1:22" hidden="1">
      <c r="A915" t="s">
        <v>782</v>
      </c>
      <c r="B915">
        <v>2018</v>
      </c>
      <c r="C915" t="s">
        <v>635</v>
      </c>
      <c r="D915" t="s">
        <v>339</v>
      </c>
      <c r="E915" t="s">
        <v>339</v>
      </c>
      <c r="F915" t="s">
        <v>1129</v>
      </c>
      <c r="G915">
        <v>17080053</v>
      </c>
      <c r="H915" t="s">
        <v>2248</v>
      </c>
      <c r="I915" t="s">
        <v>638</v>
      </c>
      <c r="J915" s="1">
        <v>44256</v>
      </c>
      <c r="M915" t="s">
        <v>339</v>
      </c>
      <c r="N915">
        <v>523585</v>
      </c>
      <c r="O915">
        <v>49.136208799999999</v>
      </c>
      <c r="P915">
        <v>20.430870110000001</v>
      </c>
      <c r="Q915" t="s">
        <v>2249</v>
      </c>
      <c r="R915">
        <v>2000</v>
      </c>
      <c r="T915" t="s">
        <v>641</v>
      </c>
      <c r="U915">
        <f>VLOOKUP(N915,'BP_09&amp;10'!A:C,3,0)</f>
        <v>1</v>
      </c>
      <c r="V915">
        <f>VLOOKUP(M915,'BP_09&amp;10'!E:G,3,0)</f>
        <v>1</v>
      </c>
    </row>
    <row r="916" spans="1:22" hidden="1">
      <c r="A916" t="s">
        <v>782</v>
      </c>
      <c r="B916">
        <v>2019</v>
      </c>
      <c r="C916" t="s">
        <v>662</v>
      </c>
      <c r="D916" t="s">
        <v>680</v>
      </c>
      <c r="E916" t="s">
        <v>681</v>
      </c>
      <c r="F916" t="s">
        <v>682</v>
      </c>
      <c r="G916">
        <v>42175682</v>
      </c>
      <c r="H916" t="s">
        <v>693</v>
      </c>
      <c r="I916" t="s">
        <v>633</v>
      </c>
      <c r="J916" s="1">
        <v>44257</v>
      </c>
      <c r="M916" t="s">
        <v>339</v>
      </c>
      <c r="N916">
        <v>523585</v>
      </c>
      <c r="O916">
        <v>49.136208799999999</v>
      </c>
      <c r="P916">
        <v>20.430870110000001</v>
      </c>
      <c r="Q916" t="s">
        <v>2250</v>
      </c>
      <c r="R916">
        <v>1320</v>
      </c>
      <c r="T916" t="s">
        <v>641</v>
      </c>
      <c r="U916">
        <f>VLOOKUP(N916,'BP_09&amp;10'!A:C,3,0)</f>
        <v>1</v>
      </c>
      <c r="V916">
        <f>VLOOKUP(M916,'BP_09&amp;10'!E:G,3,0)</f>
        <v>1</v>
      </c>
    </row>
    <row r="917" spans="1:22" hidden="1">
      <c r="A917" t="s">
        <v>782</v>
      </c>
      <c r="B917">
        <v>2019</v>
      </c>
      <c r="C917" t="s">
        <v>635</v>
      </c>
      <c r="D917" t="s">
        <v>351</v>
      </c>
      <c r="E917" t="s">
        <v>351</v>
      </c>
      <c r="F917" t="s">
        <v>930</v>
      </c>
      <c r="G917">
        <v>31999786</v>
      </c>
      <c r="H917" t="s">
        <v>2251</v>
      </c>
      <c r="I917" t="s">
        <v>633</v>
      </c>
      <c r="J917" s="1">
        <v>44229</v>
      </c>
      <c r="M917" t="s">
        <v>351</v>
      </c>
      <c r="N917">
        <v>523381</v>
      </c>
      <c r="O917">
        <v>49.054152100000003</v>
      </c>
      <c r="P917">
        <v>20.29764011</v>
      </c>
      <c r="Q917" t="s">
        <v>2252</v>
      </c>
      <c r="R917">
        <v>3875</v>
      </c>
      <c r="T917" t="s">
        <v>641</v>
      </c>
      <c r="U917">
        <f>VLOOKUP(N917,'BP_09&amp;10'!A:C,3,0)</f>
        <v>1</v>
      </c>
      <c r="V917">
        <f>VLOOKUP(M917,'BP_09&amp;10'!E:G,3,0)</f>
        <v>1</v>
      </c>
    </row>
    <row r="918" spans="1:22" hidden="1">
      <c r="A918" t="s">
        <v>782</v>
      </c>
      <c r="B918">
        <v>2019</v>
      </c>
      <c r="C918" t="s">
        <v>635</v>
      </c>
      <c r="D918" t="s">
        <v>427</v>
      </c>
      <c r="E918" t="s">
        <v>427</v>
      </c>
      <c r="F918" t="s">
        <v>636</v>
      </c>
      <c r="G918">
        <v>37871161</v>
      </c>
      <c r="H918" t="s">
        <v>2253</v>
      </c>
      <c r="I918" t="s">
        <v>633</v>
      </c>
      <c r="J918" s="1">
        <v>44257</v>
      </c>
      <c r="M918" t="s">
        <v>427</v>
      </c>
      <c r="N918">
        <v>524140</v>
      </c>
      <c r="O918">
        <v>48.997630999999998</v>
      </c>
      <c r="P918">
        <v>21.24018731</v>
      </c>
      <c r="Q918" t="s">
        <v>2254</v>
      </c>
      <c r="R918">
        <v>1900</v>
      </c>
      <c r="T918" t="s">
        <v>641</v>
      </c>
      <c r="U918">
        <f>VLOOKUP(N918,'BP_09&amp;10'!A:C,3,0)</f>
        <v>1</v>
      </c>
      <c r="V918">
        <f>VLOOKUP(M918,'BP_09&amp;10'!E:G,3,0)</f>
        <v>1</v>
      </c>
    </row>
    <row r="919" spans="1:22" hidden="1">
      <c r="A919" t="s">
        <v>782</v>
      </c>
      <c r="B919">
        <v>2018</v>
      </c>
      <c r="C919" t="s">
        <v>635</v>
      </c>
      <c r="D919" t="s">
        <v>427</v>
      </c>
      <c r="E919" t="s">
        <v>41</v>
      </c>
      <c r="F919" t="s">
        <v>2255</v>
      </c>
      <c r="G919">
        <v>327611</v>
      </c>
      <c r="H919" t="s">
        <v>41</v>
      </c>
      <c r="I919" t="s">
        <v>638</v>
      </c>
      <c r="J919" s="1">
        <v>44228</v>
      </c>
      <c r="M919" t="s">
        <v>41</v>
      </c>
      <c r="N919">
        <v>500674</v>
      </c>
      <c r="O919">
        <v>48.38494</v>
      </c>
      <c r="P919">
        <v>18.109580009999998</v>
      </c>
      <c r="Q919" t="s">
        <v>2256</v>
      </c>
      <c r="R919">
        <v>500</v>
      </c>
      <c r="T919" t="s">
        <v>641</v>
      </c>
      <c r="U919">
        <f>VLOOKUP(N919,'BP_09&amp;10'!A:C,3,0)</f>
        <v>1</v>
      </c>
      <c r="V919">
        <f>VLOOKUP(M919,'BP_09&amp;10'!E:G,3,0)</f>
        <v>1</v>
      </c>
    </row>
    <row r="920" spans="1:22" hidden="1">
      <c r="A920" t="s">
        <v>782</v>
      </c>
      <c r="B920">
        <v>2018</v>
      </c>
      <c r="C920" t="s">
        <v>635</v>
      </c>
      <c r="D920" t="s">
        <v>60</v>
      </c>
      <c r="E920" t="s">
        <v>218</v>
      </c>
      <c r="F920" t="s">
        <v>2257</v>
      </c>
      <c r="G920">
        <v>322717</v>
      </c>
      <c r="H920" t="s">
        <v>218</v>
      </c>
      <c r="I920" t="s">
        <v>638</v>
      </c>
      <c r="J920" s="1">
        <v>44228</v>
      </c>
      <c r="M920" t="s">
        <v>218</v>
      </c>
      <c r="N920">
        <v>519928</v>
      </c>
      <c r="O920">
        <v>49.2487359</v>
      </c>
      <c r="P920">
        <v>21.36353501</v>
      </c>
      <c r="Q920" t="s">
        <v>2258</v>
      </c>
      <c r="R920">
        <v>500</v>
      </c>
      <c r="T920" t="s">
        <v>641</v>
      </c>
      <c r="U920">
        <f>VLOOKUP(N920,'BP_09&amp;10'!A:C,3,0)</f>
        <v>1</v>
      </c>
      <c r="V920">
        <f>VLOOKUP(M920,'BP_09&amp;10'!E:G,3,0)</f>
        <v>1</v>
      </c>
    </row>
    <row r="921" spans="1:22" hidden="1">
      <c r="A921" t="s">
        <v>782</v>
      </c>
      <c r="B921">
        <v>2018</v>
      </c>
      <c r="C921" t="s">
        <v>635</v>
      </c>
      <c r="D921" t="s">
        <v>427</v>
      </c>
      <c r="E921" t="s">
        <v>427</v>
      </c>
      <c r="F921" t="s">
        <v>636</v>
      </c>
      <c r="G921">
        <v>42088356</v>
      </c>
      <c r="H921" t="s">
        <v>2259</v>
      </c>
      <c r="I921" t="s">
        <v>638</v>
      </c>
      <c r="J921" s="1">
        <v>44228</v>
      </c>
      <c r="M921" t="s">
        <v>427</v>
      </c>
      <c r="N921">
        <v>524140</v>
      </c>
      <c r="O921">
        <v>48.997630999999998</v>
      </c>
      <c r="P921">
        <v>21.24018731</v>
      </c>
      <c r="Q921" t="s">
        <v>2260</v>
      </c>
      <c r="R921">
        <v>4960</v>
      </c>
      <c r="T921" t="s">
        <v>641</v>
      </c>
      <c r="U921">
        <f>VLOOKUP(N921,'BP_09&amp;10'!A:C,3,0)</f>
        <v>1</v>
      </c>
      <c r="V921">
        <f>VLOOKUP(M921,'BP_09&amp;10'!E:G,3,0)</f>
        <v>1</v>
      </c>
    </row>
    <row r="922" spans="1:22" hidden="1">
      <c r="A922" t="s">
        <v>782</v>
      </c>
      <c r="B922">
        <v>2018</v>
      </c>
      <c r="C922" t="s">
        <v>635</v>
      </c>
      <c r="D922" t="s">
        <v>230</v>
      </c>
      <c r="E922" t="s">
        <v>287</v>
      </c>
      <c r="F922" t="s">
        <v>1567</v>
      </c>
      <c r="G922">
        <v>323322</v>
      </c>
      <c r="H922" t="s">
        <v>287</v>
      </c>
      <c r="I922" t="s">
        <v>638</v>
      </c>
      <c r="J922" s="1">
        <v>44228</v>
      </c>
      <c r="M922" t="s">
        <v>287</v>
      </c>
      <c r="N922">
        <v>520560</v>
      </c>
      <c r="O922">
        <v>48.998855499999998</v>
      </c>
      <c r="P922">
        <v>21.840987210000002</v>
      </c>
      <c r="Q922" t="s">
        <v>2261</v>
      </c>
      <c r="R922">
        <v>1000</v>
      </c>
      <c r="T922" t="s">
        <v>641</v>
      </c>
      <c r="U922">
        <f>VLOOKUP(N922,'BP_09&amp;10'!A:C,3,0)</f>
        <v>1</v>
      </c>
      <c r="V922">
        <f>VLOOKUP(M922,'BP_09&amp;10'!E:G,3,0)</f>
        <v>1</v>
      </c>
    </row>
    <row r="923" spans="1:22" hidden="1">
      <c r="A923" t="s">
        <v>782</v>
      </c>
      <c r="B923">
        <v>2018</v>
      </c>
      <c r="C923" t="s">
        <v>635</v>
      </c>
      <c r="D923" t="s">
        <v>230</v>
      </c>
      <c r="E923" t="s">
        <v>266</v>
      </c>
      <c r="F923" t="s">
        <v>1393</v>
      </c>
      <c r="G923">
        <v>323179</v>
      </c>
      <c r="H923" t="s">
        <v>266</v>
      </c>
      <c r="I923" t="s">
        <v>638</v>
      </c>
      <c r="J923" s="1">
        <v>44228</v>
      </c>
      <c r="M923" t="s">
        <v>266</v>
      </c>
      <c r="N923">
        <v>520403</v>
      </c>
      <c r="O923">
        <v>49.046876599999997</v>
      </c>
      <c r="P923">
        <v>21.955741809999999</v>
      </c>
      <c r="Q923" t="s">
        <v>2262</v>
      </c>
      <c r="R923">
        <v>1000</v>
      </c>
      <c r="T923" t="s">
        <v>641</v>
      </c>
      <c r="U923">
        <f>VLOOKUP(N923,'BP_09&amp;10'!A:C,3,0)</f>
        <v>1</v>
      </c>
      <c r="V923">
        <f>VLOOKUP(M923,'BP_09&amp;10'!E:G,3,0)</f>
        <v>1</v>
      </c>
    </row>
    <row r="924" spans="1:22" hidden="1">
      <c r="A924" t="s">
        <v>782</v>
      </c>
      <c r="B924">
        <v>2018</v>
      </c>
      <c r="C924" t="s">
        <v>635</v>
      </c>
      <c r="D924" t="s">
        <v>589</v>
      </c>
      <c r="E924" t="s">
        <v>101</v>
      </c>
      <c r="F924" t="s">
        <v>1481</v>
      </c>
      <c r="G924">
        <v>330353</v>
      </c>
      <c r="H924" t="s">
        <v>101</v>
      </c>
      <c r="I924" t="s">
        <v>638</v>
      </c>
      <c r="J924" s="1">
        <v>44228</v>
      </c>
      <c r="M924" t="s">
        <v>101</v>
      </c>
      <c r="N924">
        <v>527181</v>
      </c>
      <c r="O924">
        <v>49.265820099999999</v>
      </c>
      <c r="P924">
        <v>21.712778109999999</v>
      </c>
      <c r="Q924" t="s">
        <v>2059</v>
      </c>
      <c r="R924">
        <v>2000</v>
      </c>
      <c r="T924" t="s">
        <v>641</v>
      </c>
      <c r="U924">
        <f>VLOOKUP(N924,'BP_09&amp;10'!A:C,3,0)</f>
        <v>1</v>
      </c>
      <c r="V924">
        <f>VLOOKUP(M924,'BP_09&amp;10'!E:G,3,0)</f>
        <v>1</v>
      </c>
    </row>
    <row r="925" spans="1:22" hidden="1">
      <c r="A925" t="s">
        <v>782</v>
      </c>
      <c r="B925">
        <v>2018</v>
      </c>
      <c r="C925" t="s">
        <v>635</v>
      </c>
      <c r="D925" t="s">
        <v>624</v>
      </c>
      <c r="E925" t="s">
        <v>105</v>
      </c>
      <c r="F925" t="s">
        <v>1933</v>
      </c>
      <c r="G925">
        <v>332275</v>
      </c>
      <c r="H925" t="s">
        <v>105</v>
      </c>
      <c r="I925" t="s">
        <v>638</v>
      </c>
      <c r="J925" s="1">
        <v>44228</v>
      </c>
      <c r="M925" t="s">
        <v>105</v>
      </c>
      <c r="N925">
        <v>544094</v>
      </c>
      <c r="O925">
        <v>49.010721400000001</v>
      </c>
      <c r="P925">
        <v>21.542329909999999</v>
      </c>
      <c r="Q925" t="s">
        <v>2263</v>
      </c>
      <c r="R925">
        <v>1500</v>
      </c>
      <c r="T925" t="s">
        <v>641</v>
      </c>
      <c r="U925">
        <f>VLOOKUP(N925,'BP_09&amp;10'!A:C,3,0)</f>
        <v>1</v>
      </c>
      <c r="V925">
        <f>VLOOKUP(M925,'BP_09&amp;10'!E:G,3,0)</f>
        <v>1</v>
      </c>
    </row>
    <row r="926" spans="1:22" hidden="1">
      <c r="A926" t="s">
        <v>782</v>
      </c>
      <c r="B926">
        <v>2019</v>
      </c>
      <c r="C926" t="s">
        <v>635</v>
      </c>
      <c r="D926" t="s">
        <v>427</v>
      </c>
      <c r="E926" t="s">
        <v>427</v>
      </c>
      <c r="F926" t="s">
        <v>636</v>
      </c>
      <c r="G926">
        <v>42038995</v>
      </c>
      <c r="H926" t="s">
        <v>807</v>
      </c>
      <c r="I926" t="s">
        <v>633</v>
      </c>
      <c r="J926" s="1">
        <v>44257</v>
      </c>
      <c r="M926" t="s">
        <v>84</v>
      </c>
      <c r="N926">
        <v>518590</v>
      </c>
      <c r="O926">
        <v>49.011263900000003</v>
      </c>
      <c r="P926">
        <v>21.27648151</v>
      </c>
      <c r="Q926" t="s">
        <v>2264</v>
      </c>
      <c r="R926">
        <v>1800</v>
      </c>
      <c r="T926" t="s">
        <v>641</v>
      </c>
      <c r="U926">
        <f>VLOOKUP(N926,'BP_09&amp;10'!A:C,3,0)</f>
        <v>1</v>
      </c>
      <c r="V926">
        <f>VLOOKUP(M926,'BP_09&amp;10'!E:G,3,0)</f>
        <v>1</v>
      </c>
    </row>
    <row r="927" spans="1:22" hidden="1">
      <c r="A927" t="s">
        <v>782</v>
      </c>
      <c r="B927">
        <v>2018</v>
      </c>
      <c r="C927" t="s">
        <v>635</v>
      </c>
      <c r="D927" t="s">
        <v>429</v>
      </c>
      <c r="E927" t="s">
        <v>429</v>
      </c>
      <c r="F927" t="s">
        <v>1068</v>
      </c>
      <c r="G927">
        <v>619558</v>
      </c>
      <c r="H927" t="s">
        <v>2265</v>
      </c>
      <c r="I927" t="s">
        <v>638</v>
      </c>
      <c r="J927" s="1">
        <v>44287</v>
      </c>
      <c r="M927" t="s">
        <v>429</v>
      </c>
      <c r="N927">
        <v>543292</v>
      </c>
      <c r="O927">
        <v>49.025111600000002</v>
      </c>
      <c r="P927">
        <v>20.587999010000001</v>
      </c>
      <c r="Q927" t="s">
        <v>2266</v>
      </c>
      <c r="R927">
        <v>500</v>
      </c>
      <c r="T927" t="s">
        <v>641</v>
      </c>
      <c r="U927">
        <f>VLOOKUP(N927,'BP_09&amp;10'!A:C,3,0)</f>
        <v>1</v>
      </c>
      <c r="V927">
        <f>VLOOKUP(M927,'BP_09&amp;10'!E:G,3,0)</f>
        <v>1</v>
      </c>
    </row>
    <row r="928" spans="1:22" hidden="1">
      <c r="A928" t="s">
        <v>782</v>
      </c>
      <c r="B928">
        <v>2018</v>
      </c>
      <c r="C928" t="s">
        <v>635</v>
      </c>
      <c r="D928" t="s">
        <v>429</v>
      </c>
      <c r="E928" t="s">
        <v>429</v>
      </c>
      <c r="F928" t="s">
        <v>1068</v>
      </c>
      <c r="G928">
        <v>42235227</v>
      </c>
      <c r="H928" t="s">
        <v>1158</v>
      </c>
      <c r="I928" t="s">
        <v>638</v>
      </c>
      <c r="J928" s="1">
        <v>44197</v>
      </c>
      <c r="M928" t="s">
        <v>429</v>
      </c>
      <c r="N928">
        <v>543292</v>
      </c>
      <c r="O928">
        <v>49.025111600000002</v>
      </c>
      <c r="P928">
        <v>20.587999010000001</v>
      </c>
      <c r="Q928" t="s">
        <v>2267</v>
      </c>
      <c r="R928">
        <v>1500</v>
      </c>
      <c r="T928" t="s">
        <v>991</v>
      </c>
      <c r="U928">
        <f>VLOOKUP(N928,'BP_09&amp;10'!A:C,3,0)</f>
        <v>1</v>
      </c>
      <c r="V928">
        <f>VLOOKUP(M928,'BP_09&amp;10'!E:G,3,0)</f>
        <v>1</v>
      </c>
    </row>
    <row r="929" spans="1:22" hidden="1">
      <c r="A929" t="s">
        <v>782</v>
      </c>
      <c r="B929">
        <v>2018</v>
      </c>
      <c r="C929" t="s">
        <v>635</v>
      </c>
      <c r="D929" t="s">
        <v>351</v>
      </c>
      <c r="E929" t="s">
        <v>625</v>
      </c>
      <c r="F929" t="s">
        <v>994</v>
      </c>
      <c r="G929">
        <v>326585</v>
      </c>
      <c r="H929" t="s">
        <v>625</v>
      </c>
      <c r="I929" t="s">
        <v>638</v>
      </c>
      <c r="J929" s="1">
        <v>44197</v>
      </c>
      <c r="M929" t="s">
        <v>625</v>
      </c>
      <c r="N929">
        <v>560103</v>
      </c>
      <c r="O929">
        <v>49.138589500000002</v>
      </c>
      <c r="P929">
        <v>20.220797009999998</v>
      </c>
      <c r="Q929" t="s">
        <v>2268</v>
      </c>
      <c r="R929">
        <v>1000</v>
      </c>
      <c r="T929" t="s">
        <v>991</v>
      </c>
      <c r="U929">
        <f>VLOOKUP(N929,'BP_09&amp;10'!A:C,3,0)</f>
        <v>1</v>
      </c>
      <c r="V929">
        <f>VLOOKUP(M929,'BP_09&amp;10'!E:G,3,0)</f>
        <v>1</v>
      </c>
    </row>
    <row r="930" spans="1:22" hidden="1">
      <c r="A930" t="s">
        <v>782</v>
      </c>
      <c r="B930">
        <v>2018</v>
      </c>
      <c r="C930" t="s">
        <v>635</v>
      </c>
      <c r="D930" t="s">
        <v>501</v>
      </c>
      <c r="E930" t="s">
        <v>501</v>
      </c>
      <c r="F930" t="s">
        <v>768</v>
      </c>
      <c r="G930">
        <v>327735</v>
      </c>
      <c r="H930" t="s">
        <v>501</v>
      </c>
      <c r="I930" t="s">
        <v>638</v>
      </c>
      <c r="J930" s="1">
        <v>44197</v>
      </c>
      <c r="M930" t="s">
        <v>501</v>
      </c>
      <c r="N930">
        <v>525146</v>
      </c>
      <c r="O930">
        <v>49.102674</v>
      </c>
      <c r="P930">
        <v>21.097333710000001</v>
      </c>
      <c r="Q930" t="s">
        <v>2269</v>
      </c>
      <c r="R930">
        <v>5000</v>
      </c>
      <c r="T930" t="s">
        <v>991</v>
      </c>
      <c r="U930">
        <f>VLOOKUP(N930,'BP_09&amp;10'!A:C,3,0)</f>
        <v>1</v>
      </c>
      <c r="V930">
        <f>VLOOKUP(M930,'BP_09&amp;10'!E:G,3,0)</f>
        <v>1</v>
      </c>
    </row>
    <row r="931" spans="1:22" hidden="1">
      <c r="A931" t="s">
        <v>782</v>
      </c>
      <c r="B931">
        <v>2018</v>
      </c>
      <c r="C931" t="s">
        <v>635</v>
      </c>
      <c r="D931" t="s">
        <v>589</v>
      </c>
      <c r="E931" t="s">
        <v>589</v>
      </c>
      <c r="F931" t="s">
        <v>790</v>
      </c>
      <c r="G931">
        <v>34236741</v>
      </c>
      <c r="H931" t="s">
        <v>1086</v>
      </c>
      <c r="I931" t="s">
        <v>638</v>
      </c>
      <c r="J931" s="1">
        <v>44228</v>
      </c>
      <c r="M931" t="s">
        <v>589</v>
      </c>
      <c r="N931">
        <v>527840</v>
      </c>
      <c r="O931">
        <v>49.202009099999998</v>
      </c>
      <c r="P931">
        <v>21.652134310000001</v>
      </c>
      <c r="Q931" t="s">
        <v>2270</v>
      </c>
      <c r="R931">
        <v>2000</v>
      </c>
      <c r="T931" t="s">
        <v>641</v>
      </c>
      <c r="U931">
        <f>VLOOKUP(N931,'BP_09&amp;10'!A:C,3,0)</f>
        <v>1</v>
      </c>
      <c r="V931">
        <f>VLOOKUP(M931,'BP_09&amp;10'!E:G,3,0)</f>
        <v>1</v>
      </c>
    </row>
    <row r="932" spans="1:22" hidden="1">
      <c r="A932" t="s">
        <v>782</v>
      </c>
      <c r="B932">
        <v>2018</v>
      </c>
      <c r="C932" t="s">
        <v>635</v>
      </c>
      <c r="D932" t="s">
        <v>575</v>
      </c>
      <c r="E932" t="s">
        <v>575</v>
      </c>
      <c r="F932" t="s">
        <v>787</v>
      </c>
      <c r="G932">
        <v>331023</v>
      </c>
      <c r="H932" t="s">
        <v>575</v>
      </c>
      <c r="I932" t="s">
        <v>638</v>
      </c>
      <c r="J932" s="1">
        <v>44197</v>
      </c>
      <c r="M932" t="s">
        <v>575</v>
      </c>
      <c r="N932">
        <v>527106</v>
      </c>
      <c r="O932">
        <v>49.308508199999999</v>
      </c>
      <c r="P932">
        <v>21.573350810000001</v>
      </c>
      <c r="Q932" t="s">
        <v>2271</v>
      </c>
      <c r="R932">
        <v>5000</v>
      </c>
      <c r="T932" t="s">
        <v>991</v>
      </c>
      <c r="U932">
        <f>VLOOKUP(N932,'BP_09&amp;10'!A:C,3,0)</f>
        <v>1</v>
      </c>
      <c r="V932">
        <f>VLOOKUP(M932,'BP_09&amp;10'!E:G,3,0)</f>
        <v>1</v>
      </c>
    </row>
    <row r="933" spans="1:22" hidden="1">
      <c r="A933" t="s">
        <v>782</v>
      </c>
      <c r="B933">
        <v>2018</v>
      </c>
      <c r="C933" t="s">
        <v>635</v>
      </c>
      <c r="D933" t="s">
        <v>427</v>
      </c>
      <c r="E933" t="s">
        <v>92</v>
      </c>
      <c r="F933" t="s">
        <v>1220</v>
      </c>
      <c r="G933">
        <v>326887</v>
      </c>
      <c r="H933" t="s">
        <v>92</v>
      </c>
      <c r="I933" t="s">
        <v>638</v>
      </c>
      <c r="J933" s="1">
        <v>44197</v>
      </c>
      <c r="M933" t="s">
        <v>92</v>
      </c>
      <c r="N933">
        <v>524255</v>
      </c>
      <c r="O933">
        <v>48.978343500000001</v>
      </c>
      <c r="P933">
        <v>21.110656909999999</v>
      </c>
      <c r="Q933" t="s">
        <v>2272</v>
      </c>
      <c r="R933">
        <v>2500</v>
      </c>
      <c r="T933" t="s">
        <v>991</v>
      </c>
      <c r="U933">
        <f>VLOOKUP(N933,'BP_09&amp;10'!A:C,3,0)</f>
        <v>1</v>
      </c>
      <c r="V933">
        <f>VLOOKUP(M933,'BP_09&amp;10'!E:G,3,0)</f>
        <v>1</v>
      </c>
    </row>
    <row r="934" spans="1:22" hidden="1">
      <c r="A934" t="s">
        <v>782</v>
      </c>
      <c r="B934">
        <v>2018</v>
      </c>
      <c r="C934" t="s">
        <v>635</v>
      </c>
      <c r="D934" t="s">
        <v>427</v>
      </c>
      <c r="E934" t="s">
        <v>500</v>
      </c>
      <c r="F934" t="s">
        <v>2273</v>
      </c>
      <c r="G934">
        <v>327727</v>
      </c>
      <c r="H934" t="s">
        <v>500</v>
      </c>
      <c r="I934" t="s">
        <v>638</v>
      </c>
      <c r="J934" s="1">
        <v>44197</v>
      </c>
      <c r="M934" t="s">
        <v>500</v>
      </c>
      <c r="N934">
        <v>525138</v>
      </c>
      <c r="O934">
        <v>48.977094600000001</v>
      </c>
      <c r="P934">
        <v>21.324523209999999</v>
      </c>
      <c r="Q934" t="s">
        <v>2274</v>
      </c>
      <c r="R934">
        <v>3500</v>
      </c>
      <c r="T934" t="s">
        <v>991</v>
      </c>
      <c r="U934">
        <f>VLOOKUP(N934,'BP_09&amp;10'!A:C,3,0)</f>
        <v>1</v>
      </c>
      <c r="V934">
        <f>VLOOKUP(M934,'BP_09&amp;10'!E:G,3,0)</f>
        <v>1</v>
      </c>
    </row>
    <row r="935" spans="1:22" hidden="1">
      <c r="A935" t="s">
        <v>782</v>
      </c>
      <c r="B935">
        <v>2019</v>
      </c>
      <c r="C935" t="s">
        <v>635</v>
      </c>
      <c r="D935" t="s">
        <v>427</v>
      </c>
      <c r="E935" t="s">
        <v>533</v>
      </c>
      <c r="F935" t="s">
        <v>1235</v>
      </c>
      <c r="G935">
        <v>42076846</v>
      </c>
      <c r="H935" t="s">
        <v>1443</v>
      </c>
      <c r="I935" t="s">
        <v>633</v>
      </c>
      <c r="J935" s="1">
        <v>44257</v>
      </c>
      <c r="M935" t="s">
        <v>533</v>
      </c>
      <c r="N935">
        <v>525405</v>
      </c>
      <c r="O935">
        <v>49.05</v>
      </c>
      <c r="P935">
        <v>21.20000001</v>
      </c>
      <c r="Q935" t="s">
        <v>2275</v>
      </c>
      <c r="R935">
        <v>1400</v>
      </c>
      <c r="T935" t="s">
        <v>641</v>
      </c>
      <c r="U935">
        <f>VLOOKUP(N935,'BP_09&amp;10'!A:C,3,0)</f>
        <v>1</v>
      </c>
      <c r="V935">
        <f>VLOOKUP(M935,'BP_09&amp;10'!E:G,3,0)</f>
        <v>1</v>
      </c>
    </row>
    <row r="936" spans="1:22" hidden="1">
      <c r="A936" t="s">
        <v>782</v>
      </c>
      <c r="B936">
        <v>2018</v>
      </c>
      <c r="C936" t="s">
        <v>635</v>
      </c>
      <c r="D936" t="s">
        <v>339</v>
      </c>
      <c r="E936" t="s">
        <v>339</v>
      </c>
      <c r="F936" t="s">
        <v>1129</v>
      </c>
      <c r="G936">
        <v>31303081</v>
      </c>
      <c r="H936" t="s">
        <v>2077</v>
      </c>
      <c r="I936" t="s">
        <v>638</v>
      </c>
      <c r="J936" s="1">
        <v>44287</v>
      </c>
      <c r="M936" t="s">
        <v>339</v>
      </c>
      <c r="N936">
        <v>523585</v>
      </c>
      <c r="O936">
        <v>49.136208799999999</v>
      </c>
      <c r="P936">
        <v>20.430870110000001</v>
      </c>
      <c r="Q936" t="s">
        <v>2276</v>
      </c>
      <c r="R936">
        <v>2000</v>
      </c>
      <c r="T936" t="s">
        <v>641</v>
      </c>
      <c r="U936">
        <f>VLOOKUP(N936,'BP_09&amp;10'!A:C,3,0)</f>
        <v>1</v>
      </c>
      <c r="V936">
        <f>VLOOKUP(M936,'BP_09&amp;10'!E:G,3,0)</f>
        <v>1</v>
      </c>
    </row>
    <row r="937" spans="1:22" hidden="1">
      <c r="A937" t="s">
        <v>782</v>
      </c>
      <c r="B937">
        <v>2018</v>
      </c>
      <c r="C937" t="s">
        <v>635</v>
      </c>
      <c r="D937" t="s">
        <v>339</v>
      </c>
      <c r="E937" t="s">
        <v>385</v>
      </c>
      <c r="F937" t="s">
        <v>783</v>
      </c>
      <c r="G937">
        <v>37942468</v>
      </c>
      <c r="H937" t="s">
        <v>1857</v>
      </c>
      <c r="I937" t="s">
        <v>638</v>
      </c>
      <c r="J937" s="1">
        <v>44197</v>
      </c>
      <c r="M937" t="s">
        <v>385</v>
      </c>
      <c r="N937">
        <v>523828</v>
      </c>
      <c r="O937">
        <v>49.1900051</v>
      </c>
      <c r="P937">
        <v>20.455324610000002</v>
      </c>
      <c r="Q937" t="s">
        <v>2277</v>
      </c>
      <c r="R937">
        <v>1500</v>
      </c>
      <c r="T937" t="s">
        <v>991</v>
      </c>
      <c r="U937">
        <f>VLOOKUP(N937,'BP_09&amp;10'!A:C,3,0)</f>
        <v>1</v>
      </c>
      <c r="V937">
        <f>VLOOKUP(M937,'BP_09&amp;10'!E:G,3,0)</f>
        <v>1</v>
      </c>
    </row>
    <row r="938" spans="1:22" hidden="1">
      <c r="A938" t="s">
        <v>782</v>
      </c>
      <c r="B938">
        <v>2018</v>
      </c>
      <c r="C938" t="s">
        <v>635</v>
      </c>
      <c r="D938" t="s">
        <v>313</v>
      </c>
      <c r="E938" t="s">
        <v>349</v>
      </c>
      <c r="F938" t="s">
        <v>1454</v>
      </c>
      <c r="G938">
        <v>323853</v>
      </c>
      <c r="H938" t="s">
        <v>349</v>
      </c>
      <c r="I938" t="s">
        <v>638</v>
      </c>
      <c r="J938" s="1">
        <v>44228</v>
      </c>
      <c r="M938" t="s">
        <v>349</v>
      </c>
      <c r="N938">
        <v>521108</v>
      </c>
      <c r="O938">
        <v>48.949505799999997</v>
      </c>
      <c r="P938">
        <v>22.155708610000001</v>
      </c>
      <c r="Q938" t="s">
        <v>2278</v>
      </c>
      <c r="R938">
        <v>1500</v>
      </c>
      <c r="T938" t="s">
        <v>641</v>
      </c>
      <c r="U938">
        <f>VLOOKUP(N938,'BP_09&amp;10'!A:C,3,0)</f>
        <v>1</v>
      </c>
      <c r="V938">
        <f>VLOOKUP(M938,'BP_09&amp;10'!E:G,3,0)</f>
        <v>1</v>
      </c>
    </row>
    <row r="939" spans="1:22" hidden="1">
      <c r="A939" t="s">
        <v>782</v>
      </c>
      <c r="B939">
        <v>2018</v>
      </c>
      <c r="C939" t="s">
        <v>635</v>
      </c>
      <c r="D939" t="s">
        <v>589</v>
      </c>
      <c r="E939" t="s">
        <v>593</v>
      </c>
      <c r="F939" t="s">
        <v>1611</v>
      </c>
      <c r="G939">
        <v>331031</v>
      </c>
      <c r="H939" t="s">
        <v>593</v>
      </c>
      <c r="I939" t="s">
        <v>638</v>
      </c>
      <c r="J939" s="1">
        <v>44228</v>
      </c>
      <c r="M939" t="s">
        <v>593</v>
      </c>
      <c r="N939">
        <v>527866</v>
      </c>
      <c r="O939">
        <v>49.186606699999999</v>
      </c>
      <c r="P939">
        <v>21.61820041</v>
      </c>
      <c r="Q939" t="s">
        <v>2279</v>
      </c>
      <c r="R939">
        <v>900</v>
      </c>
      <c r="T939" t="s">
        <v>641</v>
      </c>
      <c r="U939">
        <f>VLOOKUP(N939,'BP_09&amp;10'!A:C,3,0)</f>
        <v>1</v>
      </c>
      <c r="V939">
        <f>VLOOKUP(M939,'BP_09&amp;10'!E:G,3,0)</f>
        <v>1</v>
      </c>
    </row>
    <row r="940" spans="1:22" hidden="1">
      <c r="A940" t="s">
        <v>782</v>
      </c>
      <c r="B940">
        <v>2018</v>
      </c>
      <c r="C940" t="s">
        <v>635</v>
      </c>
      <c r="D940" t="s">
        <v>427</v>
      </c>
      <c r="E940" t="s">
        <v>190</v>
      </c>
      <c r="F940" t="s">
        <v>1881</v>
      </c>
      <c r="G940">
        <v>42075343</v>
      </c>
      <c r="H940" t="s">
        <v>1882</v>
      </c>
      <c r="I940" t="s">
        <v>638</v>
      </c>
      <c r="J940" s="1">
        <v>44197</v>
      </c>
      <c r="M940" t="s">
        <v>190</v>
      </c>
      <c r="N940">
        <v>524395</v>
      </c>
      <c r="O940">
        <v>49.051657800000001</v>
      </c>
      <c r="P940">
        <v>21.287162210000002</v>
      </c>
      <c r="Q940" t="s">
        <v>2280</v>
      </c>
      <c r="R940">
        <v>4000</v>
      </c>
      <c r="T940" t="s">
        <v>991</v>
      </c>
      <c r="U940">
        <f>VLOOKUP(N940,'BP_09&amp;10'!A:C,3,0)</f>
        <v>1</v>
      </c>
      <c r="V940">
        <f>VLOOKUP(M940,'BP_09&amp;10'!E:G,3,0)</f>
        <v>1</v>
      </c>
    </row>
    <row r="941" spans="1:22" hidden="1">
      <c r="A941" t="s">
        <v>782</v>
      </c>
      <c r="B941">
        <v>2018</v>
      </c>
      <c r="C941" t="s">
        <v>635</v>
      </c>
      <c r="D941" t="s">
        <v>60</v>
      </c>
      <c r="E941" t="s">
        <v>181</v>
      </c>
      <c r="F941" t="s">
        <v>2281</v>
      </c>
      <c r="G941">
        <v>322440</v>
      </c>
      <c r="H941" t="s">
        <v>181</v>
      </c>
      <c r="I941" t="s">
        <v>638</v>
      </c>
      <c r="J941" s="1">
        <v>44228</v>
      </c>
      <c r="M941" t="s">
        <v>181</v>
      </c>
      <c r="N941">
        <v>519669</v>
      </c>
      <c r="O941">
        <v>49.361871899999997</v>
      </c>
      <c r="P941">
        <v>21.18446831</v>
      </c>
      <c r="Q941" t="s">
        <v>2282</v>
      </c>
      <c r="R941">
        <v>500</v>
      </c>
      <c r="T941" t="s">
        <v>641</v>
      </c>
      <c r="U941">
        <f>VLOOKUP(N941,'BP_09&amp;10'!A:C,3,0)</f>
        <v>1</v>
      </c>
      <c r="V941">
        <f>VLOOKUP(M941,'BP_09&amp;10'!E:G,3,0)</f>
        <v>1</v>
      </c>
    </row>
    <row r="942" spans="1:22" hidden="1">
      <c r="A942" t="s">
        <v>782</v>
      </c>
      <c r="B942">
        <v>2018</v>
      </c>
      <c r="C942" t="s">
        <v>635</v>
      </c>
      <c r="D942" t="s">
        <v>575</v>
      </c>
      <c r="E942" t="s">
        <v>575</v>
      </c>
      <c r="F942" t="s">
        <v>787</v>
      </c>
      <c r="G942">
        <v>51254620</v>
      </c>
      <c r="H942" t="s">
        <v>2283</v>
      </c>
      <c r="I942" t="s">
        <v>638</v>
      </c>
      <c r="J942" s="1">
        <v>44228</v>
      </c>
      <c r="M942" t="s">
        <v>575</v>
      </c>
      <c r="N942">
        <v>527106</v>
      </c>
      <c r="O942">
        <v>49.308508199999999</v>
      </c>
      <c r="P942">
        <v>21.573350810000001</v>
      </c>
      <c r="Q942" t="s">
        <v>2284</v>
      </c>
      <c r="R942">
        <v>800</v>
      </c>
      <c r="T942" t="s">
        <v>641</v>
      </c>
      <c r="U942">
        <f>VLOOKUP(N942,'BP_09&amp;10'!A:C,3,0)</f>
        <v>1</v>
      </c>
      <c r="V942">
        <f>VLOOKUP(M942,'BP_09&amp;10'!E:G,3,0)</f>
        <v>1</v>
      </c>
    </row>
    <row r="943" spans="1:22" hidden="1">
      <c r="A943" t="s">
        <v>782</v>
      </c>
      <c r="B943">
        <v>2018</v>
      </c>
      <c r="C943" t="s">
        <v>635</v>
      </c>
      <c r="D943" t="s">
        <v>230</v>
      </c>
      <c r="E943" t="s">
        <v>247</v>
      </c>
      <c r="F943" t="s">
        <v>2285</v>
      </c>
      <c r="G943">
        <v>410683</v>
      </c>
      <c r="H943" t="s">
        <v>247</v>
      </c>
      <c r="I943" t="s">
        <v>638</v>
      </c>
      <c r="J943" s="1">
        <v>44228</v>
      </c>
      <c r="M943" t="s">
        <v>230</v>
      </c>
      <c r="N943">
        <v>520004</v>
      </c>
      <c r="O943">
        <v>48.935003299999998</v>
      </c>
      <c r="P943">
        <v>21.902026809999999</v>
      </c>
      <c r="Q943" t="s">
        <v>2286</v>
      </c>
      <c r="R943">
        <v>500</v>
      </c>
      <c r="T943" t="s">
        <v>641</v>
      </c>
      <c r="U943">
        <f>VLOOKUP(N943,'BP_09&amp;10'!A:C,3,0)</f>
        <v>1</v>
      </c>
      <c r="V943">
        <f>VLOOKUP(M943,'BP_09&amp;10'!E:G,3,0)</f>
        <v>1</v>
      </c>
    </row>
    <row r="944" spans="1:22" hidden="1">
      <c r="A944" t="s">
        <v>782</v>
      </c>
      <c r="B944">
        <v>2018</v>
      </c>
      <c r="C944" t="s">
        <v>635</v>
      </c>
      <c r="D944" t="s">
        <v>427</v>
      </c>
      <c r="E944" t="s">
        <v>427</v>
      </c>
      <c r="F944" t="s">
        <v>636</v>
      </c>
      <c r="G944">
        <v>37886533</v>
      </c>
      <c r="H944" t="s">
        <v>2287</v>
      </c>
      <c r="I944" t="s">
        <v>638</v>
      </c>
      <c r="J944" s="1">
        <v>44228</v>
      </c>
      <c r="M944" t="s">
        <v>427</v>
      </c>
      <c r="N944">
        <v>524140</v>
      </c>
      <c r="O944">
        <v>48.997630999999998</v>
      </c>
      <c r="P944">
        <v>21.24018731</v>
      </c>
      <c r="Q944" t="s">
        <v>2288</v>
      </c>
      <c r="R944">
        <v>1000</v>
      </c>
      <c r="T944" t="s">
        <v>641</v>
      </c>
      <c r="U944">
        <f>VLOOKUP(N944,'BP_09&amp;10'!A:C,3,0)</f>
        <v>1</v>
      </c>
      <c r="V944">
        <f>VLOOKUP(M944,'BP_09&amp;10'!E:G,3,0)</f>
        <v>1</v>
      </c>
    </row>
    <row r="945" spans="1:22" hidden="1">
      <c r="A945" t="s">
        <v>782</v>
      </c>
      <c r="B945">
        <v>2018</v>
      </c>
      <c r="C945" t="s">
        <v>635</v>
      </c>
      <c r="D945" t="s">
        <v>552</v>
      </c>
      <c r="E945" t="s">
        <v>552</v>
      </c>
      <c r="F945" t="s">
        <v>999</v>
      </c>
      <c r="G945">
        <v>42379865</v>
      </c>
      <c r="H945" t="s">
        <v>2289</v>
      </c>
      <c r="I945" t="s">
        <v>638</v>
      </c>
      <c r="J945" s="1">
        <v>44228</v>
      </c>
      <c r="M945" t="s">
        <v>552</v>
      </c>
      <c r="N945">
        <v>526665</v>
      </c>
      <c r="O945">
        <v>49.300153299999998</v>
      </c>
      <c r="P945">
        <v>20.688923110000001</v>
      </c>
      <c r="Q945" t="s">
        <v>2290</v>
      </c>
      <c r="R945">
        <v>1200</v>
      </c>
      <c r="T945" t="s">
        <v>641</v>
      </c>
      <c r="U945">
        <f>VLOOKUP(N945,'BP_09&amp;10'!A:C,3,0)</f>
        <v>2</v>
      </c>
      <c r="V945">
        <f>VLOOKUP(M945,'BP_09&amp;10'!E:G,3,0)</f>
        <v>1</v>
      </c>
    </row>
    <row r="946" spans="1:22" hidden="1">
      <c r="A946" t="s">
        <v>782</v>
      </c>
      <c r="B946">
        <v>2018</v>
      </c>
      <c r="C946" t="s">
        <v>635</v>
      </c>
      <c r="D946" t="s">
        <v>230</v>
      </c>
      <c r="E946" t="s">
        <v>230</v>
      </c>
      <c r="F946" t="s">
        <v>814</v>
      </c>
      <c r="G946">
        <v>31943861</v>
      </c>
      <c r="H946" t="s">
        <v>2082</v>
      </c>
      <c r="I946" t="s">
        <v>638</v>
      </c>
      <c r="J946" s="1">
        <v>44228</v>
      </c>
      <c r="M946" t="s">
        <v>230</v>
      </c>
      <c r="N946">
        <v>520004</v>
      </c>
      <c r="O946">
        <v>48.935003299999998</v>
      </c>
      <c r="P946">
        <v>21.902026809999999</v>
      </c>
      <c r="Q946" t="s">
        <v>2291</v>
      </c>
      <c r="R946">
        <v>500</v>
      </c>
      <c r="T946" t="s">
        <v>641</v>
      </c>
      <c r="U946">
        <f>VLOOKUP(N946,'BP_09&amp;10'!A:C,3,0)</f>
        <v>1</v>
      </c>
      <c r="V946">
        <f>VLOOKUP(M946,'BP_09&amp;10'!E:G,3,0)</f>
        <v>1</v>
      </c>
    </row>
    <row r="947" spans="1:22" hidden="1">
      <c r="A947" t="s">
        <v>782</v>
      </c>
      <c r="B947">
        <v>2017</v>
      </c>
      <c r="C947" t="s">
        <v>635</v>
      </c>
      <c r="D947" t="s">
        <v>427</v>
      </c>
      <c r="E947" t="s">
        <v>427</v>
      </c>
      <c r="F947" t="s">
        <v>636</v>
      </c>
      <c r="G947">
        <v>42420601</v>
      </c>
      <c r="H947" t="s">
        <v>939</v>
      </c>
      <c r="I947" t="s">
        <v>638</v>
      </c>
      <c r="J947" s="1">
        <v>44256</v>
      </c>
      <c r="M947" t="s">
        <v>427</v>
      </c>
      <c r="N947">
        <v>524140</v>
      </c>
      <c r="O947">
        <v>48.997630999999998</v>
      </c>
      <c r="P947">
        <v>21.24018731</v>
      </c>
      <c r="Q947" t="s">
        <v>2292</v>
      </c>
      <c r="R947">
        <v>4900</v>
      </c>
      <c r="T947" t="s">
        <v>641</v>
      </c>
      <c r="U947">
        <f>VLOOKUP(N947,'BP_09&amp;10'!A:C,3,0)</f>
        <v>1</v>
      </c>
      <c r="V947">
        <f>VLOOKUP(M947,'BP_09&amp;10'!E:G,3,0)</f>
        <v>1</v>
      </c>
    </row>
    <row r="948" spans="1:22" hidden="1">
      <c r="A948" t="s">
        <v>782</v>
      </c>
      <c r="B948">
        <v>2017</v>
      </c>
      <c r="C948" t="s">
        <v>635</v>
      </c>
      <c r="D948" t="s">
        <v>60</v>
      </c>
      <c r="E948" t="s">
        <v>156</v>
      </c>
      <c r="F948" t="s">
        <v>2105</v>
      </c>
      <c r="G948">
        <v>42228441</v>
      </c>
      <c r="H948" t="s">
        <v>2106</v>
      </c>
      <c r="I948" t="s">
        <v>638</v>
      </c>
      <c r="J948" s="1">
        <v>44256</v>
      </c>
      <c r="M948" t="s">
        <v>156</v>
      </c>
      <c r="N948">
        <v>519481</v>
      </c>
      <c r="O948">
        <v>49.310336499999998</v>
      </c>
      <c r="P948">
        <v>21.023623310000001</v>
      </c>
      <c r="Q948" t="s">
        <v>2107</v>
      </c>
      <c r="R948">
        <v>1000</v>
      </c>
      <c r="T948" t="s">
        <v>641</v>
      </c>
      <c r="U948">
        <f>VLOOKUP(N948,'BP_09&amp;10'!A:C,3,0)</f>
        <v>1</v>
      </c>
      <c r="V948">
        <f>VLOOKUP(M948,'BP_09&amp;10'!E:G,3,0)</f>
        <v>1</v>
      </c>
    </row>
    <row r="949" spans="1:22" hidden="1">
      <c r="A949" t="s">
        <v>782</v>
      </c>
      <c r="B949">
        <v>2017</v>
      </c>
      <c r="C949" t="s">
        <v>635</v>
      </c>
      <c r="D949" t="s">
        <v>427</v>
      </c>
      <c r="E949" t="s">
        <v>514</v>
      </c>
      <c r="F949" t="s">
        <v>2293</v>
      </c>
      <c r="G949">
        <v>42344212</v>
      </c>
      <c r="H949" t="s">
        <v>2294</v>
      </c>
      <c r="I949" t="s">
        <v>638</v>
      </c>
      <c r="J949" s="1">
        <v>44256</v>
      </c>
      <c r="M949" t="s">
        <v>514</v>
      </c>
      <c r="N949">
        <v>525260</v>
      </c>
      <c r="O949">
        <v>48.9974615</v>
      </c>
      <c r="P949">
        <v>20.939055710000002</v>
      </c>
      <c r="Q949" t="s">
        <v>2295</v>
      </c>
      <c r="R949">
        <v>1000</v>
      </c>
      <c r="T949" t="s">
        <v>641</v>
      </c>
      <c r="U949">
        <f>VLOOKUP(N949,'BP_09&amp;10'!A:C,3,0)</f>
        <v>1</v>
      </c>
      <c r="V949">
        <f>VLOOKUP(M949,'BP_09&amp;10'!E:G,3,0)</f>
        <v>1</v>
      </c>
    </row>
    <row r="950" spans="1:22" hidden="1">
      <c r="A950" t="s">
        <v>782</v>
      </c>
      <c r="B950">
        <v>2019</v>
      </c>
      <c r="C950" t="s">
        <v>635</v>
      </c>
      <c r="D950" t="s">
        <v>427</v>
      </c>
      <c r="E950" t="s">
        <v>427</v>
      </c>
      <c r="F950" t="s">
        <v>636</v>
      </c>
      <c r="G950">
        <v>37872168</v>
      </c>
      <c r="H950" t="s">
        <v>2296</v>
      </c>
      <c r="I950" t="s">
        <v>633</v>
      </c>
      <c r="J950" s="1">
        <v>44257</v>
      </c>
      <c r="M950" t="s">
        <v>427</v>
      </c>
      <c r="N950">
        <v>524140</v>
      </c>
      <c r="O950">
        <v>48.997630999999998</v>
      </c>
      <c r="P950">
        <v>21.24018731</v>
      </c>
      <c r="Q950" t="s">
        <v>2297</v>
      </c>
      <c r="R950">
        <v>800</v>
      </c>
      <c r="T950" t="s">
        <v>641</v>
      </c>
      <c r="U950">
        <f>VLOOKUP(N950,'BP_09&amp;10'!A:C,3,0)</f>
        <v>1</v>
      </c>
      <c r="V950">
        <f>VLOOKUP(M950,'BP_09&amp;10'!E:G,3,0)</f>
        <v>1</v>
      </c>
    </row>
    <row r="951" spans="1:22" hidden="1">
      <c r="A951" t="s">
        <v>782</v>
      </c>
      <c r="B951">
        <v>2017</v>
      </c>
      <c r="C951" t="s">
        <v>635</v>
      </c>
      <c r="D951" t="s">
        <v>501</v>
      </c>
      <c r="E951" t="s">
        <v>61</v>
      </c>
      <c r="F951" t="s">
        <v>1557</v>
      </c>
      <c r="G951">
        <v>314421</v>
      </c>
      <c r="H951" t="s">
        <v>61</v>
      </c>
      <c r="I951" t="s">
        <v>638</v>
      </c>
      <c r="J951" s="1">
        <v>44256</v>
      </c>
      <c r="M951" t="s">
        <v>61</v>
      </c>
      <c r="N951">
        <v>509604</v>
      </c>
      <c r="O951">
        <v>49.342122699999997</v>
      </c>
      <c r="P951">
        <v>19.65278691</v>
      </c>
      <c r="Q951" t="s">
        <v>2298</v>
      </c>
      <c r="R951">
        <v>1000</v>
      </c>
      <c r="T951" t="s">
        <v>641</v>
      </c>
      <c r="U951">
        <f>VLOOKUP(N951,'BP_09&amp;10'!A:C,3,0)</f>
        <v>1</v>
      </c>
      <c r="V951">
        <f>VLOOKUP(M951,'BP_09&amp;10'!E:G,3,0)</f>
        <v>1</v>
      </c>
    </row>
    <row r="952" spans="1:22" hidden="1">
      <c r="A952" t="s">
        <v>782</v>
      </c>
      <c r="B952">
        <v>2017</v>
      </c>
      <c r="C952" t="s">
        <v>635</v>
      </c>
      <c r="D952" t="s">
        <v>427</v>
      </c>
      <c r="E952" t="s">
        <v>425</v>
      </c>
      <c r="F952" t="s">
        <v>2299</v>
      </c>
      <c r="G952">
        <v>327344</v>
      </c>
      <c r="H952" t="s">
        <v>425</v>
      </c>
      <c r="I952" t="s">
        <v>638</v>
      </c>
      <c r="J952" s="1">
        <v>44197</v>
      </c>
      <c r="M952" t="s">
        <v>425</v>
      </c>
      <c r="N952">
        <v>524743</v>
      </c>
      <c r="O952">
        <v>48.851165000000002</v>
      </c>
      <c r="P952">
        <v>21.271969309999999</v>
      </c>
      <c r="Q952" t="s">
        <v>2300</v>
      </c>
      <c r="R952">
        <v>2900</v>
      </c>
      <c r="T952" t="s">
        <v>991</v>
      </c>
      <c r="U952">
        <f>VLOOKUP(N952,'BP_09&amp;10'!A:C,3,0)</f>
        <v>1</v>
      </c>
      <c r="V952">
        <f>VLOOKUP(M952,'BP_09&amp;10'!E:G,3,0)</f>
        <v>1</v>
      </c>
    </row>
    <row r="953" spans="1:22" hidden="1">
      <c r="A953" t="s">
        <v>782</v>
      </c>
      <c r="B953">
        <v>2017</v>
      </c>
      <c r="C953" t="s">
        <v>635</v>
      </c>
      <c r="D953" t="s">
        <v>351</v>
      </c>
      <c r="E953" t="s">
        <v>396</v>
      </c>
      <c r="F953" t="s">
        <v>1126</v>
      </c>
      <c r="G953">
        <v>42080835</v>
      </c>
      <c r="H953" t="s">
        <v>2301</v>
      </c>
      <c r="I953" t="s">
        <v>638</v>
      </c>
      <c r="J953" s="1">
        <v>44256</v>
      </c>
      <c r="M953" t="s">
        <v>396</v>
      </c>
      <c r="N953">
        <v>523925</v>
      </c>
      <c r="O953">
        <v>49.058235699999997</v>
      </c>
      <c r="P953">
        <v>20.19652911</v>
      </c>
      <c r="Q953" t="s">
        <v>2302</v>
      </c>
      <c r="R953">
        <v>2100</v>
      </c>
      <c r="T953" t="s">
        <v>641</v>
      </c>
      <c r="U953">
        <f>VLOOKUP(N953,'BP_09&amp;10'!A:C,3,0)</f>
        <v>1</v>
      </c>
      <c r="V953">
        <f>VLOOKUP(M953,'BP_09&amp;10'!E:G,3,0)</f>
        <v>1</v>
      </c>
    </row>
    <row r="954" spans="1:22" hidden="1">
      <c r="A954" t="s">
        <v>782</v>
      </c>
      <c r="B954">
        <v>2017</v>
      </c>
      <c r="C954" t="s">
        <v>635</v>
      </c>
      <c r="D954" t="s">
        <v>624</v>
      </c>
      <c r="E954" t="s">
        <v>231</v>
      </c>
      <c r="F954" t="s">
        <v>2123</v>
      </c>
      <c r="G954">
        <v>35532319</v>
      </c>
      <c r="H954" t="s">
        <v>231</v>
      </c>
      <c r="I954" t="s">
        <v>638</v>
      </c>
      <c r="J954" s="1">
        <v>44197</v>
      </c>
      <c r="M954" t="s">
        <v>231</v>
      </c>
      <c r="N954">
        <v>581674</v>
      </c>
      <c r="O954">
        <v>48.871820300000003</v>
      </c>
      <c r="P954">
        <v>21.729456509999999</v>
      </c>
      <c r="Q954" t="s">
        <v>2124</v>
      </c>
      <c r="R954">
        <v>1000</v>
      </c>
      <c r="T954" t="s">
        <v>991</v>
      </c>
      <c r="U954">
        <f>VLOOKUP(N954,'BP_09&amp;10'!A:C,3,0)</f>
        <v>1</v>
      </c>
      <c r="V954">
        <f>VLOOKUP(M954,'BP_09&amp;10'!E:G,3,0)</f>
        <v>1</v>
      </c>
    </row>
    <row r="955" spans="1:22" hidden="1">
      <c r="A955" t="s">
        <v>782</v>
      </c>
      <c r="B955">
        <v>2017</v>
      </c>
      <c r="C955" t="s">
        <v>635</v>
      </c>
      <c r="D955" t="s">
        <v>575</v>
      </c>
      <c r="E955" t="s">
        <v>499</v>
      </c>
      <c r="F955" t="s">
        <v>2303</v>
      </c>
      <c r="G955">
        <v>330841</v>
      </c>
      <c r="H955" t="s">
        <v>499</v>
      </c>
      <c r="I955" t="s">
        <v>638</v>
      </c>
      <c r="J955" s="1">
        <v>44197</v>
      </c>
      <c r="M955" t="s">
        <v>499</v>
      </c>
      <c r="N955">
        <v>527670</v>
      </c>
      <c r="O955">
        <v>49.3346163</v>
      </c>
      <c r="P955">
        <v>21.525711909999998</v>
      </c>
      <c r="Q955" t="s">
        <v>2304</v>
      </c>
      <c r="R955">
        <v>1000</v>
      </c>
      <c r="T955" t="s">
        <v>991</v>
      </c>
      <c r="U955">
        <f>VLOOKUP(N955,'BP_09&amp;10'!A:C,3,0)</f>
        <v>1</v>
      </c>
      <c r="V955">
        <f>VLOOKUP(M955,'BP_09&amp;10'!E:G,3,0)</f>
        <v>1</v>
      </c>
    </row>
    <row r="956" spans="1:22" hidden="1">
      <c r="A956" t="s">
        <v>782</v>
      </c>
      <c r="B956">
        <v>2017</v>
      </c>
      <c r="C956" t="s">
        <v>635</v>
      </c>
      <c r="D956" t="s">
        <v>427</v>
      </c>
      <c r="E956" t="s">
        <v>299</v>
      </c>
      <c r="F956" t="s">
        <v>2305</v>
      </c>
      <c r="G956">
        <v>690627</v>
      </c>
      <c r="H956" t="s">
        <v>299</v>
      </c>
      <c r="I956" t="s">
        <v>638</v>
      </c>
      <c r="J956" s="1">
        <v>44197</v>
      </c>
      <c r="M956" t="s">
        <v>299</v>
      </c>
      <c r="N956">
        <v>524581</v>
      </c>
      <c r="O956">
        <v>48.9402665</v>
      </c>
      <c r="P956">
        <v>21.18037691</v>
      </c>
      <c r="Q956" t="s">
        <v>2306</v>
      </c>
      <c r="R956">
        <v>1000</v>
      </c>
      <c r="T956" t="s">
        <v>991</v>
      </c>
      <c r="U956">
        <f>VLOOKUP(N956,'BP_09&amp;10'!A:C,3,0)</f>
        <v>1</v>
      </c>
      <c r="V956">
        <f>VLOOKUP(M956,'BP_09&amp;10'!E:G,3,0)</f>
        <v>1</v>
      </c>
    </row>
    <row r="957" spans="1:22" hidden="1">
      <c r="A957" t="s">
        <v>782</v>
      </c>
      <c r="B957">
        <v>2017</v>
      </c>
      <c r="C957" t="s">
        <v>635</v>
      </c>
      <c r="D957" t="s">
        <v>427</v>
      </c>
      <c r="E957" t="s">
        <v>190</v>
      </c>
      <c r="F957" t="s">
        <v>1881</v>
      </c>
      <c r="G957">
        <v>327018</v>
      </c>
      <c r="H957" t="s">
        <v>190</v>
      </c>
      <c r="I957" t="s">
        <v>638</v>
      </c>
      <c r="J957" s="1">
        <v>44197</v>
      </c>
      <c r="M957" t="s">
        <v>190</v>
      </c>
      <c r="N957">
        <v>524395</v>
      </c>
      <c r="O957">
        <v>49.051657800000001</v>
      </c>
      <c r="P957">
        <v>21.287162210000002</v>
      </c>
      <c r="Q957" t="s">
        <v>2307</v>
      </c>
      <c r="R957">
        <v>1000</v>
      </c>
      <c r="T957" t="s">
        <v>991</v>
      </c>
      <c r="U957">
        <f>VLOOKUP(N957,'BP_09&amp;10'!A:C,3,0)</f>
        <v>1</v>
      </c>
      <c r="V957">
        <f>VLOOKUP(M957,'BP_09&amp;10'!E:G,3,0)</f>
        <v>1</v>
      </c>
    </row>
    <row r="958" spans="1:22" hidden="1">
      <c r="A958" t="s">
        <v>782</v>
      </c>
      <c r="B958">
        <v>2019</v>
      </c>
      <c r="C958" t="s">
        <v>635</v>
      </c>
      <c r="D958" t="s">
        <v>501</v>
      </c>
      <c r="E958" t="s">
        <v>501</v>
      </c>
      <c r="F958" t="s">
        <v>768</v>
      </c>
      <c r="G958">
        <v>42228921</v>
      </c>
      <c r="H958" t="s">
        <v>1379</v>
      </c>
      <c r="I958" t="s">
        <v>633</v>
      </c>
      <c r="J958" s="1">
        <v>44257</v>
      </c>
      <c r="M958" t="s">
        <v>427</v>
      </c>
      <c r="N958">
        <v>524140</v>
      </c>
      <c r="O958">
        <v>48.997630999999998</v>
      </c>
      <c r="P958">
        <v>21.24018731</v>
      </c>
      <c r="Q958" t="s">
        <v>2308</v>
      </c>
      <c r="R958">
        <v>3000</v>
      </c>
      <c r="T958" t="s">
        <v>641</v>
      </c>
      <c r="U958">
        <f>VLOOKUP(N958,'BP_09&amp;10'!A:C,3,0)</f>
        <v>1</v>
      </c>
      <c r="V958">
        <f>VLOOKUP(M958,'BP_09&amp;10'!E:G,3,0)</f>
        <v>1</v>
      </c>
    </row>
    <row r="959" spans="1:22" hidden="1">
      <c r="A959" t="s">
        <v>782</v>
      </c>
      <c r="B959">
        <v>2017</v>
      </c>
      <c r="C959" t="s">
        <v>635</v>
      </c>
      <c r="D959" t="s">
        <v>589</v>
      </c>
      <c r="E959" t="s">
        <v>463</v>
      </c>
      <c r="F959" t="s">
        <v>2309</v>
      </c>
      <c r="G959">
        <v>330752</v>
      </c>
      <c r="H959" t="s">
        <v>463</v>
      </c>
      <c r="I959" t="s">
        <v>638</v>
      </c>
      <c r="J959" s="1">
        <v>44197</v>
      </c>
      <c r="M959" t="s">
        <v>463</v>
      </c>
      <c r="N959">
        <v>527581</v>
      </c>
      <c r="O959">
        <v>49.133333299999997</v>
      </c>
      <c r="P959">
        <v>21.650000009999999</v>
      </c>
      <c r="Q959" t="s">
        <v>2310</v>
      </c>
      <c r="R959">
        <v>3500</v>
      </c>
      <c r="T959" t="s">
        <v>991</v>
      </c>
      <c r="U959">
        <f>VLOOKUP(N959,'BP_09&amp;10'!A:C,3,0)</f>
        <v>1</v>
      </c>
      <c r="V959">
        <f>VLOOKUP(M959,'BP_09&amp;10'!E:G,3,0)</f>
        <v>1</v>
      </c>
    </row>
    <row r="960" spans="1:22" hidden="1">
      <c r="A960" t="s">
        <v>782</v>
      </c>
      <c r="B960">
        <v>2017</v>
      </c>
      <c r="C960" t="s">
        <v>635</v>
      </c>
      <c r="D960" t="s">
        <v>575</v>
      </c>
      <c r="E960" t="s">
        <v>613</v>
      </c>
      <c r="F960" t="s">
        <v>2246</v>
      </c>
      <c r="G960">
        <v>331252</v>
      </c>
      <c r="H960" t="s">
        <v>613</v>
      </c>
      <c r="I960" t="s">
        <v>638</v>
      </c>
      <c r="J960" s="1">
        <v>44228</v>
      </c>
      <c r="M960" t="s">
        <v>613</v>
      </c>
      <c r="N960">
        <v>528081</v>
      </c>
      <c r="O960">
        <v>49.343616699999998</v>
      </c>
      <c r="P960">
        <v>21.502454910000001</v>
      </c>
      <c r="Q960" t="s">
        <v>2311</v>
      </c>
      <c r="R960">
        <v>1000</v>
      </c>
      <c r="T960" t="s">
        <v>641</v>
      </c>
      <c r="U960">
        <f>VLOOKUP(N960,'BP_09&amp;10'!A:C,3,0)</f>
        <v>2</v>
      </c>
      <c r="V960">
        <f>VLOOKUP(M960,'BP_09&amp;10'!E:G,3,0)</f>
        <v>1</v>
      </c>
    </row>
    <row r="961" spans="1:22" hidden="1">
      <c r="A961" t="s">
        <v>782</v>
      </c>
      <c r="B961">
        <v>2019</v>
      </c>
      <c r="C961" t="s">
        <v>635</v>
      </c>
      <c r="D961" t="s">
        <v>552</v>
      </c>
      <c r="E961" t="s">
        <v>428</v>
      </c>
      <c r="F961" t="s">
        <v>944</v>
      </c>
      <c r="G961">
        <v>36511552</v>
      </c>
      <c r="H961" t="s">
        <v>945</v>
      </c>
      <c r="I961" t="s">
        <v>633</v>
      </c>
      <c r="J961" s="1">
        <v>44257</v>
      </c>
      <c r="M961" t="s">
        <v>428</v>
      </c>
      <c r="N961">
        <v>526843</v>
      </c>
      <c r="O961">
        <v>49.400491600000002</v>
      </c>
      <c r="P961">
        <v>20.472686710000001</v>
      </c>
      <c r="Q961" t="s">
        <v>946</v>
      </c>
      <c r="R961">
        <v>2900</v>
      </c>
      <c r="T961" t="s">
        <v>641</v>
      </c>
      <c r="U961">
        <f>VLOOKUP(N961,'BP_09&amp;10'!A:C,3,0)</f>
        <v>1</v>
      </c>
      <c r="V961">
        <f>VLOOKUP(M961,'BP_09&amp;10'!E:G,3,0)</f>
        <v>1</v>
      </c>
    </row>
    <row r="962" spans="1:22" hidden="1">
      <c r="A962" t="s">
        <v>782</v>
      </c>
      <c r="B962">
        <v>2019</v>
      </c>
      <c r="C962" t="s">
        <v>635</v>
      </c>
      <c r="D962" t="s">
        <v>575</v>
      </c>
      <c r="E962" t="s">
        <v>575</v>
      </c>
      <c r="F962" t="s">
        <v>787</v>
      </c>
      <c r="G962">
        <v>37785869</v>
      </c>
      <c r="H962" t="s">
        <v>2312</v>
      </c>
      <c r="I962" t="s">
        <v>633</v>
      </c>
      <c r="J962" s="1">
        <v>44257</v>
      </c>
      <c r="M962" t="s">
        <v>575</v>
      </c>
      <c r="N962">
        <v>527106</v>
      </c>
      <c r="O962">
        <v>49.308508199999999</v>
      </c>
      <c r="P962">
        <v>21.573350810000001</v>
      </c>
      <c r="Q962" t="s">
        <v>2313</v>
      </c>
      <c r="R962">
        <v>1000</v>
      </c>
      <c r="T962" t="s">
        <v>641</v>
      </c>
      <c r="U962">
        <f>VLOOKUP(N962,'BP_09&amp;10'!A:C,3,0)</f>
        <v>1</v>
      </c>
      <c r="V962">
        <f>VLOOKUP(M962,'BP_09&amp;10'!E:G,3,0)</f>
        <v>1</v>
      </c>
    </row>
    <row r="963" spans="1:22" hidden="1">
      <c r="A963" t="s">
        <v>782</v>
      </c>
      <c r="B963">
        <v>2017</v>
      </c>
      <c r="C963" t="s">
        <v>635</v>
      </c>
      <c r="D963" t="s">
        <v>624</v>
      </c>
      <c r="E963" t="s">
        <v>624</v>
      </c>
      <c r="F963" t="s">
        <v>642</v>
      </c>
      <c r="G963">
        <v>42419123</v>
      </c>
      <c r="H963" t="s">
        <v>1925</v>
      </c>
      <c r="I963" t="s">
        <v>638</v>
      </c>
      <c r="J963" s="1">
        <v>44256</v>
      </c>
      <c r="M963" t="s">
        <v>624</v>
      </c>
      <c r="N963">
        <v>544051</v>
      </c>
      <c r="O963">
        <v>48.889151300000002</v>
      </c>
      <c r="P963">
        <v>21.682231810000001</v>
      </c>
      <c r="Q963" t="s">
        <v>2314</v>
      </c>
      <c r="R963">
        <v>1000</v>
      </c>
      <c r="T963" t="s">
        <v>641</v>
      </c>
      <c r="U963">
        <f>VLOOKUP(N963,'BP_09&amp;10'!A:C,3,0)</f>
        <v>1</v>
      </c>
      <c r="V963">
        <f>VLOOKUP(M963,'BP_09&amp;10'!E:G,3,0)</f>
        <v>1</v>
      </c>
    </row>
    <row r="964" spans="1:22" hidden="1">
      <c r="A964" t="s">
        <v>782</v>
      </c>
      <c r="B964">
        <v>2017</v>
      </c>
      <c r="C964" t="s">
        <v>635</v>
      </c>
      <c r="D964" t="s">
        <v>339</v>
      </c>
      <c r="E964" t="s">
        <v>385</v>
      </c>
      <c r="F964" t="s">
        <v>783</v>
      </c>
      <c r="G964">
        <v>42420156</v>
      </c>
      <c r="H964" t="s">
        <v>1774</v>
      </c>
      <c r="I964" t="s">
        <v>638</v>
      </c>
      <c r="J964" s="1">
        <v>44256</v>
      </c>
      <c r="M964" t="s">
        <v>385</v>
      </c>
      <c r="N964">
        <v>523828</v>
      </c>
      <c r="O964">
        <v>49.1900051</v>
      </c>
      <c r="P964">
        <v>20.455324610000002</v>
      </c>
      <c r="Q964" t="s">
        <v>2315</v>
      </c>
      <c r="R964">
        <v>2000</v>
      </c>
      <c r="T964" t="s">
        <v>641</v>
      </c>
      <c r="U964">
        <f>VLOOKUP(N964,'BP_09&amp;10'!A:C,3,0)</f>
        <v>1</v>
      </c>
      <c r="V964">
        <f>VLOOKUP(M964,'BP_09&amp;10'!E:G,3,0)</f>
        <v>1</v>
      </c>
    </row>
    <row r="965" spans="1:22" hidden="1">
      <c r="A965" t="s">
        <v>782</v>
      </c>
      <c r="B965">
        <v>2017</v>
      </c>
      <c r="C965" t="s">
        <v>635</v>
      </c>
      <c r="D965" t="s">
        <v>552</v>
      </c>
      <c r="E965" t="s">
        <v>258</v>
      </c>
      <c r="F965" t="s">
        <v>811</v>
      </c>
      <c r="G965">
        <v>329941</v>
      </c>
      <c r="H965" t="s">
        <v>258</v>
      </c>
      <c r="I965" t="s">
        <v>638</v>
      </c>
      <c r="J965" s="1">
        <v>44197</v>
      </c>
      <c r="M965" t="s">
        <v>258</v>
      </c>
      <c r="N965">
        <v>520349</v>
      </c>
      <c r="O965">
        <v>48.905795699999999</v>
      </c>
      <c r="P965">
        <v>21.999438009999999</v>
      </c>
      <c r="Q965" t="s">
        <v>2316</v>
      </c>
      <c r="R965">
        <v>1250</v>
      </c>
      <c r="T965" t="s">
        <v>991</v>
      </c>
      <c r="U965">
        <f>VLOOKUP(N965,'BP_09&amp;10'!A:C,3,0)</f>
        <v>1</v>
      </c>
      <c r="V965">
        <f>VLOOKUP(M965,'BP_09&amp;10'!E:G,3,0)</f>
        <v>1</v>
      </c>
    </row>
    <row r="966" spans="1:22" hidden="1">
      <c r="A966" t="s">
        <v>782</v>
      </c>
      <c r="B966">
        <v>2017</v>
      </c>
      <c r="C966" t="s">
        <v>635</v>
      </c>
      <c r="D966" t="s">
        <v>427</v>
      </c>
      <c r="E966" t="s">
        <v>427</v>
      </c>
      <c r="F966" t="s">
        <v>636</v>
      </c>
      <c r="G966">
        <v>31303005</v>
      </c>
      <c r="H966" t="s">
        <v>975</v>
      </c>
      <c r="I966" t="s">
        <v>638</v>
      </c>
      <c r="J966" s="1">
        <v>44256</v>
      </c>
      <c r="M966" t="s">
        <v>427</v>
      </c>
      <c r="N966">
        <v>524140</v>
      </c>
      <c r="O966">
        <v>48.997630999999998</v>
      </c>
      <c r="P966">
        <v>21.24018731</v>
      </c>
      <c r="Q966" t="s">
        <v>2317</v>
      </c>
      <c r="R966">
        <v>1100</v>
      </c>
      <c r="T966" t="s">
        <v>641</v>
      </c>
      <c r="U966">
        <f>VLOOKUP(N966,'BP_09&amp;10'!A:C,3,0)</f>
        <v>1</v>
      </c>
      <c r="V966">
        <f>VLOOKUP(M966,'BP_09&amp;10'!E:G,3,0)</f>
        <v>1</v>
      </c>
    </row>
    <row r="967" spans="1:22" hidden="1">
      <c r="A967" t="s">
        <v>782</v>
      </c>
      <c r="B967">
        <v>2017</v>
      </c>
      <c r="C967" t="s">
        <v>635</v>
      </c>
      <c r="D967" t="s">
        <v>552</v>
      </c>
      <c r="E967" t="s">
        <v>552</v>
      </c>
      <c r="F967" t="s">
        <v>999</v>
      </c>
      <c r="G967">
        <v>42088976</v>
      </c>
      <c r="H967" t="s">
        <v>2318</v>
      </c>
      <c r="I967" t="s">
        <v>638</v>
      </c>
      <c r="J967" s="1">
        <v>44256</v>
      </c>
      <c r="M967" t="s">
        <v>552</v>
      </c>
      <c r="N967">
        <v>526665</v>
      </c>
      <c r="O967">
        <v>49.300153299999998</v>
      </c>
      <c r="P967">
        <v>20.688923110000001</v>
      </c>
      <c r="Q967" t="s">
        <v>2319</v>
      </c>
      <c r="R967">
        <v>1000</v>
      </c>
      <c r="T967" t="s">
        <v>641</v>
      </c>
      <c r="U967">
        <f>VLOOKUP(N967,'BP_09&amp;10'!A:C,3,0)</f>
        <v>2</v>
      </c>
      <c r="V967">
        <f>VLOOKUP(M967,'BP_09&amp;10'!E:G,3,0)</f>
        <v>1</v>
      </c>
    </row>
    <row r="968" spans="1:22" hidden="1">
      <c r="A968" t="s">
        <v>782</v>
      </c>
      <c r="B968">
        <v>2017</v>
      </c>
      <c r="C968" t="s">
        <v>635</v>
      </c>
      <c r="D968" t="s">
        <v>552</v>
      </c>
      <c r="E968" t="s">
        <v>552</v>
      </c>
      <c r="F968" t="s">
        <v>999</v>
      </c>
      <c r="G968">
        <v>330167</v>
      </c>
      <c r="H968" t="s">
        <v>552</v>
      </c>
      <c r="I968" t="s">
        <v>638</v>
      </c>
      <c r="J968" s="1">
        <v>44256</v>
      </c>
      <c r="M968" t="s">
        <v>552</v>
      </c>
      <c r="N968">
        <v>526665</v>
      </c>
      <c r="O968">
        <v>49.300153299999998</v>
      </c>
      <c r="P968">
        <v>20.688923110000001</v>
      </c>
      <c r="Q968" t="s">
        <v>2320</v>
      </c>
      <c r="R968">
        <v>1000</v>
      </c>
      <c r="T968" t="s">
        <v>641</v>
      </c>
      <c r="U968">
        <f>VLOOKUP(N968,'BP_09&amp;10'!A:C,3,0)</f>
        <v>2</v>
      </c>
      <c r="V968">
        <f>VLOOKUP(M968,'BP_09&amp;10'!E:G,3,0)</f>
        <v>1</v>
      </c>
    </row>
    <row r="969" spans="1:22" hidden="1">
      <c r="A969" t="s">
        <v>782</v>
      </c>
      <c r="B969">
        <v>2017</v>
      </c>
      <c r="C969" t="s">
        <v>635</v>
      </c>
      <c r="D969" t="s">
        <v>351</v>
      </c>
      <c r="E969" t="s">
        <v>396</v>
      </c>
      <c r="F969" t="s">
        <v>1126</v>
      </c>
      <c r="G969">
        <v>37792601</v>
      </c>
      <c r="H969" t="s">
        <v>2016</v>
      </c>
      <c r="I969" t="s">
        <v>638</v>
      </c>
      <c r="J969" s="1">
        <v>44228</v>
      </c>
      <c r="M969" t="s">
        <v>396</v>
      </c>
      <c r="N969">
        <v>523925</v>
      </c>
      <c r="O969">
        <v>49.058235699999997</v>
      </c>
      <c r="P969">
        <v>20.19652911</v>
      </c>
      <c r="Q969" t="s">
        <v>2321</v>
      </c>
      <c r="R969">
        <v>2000</v>
      </c>
      <c r="T969" t="s">
        <v>641</v>
      </c>
      <c r="U969">
        <f>VLOOKUP(N969,'BP_09&amp;10'!A:C,3,0)</f>
        <v>1</v>
      </c>
      <c r="V969">
        <f>VLOOKUP(M969,'BP_09&amp;10'!E:G,3,0)</f>
        <v>1</v>
      </c>
    </row>
    <row r="970" spans="1:22" hidden="1">
      <c r="A970" t="s">
        <v>782</v>
      </c>
      <c r="B970">
        <v>2017</v>
      </c>
      <c r="C970" t="s">
        <v>635</v>
      </c>
      <c r="D970" t="s">
        <v>427</v>
      </c>
      <c r="E970" t="s">
        <v>427</v>
      </c>
      <c r="F970" t="s">
        <v>636</v>
      </c>
      <c r="G970">
        <v>50412451</v>
      </c>
      <c r="H970" t="s">
        <v>2322</v>
      </c>
      <c r="I970" t="s">
        <v>638</v>
      </c>
      <c r="J970" s="1">
        <v>44228</v>
      </c>
      <c r="M970" t="s">
        <v>427</v>
      </c>
      <c r="N970">
        <v>524140</v>
      </c>
      <c r="O970">
        <v>48.997630999999998</v>
      </c>
      <c r="P970">
        <v>21.24018731</v>
      </c>
      <c r="Q970" t="s">
        <v>2323</v>
      </c>
      <c r="R970">
        <v>3000</v>
      </c>
      <c r="T970" t="s">
        <v>641</v>
      </c>
      <c r="U970">
        <f>VLOOKUP(N970,'BP_09&amp;10'!A:C,3,0)</f>
        <v>1</v>
      </c>
      <c r="V970">
        <f>VLOOKUP(M970,'BP_09&amp;10'!E:G,3,0)</f>
        <v>1</v>
      </c>
    </row>
    <row r="971" spans="1:22" hidden="1">
      <c r="A971" t="s">
        <v>782</v>
      </c>
      <c r="B971">
        <v>2017</v>
      </c>
      <c r="C971" t="s">
        <v>635</v>
      </c>
      <c r="D971" t="s">
        <v>351</v>
      </c>
      <c r="E971" t="s">
        <v>377</v>
      </c>
      <c r="F971" t="s">
        <v>1331</v>
      </c>
      <c r="G971">
        <v>36159441</v>
      </c>
      <c r="H971" t="s">
        <v>1332</v>
      </c>
      <c r="I971" t="s">
        <v>638</v>
      </c>
      <c r="J971" s="1">
        <v>44256</v>
      </c>
      <c r="M971" t="s">
        <v>377</v>
      </c>
      <c r="N971">
        <v>523763</v>
      </c>
      <c r="O971">
        <v>49.1227698</v>
      </c>
      <c r="P971">
        <v>20.267699409999999</v>
      </c>
      <c r="Q971" t="s">
        <v>2324</v>
      </c>
      <c r="R971">
        <v>4000</v>
      </c>
      <c r="T971" t="s">
        <v>641</v>
      </c>
      <c r="U971">
        <f>VLOOKUP(N971,'BP_09&amp;10'!A:C,3,0)</f>
        <v>1</v>
      </c>
      <c r="V971">
        <f>VLOOKUP(M971,'BP_09&amp;10'!E:G,3,0)</f>
        <v>1</v>
      </c>
    </row>
    <row r="972" spans="1:22" hidden="1">
      <c r="A972" t="s">
        <v>782</v>
      </c>
      <c r="B972">
        <v>2017</v>
      </c>
      <c r="C972" t="s">
        <v>635</v>
      </c>
      <c r="D972" t="s">
        <v>351</v>
      </c>
      <c r="E972" t="s">
        <v>374</v>
      </c>
      <c r="F972" t="s">
        <v>2167</v>
      </c>
      <c r="G972">
        <v>326402</v>
      </c>
      <c r="H972" t="s">
        <v>374</v>
      </c>
      <c r="I972" t="s">
        <v>638</v>
      </c>
      <c r="J972" s="1">
        <v>44256</v>
      </c>
      <c r="M972" t="s">
        <v>374</v>
      </c>
      <c r="N972">
        <v>523721</v>
      </c>
      <c r="O972">
        <v>49.074338599999997</v>
      </c>
      <c r="P972">
        <v>20.13984481</v>
      </c>
      <c r="Q972" t="s">
        <v>2325</v>
      </c>
      <c r="R972">
        <v>1700</v>
      </c>
      <c r="T972" t="s">
        <v>641</v>
      </c>
      <c r="U972">
        <f>VLOOKUP(N972,'BP_09&amp;10'!A:C,3,0)</f>
        <v>1</v>
      </c>
      <c r="V972">
        <f>VLOOKUP(M972,'BP_09&amp;10'!E:G,3,0)</f>
        <v>1</v>
      </c>
    </row>
    <row r="973" spans="1:22" hidden="1">
      <c r="A973" t="s">
        <v>782</v>
      </c>
      <c r="B973">
        <v>2017</v>
      </c>
      <c r="C973" t="s">
        <v>635</v>
      </c>
      <c r="D973" t="s">
        <v>339</v>
      </c>
      <c r="E973" t="s">
        <v>381</v>
      </c>
      <c r="F973" t="s">
        <v>2172</v>
      </c>
      <c r="G973">
        <v>326488</v>
      </c>
      <c r="H973" t="s">
        <v>381</v>
      </c>
      <c r="I973" t="s">
        <v>638</v>
      </c>
      <c r="J973" s="1">
        <v>44197</v>
      </c>
      <c r="M973" t="s">
        <v>381</v>
      </c>
      <c r="N973">
        <v>523798</v>
      </c>
      <c r="O973">
        <v>49.188545699999999</v>
      </c>
      <c r="P973">
        <v>20.383246410000002</v>
      </c>
      <c r="Q973" t="s">
        <v>2326</v>
      </c>
      <c r="R973">
        <v>1400</v>
      </c>
      <c r="T973" t="s">
        <v>991</v>
      </c>
      <c r="U973">
        <f>VLOOKUP(N973,'BP_09&amp;10'!A:C,3,0)</f>
        <v>1</v>
      </c>
      <c r="V973">
        <f>VLOOKUP(M973,'BP_09&amp;10'!E:G,3,0)</f>
        <v>1</v>
      </c>
    </row>
    <row r="974" spans="1:22" hidden="1">
      <c r="A974" t="s">
        <v>782</v>
      </c>
      <c r="B974">
        <v>2017</v>
      </c>
      <c r="C974" t="s">
        <v>635</v>
      </c>
      <c r="D974" t="s">
        <v>427</v>
      </c>
      <c r="E974" t="s">
        <v>484</v>
      </c>
      <c r="F974" t="s">
        <v>2327</v>
      </c>
      <c r="G974">
        <v>690601</v>
      </c>
      <c r="H974" t="s">
        <v>484</v>
      </c>
      <c r="I974" t="s">
        <v>638</v>
      </c>
      <c r="J974" s="1">
        <v>44197</v>
      </c>
      <c r="M974" t="s">
        <v>484</v>
      </c>
      <c r="N974">
        <v>525057</v>
      </c>
      <c r="O974">
        <v>49.094995699999998</v>
      </c>
      <c r="P974">
        <v>21.392751709999999</v>
      </c>
      <c r="Q974" t="s">
        <v>2328</v>
      </c>
      <c r="R974">
        <v>1000</v>
      </c>
      <c r="T974" t="s">
        <v>991</v>
      </c>
      <c r="U974">
        <f>VLOOKUP(N974,'BP_09&amp;10'!A:C,3,0)</f>
        <v>1</v>
      </c>
      <c r="V974">
        <f>VLOOKUP(M974,'BP_09&amp;10'!E:G,3,0)</f>
        <v>1</v>
      </c>
    </row>
    <row r="975" spans="1:22" hidden="1">
      <c r="A975" t="s">
        <v>782</v>
      </c>
      <c r="B975">
        <v>2017</v>
      </c>
      <c r="C975" t="s">
        <v>635</v>
      </c>
      <c r="D975" t="s">
        <v>575</v>
      </c>
      <c r="E975" t="s">
        <v>104</v>
      </c>
      <c r="F975" t="s">
        <v>889</v>
      </c>
      <c r="G975">
        <v>321982</v>
      </c>
      <c r="H975" t="s">
        <v>104</v>
      </c>
      <c r="I975" t="s">
        <v>638</v>
      </c>
      <c r="J975" s="1">
        <v>44228</v>
      </c>
      <c r="M975" t="s">
        <v>104</v>
      </c>
      <c r="N975">
        <v>519197</v>
      </c>
      <c r="O975">
        <v>49.113526700000001</v>
      </c>
      <c r="P975">
        <v>21.516658710000002</v>
      </c>
      <c r="Q975" t="s">
        <v>2329</v>
      </c>
      <c r="R975">
        <v>1000</v>
      </c>
      <c r="T975" t="s">
        <v>641</v>
      </c>
      <c r="U975">
        <f>VLOOKUP(N975,'BP_09&amp;10'!A:C,3,0)</f>
        <v>1</v>
      </c>
      <c r="V975">
        <f>VLOOKUP(M975,'BP_09&amp;10'!E:G,3,0)</f>
        <v>1</v>
      </c>
    </row>
    <row r="976" spans="1:22" hidden="1">
      <c r="A976" t="s">
        <v>782</v>
      </c>
      <c r="B976">
        <v>2017</v>
      </c>
      <c r="C976" t="s">
        <v>635</v>
      </c>
      <c r="D976" t="s">
        <v>427</v>
      </c>
      <c r="E976" t="s">
        <v>427</v>
      </c>
      <c r="F976" t="s">
        <v>636</v>
      </c>
      <c r="G976">
        <v>37938622</v>
      </c>
      <c r="H976" t="s">
        <v>2330</v>
      </c>
      <c r="I976" t="s">
        <v>638</v>
      </c>
      <c r="J976" s="1">
        <v>44256</v>
      </c>
      <c r="M976" t="s">
        <v>427</v>
      </c>
      <c r="N976">
        <v>524140</v>
      </c>
      <c r="O976">
        <v>48.997630999999998</v>
      </c>
      <c r="P976">
        <v>21.24018731</v>
      </c>
      <c r="Q976" t="s">
        <v>2331</v>
      </c>
      <c r="R976">
        <v>1000</v>
      </c>
      <c r="T976" t="s">
        <v>641</v>
      </c>
      <c r="U976">
        <f>VLOOKUP(N976,'BP_09&amp;10'!A:C,3,0)</f>
        <v>1</v>
      </c>
      <c r="V976">
        <f>VLOOKUP(M976,'BP_09&amp;10'!E:G,3,0)</f>
        <v>1</v>
      </c>
    </row>
    <row r="977" spans="1:22" hidden="1">
      <c r="A977" t="s">
        <v>782</v>
      </c>
      <c r="B977">
        <v>2017</v>
      </c>
      <c r="C977" t="s">
        <v>635</v>
      </c>
      <c r="D977" t="s">
        <v>351</v>
      </c>
      <c r="E977" t="s">
        <v>367</v>
      </c>
      <c r="F977" t="s">
        <v>1963</v>
      </c>
      <c r="G977">
        <v>326356</v>
      </c>
      <c r="H977" t="s">
        <v>367</v>
      </c>
      <c r="I977" t="s">
        <v>638</v>
      </c>
      <c r="J977" s="1">
        <v>44197</v>
      </c>
      <c r="M977" t="s">
        <v>367</v>
      </c>
      <c r="N977">
        <v>523658</v>
      </c>
      <c r="O977">
        <v>49.051337699999998</v>
      </c>
      <c r="P977">
        <v>20.144267209999999</v>
      </c>
      <c r="Q977" t="s">
        <v>2332</v>
      </c>
      <c r="R977">
        <v>2300</v>
      </c>
      <c r="T977" t="s">
        <v>991</v>
      </c>
      <c r="U977">
        <f>VLOOKUP(N977,'BP_09&amp;10'!A:C,3,0)</f>
        <v>1</v>
      </c>
      <c r="V977">
        <f>VLOOKUP(M977,'BP_09&amp;10'!E:G,3,0)</f>
        <v>1</v>
      </c>
    </row>
    <row r="978" spans="1:22" hidden="1">
      <c r="A978" t="s">
        <v>782</v>
      </c>
      <c r="B978">
        <v>2017</v>
      </c>
      <c r="C978" t="s">
        <v>635</v>
      </c>
      <c r="D978" t="s">
        <v>624</v>
      </c>
      <c r="E978" t="s">
        <v>624</v>
      </c>
      <c r="F978" t="s">
        <v>642</v>
      </c>
      <c r="G978">
        <v>42075173</v>
      </c>
      <c r="H978" t="s">
        <v>2333</v>
      </c>
      <c r="I978" t="s">
        <v>638</v>
      </c>
      <c r="J978" s="1">
        <v>44256</v>
      </c>
      <c r="M978" t="s">
        <v>624</v>
      </c>
      <c r="N978">
        <v>544051</v>
      </c>
      <c r="O978">
        <v>48.889151300000002</v>
      </c>
      <c r="P978">
        <v>21.682231810000001</v>
      </c>
      <c r="Q978" t="s">
        <v>2334</v>
      </c>
      <c r="R978">
        <v>2000</v>
      </c>
      <c r="T978" t="s">
        <v>641</v>
      </c>
      <c r="U978">
        <f>VLOOKUP(N978,'BP_09&amp;10'!A:C,3,0)</f>
        <v>1</v>
      </c>
      <c r="V978">
        <f>VLOOKUP(M978,'BP_09&amp;10'!E:G,3,0)</f>
        <v>1</v>
      </c>
    </row>
    <row r="979" spans="1:22" hidden="1">
      <c r="A979" t="s">
        <v>782</v>
      </c>
      <c r="B979">
        <v>2017</v>
      </c>
      <c r="C979" t="s">
        <v>635</v>
      </c>
      <c r="D979" t="s">
        <v>339</v>
      </c>
      <c r="E979" t="s">
        <v>392</v>
      </c>
      <c r="F979" t="s">
        <v>1258</v>
      </c>
      <c r="G979">
        <v>31949932</v>
      </c>
      <c r="H979" t="s">
        <v>1259</v>
      </c>
      <c r="I979" t="s">
        <v>638</v>
      </c>
      <c r="J979" s="1">
        <v>44197</v>
      </c>
      <c r="M979" t="s">
        <v>392</v>
      </c>
      <c r="N979">
        <v>523861</v>
      </c>
      <c r="O979">
        <v>49.331695799999999</v>
      </c>
      <c r="P979">
        <v>20.34462971</v>
      </c>
      <c r="Q979" t="s">
        <v>2335</v>
      </c>
      <c r="R979">
        <v>1500</v>
      </c>
      <c r="T979" t="s">
        <v>991</v>
      </c>
      <c r="U979">
        <f>VLOOKUP(N979,'BP_09&amp;10'!A:C,3,0)</f>
        <v>1</v>
      </c>
      <c r="V979">
        <f>VLOOKUP(M979,'BP_09&amp;10'!E:G,3,0)</f>
        <v>1</v>
      </c>
    </row>
    <row r="980" spans="1:22" hidden="1">
      <c r="A980" t="s">
        <v>782</v>
      </c>
      <c r="B980">
        <v>2017</v>
      </c>
      <c r="C980" t="s">
        <v>635</v>
      </c>
      <c r="D980" t="s">
        <v>60</v>
      </c>
      <c r="E980" t="s">
        <v>225</v>
      </c>
      <c r="F980" t="s">
        <v>1605</v>
      </c>
      <c r="G980">
        <v>322750</v>
      </c>
      <c r="H980" t="s">
        <v>225</v>
      </c>
      <c r="I980" t="s">
        <v>638</v>
      </c>
      <c r="J980" s="1">
        <v>44256</v>
      </c>
      <c r="M980" t="s">
        <v>225</v>
      </c>
      <c r="N980">
        <v>519979</v>
      </c>
      <c r="O980">
        <v>49.338406599999999</v>
      </c>
      <c r="P980">
        <v>21.201193709999998</v>
      </c>
      <c r="Q980" t="s">
        <v>2336</v>
      </c>
      <c r="R980">
        <v>1000</v>
      </c>
      <c r="T980" t="s">
        <v>641</v>
      </c>
      <c r="U980">
        <f>VLOOKUP(N980,'BP_09&amp;10'!A:C,3,0)</f>
        <v>1</v>
      </c>
      <c r="V980">
        <f>VLOOKUP(M980,'BP_09&amp;10'!E:G,3,0)</f>
        <v>1</v>
      </c>
    </row>
    <row r="981" spans="1:22" hidden="1">
      <c r="A981" t="s">
        <v>782</v>
      </c>
      <c r="B981">
        <v>2017</v>
      </c>
      <c r="C981" t="s">
        <v>635</v>
      </c>
      <c r="D981" t="s">
        <v>339</v>
      </c>
      <c r="E981" t="s">
        <v>385</v>
      </c>
      <c r="F981" t="s">
        <v>783</v>
      </c>
      <c r="G981">
        <v>326518</v>
      </c>
      <c r="H981" t="s">
        <v>385</v>
      </c>
      <c r="I981" t="s">
        <v>638</v>
      </c>
      <c r="J981" s="1">
        <v>44228</v>
      </c>
      <c r="M981" t="s">
        <v>385</v>
      </c>
      <c r="N981">
        <v>523828</v>
      </c>
      <c r="O981">
        <v>49.1900051</v>
      </c>
      <c r="P981">
        <v>20.455324610000002</v>
      </c>
      <c r="Q981" t="s">
        <v>2337</v>
      </c>
      <c r="R981">
        <v>1500</v>
      </c>
      <c r="T981" t="s">
        <v>641</v>
      </c>
      <c r="U981">
        <f>VLOOKUP(N981,'BP_09&amp;10'!A:C,3,0)</f>
        <v>1</v>
      </c>
      <c r="V981">
        <f>VLOOKUP(M981,'BP_09&amp;10'!E:G,3,0)</f>
        <v>1</v>
      </c>
    </row>
    <row r="982" spans="1:22" hidden="1">
      <c r="A982" t="s">
        <v>782</v>
      </c>
      <c r="B982">
        <v>2017</v>
      </c>
      <c r="C982" t="s">
        <v>635</v>
      </c>
      <c r="D982" t="s">
        <v>624</v>
      </c>
      <c r="E982" t="s">
        <v>235</v>
      </c>
      <c r="F982" t="s">
        <v>1627</v>
      </c>
      <c r="G982">
        <v>332411</v>
      </c>
      <c r="H982" t="s">
        <v>235</v>
      </c>
      <c r="I982" t="s">
        <v>638</v>
      </c>
      <c r="J982" s="1">
        <v>44197</v>
      </c>
      <c r="M982" t="s">
        <v>235</v>
      </c>
      <c r="N982">
        <v>544230</v>
      </c>
      <c r="O982">
        <v>48.951085900000002</v>
      </c>
      <c r="P982">
        <v>21.57772301</v>
      </c>
      <c r="Q982" t="s">
        <v>2338</v>
      </c>
      <c r="R982">
        <v>1000</v>
      </c>
      <c r="T982" t="s">
        <v>991</v>
      </c>
      <c r="U982">
        <f>VLOOKUP(N982,'BP_09&amp;10'!A:C,3,0)</f>
        <v>1</v>
      </c>
      <c r="V982">
        <f>VLOOKUP(M982,'BP_09&amp;10'!E:G,3,0)</f>
        <v>1</v>
      </c>
    </row>
    <row r="983" spans="1:22" hidden="1">
      <c r="A983" t="s">
        <v>782</v>
      </c>
      <c r="B983">
        <v>2019</v>
      </c>
      <c r="C983" t="s">
        <v>635</v>
      </c>
      <c r="D983" t="s">
        <v>624</v>
      </c>
      <c r="E983" t="s">
        <v>221</v>
      </c>
      <c r="F983" t="s">
        <v>1265</v>
      </c>
      <c r="G983">
        <v>37874870</v>
      </c>
      <c r="H983" t="s">
        <v>2339</v>
      </c>
      <c r="I983" t="s">
        <v>633</v>
      </c>
      <c r="J983" s="1">
        <v>44257</v>
      </c>
      <c r="M983" t="s">
        <v>221</v>
      </c>
      <c r="N983">
        <v>544213</v>
      </c>
      <c r="O983">
        <v>49.026879100000002</v>
      </c>
      <c r="P983">
        <v>21.502247310000001</v>
      </c>
      <c r="Q983" t="s">
        <v>2340</v>
      </c>
      <c r="R983">
        <v>2000</v>
      </c>
      <c r="T983" t="s">
        <v>641</v>
      </c>
      <c r="U983">
        <f>VLOOKUP(N983,'BP_09&amp;10'!A:C,3,0)</f>
        <v>1</v>
      </c>
      <c r="V983">
        <f>VLOOKUP(M983,'BP_09&amp;10'!E:G,3,0)</f>
        <v>1</v>
      </c>
    </row>
    <row r="984" spans="1:22" hidden="1">
      <c r="A984" t="s">
        <v>782</v>
      </c>
      <c r="B984">
        <v>2017</v>
      </c>
      <c r="C984" t="s">
        <v>635</v>
      </c>
      <c r="D984" t="s">
        <v>427</v>
      </c>
      <c r="E984" t="s">
        <v>276</v>
      </c>
      <c r="F984" t="s">
        <v>1959</v>
      </c>
      <c r="G984">
        <v>327123</v>
      </c>
      <c r="H984" t="s">
        <v>276</v>
      </c>
      <c r="I984" t="s">
        <v>638</v>
      </c>
      <c r="J984" s="1">
        <v>44228</v>
      </c>
      <c r="M984" t="s">
        <v>276</v>
      </c>
      <c r="N984">
        <v>524514</v>
      </c>
      <c r="O984">
        <v>49.0833333</v>
      </c>
      <c r="P984">
        <v>21.366666710000001</v>
      </c>
      <c r="Q984" t="s">
        <v>2341</v>
      </c>
      <c r="R984">
        <v>1000</v>
      </c>
      <c r="T984" t="s">
        <v>641</v>
      </c>
      <c r="U984">
        <f>VLOOKUP(N984,'BP_09&amp;10'!A:C,3,0)</f>
        <v>1</v>
      </c>
      <c r="V984">
        <f>VLOOKUP(M984,'BP_09&amp;10'!E:G,3,0)</f>
        <v>1</v>
      </c>
    </row>
    <row r="985" spans="1:22" hidden="1">
      <c r="A985" t="s">
        <v>782</v>
      </c>
      <c r="B985">
        <v>2017</v>
      </c>
      <c r="C985" t="s">
        <v>635</v>
      </c>
      <c r="D985" t="s">
        <v>60</v>
      </c>
      <c r="E985" t="s">
        <v>185</v>
      </c>
      <c r="F985" t="s">
        <v>1352</v>
      </c>
      <c r="G985">
        <v>322482</v>
      </c>
      <c r="H985" t="s">
        <v>185</v>
      </c>
      <c r="I985" t="s">
        <v>638</v>
      </c>
      <c r="J985" s="1">
        <v>44228</v>
      </c>
      <c r="M985" t="s">
        <v>185</v>
      </c>
      <c r="N985">
        <v>519707</v>
      </c>
      <c r="O985">
        <v>49.173842499999999</v>
      </c>
      <c r="P985">
        <v>21.262922209999999</v>
      </c>
      <c r="Q985" t="s">
        <v>2342</v>
      </c>
      <c r="R985">
        <v>1000</v>
      </c>
      <c r="T985" t="s">
        <v>641</v>
      </c>
      <c r="U985">
        <f>VLOOKUP(N985,'BP_09&amp;10'!A:C,3,0)</f>
        <v>1</v>
      </c>
      <c r="V985">
        <f>VLOOKUP(M985,'BP_09&amp;10'!E:G,3,0)</f>
        <v>1</v>
      </c>
    </row>
    <row r="986" spans="1:22" hidden="1">
      <c r="A986" t="s">
        <v>782</v>
      </c>
      <c r="B986">
        <v>2017</v>
      </c>
      <c r="C986" t="s">
        <v>635</v>
      </c>
      <c r="D986" t="s">
        <v>575</v>
      </c>
      <c r="E986" t="s">
        <v>394</v>
      </c>
      <c r="F986" t="s">
        <v>759</v>
      </c>
      <c r="G986">
        <v>330655</v>
      </c>
      <c r="H986" t="s">
        <v>394</v>
      </c>
      <c r="I986" t="s">
        <v>638</v>
      </c>
      <c r="J986" s="1">
        <v>44197</v>
      </c>
      <c r="M986" t="s">
        <v>394</v>
      </c>
      <c r="N986">
        <v>527483</v>
      </c>
      <c r="O986">
        <v>49.362638500000003</v>
      </c>
      <c r="P986">
        <v>21.582208810000001</v>
      </c>
      <c r="Q986" t="s">
        <v>2343</v>
      </c>
      <c r="R986">
        <v>1000</v>
      </c>
      <c r="T986" t="s">
        <v>991</v>
      </c>
      <c r="U986">
        <f>VLOOKUP(N986,'BP_09&amp;10'!A:C,3,0)</f>
        <v>2</v>
      </c>
      <c r="V986">
        <f>VLOOKUP(M986,'BP_09&amp;10'!E:G,3,0)</f>
        <v>1</v>
      </c>
    </row>
    <row r="987" spans="1:22" hidden="1">
      <c r="A987" t="s">
        <v>782</v>
      </c>
      <c r="B987">
        <v>2017</v>
      </c>
      <c r="C987" t="s">
        <v>635</v>
      </c>
      <c r="D987" t="s">
        <v>339</v>
      </c>
      <c r="E987" t="s">
        <v>365</v>
      </c>
      <c r="F987" t="s">
        <v>2344</v>
      </c>
      <c r="G987">
        <v>36158917</v>
      </c>
      <c r="H987" t="s">
        <v>2345</v>
      </c>
      <c r="I987" t="s">
        <v>638</v>
      </c>
      <c r="J987" s="1">
        <v>44228</v>
      </c>
      <c r="M987" t="s">
        <v>365</v>
      </c>
      <c r="N987">
        <v>523623</v>
      </c>
      <c r="O987">
        <v>49.235946400000003</v>
      </c>
      <c r="P987">
        <v>20.354003110000001</v>
      </c>
      <c r="Q987" t="s">
        <v>2346</v>
      </c>
      <c r="R987">
        <v>4000</v>
      </c>
      <c r="T987" t="s">
        <v>641</v>
      </c>
      <c r="U987">
        <f>VLOOKUP(N987,'BP_09&amp;10'!A:C,3,0)</f>
        <v>1</v>
      </c>
      <c r="V987">
        <f>VLOOKUP(M987,'BP_09&amp;10'!E:G,3,0)</f>
        <v>1</v>
      </c>
    </row>
    <row r="988" spans="1:22" hidden="1">
      <c r="A988" t="s">
        <v>782</v>
      </c>
      <c r="B988">
        <v>2017</v>
      </c>
      <c r="C988" t="s">
        <v>635</v>
      </c>
      <c r="D988" t="s">
        <v>427</v>
      </c>
      <c r="E988" t="s">
        <v>153</v>
      </c>
      <c r="F988" t="s">
        <v>1137</v>
      </c>
      <c r="G988">
        <v>326950</v>
      </c>
      <c r="H988" t="s">
        <v>153</v>
      </c>
      <c r="I988" t="s">
        <v>638</v>
      </c>
      <c r="J988" s="1">
        <v>44228</v>
      </c>
      <c r="M988" t="s">
        <v>153</v>
      </c>
      <c r="N988">
        <v>524336</v>
      </c>
      <c r="O988">
        <v>49.1065076</v>
      </c>
      <c r="P988">
        <v>21.31176001</v>
      </c>
      <c r="Q988" t="s">
        <v>2347</v>
      </c>
      <c r="R988">
        <v>1000</v>
      </c>
      <c r="T988" t="s">
        <v>641</v>
      </c>
      <c r="U988">
        <f>VLOOKUP(N988,'BP_09&amp;10'!A:C,3,0)</f>
        <v>1</v>
      </c>
      <c r="V988">
        <f>VLOOKUP(M988,'BP_09&amp;10'!E:G,3,0)</f>
        <v>1</v>
      </c>
    </row>
    <row r="989" spans="1:22" hidden="1">
      <c r="A989" t="s">
        <v>782</v>
      </c>
      <c r="B989">
        <v>2017</v>
      </c>
      <c r="C989" t="s">
        <v>635</v>
      </c>
      <c r="D989" t="s">
        <v>351</v>
      </c>
      <c r="E989" t="s">
        <v>241</v>
      </c>
      <c r="F989" t="s">
        <v>2195</v>
      </c>
      <c r="G989">
        <v>326208</v>
      </c>
      <c r="H989" t="s">
        <v>241</v>
      </c>
      <c r="I989" t="s">
        <v>638</v>
      </c>
      <c r="J989" s="1">
        <v>44228</v>
      </c>
      <c r="M989" t="s">
        <v>241</v>
      </c>
      <c r="N989">
        <v>523496</v>
      </c>
      <c r="O989">
        <v>49.032660499999999</v>
      </c>
      <c r="P989">
        <v>20.344847009999999</v>
      </c>
      <c r="Q989" t="s">
        <v>2348</v>
      </c>
      <c r="R989">
        <v>2200</v>
      </c>
      <c r="T989" t="s">
        <v>641</v>
      </c>
      <c r="U989">
        <f>VLOOKUP(N989,'BP_09&amp;10'!A:C,3,0)</f>
        <v>1</v>
      </c>
      <c r="V989">
        <f>VLOOKUP(M989,'BP_09&amp;10'!E:G,3,0)</f>
        <v>1</v>
      </c>
    </row>
    <row r="990" spans="1:22" hidden="1">
      <c r="A990" t="s">
        <v>782</v>
      </c>
      <c r="B990">
        <v>2017</v>
      </c>
      <c r="C990" t="s">
        <v>635</v>
      </c>
      <c r="D990" t="s">
        <v>429</v>
      </c>
      <c r="E990" t="s">
        <v>549</v>
      </c>
      <c r="F990" t="s">
        <v>1853</v>
      </c>
      <c r="G990">
        <v>329771</v>
      </c>
      <c r="H990" t="s">
        <v>549</v>
      </c>
      <c r="I990" t="s">
        <v>638</v>
      </c>
      <c r="J990" s="1">
        <v>44228</v>
      </c>
      <c r="M990" t="s">
        <v>549</v>
      </c>
      <c r="N990">
        <v>526614</v>
      </c>
      <c r="O990">
        <v>49.071984399999998</v>
      </c>
      <c r="P990">
        <v>20.85453961</v>
      </c>
      <c r="Q990" t="s">
        <v>2349</v>
      </c>
      <c r="R990">
        <v>1000</v>
      </c>
      <c r="T990" t="s">
        <v>641</v>
      </c>
      <c r="U990">
        <f>VLOOKUP(N990,'BP_09&amp;10'!A:C,3,0)</f>
        <v>1</v>
      </c>
      <c r="V990">
        <f>VLOOKUP(M990,'BP_09&amp;10'!E:G,3,0)</f>
        <v>1</v>
      </c>
    </row>
    <row r="991" spans="1:22" hidden="1">
      <c r="A991" t="s">
        <v>782</v>
      </c>
      <c r="B991">
        <v>2017</v>
      </c>
      <c r="C991" t="s">
        <v>635</v>
      </c>
      <c r="D991" t="s">
        <v>427</v>
      </c>
      <c r="E991" t="s">
        <v>182</v>
      </c>
      <c r="F991" t="s">
        <v>941</v>
      </c>
      <c r="G991">
        <v>42419069</v>
      </c>
      <c r="H991" t="s">
        <v>942</v>
      </c>
      <c r="I991" t="s">
        <v>638</v>
      </c>
      <c r="J991" s="1">
        <v>44228</v>
      </c>
      <c r="M991" t="s">
        <v>182</v>
      </c>
      <c r="N991">
        <v>524387</v>
      </c>
      <c r="O991">
        <v>48.953164700000002</v>
      </c>
      <c r="P991">
        <v>21.30476561</v>
      </c>
      <c r="Q991" t="s">
        <v>2350</v>
      </c>
      <c r="R991">
        <v>1000</v>
      </c>
      <c r="T991" t="s">
        <v>641</v>
      </c>
      <c r="U991">
        <f>VLOOKUP(N991,'BP_09&amp;10'!A:C,3,0)</f>
        <v>1</v>
      </c>
      <c r="V991">
        <f>VLOOKUP(M991,'BP_09&amp;10'!E:G,3,0)</f>
        <v>1</v>
      </c>
    </row>
    <row r="992" spans="1:22" hidden="1">
      <c r="A992" t="s">
        <v>782</v>
      </c>
      <c r="B992">
        <v>2017</v>
      </c>
      <c r="C992" t="s">
        <v>635</v>
      </c>
      <c r="D992" t="s">
        <v>427</v>
      </c>
      <c r="E992" t="s">
        <v>82</v>
      </c>
      <c r="F992" t="s">
        <v>879</v>
      </c>
      <c r="G992">
        <v>690520</v>
      </c>
      <c r="H992" t="s">
        <v>82</v>
      </c>
      <c r="I992" t="s">
        <v>638</v>
      </c>
      <c r="J992" s="1">
        <v>44228</v>
      </c>
      <c r="M992" t="s">
        <v>82</v>
      </c>
      <c r="N992">
        <v>518522</v>
      </c>
      <c r="O992">
        <v>48.958002200000003</v>
      </c>
      <c r="P992">
        <v>21.238699709999999</v>
      </c>
      <c r="Q992" t="s">
        <v>2351</v>
      </c>
      <c r="R992">
        <v>1000</v>
      </c>
      <c r="T992" t="s">
        <v>641</v>
      </c>
      <c r="U992">
        <f>VLOOKUP(N992,'BP_09&amp;10'!A:C,3,0)</f>
        <v>1</v>
      </c>
      <c r="V992">
        <f>VLOOKUP(M992,'BP_09&amp;10'!E:G,3,0)</f>
        <v>1</v>
      </c>
    </row>
    <row r="993" spans="1:22" hidden="1">
      <c r="A993" t="s">
        <v>782</v>
      </c>
      <c r="B993">
        <v>2017</v>
      </c>
      <c r="C993" t="s">
        <v>635</v>
      </c>
      <c r="D993" t="s">
        <v>427</v>
      </c>
      <c r="E993" t="s">
        <v>337</v>
      </c>
      <c r="F993" t="s">
        <v>983</v>
      </c>
      <c r="G993">
        <v>42089646</v>
      </c>
      <c r="H993" t="s">
        <v>984</v>
      </c>
      <c r="I993" t="s">
        <v>638</v>
      </c>
      <c r="J993" s="1">
        <v>44256</v>
      </c>
      <c r="M993" t="s">
        <v>427</v>
      </c>
      <c r="N993">
        <v>524140</v>
      </c>
      <c r="O993">
        <v>48.997630999999998</v>
      </c>
      <c r="P993">
        <v>21.24018731</v>
      </c>
      <c r="Q993" t="s">
        <v>985</v>
      </c>
      <c r="R993">
        <v>1000</v>
      </c>
      <c r="T993" t="s">
        <v>641</v>
      </c>
      <c r="U993">
        <f>VLOOKUP(N993,'BP_09&amp;10'!A:C,3,0)</f>
        <v>1</v>
      </c>
      <c r="V993">
        <f>VLOOKUP(M993,'BP_09&amp;10'!E:G,3,0)</f>
        <v>1</v>
      </c>
    </row>
    <row r="994" spans="1:22" hidden="1">
      <c r="A994" t="s">
        <v>782</v>
      </c>
      <c r="B994">
        <v>2017</v>
      </c>
      <c r="C994" t="s">
        <v>635</v>
      </c>
      <c r="D994" t="s">
        <v>575</v>
      </c>
      <c r="E994" t="s">
        <v>111</v>
      </c>
      <c r="F994" t="s">
        <v>718</v>
      </c>
      <c r="G994">
        <v>330388</v>
      </c>
      <c r="H994" t="s">
        <v>111</v>
      </c>
      <c r="I994" t="s">
        <v>638</v>
      </c>
      <c r="J994" s="1">
        <v>44228</v>
      </c>
      <c r="M994" t="s">
        <v>111</v>
      </c>
      <c r="N994">
        <v>527211</v>
      </c>
      <c r="O994">
        <v>49.296286500000001</v>
      </c>
      <c r="P994">
        <v>21.473052410000001</v>
      </c>
      <c r="Q994" t="s">
        <v>1351</v>
      </c>
      <c r="R994">
        <v>1000</v>
      </c>
      <c r="T994" t="s">
        <v>641</v>
      </c>
      <c r="U994">
        <f>VLOOKUP(N994,'BP_09&amp;10'!A:C,3,0)</f>
        <v>1</v>
      </c>
      <c r="V994">
        <f>VLOOKUP(M994,'BP_09&amp;10'!E:G,3,0)</f>
        <v>1</v>
      </c>
    </row>
    <row r="995" spans="1:22" hidden="1">
      <c r="A995" t="s">
        <v>782</v>
      </c>
      <c r="B995">
        <v>2017</v>
      </c>
      <c r="C995" t="s">
        <v>635</v>
      </c>
      <c r="D995" t="s">
        <v>552</v>
      </c>
      <c r="E995" t="s">
        <v>545</v>
      </c>
      <c r="F995" t="s">
        <v>1549</v>
      </c>
      <c r="G995">
        <v>330132</v>
      </c>
      <c r="H995" t="s">
        <v>545</v>
      </c>
      <c r="I995" t="s">
        <v>638</v>
      </c>
      <c r="J995" s="1">
        <v>44197</v>
      </c>
      <c r="M995" t="s">
        <v>545</v>
      </c>
      <c r="N995">
        <v>526975</v>
      </c>
      <c r="O995">
        <v>49.2570573</v>
      </c>
      <c r="P995">
        <v>20.535347210000001</v>
      </c>
      <c r="Q995" t="s">
        <v>2352</v>
      </c>
      <c r="R995">
        <v>1000</v>
      </c>
      <c r="T995" t="s">
        <v>991</v>
      </c>
      <c r="U995">
        <f>VLOOKUP(N995,'BP_09&amp;10'!A:C,3,0)</f>
        <v>1</v>
      </c>
      <c r="V995">
        <f>VLOOKUP(M995,'BP_09&amp;10'!E:G,3,0)</f>
        <v>1</v>
      </c>
    </row>
    <row r="996" spans="1:22" hidden="1">
      <c r="A996" t="s">
        <v>782</v>
      </c>
      <c r="B996">
        <v>2017</v>
      </c>
      <c r="C996" t="s">
        <v>635</v>
      </c>
      <c r="D996" t="s">
        <v>351</v>
      </c>
      <c r="E996" t="s">
        <v>351</v>
      </c>
      <c r="F996" t="s">
        <v>930</v>
      </c>
      <c r="G996">
        <v>50017365</v>
      </c>
      <c r="H996" t="s">
        <v>2054</v>
      </c>
      <c r="I996" t="s">
        <v>638</v>
      </c>
      <c r="J996" s="1">
        <v>44256</v>
      </c>
      <c r="M996" t="s">
        <v>351</v>
      </c>
      <c r="N996">
        <v>523381</v>
      </c>
      <c r="O996">
        <v>49.054152100000003</v>
      </c>
      <c r="P996">
        <v>20.29764011</v>
      </c>
      <c r="Q996" t="s">
        <v>2055</v>
      </c>
      <c r="R996">
        <v>2000</v>
      </c>
      <c r="T996" t="s">
        <v>641</v>
      </c>
      <c r="U996">
        <f>VLOOKUP(N996,'BP_09&amp;10'!A:C,3,0)</f>
        <v>1</v>
      </c>
      <c r="V996">
        <f>VLOOKUP(M996,'BP_09&amp;10'!E:G,3,0)</f>
        <v>1</v>
      </c>
    </row>
    <row r="997" spans="1:22" hidden="1">
      <c r="A997" t="s">
        <v>782</v>
      </c>
      <c r="B997">
        <v>2017</v>
      </c>
      <c r="C997" t="s">
        <v>635</v>
      </c>
      <c r="D997" t="s">
        <v>589</v>
      </c>
      <c r="E997" t="s">
        <v>589</v>
      </c>
      <c r="F997" t="s">
        <v>790</v>
      </c>
      <c r="G997">
        <v>37884433</v>
      </c>
      <c r="H997" t="s">
        <v>1465</v>
      </c>
      <c r="I997" t="s">
        <v>638</v>
      </c>
      <c r="J997" s="1">
        <v>44228</v>
      </c>
      <c r="M997" t="s">
        <v>589</v>
      </c>
      <c r="N997">
        <v>527840</v>
      </c>
      <c r="O997">
        <v>49.202009099999998</v>
      </c>
      <c r="P997">
        <v>21.652134310000001</v>
      </c>
      <c r="Q997" t="s">
        <v>2353</v>
      </c>
      <c r="R997">
        <v>1500</v>
      </c>
      <c r="T997" t="s">
        <v>641</v>
      </c>
      <c r="U997">
        <f>VLOOKUP(N997,'BP_09&amp;10'!A:C,3,0)</f>
        <v>1</v>
      </c>
      <c r="V997">
        <f>VLOOKUP(M997,'BP_09&amp;10'!E:G,3,0)</f>
        <v>1</v>
      </c>
    </row>
    <row r="998" spans="1:22" hidden="1">
      <c r="A998" t="s">
        <v>782</v>
      </c>
      <c r="B998">
        <v>2017</v>
      </c>
      <c r="C998" t="s">
        <v>635</v>
      </c>
      <c r="D998" t="s">
        <v>339</v>
      </c>
      <c r="E998" t="s">
        <v>387</v>
      </c>
      <c r="F998" t="s">
        <v>1170</v>
      </c>
      <c r="G998">
        <v>50598015</v>
      </c>
      <c r="H998" t="s">
        <v>2354</v>
      </c>
      <c r="I998" t="s">
        <v>638</v>
      </c>
      <c r="J998" s="1">
        <v>44256</v>
      </c>
      <c r="M998" t="s">
        <v>387</v>
      </c>
      <c r="N998">
        <v>523836</v>
      </c>
      <c r="O998">
        <v>49.383146000000004</v>
      </c>
      <c r="P998">
        <v>20.359813509999999</v>
      </c>
      <c r="Q998" t="s">
        <v>2221</v>
      </c>
      <c r="R998">
        <v>2000</v>
      </c>
      <c r="T998" t="s">
        <v>641</v>
      </c>
      <c r="U998">
        <f>VLOOKUP(N998,'BP_09&amp;10'!A:C,3,0)</f>
        <v>1</v>
      </c>
      <c r="V998">
        <f>VLOOKUP(M998,'BP_09&amp;10'!E:G,3,0)</f>
        <v>1</v>
      </c>
    </row>
    <row r="999" spans="1:22" hidden="1">
      <c r="A999" t="s">
        <v>782</v>
      </c>
      <c r="B999">
        <v>2017</v>
      </c>
      <c r="C999" t="s">
        <v>635</v>
      </c>
      <c r="D999" t="s">
        <v>60</v>
      </c>
      <c r="E999" t="s">
        <v>181</v>
      </c>
      <c r="F999" t="s">
        <v>2281</v>
      </c>
      <c r="G999">
        <v>322440</v>
      </c>
      <c r="H999" t="s">
        <v>181</v>
      </c>
      <c r="I999" t="s">
        <v>638</v>
      </c>
      <c r="J999" s="1">
        <v>44197</v>
      </c>
      <c r="M999" t="s">
        <v>181</v>
      </c>
      <c r="N999">
        <v>519669</v>
      </c>
      <c r="O999">
        <v>49.361871899999997</v>
      </c>
      <c r="P999">
        <v>21.18446831</v>
      </c>
      <c r="Q999" t="s">
        <v>2355</v>
      </c>
      <c r="R999">
        <v>1000</v>
      </c>
      <c r="T999" t="s">
        <v>991</v>
      </c>
      <c r="U999">
        <f>VLOOKUP(N999,'BP_09&amp;10'!A:C,3,0)</f>
        <v>1</v>
      </c>
      <c r="V999">
        <f>VLOOKUP(M999,'BP_09&amp;10'!E:G,3,0)</f>
        <v>1</v>
      </c>
    </row>
    <row r="1000" spans="1:22" hidden="1">
      <c r="A1000" t="s">
        <v>782</v>
      </c>
      <c r="B1000">
        <v>2017</v>
      </c>
      <c r="C1000" t="s">
        <v>635</v>
      </c>
      <c r="D1000" t="s">
        <v>427</v>
      </c>
      <c r="E1000" t="s">
        <v>518</v>
      </c>
      <c r="F1000" t="s">
        <v>2130</v>
      </c>
      <c r="G1000">
        <v>327867</v>
      </c>
      <c r="H1000" t="s">
        <v>518</v>
      </c>
      <c r="I1000" t="s">
        <v>638</v>
      </c>
      <c r="J1000" s="1">
        <v>44197</v>
      </c>
      <c r="M1000" t="s">
        <v>518</v>
      </c>
      <c r="N1000">
        <v>525294</v>
      </c>
      <c r="O1000">
        <v>49.110195900000001</v>
      </c>
      <c r="P1000">
        <v>21.238246010000001</v>
      </c>
      <c r="Q1000" t="s">
        <v>2356</v>
      </c>
      <c r="R1000">
        <v>1000</v>
      </c>
      <c r="T1000" t="s">
        <v>991</v>
      </c>
      <c r="U1000">
        <f>VLOOKUP(N1000,'BP_09&amp;10'!A:C,3,0)</f>
        <v>1</v>
      </c>
      <c r="V1000">
        <f>VLOOKUP(M1000,'BP_09&amp;10'!E:G,3,0)</f>
        <v>1</v>
      </c>
    </row>
    <row r="1001" spans="1:22" hidden="1">
      <c r="A1001" t="s">
        <v>782</v>
      </c>
      <c r="B1001">
        <v>2017</v>
      </c>
      <c r="C1001" t="s">
        <v>635</v>
      </c>
      <c r="D1001" t="s">
        <v>427</v>
      </c>
      <c r="E1001" t="s">
        <v>427</v>
      </c>
      <c r="F1001" t="s">
        <v>636</v>
      </c>
      <c r="G1001">
        <v>42233470</v>
      </c>
      <c r="H1001" t="s">
        <v>2357</v>
      </c>
      <c r="I1001" t="s">
        <v>638</v>
      </c>
      <c r="J1001" s="1">
        <v>44228</v>
      </c>
      <c r="M1001" t="s">
        <v>427</v>
      </c>
      <c r="N1001">
        <v>524140</v>
      </c>
      <c r="O1001">
        <v>48.997630999999998</v>
      </c>
      <c r="P1001">
        <v>21.24018731</v>
      </c>
      <c r="Q1001" t="s">
        <v>2358</v>
      </c>
      <c r="R1001">
        <v>1000</v>
      </c>
      <c r="T1001" t="s">
        <v>641</v>
      </c>
      <c r="U1001">
        <f>VLOOKUP(N1001,'BP_09&amp;10'!A:C,3,0)</f>
        <v>1</v>
      </c>
      <c r="V1001">
        <f>VLOOKUP(M1001,'BP_09&amp;10'!E:G,3,0)</f>
        <v>1</v>
      </c>
    </row>
    <row r="1002" spans="1:22" hidden="1">
      <c r="A1002" t="s">
        <v>782</v>
      </c>
      <c r="B1002">
        <v>2017</v>
      </c>
      <c r="C1002" t="s">
        <v>635</v>
      </c>
      <c r="D1002" t="s">
        <v>427</v>
      </c>
      <c r="E1002" t="s">
        <v>537</v>
      </c>
      <c r="F1002" t="s">
        <v>2359</v>
      </c>
      <c r="G1002">
        <v>328022</v>
      </c>
      <c r="H1002" t="s">
        <v>537</v>
      </c>
      <c r="I1002" t="s">
        <v>638</v>
      </c>
      <c r="J1002" s="1">
        <v>44197</v>
      </c>
      <c r="M1002" t="s">
        <v>537</v>
      </c>
      <c r="N1002">
        <v>525456</v>
      </c>
      <c r="O1002">
        <v>49.089294099999996</v>
      </c>
      <c r="P1002">
        <v>21.270057309999999</v>
      </c>
      <c r="Q1002" t="s">
        <v>2360</v>
      </c>
      <c r="R1002">
        <v>2000</v>
      </c>
      <c r="T1002" t="s">
        <v>991</v>
      </c>
      <c r="U1002">
        <f>VLOOKUP(N1002,'BP_09&amp;10'!A:C,3,0)</f>
        <v>1</v>
      </c>
      <c r="V1002">
        <f>VLOOKUP(M1002,'BP_09&amp;10'!E:G,3,0)</f>
        <v>1</v>
      </c>
    </row>
    <row r="1003" spans="1:22" hidden="1">
      <c r="A1003" t="s">
        <v>782</v>
      </c>
      <c r="B1003">
        <v>2017</v>
      </c>
      <c r="C1003" t="s">
        <v>635</v>
      </c>
      <c r="D1003" t="s">
        <v>429</v>
      </c>
      <c r="E1003" t="s">
        <v>429</v>
      </c>
      <c r="F1003" t="s">
        <v>1068</v>
      </c>
      <c r="G1003">
        <v>42235227</v>
      </c>
      <c r="H1003" t="s">
        <v>1158</v>
      </c>
      <c r="I1003" t="s">
        <v>638</v>
      </c>
      <c r="J1003" s="1">
        <v>44197</v>
      </c>
      <c r="M1003" t="s">
        <v>429</v>
      </c>
      <c r="N1003">
        <v>543292</v>
      </c>
      <c r="O1003">
        <v>49.025111600000002</v>
      </c>
      <c r="P1003">
        <v>20.587999010000001</v>
      </c>
      <c r="Q1003" t="s">
        <v>2361</v>
      </c>
      <c r="R1003">
        <v>1000</v>
      </c>
      <c r="T1003" t="s">
        <v>991</v>
      </c>
      <c r="U1003">
        <f>VLOOKUP(N1003,'BP_09&amp;10'!A:C,3,0)</f>
        <v>1</v>
      </c>
      <c r="V1003">
        <f>VLOOKUP(M1003,'BP_09&amp;10'!E:G,3,0)</f>
        <v>1</v>
      </c>
    </row>
    <row r="1004" spans="1:22" hidden="1">
      <c r="A1004" t="s">
        <v>782</v>
      </c>
      <c r="B1004">
        <v>2017</v>
      </c>
      <c r="C1004" t="s">
        <v>635</v>
      </c>
      <c r="D1004" t="s">
        <v>501</v>
      </c>
      <c r="E1004" t="s">
        <v>479</v>
      </c>
      <c r="F1004" t="s">
        <v>2231</v>
      </c>
      <c r="G1004">
        <v>327590</v>
      </c>
      <c r="H1004" t="s">
        <v>479</v>
      </c>
      <c r="I1004" t="s">
        <v>638</v>
      </c>
      <c r="J1004" s="1">
        <v>44197</v>
      </c>
      <c r="M1004" t="s">
        <v>479</v>
      </c>
      <c r="N1004">
        <v>525006</v>
      </c>
      <c r="O1004">
        <v>49.124682700000001</v>
      </c>
      <c r="P1004">
        <v>21.044504709999998</v>
      </c>
      <c r="Q1004" t="s">
        <v>2362</v>
      </c>
      <c r="R1004">
        <v>1000</v>
      </c>
      <c r="T1004" t="s">
        <v>991</v>
      </c>
      <c r="U1004">
        <f>VLOOKUP(N1004,'BP_09&amp;10'!A:C,3,0)</f>
        <v>1</v>
      </c>
      <c r="V1004">
        <f>VLOOKUP(M1004,'BP_09&amp;10'!E:G,3,0)</f>
        <v>1</v>
      </c>
    </row>
    <row r="1005" spans="1:22" hidden="1">
      <c r="A1005" t="s">
        <v>782</v>
      </c>
      <c r="B1005">
        <v>2017</v>
      </c>
      <c r="C1005" t="s">
        <v>635</v>
      </c>
      <c r="D1005" t="s">
        <v>427</v>
      </c>
      <c r="E1005" t="s">
        <v>526</v>
      </c>
      <c r="F1005" t="s">
        <v>2363</v>
      </c>
      <c r="G1005">
        <v>327913</v>
      </c>
      <c r="H1005" t="s">
        <v>526</v>
      </c>
      <c r="I1005" t="s">
        <v>638</v>
      </c>
      <c r="J1005" s="1">
        <v>44197</v>
      </c>
      <c r="M1005" t="s">
        <v>526</v>
      </c>
      <c r="N1005">
        <v>525341</v>
      </c>
      <c r="O1005">
        <v>49.088210500000002</v>
      </c>
      <c r="P1005">
        <v>21.305265110000001</v>
      </c>
      <c r="Q1005" t="s">
        <v>2364</v>
      </c>
      <c r="R1005">
        <v>1000</v>
      </c>
      <c r="T1005" t="s">
        <v>991</v>
      </c>
      <c r="U1005">
        <f>VLOOKUP(N1005,'BP_09&amp;10'!A:C,3,0)</f>
        <v>1</v>
      </c>
      <c r="V1005">
        <f>VLOOKUP(M1005,'BP_09&amp;10'!E:G,3,0)</f>
        <v>1</v>
      </c>
    </row>
    <row r="1006" spans="1:22" hidden="1">
      <c r="A1006" t="s">
        <v>782</v>
      </c>
      <c r="B1006">
        <v>2017</v>
      </c>
      <c r="C1006" t="s">
        <v>635</v>
      </c>
      <c r="D1006" t="s">
        <v>60</v>
      </c>
      <c r="E1006" t="s">
        <v>122</v>
      </c>
      <c r="F1006" t="s">
        <v>2365</v>
      </c>
      <c r="G1006">
        <v>322075</v>
      </c>
      <c r="H1006" t="s">
        <v>122</v>
      </c>
      <c r="I1006" t="s">
        <v>638</v>
      </c>
      <c r="J1006" s="1">
        <v>44197</v>
      </c>
      <c r="M1006" t="s">
        <v>122</v>
      </c>
      <c r="N1006">
        <v>519286</v>
      </c>
      <c r="O1006">
        <v>49.4</v>
      </c>
      <c r="P1006">
        <v>21.300000010000002</v>
      </c>
      <c r="Q1006" t="s">
        <v>2366</v>
      </c>
      <c r="R1006">
        <v>1000</v>
      </c>
      <c r="T1006" t="s">
        <v>991</v>
      </c>
      <c r="U1006">
        <f>VLOOKUP(N1006,'BP_09&amp;10'!A:C,3,0)</f>
        <v>1</v>
      </c>
      <c r="V1006">
        <f>VLOOKUP(M1006,'BP_09&amp;10'!E:G,3,0)</f>
        <v>1</v>
      </c>
    </row>
    <row r="1007" spans="1:22" hidden="1">
      <c r="A1007" t="s">
        <v>782</v>
      </c>
      <c r="B1007">
        <v>2017</v>
      </c>
      <c r="C1007" t="s">
        <v>635</v>
      </c>
      <c r="D1007" t="s">
        <v>427</v>
      </c>
      <c r="E1007" t="s">
        <v>451</v>
      </c>
      <c r="F1007" t="s">
        <v>2367</v>
      </c>
      <c r="G1007">
        <v>327441</v>
      </c>
      <c r="H1007" t="s">
        <v>451</v>
      </c>
      <c r="I1007" t="s">
        <v>638</v>
      </c>
      <c r="J1007" s="1">
        <v>44197</v>
      </c>
      <c r="M1007" t="s">
        <v>451</v>
      </c>
      <c r="N1007">
        <v>524841</v>
      </c>
      <c r="O1007">
        <v>49.008713700000001</v>
      </c>
      <c r="P1007">
        <v>21.18229681</v>
      </c>
      <c r="Q1007" t="s">
        <v>2368</v>
      </c>
      <c r="R1007">
        <v>1000</v>
      </c>
      <c r="T1007" t="s">
        <v>991</v>
      </c>
      <c r="U1007">
        <f>VLOOKUP(N1007,'BP_09&amp;10'!A:C,3,0)</f>
        <v>1</v>
      </c>
      <c r="V1007">
        <f>VLOOKUP(M1007,'BP_09&amp;10'!E:G,3,0)</f>
        <v>1</v>
      </c>
    </row>
    <row r="1008" spans="1:22" hidden="1">
      <c r="A1008" t="s">
        <v>782</v>
      </c>
      <c r="B1008">
        <v>2017</v>
      </c>
      <c r="C1008" t="s">
        <v>635</v>
      </c>
      <c r="D1008" t="s">
        <v>427</v>
      </c>
      <c r="E1008" t="s">
        <v>427</v>
      </c>
      <c r="F1008" t="s">
        <v>636</v>
      </c>
      <c r="G1008">
        <v>42340098</v>
      </c>
      <c r="H1008" t="s">
        <v>997</v>
      </c>
      <c r="I1008" t="s">
        <v>638</v>
      </c>
      <c r="J1008" s="1">
        <v>44256</v>
      </c>
      <c r="M1008" t="s">
        <v>427</v>
      </c>
      <c r="N1008">
        <v>524140</v>
      </c>
      <c r="O1008">
        <v>48.997630999999998</v>
      </c>
      <c r="P1008">
        <v>21.24018731</v>
      </c>
      <c r="Q1008" t="s">
        <v>2369</v>
      </c>
      <c r="R1008">
        <v>2000</v>
      </c>
      <c r="T1008" t="s">
        <v>641</v>
      </c>
      <c r="U1008">
        <f>VLOOKUP(N1008,'BP_09&amp;10'!A:C,3,0)</f>
        <v>1</v>
      </c>
      <c r="V1008">
        <f>VLOOKUP(M1008,'BP_09&amp;10'!E:G,3,0)</f>
        <v>1</v>
      </c>
    </row>
    <row r="1009" spans="1:22" hidden="1">
      <c r="A1009" t="s">
        <v>782</v>
      </c>
      <c r="B1009">
        <v>2017</v>
      </c>
      <c r="C1009" t="s">
        <v>635</v>
      </c>
      <c r="D1009" t="s">
        <v>501</v>
      </c>
      <c r="E1009" t="s">
        <v>447</v>
      </c>
      <c r="F1009" t="s">
        <v>706</v>
      </c>
      <c r="G1009">
        <v>327808</v>
      </c>
      <c r="H1009" t="s">
        <v>447</v>
      </c>
      <c r="I1009" t="s">
        <v>638</v>
      </c>
      <c r="J1009" s="1">
        <v>44228</v>
      </c>
      <c r="M1009" t="s">
        <v>447</v>
      </c>
      <c r="N1009">
        <v>525235</v>
      </c>
      <c r="O1009">
        <v>49.067346399999998</v>
      </c>
      <c r="P1009">
        <v>21.13506241</v>
      </c>
      <c r="Q1009" t="s">
        <v>2370</v>
      </c>
      <c r="R1009">
        <v>2000</v>
      </c>
      <c r="T1009" t="s">
        <v>641</v>
      </c>
      <c r="U1009">
        <f>VLOOKUP(N1009,'BP_09&amp;10'!A:C,3,0)</f>
        <v>1</v>
      </c>
      <c r="V1009">
        <f>VLOOKUP(M1009,'BP_09&amp;10'!E:G,3,0)</f>
        <v>2</v>
      </c>
    </row>
    <row r="1010" spans="1:22" hidden="1">
      <c r="A1010" t="s">
        <v>782</v>
      </c>
      <c r="B1010">
        <v>2017</v>
      </c>
      <c r="C1010" t="s">
        <v>635</v>
      </c>
      <c r="D1010" t="s">
        <v>339</v>
      </c>
      <c r="E1010" t="s">
        <v>416</v>
      </c>
      <c r="F1010" t="s">
        <v>2371</v>
      </c>
      <c r="G1010">
        <v>326721</v>
      </c>
      <c r="H1010" t="s">
        <v>416</v>
      </c>
      <c r="I1010" t="s">
        <v>638</v>
      </c>
      <c r="J1010" s="1">
        <v>44197</v>
      </c>
      <c r="M1010" t="s">
        <v>416</v>
      </c>
      <c r="N1010">
        <v>524077</v>
      </c>
      <c r="O1010">
        <v>49.087140599999998</v>
      </c>
      <c r="P1010">
        <v>20.426727410000002</v>
      </c>
      <c r="Q1010" t="s">
        <v>2372</v>
      </c>
      <c r="R1010">
        <v>1000</v>
      </c>
      <c r="T1010" t="s">
        <v>991</v>
      </c>
      <c r="U1010">
        <f>VLOOKUP(N1010,'BP_09&amp;10'!A:C,3,0)</f>
        <v>1</v>
      </c>
      <c r="V1010">
        <f>VLOOKUP(M1010,'BP_09&amp;10'!E:G,3,0)</f>
        <v>1</v>
      </c>
    </row>
    <row r="1011" spans="1:22" hidden="1">
      <c r="A1011" t="s">
        <v>782</v>
      </c>
      <c r="B1011">
        <v>2017</v>
      </c>
      <c r="C1011" t="s">
        <v>635</v>
      </c>
      <c r="D1011" t="s">
        <v>501</v>
      </c>
      <c r="E1011" t="s">
        <v>375</v>
      </c>
      <c r="F1011" t="s">
        <v>2224</v>
      </c>
      <c r="G1011">
        <v>327280</v>
      </c>
      <c r="H1011" t="s">
        <v>375</v>
      </c>
      <c r="I1011" t="s">
        <v>638</v>
      </c>
      <c r="J1011" s="1">
        <v>44197</v>
      </c>
      <c r="M1011" t="s">
        <v>375</v>
      </c>
      <c r="N1011">
        <v>524671</v>
      </c>
      <c r="O1011">
        <v>49.193961199999997</v>
      </c>
      <c r="P1011">
        <v>20.822502010000001</v>
      </c>
      <c r="Q1011" t="s">
        <v>2373</v>
      </c>
      <c r="R1011">
        <v>1000</v>
      </c>
      <c r="T1011" t="s">
        <v>991</v>
      </c>
      <c r="U1011">
        <f>VLOOKUP(N1011,'BP_09&amp;10'!A:C,3,0)</f>
        <v>1</v>
      </c>
      <c r="V1011">
        <f>VLOOKUP(M1011,'BP_09&amp;10'!E:G,3,0)</f>
        <v>1</v>
      </c>
    </row>
    <row r="1012" spans="1:22" hidden="1">
      <c r="A1012" t="s">
        <v>782</v>
      </c>
      <c r="B1012">
        <v>2017</v>
      </c>
      <c r="C1012" t="s">
        <v>635</v>
      </c>
      <c r="D1012" t="s">
        <v>60</v>
      </c>
      <c r="E1012" t="s">
        <v>60</v>
      </c>
      <c r="F1012" t="s">
        <v>1072</v>
      </c>
      <c r="G1012">
        <v>50573292</v>
      </c>
      <c r="H1012" t="s">
        <v>2374</v>
      </c>
      <c r="I1012" t="s">
        <v>638</v>
      </c>
      <c r="J1012" s="1">
        <v>44256</v>
      </c>
      <c r="M1012" t="s">
        <v>60</v>
      </c>
      <c r="N1012">
        <v>519006</v>
      </c>
      <c r="O1012">
        <v>49.292687100000002</v>
      </c>
      <c r="P1012">
        <v>21.275603109999999</v>
      </c>
      <c r="Q1012" t="s">
        <v>2375</v>
      </c>
      <c r="R1012">
        <v>1000</v>
      </c>
      <c r="T1012" t="s">
        <v>641</v>
      </c>
      <c r="U1012">
        <f>VLOOKUP(N1012,'BP_09&amp;10'!A:C,3,0)</f>
        <v>1</v>
      </c>
      <c r="V1012">
        <f>VLOOKUP(M1012,'BP_09&amp;10'!E:G,3,0)</f>
        <v>1</v>
      </c>
    </row>
    <row r="1013" spans="1:22" hidden="1">
      <c r="A1013" t="s">
        <v>782</v>
      </c>
      <c r="B1013">
        <v>2017</v>
      </c>
      <c r="C1013" t="s">
        <v>635</v>
      </c>
      <c r="D1013" t="s">
        <v>427</v>
      </c>
      <c r="E1013" t="s">
        <v>427</v>
      </c>
      <c r="F1013" t="s">
        <v>636</v>
      </c>
      <c r="G1013">
        <v>17080151</v>
      </c>
      <c r="H1013" t="s">
        <v>1798</v>
      </c>
      <c r="I1013" t="s">
        <v>638</v>
      </c>
      <c r="J1013" s="1">
        <v>44228</v>
      </c>
      <c r="M1013" t="s">
        <v>427</v>
      </c>
      <c r="N1013">
        <v>524140</v>
      </c>
      <c r="O1013">
        <v>48.997630999999998</v>
      </c>
      <c r="P1013">
        <v>21.24018731</v>
      </c>
      <c r="Q1013" t="s">
        <v>2376</v>
      </c>
      <c r="R1013">
        <v>2000</v>
      </c>
      <c r="T1013" t="s">
        <v>641</v>
      </c>
      <c r="U1013">
        <f>VLOOKUP(N1013,'BP_09&amp;10'!A:C,3,0)</f>
        <v>1</v>
      </c>
      <c r="V1013">
        <f>VLOOKUP(M1013,'BP_09&amp;10'!E:G,3,0)</f>
        <v>1</v>
      </c>
    </row>
    <row r="1014" spans="1:22" hidden="1">
      <c r="A1014" t="s">
        <v>782</v>
      </c>
      <c r="B1014">
        <v>2017</v>
      </c>
      <c r="C1014" t="s">
        <v>635</v>
      </c>
      <c r="D1014" t="s">
        <v>339</v>
      </c>
      <c r="E1014" t="s">
        <v>376</v>
      </c>
      <c r="F1014" t="s">
        <v>1870</v>
      </c>
      <c r="G1014">
        <v>326411</v>
      </c>
      <c r="H1014" t="s">
        <v>376</v>
      </c>
      <c r="I1014" t="s">
        <v>638</v>
      </c>
      <c r="J1014" s="1">
        <v>44197</v>
      </c>
      <c r="M1014" t="s">
        <v>376</v>
      </c>
      <c r="N1014">
        <v>523739</v>
      </c>
      <c r="O1014">
        <v>49.167775300000002</v>
      </c>
      <c r="P1014">
        <v>20.38322501</v>
      </c>
      <c r="Q1014" t="s">
        <v>2377</v>
      </c>
      <c r="R1014">
        <v>2000</v>
      </c>
      <c r="T1014" t="s">
        <v>991</v>
      </c>
      <c r="U1014">
        <f>VLOOKUP(N1014,'BP_09&amp;10'!A:C,3,0)</f>
        <v>1</v>
      </c>
      <c r="V1014">
        <f>VLOOKUP(M1014,'BP_09&amp;10'!E:G,3,0)</f>
        <v>1</v>
      </c>
    </row>
    <row r="1015" spans="1:22" hidden="1">
      <c r="A1015" t="s">
        <v>782</v>
      </c>
      <c r="B1015">
        <v>2017</v>
      </c>
      <c r="C1015" t="s">
        <v>635</v>
      </c>
      <c r="D1015" t="s">
        <v>313</v>
      </c>
      <c r="E1015" t="s">
        <v>314</v>
      </c>
      <c r="F1015" t="s">
        <v>804</v>
      </c>
      <c r="G1015">
        <v>323586</v>
      </c>
      <c r="H1015" t="s">
        <v>314</v>
      </c>
      <c r="I1015" t="s">
        <v>638</v>
      </c>
      <c r="J1015" s="1">
        <v>44256</v>
      </c>
      <c r="M1015" t="s">
        <v>314</v>
      </c>
      <c r="N1015">
        <v>520811</v>
      </c>
      <c r="O1015">
        <v>49.002684100000003</v>
      </c>
      <c r="P1015">
        <v>22.283778810000001</v>
      </c>
      <c r="Q1015" t="s">
        <v>890</v>
      </c>
      <c r="R1015">
        <v>1000</v>
      </c>
      <c r="T1015" t="s">
        <v>641</v>
      </c>
      <c r="U1015">
        <f>VLOOKUP(N1015,'BP_09&amp;10'!A:C,3,0)</f>
        <v>1</v>
      </c>
      <c r="V1015">
        <f>VLOOKUP(M1015,'BP_09&amp;10'!E:G,3,0)</f>
        <v>1</v>
      </c>
    </row>
    <row r="1016" spans="1:22" hidden="1">
      <c r="A1016" t="s">
        <v>782</v>
      </c>
      <c r="B1016">
        <v>2017</v>
      </c>
      <c r="C1016" t="s">
        <v>635</v>
      </c>
      <c r="D1016" t="s">
        <v>624</v>
      </c>
      <c r="E1016" t="s">
        <v>624</v>
      </c>
      <c r="F1016" t="s">
        <v>642</v>
      </c>
      <c r="G1016">
        <v>42343755</v>
      </c>
      <c r="H1016" t="s">
        <v>1031</v>
      </c>
      <c r="I1016" t="s">
        <v>638</v>
      </c>
      <c r="J1016" s="1">
        <v>44256</v>
      </c>
      <c r="M1016" t="s">
        <v>624</v>
      </c>
      <c r="N1016">
        <v>544051</v>
      </c>
      <c r="O1016">
        <v>48.889151300000002</v>
      </c>
      <c r="P1016">
        <v>21.682231810000001</v>
      </c>
      <c r="Q1016" t="s">
        <v>2378</v>
      </c>
      <c r="R1016">
        <v>1000</v>
      </c>
      <c r="T1016" t="s">
        <v>641</v>
      </c>
      <c r="U1016">
        <f>VLOOKUP(N1016,'BP_09&amp;10'!A:C,3,0)</f>
        <v>1</v>
      </c>
      <c r="V1016">
        <f>VLOOKUP(M1016,'BP_09&amp;10'!E:G,3,0)</f>
        <v>1</v>
      </c>
    </row>
    <row r="1017" spans="1:22" hidden="1">
      <c r="A1017" t="s">
        <v>782</v>
      </c>
      <c r="B1017">
        <v>2017</v>
      </c>
      <c r="C1017" t="s">
        <v>635</v>
      </c>
      <c r="D1017" t="s">
        <v>351</v>
      </c>
      <c r="E1017" t="s">
        <v>366</v>
      </c>
      <c r="F1017" t="s">
        <v>1005</v>
      </c>
      <c r="G1017">
        <v>42088534</v>
      </c>
      <c r="H1017" t="s">
        <v>1006</v>
      </c>
      <c r="I1017" t="s">
        <v>638</v>
      </c>
      <c r="J1017" s="1">
        <v>44228</v>
      </c>
      <c r="M1017" t="s">
        <v>366</v>
      </c>
      <c r="N1017">
        <v>523631</v>
      </c>
      <c r="O1017">
        <v>48.9665599</v>
      </c>
      <c r="P1017">
        <v>20.089061010000002</v>
      </c>
      <c r="Q1017" t="s">
        <v>2379</v>
      </c>
      <c r="R1017">
        <v>1000</v>
      </c>
      <c r="T1017" t="s">
        <v>641</v>
      </c>
      <c r="U1017">
        <f>VLOOKUP(N1017,'BP_09&amp;10'!A:C,3,0)</f>
        <v>1</v>
      </c>
      <c r="V1017">
        <f>VLOOKUP(M1017,'BP_09&amp;10'!E:G,3,0)</f>
        <v>1</v>
      </c>
    </row>
    <row r="1018" spans="1:22" hidden="1">
      <c r="A1018" t="s">
        <v>782</v>
      </c>
      <c r="B1018">
        <v>2017</v>
      </c>
      <c r="C1018" t="s">
        <v>635</v>
      </c>
      <c r="D1018" t="s">
        <v>501</v>
      </c>
      <c r="E1018" t="s">
        <v>470</v>
      </c>
      <c r="F1018" t="s">
        <v>1339</v>
      </c>
      <c r="G1018">
        <v>327531</v>
      </c>
      <c r="H1018" t="s">
        <v>470</v>
      </c>
      <c r="I1018" t="s">
        <v>638</v>
      </c>
      <c r="J1018" s="1">
        <v>44256</v>
      </c>
      <c r="M1018" t="s">
        <v>470</v>
      </c>
      <c r="N1018">
        <v>524948</v>
      </c>
      <c r="O1018">
        <v>49.183333300000001</v>
      </c>
      <c r="P1018">
        <v>21.06666671</v>
      </c>
      <c r="Q1018" t="s">
        <v>2380</v>
      </c>
      <c r="R1018">
        <v>1000</v>
      </c>
      <c r="T1018" t="s">
        <v>641</v>
      </c>
      <c r="U1018">
        <f>VLOOKUP(N1018,'BP_09&amp;10'!A:C,3,0)</f>
        <v>1</v>
      </c>
      <c r="V1018">
        <f>VLOOKUP(M1018,'BP_09&amp;10'!E:G,3,0)</f>
        <v>1</v>
      </c>
    </row>
    <row r="1019" spans="1:22" hidden="1">
      <c r="A1019" t="s">
        <v>782</v>
      </c>
      <c r="B1019">
        <v>2017</v>
      </c>
      <c r="C1019" t="s">
        <v>635</v>
      </c>
      <c r="D1019" t="s">
        <v>552</v>
      </c>
      <c r="E1019" t="s">
        <v>566</v>
      </c>
      <c r="F1019" t="s">
        <v>2029</v>
      </c>
      <c r="G1019">
        <v>330205</v>
      </c>
      <c r="H1019" t="s">
        <v>566</v>
      </c>
      <c r="I1019" t="s">
        <v>638</v>
      </c>
      <c r="J1019" s="1">
        <v>44256</v>
      </c>
      <c r="M1019" t="s">
        <v>566</v>
      </c>
      <c r="N1019">
        <v>527033</v>
      </c>
      <c r="O1019">
        <v>49.225982799999997</v>
      </c>
      <c r="P1019">
        <v>20.74995101</v>
      </c>
      <c r="Q1019" t="s">
        <v>2030</v>
      </c>
      <c r="R1019">
        <v>1000</v>
      </c>
      <c r="T1019" t="s">
        <v>641</v>
      </c>
      <c r="U1019">
        <f>VLOOKUP(N1019,'BP_09&amp;10'!A:C,3,0)</f>
        <v>1</v>
      </c>
      <c r="V1019">
        <f>VLOOKUP(M1019,'BP_09&amp;10'!E:G,3,0)</f>
        <v>1</v>
      </c>
    </row>
    <row r="1020" spans="1:22" hidden="1">
      <c r="A1020" t="s">
        <v>782</v>
      </c>
      <c r="B1020">
        <v>2017</v>
      </c>
      <c r="C1020" t="s">
        <v>635</v>
      </c>
      <c r="D1020" t="s">
        <v>230</v>
      </c>
      <c r="E1020" t="s">
        <v>230</v>
      </c>
      <c r="F1020" t="s">
        <v>814</v>
      </c>
      <c r="G1020">
        <v>37793934</v>
      </c>
      <c r="H1020" t="s">
        <v>2381</v>
      </c>
      <c r="I1020" t="s">
        <v>638</v>
      </c>
      <c r="J1020" s="1">
        <v>44228</v>
      </c>
      <c r="M1020" t="s">
        <v>313</v>
      </c>
      <c r="N1020">
        <v>520802</v>
      </c>
      <c r="O1020">
        <v>48.990062299999998</v>
      </c>
      <c r="P1020">
        <v>22.155624809999999</v>
      </c>
      <c r="Q1020" t="s">
        <v>2382</v>
      </c>
      <c r="R1020">
        <v>2000</v>
      </c>
      <c r="T1020" t="s">
        <v>641</v>
      </c>
      <c r="U1020">
        <f>VLOOKUP(N1020,'BP_09&amp;10'!A:C,3,0)</f>
        <v>1</v>
      </c>
      <c r="V1020">
        <f>VLOOKUP(M1020,'BP_09&amp;10'!E:G,3,0)</f>
        <v>1</v>
      </c>
    </row>
    <row r="1021" spans="1:22" hidden="1">
      <c r="A1021" t="s">
        <v>782</v>
      </c>
      <c r="B1021">
        <v>2017</v>
      </c>
      <c r="C1021" t="s">
        <v>635</v>
      </c>
      <c r="D1021" t="s">
        <v>351</v>
      </c>
      <c r="E1021" t="s">
        <v>393</v>
      </c>
      <c r="F1021" t="s">
        <v>1110</v>
      </c>
      <c r="G1021">
        <v>326569</v>
      </c>
      <c r="H1021" t="s">
        <v>393</v>
      </c>
      <c r="I1021" t="s">
        <v>638</v>
      </c>
      <c r="J1021" s="1">
        <v>44197</v>
      </c>
      <c r="M1021" t="s">
        <v>393</v>
      </c>
      <c r="N1021">
        <v>523879</v>
      </c>
      <c r="O1021">
        <v>48.995289</v>
      </c>
      <c r="P1021">
        <v>20.359942610000001</v>
      </c>
      <c r="Q1021" t="s">
        <v>2383</v>
      </c>
      <c r="R1021">
        <v>2500</v>
      </c>
      <c r="T1021" t="s">
        <v>991</v>
      </c>
      <c r="U1021">
        <f>VLOOKUP(N1021,'BP_09&amp;10'!A:C,3,0)</f>
        <v>1</v>
      </c>
      <c r="V1021">
        <f>VLOOKUP(M1021,'BP_09&amp;10'!E:G,3,0)</f>
        <v>1</v>
      </c>
    </row>
    <row r="1022" spans="1:22" hidden="1">
      <c r="A1022" t="s">
        <v>782</v>
      </c>
      <c r="B1022">
        <v>2019</v>
      </c>
      <c r="C1022" t="s">
        <v>662</v>
      </c>
      <c r="D1022" t="s">
        <v>1180</v>
      </c>
      <c r="E1022" t="s">
        <v>85</v>
      </c>
      <c r="F1022" t="s">
        <v>1181</v>
      </c>
      <c r="G1022">
        <v>897019</v>
      </c>
      <c r="H1022" t="s">
        <v>2384</v>
      </c>
      <c r="I1022" t="s">
        <v>633</v>
      </c>
      <c r="J1022" s="1">
        <v>44257</v>
      </c>
      <c r="M1022" t="s">
        <v>109</v>
      </c>
      <c r="N1022">
        <v>544108</v>
      </c>
      <c r="O1022">
        <v>48.804475799999999</v>
      </c>
      <c r="P1022">
        <v>21.640196410000001</v>
      </c>
      <c r="Q1022" t="s">
        <v>2385</v>
      </c>
      <c r="R1022">
        <v>2500</v>
      </c>
      <c r="T1022" t="s">
        <v>641</v>
      </c>
      <c r="U1022">
        <f>VLOOKUP(N1022,'BP_09&amp;10'!A:C,3,0)</f>
        <v>1</v>
      </c>
      <c r="V1022">
        <f>VLOOKUP(M1022,'BP_09&amp;10'!E:G,3,0)</f>
        <v>1</v>
      </c>
    </row>
    <row r="1023" spans="1:22" hidden="1">
      <c r="A1023" t="s">
        <v>782</v>
      </c>
      <c r="B1023">
        <v>2017</v>
      </c>
      <c r="C1023" t="s">
        <v>635</v>
      </c>
      <c r="D1023" t="s">
        <v>351</v>
      </c>
      <c r="E1023" t="s">
        <v>396</v>
      </c>
      <c r="F1023" t="s">
        <v>1126</v>
      </c>
      <c r="G1023">
        <v>326607</v>
      </c>
      <c r="H1023" t="s">
        <v>396</v>
      </c>
      <c r="I1023" t="s">
        <v>638</v>
      </c>
      <c r="J1023" s="1">
        <v>44256</v>
      </c>
      <c r="M1023" t="s">
        <v>396</v>
      </c>
      <c r="N1023">
        <v>523925</v>
      </c>
      <c r="O1023">
        <v>49.058235699999997</v>
      </c>
      <c r="P1023">
        <v>20.19652911</v>
      </c>
      <c r="Q1023" t="s">
        <v>2386</v>
      </c>
      <c r="R1023">
        <v>5000</v>
      </c>
      <c r="T1023" t="s">
        <v>641</v>
      </c>
      <c r="U1023">
        <f>VLOOKUP(N1023,'BP_09&amp;10'!A:C,3,0)</f>
        <v>1</v>
      </c>
      <c r="V1023">
        <f>VLOOKUP(M1023,'BP_09&amp;10'!E:G,3,0)</f>
        <v>1</v>
      </c>
    </row>
    <row r="1024" spans="1:22" hidden="1">
      <c r="A1024" t="s">
        <v>782</v>
      </c>
      <c r="B1024">
        <v>2017</v>
      </c>
      <c r="C1024" t="s">
        <v>635</v>
      </c>
      <c r="D1024" t="s">
        <v>427</v>
      </c>
      <c r="E1024" t="s">
        <v>536</v>
      </c>
      <c r="F1024" t="s">
        <v>1395</v>
      </c>
      <c r="G1024">
        <v>328014</v>
      </c>
      <c r="H1024" t="s">
        <v>536</v>
      </c>
      <c r="I1024" t="s">
        <v>638</v>
      </c>
      <c r="J1024" s="1">
        <v>44197</v>
      </c>
      <c r="M1024" t="s">
        <v>536</v>
      </c>
      <c r="N1024">
        <v>525448</v>
      </c>
      <c r="O1024">
        <v>48.944445199999997</v>
      </c>
      <c r="P1024">
        <v>21.289564510000002</v>
      </c>
      <c r="Q1024" t="s">
        <v>2387</v>
      </c>
      <c r="R1024">
        <v>1000</v>
      </c>
      <c r="T1024" t="s">
        <v>991</v>
      </c>
      <c r="U1024">
        <f>VLOOKUP(N1024,'BP_09&amp;10'!A:C,3,0)</f>
        <v>1</v>
      </c>
      <c r="V1024">
        <f>VLOOKUP(M1024,'BP_09&amp;10'!E:G,3,0)</f>
        <v>1</v>
      </c>
    </row>
    <row r="1025" spans="1:22" hidden="1">
      <c r="A1025" t="s">
        <v>782</v>
      </c>
      <c r="B1025">
        <v>2017</v>
      </c>
      <c r="C1025" t="s">
        <v>635</v>
      </c>
      <c r="D1025" t="s">
        <v>575</v>
      </c>
      <c r="E1025" t="s">
        <v>497</v>
      </c>
      <c r="F1025" t="s">
        <v>1348</v>
      </c>
      <c r="G1025">
        <v>330833</v>
      </c>
      <c r="H1025" t="s">
        <v>497</v>
      </c>
      <c r="I1025" t="s">
        <v>638</v>
      </c>
      <c r="J1025" s="1">
        <v>44228</v>
      </c>
      <c r="M1025" t="s">
        <v>497</v>
      </c>
      <c r="N1025">
        <v>527661</v>
      </c>
      <c r="O1025">
        <v>49.359773300000001</v>
      </c>
      <c r="P1025">
        <v>21.473154009999998</v>
      </c>
      <c r="Q1025" t="s">
        <v>2388</v>
      </c>
      <c r="R1025">
        <v>1000</v>
      </c>
      <c r="T1025" t="s">
        <v>641</v>
      </c>
      <c r="U1025">
        <f>VLOOKUP(N1025,'BP_09&amp;10'!A:C,3,0)</f>
        <v>1</v>
      </c>
      <c r="V1025">
        <f>VLOOKUP(M1025,'BP_09&amp;10'!E:G,3,0)</f>
        <v>1</v>
      </c>
    </row>
    <row r="1026" spans="1:22" hidden="1">
      <c r="A1026" t="s">
        <v>782</v>
      </c>
      <c r="B1026">
        <v>2017</v>
      </c>
      <c r="C1026" t="s">
        <v>635</v>
      </c>
      <c r="D1026" t="s">
        <v>501</v>
      </c>
      <c r="E1026" t="s">
        <v>501</v>
      </c>
      <c r="F1026" t="s">
        <v>768</v>
      </c>
      <c r="G1026">
        <v>36156191</v>
      </c>
      <c r="H1026" t="s">
        <v>2389</v>
      </c>
      <c r="I1026" t="s">
        <v>638</v>
      </c>
      <c r="J1026" s="1">
        <v>44228</v>
      </c>
      <c r="M1026" t="s">
        <v>501</v>
      </c>
      <c r="N1026">
        <v>525146</v>
      </c>
      <c r="O1026">
        <v>49.102674</v>
      </c>
      <c r="P1026">
        <v>21.097333710000001</v>
      </c>
      <c r="Q1026" t="s">
        <v>2390</v>
      </c>
      <c r="R1026">
        <v>1000</v>
      </c>
      <c r="T1026" t="s">
        <v>641</v>
      </c>
      <c r="U1026">
        <f>VLOOKUP(N1026,'BP_09&amp;10'!A:C,3,0)</f>
        <v>1</v>
      </c>
      <c r="V1026">
        <f>VLOOKUP(M1026,'BP_09&amp;10'!E:G,3,0)</f>
        <v>1</v>
      </c>
    </row>
    <row r="1027" spans="1:22" hidden="1">
      <c r="A1027" t="s">
        <v>782</v>
      </c>
      <c r="B1027">
        <v>2017</v>
      </c>
      <c r="C1027" t="s">
        <v>635</v>
      </c>
      <c r="D1027" t="s">
        <v>575</v>
      </c>
      <c r="E1027" t="s">
        <v>567</v>
      </c>
      <c r="F1027" t="s">
        <v>2391</v>
      </c>
      <c r="G1027">
        <v>330949</v>
      </c>
      <c r="H1027" t="s">
        <v>567</v>
      </c>
      <c r="I1027" t="s">
        <v>638</v>
      </c>
      <c r="J1027" s="1">
        <v>44228</v>
      </c>
      <c r="M1027" t="s">
        <v>567</v>
      </c>
      <c r="N1027">
        <v>527785</v>
      </c>
      <c r="O1027">
        <v>49.390633800000003</v>
      </c>
      <c r="P1027">
        <v>21.493215710000001</v>
      </c>
      <c r="Q1027" t="s">
        <v>2392</v>
      </c>
      <c r="R1027">
        <v>1000</v>
      </c>
      <c r="T1027" t="s">
        <v>641</v>
      </c>
      <c r="U1027">
        <f>VLOOKUP(N1027,'BP_09&amp;10'!A:C,3,0)</f>
        <v>1</v>
      </c>
      <c r="V1027">
        <f>VLOOKUP(M1027,'BP_09&amp;10'!E:G,3,0)</f>
        <v>1</v>
      </c>
    </row>
    <row r="1028" spans="1:22" hidden="1">
      <c r="A1028" t="s">
        <v>782</v>
      </c>
      <c r="B1028">
        <v>2017</v>
      </c>
      <c r="C1028" t="s">
        <v>635</v>
      </c>
      <c r="D1028" t="s">
        <v>60</v>
      </c>
      <c r="E1028" t="s">
        <v>197</v>
      </c>
      <c r="F1028" t="s">
        <v>2393</v>
      </c>
      <c r="G1028">
        <v>322580</v>
      </c>
      <c r="H1028" t="s">
        <v>197</v>
      </c>
      <c r="I1028" t="s">
        <v>638</v>
      </c>
      <c r="J1028" s="1">
        <v>44228</v>
      </c>
      <c r="M1028" t="s">
        <v>197</v>
      </c>
      <c r="N1028">
        <v>519791</v>
      </c>
      <c r="O1028">
        <v>49.325170399999998</v>
      </c>
      <c r="P1028">
        <v>21.051429710000001</v>
      </c>
      <c r="Q1028" t="s">
        <v>2261</v>
      </c>
      <c r="R1028">
        <v>1000</v>
      </c>
      <c r="T1028" t="s">
        <v>641</v>
      </c>
      <c r="U1028">
        <f>VLOOKUP(N1028,'BP_09&amp;10'!A:C,3,0)</f>
        <v>1</v>
      </c>
      <c r="V1028">
        <f>VLOOKUP(M1028,'BP_09&amp;10'!E:G,3,0)</f>
        <v>1</v>
      </c>
    </row>
    <row r="1029" spans="1:22" hidden="1">
      <c r="A1029" t="s">
        <v>782</v>
      </c>
      <c r="B1029">
        <v>2017</v>
      </c>
      <c r="C1029" t="s">
        <v>635</v>
      </c>
      <c r="D1029" t="s">
        <v>429</v>
      </c>
      <c r="E1029" t="s">
        <v>400</v>
      </c>
      <c r="F1029" t="s">
        <v>1267</v>
      </c>
      <c r="G1029">
        <v>329291</v>
      </c>
      <c r="H1029" t="s">
        <v>400</v>
      </c>
      <c r="I1029" t="s">
        <v>638</v>
      </c>
      <c r="J1029" s="1">
        <v>44228</v>
      </c>
      <c r="M1029" t="s">
        <v>400</v>
      </c>
      <c r="N1029">
        <v>543276</v>
      </c>
      <c r="O1029">
        <v>48.998937400000003</v>
      </c>
      <c r="P1029">
        <v>20.54568081</v>
      </c>
      <c r="Q1029" t="s">
        <v>2261</v>
      </c>
      <c r="R1029">
        <v>1000</v>
      </c>
      <c r="T1029" t="s">
        <v>641</v>
      </c>
      <c r="U1029">
        <f>VLOOKUP(N1029,'BP_09&amp;10'!A:C,3,0)</f>
        <v>2</v>
      </c>
      <c r="V1029">
        <f>VLOOKUP(M1029,'BP_09&amp;10'!E:G,3,0)</f>
        <v>1</v>
      </c>
    </row>
    <row r="1030" spans="1:22" hidden="1">
      <c r="A1030" t="s">
        <v>782</v>
      </c>
      <c r="B1030">
        <v>2017</v>
      </c>
      <c r="C1030" t="s">
        <v>635</v>
      </c>
      <c r="D1030" t="s">
        <v>427</v>
      </c>
      <c r="E1030" t="s">
        <v>427</v>
      </c>
      <c r="F1030" t="s">
        <v>636</v>
      </c>
      <c r="G1030">
        <v>37790153</v>
      </c>
      <c r="H1030" t="s">
        <v>988</v>
      </c>
      <c r="I1030" t="s">
        <v>638</v>
      </c>
      <c r="J1030" s="1">
        <v>44228</v>
      </c>
      <c r="M1030" t="s">
        <v>427</v>
      </c>
      <c r="N1030">
        <v>524140</v>
      </c>
      <c r="O1030">
        <v>48.997630999999998</v>
      </c>
      <c r="P1030">
        <v>21.24018731</v>
      </c>
      <c r="Q1030" t="s">
        <v>989</v>
      </c>
      <c r="R1030">
        <v>1000</v>
      </c>
      <c r="T1030" t="s">
        <v>641</v>
      </c>
      <c r="U1030">
        <f>VLOOKUP(N1030,'BP_09&amp;10'!A:C,3,0)</f>
        <v>1</v>
      </c>
      <c r="V1030">
        <f>VLOOKUP(M1030,'BP_09&amp;10'!E:G,3,0)</f>
        <v>1</v>
      </c>
    </row>
    <row r="1031" spans="1:22" hidden="1">
      <c r="A1031" t="s">
        <v>782</v>
      </c>
      <c r="B1031">
        <v>2017</v>
      </c>
      <c r="C1031" t="s">
        <v>635</v>
      </c>
      <c r="D1031" t="s">
        <v>427</v>
      </c>
      <c r="E1031" t="s">
        <v>430</v>
      </c>
      <c r="F1031" t="s">
        <v>2394</v>
      </c>
      <c r="G1031">
        <v>45742715</v>
      </c>
      <c r="H1031" t="s">
        <v>2395</v>
      </c>
      <c r="I1031" t="s">
        <v>638</v>
      </c>
      <c r="J1031" s="1">
        <v>44197</v>
      </c>
      <c r="M1031" t="s">
        <v>430</v>
      </c>
      <c r="N1031">
        <v>524760</v>
      </c>
      <c r="O1031">
        <v>48.875201699999998</v>
      </c>
      <c r="P1031">
        <v>21.246733509999999</v>
      </c>
      <c r="Q1031" t="s">
        <v>2396</v>
      </c>
      <c r="R1031">
        <v>1000</v>
      </c>
      <c r="T1031" t="s">
        <v>991</v>
      </c>
      <c r="U1031">
        <f>VLOOKUP(N1031,'BP_09&amp;10'!A:C,3,0)</f>
        <v>1</v>
      </c>
      <c r="V1031">
        <f>VLOOKUP(M1031,'BP_09&amp;10'!E:G,3,0)</f>
        <v>1</v>
      </c>
    </row>
    <row r="1032" spans="1:22" hidden="1">
      <c r="A1032" t="s">
        <v>782</v>
      </c>
      <c r="B1032">
        <v>2017</v>
      </c>
      <c r="C1032" t="s">
        <v>635</v>
      </c>
      <c r="D1032" t="s">
        <v>589</v>
      </c>
      <c r="E1032" t="s">
        <v>209</v>
      </c>
      <c r="F1032" t="s">
        <v>2397</v>
      </c>
      <c r="G1032">
        <v>330451</v>
      </c>
      <c r="H1032" t="s">
        <v>209</v>
      </c>
      <c r="I1032" t="s">
        <v>638</v>
      </c>
      <c r="J1032" s="1">
        <v>44197</v>
      </c>
      <c r="M1032" t="s">
        <v>209</v>
      </c>
      <c r="N1032">
        <v>527289</v>
      </c>
      <c r="O1032">
        <v>49.296325500000002</v>
      </c>
      <c r="P1032">
        <v>21.721430810000001</v>
      </c>
      <c r="Q1032" t="s">
        <v>2398</v>
      </c>
      <c r="R1032">
        <v>1500</v>
      </c>
      <c r="T1032" t="s">
        <v>991</v>
      </c>
      <c r="U1032">
        <f>VLOOKUP(N1032,'BP_09&amp;10'!A:C,3,0)</f>
        <v>1</v>
      </c>
      <c r="V1032">
        <f>VLOOKUP(M1032,'BP_09&amp;10'!E:G,3,0)</f>
        <v>1</v>
      </c>
    </row>
    <row r="1033" spans="1:22" hidden="1">
      <c r="A1033" t="s">
        <v>782</v>
      </c>
      <c r="B1033">
        <v>2017</v>
      </c>
      <c r="C1033" t="s">
        <v>635</v>
      </c>
      <c r="D1033" t="s">
        <v>230</v>
      </c>
      <c r="E1033" t="s">
        <v>309</v>
      </c>
      <c r="F1033" t="s">
        <v>2187</v>
      </c>
      <c r="G1033">
        <v>323535</v>
      </c>
      <c r="H1033" t="s">
        <v>309</v>
      </c>
      <c r="I1033" t="s">
        <v>638</v>
      </c>
      <c r="J1033" s="1">
        <v>44197</v>
      </c>
      <c r="M1033" t="s">
        <v>309</v>
      </c>
      <c r="N1033">
        <v>520772</v>
      </c>
      <c r="O1033">
        <v>48.982188800000003</v>
      </c>
      <c r="P1033">
        <v>21.84685271</v>
      </c>
      <c r="Q1033" t="s">
        <v>2399</v>
      </c>
      <c r="R1033">
        <v>1000</v>
      </c>
      <c r="T1033" t="s">
        <v>991</v>
      </c>
      <c r="U1033">
        <f>VLOOKUP(N1033,'BP_09&amp;10'!A:C,3,0)</f>
        <v>1</v>
      </c>
      <c r="V1033">
        <f>VLOOKUP(M1033,'BP_09&amp;10'!E:G,3,0)</f>
        <v>1</v>
      </c>
    </row>
    <row r="1034" spans="1:22" hidden="1">
      <c r="A1034" t="s">
        <v>782</v>
      </c>
      <c r="B1034">
        <v>2017</v>
      </c>
      <c r="C1034" t="s">
        <v>635</v>
      </c>
      <c r="D1034" t="s">
        <v>351</v>
      </c>
      <c r="E1034" t="s">
        <v>366</v>
      </c>
      <c r="F1034" t="s">
        <v>1005</v>
      </c>
      <c r="G1034">
        <v>326330</v>
      </c>
      <c r="H1034" t="s">
        <v>366</v>
      </c>
      <c r="I1034" t="s">
        <v>638</v>
      </c>
      <c r="J1034" s="1">
        <v>44197</v>
      </c>
      <c r="M1034" t="s">
        <v>366</v>
      </c>
      <c r="N1034">
        <v>523631</v>
      </c>
      <c r="O1034">
        <v>48.9665599</v>
      </c>
      <c r="P1034">
        <v>20.089061010000002</v>
      </c>
      <c r="Q1034" t="s">
        <v>2400</v>
      </c>
      <c r="R1034">
        <v>2200</v>
      </c>
      <c r="T1034" t="s">
        <v>991</v>
      </c>
      <c r="U1034">
        <f>VLOOKUP(N1034,'BP_09&amp;10'!A:C,3,0)</f>
        <v>1</v>
      </c>
      <c r="V1034">
        <f>VLOOKUP(M1034,'BP_09&amp;10'!E:G,3,0)</f>
        <v>1</v>
      </c>
    </row>
    <row r="1035" spans="1:22" hidden="1">
      <c r="A1035" t="s">
        <v>782</v>
      </c>
      <c r="B1035">
        <v>2017</v>
      </c>
      <c r="C1035" t="s">
        <v>635</v>
      </c>
      <c r="D1035" t="s">
        <v>339</v>
      </c>
      <c r="E1035" t="s">
        <v>339</v>
      </c>
      <c r="F1035" t="s">
        <v>1129</v>
      </c>
      <c r="G1035">
        <v>31303081</v>
      </c>
      <c r="H1035" t="s">
        <v>2077</v>
      </c>
      <c r="I1035" t="s">
        <v>638</v>
      </c>
      <c r="J1035" s="1">
        <v>44256</v>
      </c>
      <c r="M1035" t="s">
        <v>339</v>
      </c>
      <c r="N1035">
        <v>523585</v>
      </c>
      <c r="O1035">
        <v>49.136208799999999</v>
      </c>
      <c r="P1035">
        <v>20.430870110000001</v>
      </c>
      <c r="Q1035" t="s">
        <v>2401</v>
      </c>
      <c r="R1035">
        <v>2000</v>
      </c>
      <c r="T1035" t="s">
        <v>641</v>
      </c>
      <c r="U1035">
        <f>VLOOKUP(N1035,'BP_09&amp;10'!A:C,3,0)</f>
        <v>1</v>
      </c>
      <c r="V1035">
        <f>VLOOKUP(M1035,'BP_09&amp;10'!E:G,3,0)</f>
        <v>1</v>
      </c>
    </row>
    <row r="1036" spans="1:22" hidden="1">
      <c r="A1036" t="s">
        <v>782</v>
      </c>
      <c r="B1036">
        <v>2017</v>
      </c>
      <c r="C1036" t="s">
        <v>635</v>
      </c>
      <c r="D1036" t="s">
        <v>624</v>
      </c>
      <c r="E1036" t="s">
        <v>79</v>
      </c>
      <c r="F1036" t="s">
        <v>1985</v>
      </c>
      <c r="G1036">
        <v>332267</v>
      </c>
      <c r="H1036" t="s">
        <v>79</v>
      </c>
      <c r="I1036" t="s">
        <v>638</v>
      </c>
      <c r="J1036" s="1">
        <v>44228</v>
      </c>
      <c r="M1036" t="s">
        <v>79</v>
      </c>
      <c r="N1036">
        <v>544086</v>
      </c>
      <c r="O1036">
        <v>48.949703200000002</v>
      </c>
      <c r="P1036">
        <v>21.71000351</v>
      </c>
      <c r="Q1036" t="s">
        <v>2402</v>
      </c>
      <c r="R1036">
        <v>1000</v>
      </c>
      <c r="T1036" t="s">
        <v>641</v>
      </c>
      <c r="U1036">
        <f>VLOOKUP(N1036,'BP_09&amp;10'!A:C,3,0)</f>
        <v>1</v>
      </c>
      <c r="V1036">
        <f>VLOOKUP(M1036,'BP_09&amp;10'!E:G,3,0)</f>
        <v>1</v>
      </c>
    </row>
    <row r="1037" spans="1:22" hidden="1">
      <c r="A1037" t="s">
        <v>782</v>
      </c>
      <c r="B1037">
        <v>2018</v>
      </c>
      <c r="C1037" t="s">
        <v>635</v>
      </c>
      <c r="D1037" t="s">
        <v>575</v>
      </c>
      <c r="E1037" t="s">
        <v>575</v>
      </c>
      <c r="F1037" t="s">
        <v>787</v>
      </c>
      <c r="G1037">
        <v>36150282</v>
      </c>
      <c r="H1037" t="s">
        <v>953</v>
      </c>
      <c r="I1037" t="s">
        <v>633</v>
      </c>
      <c r="J1037" s="1">
        <v>44198</v>
      </c>
      <c r="M1037" t="s">
        <v>575</v>
      </c>
      <c r="N1037">
        <v>527106</v>
      </c>
      <c r="O1037">
        <v>49.308508199999999</v>
      </c>
      <c r="P1037">
        <v>21.573350810000001</v>
      </c>
      <c r="Q1037" t="s">
        <v>954</v>
      </c>
      <c r="R1037">
        <v>1000</v>
      </c>
      <c r="T1037" t="s">
        <v>991</v>
      </c>
      <c r="U1037">
        <f>VLOOKUP(N1037,'BP_09&amp;10'!A:C,3,0)</f>
        <v>1</v>
      </c>
      <c r="V1037">
        <f>VLOOKUP(M1037,'BP_09&amp;10'!E:G,3,0)</f>
        <v>1</v>
      </c>
    </row>
    <row r="1038" spans="1:22" hidden="1">
      <c r="A1038" t="s">
        <v>782</v>
      </c>
      <c r="B1038">
        <v>2017</v>
      </c>
      <c r="C1038" t="s">
        <v>635</v>
      </c>
      <c r="D1038" t="s">
        <v>589</v>
      </c>
      <c r="E1038" t="s">
        <v>448</v>
      </c>
      <c r="F1038" t="s">
        <v>716</v>
      </c>
      <c r="G1038">
        <v>331082</v>
      </c>
      <c r="H1038" t="s">
        <v>448</v>
      </c>
      <c r="I1038" t="s">
        <v>638</v>
      </c>
      <c r="J1038" s="1">
        <v>44197</v>
      </c>
      <c r="M1038" t="s">
        <v>448</v>
      </c>
      <c r="N1038">
        <v>527912</v>
      </c>
      <c r="O1038">
        <v>49.2226401</v>
      </c>
      <c r="P1038">
        <v>21.636099909999999</v>
      </c>
      <c r="Q1038" t="s">
        <v>2403</v>
      </c>
      <c r="R1038">
        <v>1500</v>
      </c>
      <c r="T1038" t="s">
        <v>991</v>
      </c>
      <c r="U1038">
        <f>VLOOKUP(N1038,'BP_09&amp;10'!A:C,3,0)</f>
        <v>1</v>
      </c>
      <c r="V1038">
        <f>VLOOKUP(M1038,'BP_09&amp;10'!E:G,3,0)</f>
        <v>2</v>
      </c>
    </row>
    <row r="1039" spans="1:22" hidden="1">
      <c r="A1039" t="s">
        <v>782</v>
      </c>
      <c r="B1039">
        <v>2017</v>
      </c>
      <c r="C1039" t="s">
        <v>635</v>
      </c>
      <c r="D1039" t="s">
        <v>351</v>
      </c>
      <c r="E1039" t="s">
        <v>351</v>
      </c>
      <c r="F1039" t="s">
        <v>930</v>
      </c>
      <c r="G1039">
        <v>37941976</v>
      </c>
      <c r="H1039" t="s">
        <v>2404</v>
      </c>
      <c r="I1039" t="s">
        <v>638</v>
      </c>
      <c r="J1039" s="1">
        <v>44197</v>
      </c>
      <c r="M1039" t="s">
        <v>351</v>
      </c>
      <c r="N1039">
        <v>523381</v>
      </c>
      <c r="O1039">
        <v>49.054152100000003</v>
      </c>
      <c r="P1039">
        <v>20.29764011</v>
      </c>
      <c r="Q1039" t="s">
        <v>2405</v>
      </c>
      <c r="R1039">
        <v>2000</v>
      </c>
      <c r="T1039" t="s">
        <v>991</v>
      </c>
      <c r="U1039">
        <f>VLOOKUP(N1039,'BP_09&amp;10'!A:C,3,0)</f>
        <v>1</v>
      </c>
      <c r="V1039">
        <f>VLOOKUP(M1039,'BP_09&amp;10'!E:G,3,0)</f>
        <v>1</v>
      </c>
    </row>
    <row r="1040" spans="1:22" hidden="1">
      <c r="A1040" t="s">
        <v>782</v>
      </c>
      <c r="B1040">
        <v>2017</v>
      </c>
      <c r="C1040" t="s">
        <v>635</v>
      </c>
      <c r="D1040" t="s">
        <v>230</v>
      </c>
      <c r="E1040" t="s">
        <v>230</v>
      </c>
      <c r="F1040" t="s">
        <v>814</v>
      </c>
      <c r="G1040">
        <v>37937472</v>
      </c>
      <c r="H1040" t="s">
        <v>2126</v>
      </c>
      <c r="I1040" t="s">
        <v>638</v>
      </c>
      <c r="J1040" s="1">
        <v>44228</v>
      </c>
      <c r="M1040" t="s">
        <v>230</v>
      </c>
      <c r="N1040">
        <v>520004</v>
      </c>
      <c r="O1040">
        <v>48.935003299999998</v>
      </c>
      <c r="P1040">
        <v>21.902026809999999</v>
      </c>
      <c r="Q1040" t="s">
        <v>2406</v>
      </c>
      <c r="R1040">
        <v>1500</v>
      </c>
      <c r="T1040" t="s">
        <v>641</v>
      </c>
      <c r="U1040">
        <f>VLOOKUP(N1040,'BP_09&amp;10'!A:C,3,0)</f>
        <v>1</v>
      </c>
      <c r="V1040">
        <f>VLOOKUP(M1040,'BP_09&amp;10'!E:G,3,0)</f>
        <v>1</v>
      </c>
    </row>
    <row r="1041" spans="1:22" hidden="1">
      <c r="A1041" t="s">
        <v>782</v>
      </c>
      <c r="B1041">
        <v>2017</v>
      </c>
      <c r="C1041" t="s">
        <v>635</v>
      </c>
      <c r="D1041" t="s">
        <v>339</v>
      </c>
      <c r="E1041" t="s">
        <v>372</v>
      </c>
      <c r="F1041" t="s">
        <v>1843</v>
      </c>
      <c r="G1041">
        <v>326399</v>
      </c>
      <c r="H1041" t="s">
        <v>372</v>
      </c>
      <c r="I1041" t="s">
        <v>638</v>
      </c>
      <c r="J1041" s="1">
        <v>44228</v>
      </c>
      <c r="M1041" t="s">
        <v>372</v>
      </c>
      <c r="N1041">
        <v>523712</v>
      </c>
      <c r="O1041">
        <v>49.353557799999997</v>
      </c>
      <c r="P1041">
        <v>20.362897109999999</v>
      </c>
      <c r="Q1041" t="s">
        <v>2407</v>
      </c>
      <c r="R1041">
        <v>1500</v>
      </c>
      <c r="T1041" t="s">
        <v>641</v>
      </c>
      <c r="U1041">
        <f>VLOOKUP(N1041,'BP_09&amp;10'!A:C,3,0)</f>
        <v>1</v>
      </c>
      <c r="V1041">
        <f>VLOOKUP(M1041,'BP_09&amp;10'!E:G,3,0)</f>
        <v>1</v>
      </c>
    </row>
    <row r="1042" spans="1:22" hidden="1">
      <c r="A1042" t="s">
        <v>782</v>
      </c>
      <c r="B1042">
        <v>2016</v>
      </c>
      <c r="C1042" t="s">
        <v>635</v>
      </c>
      <c r="D1042" t="s">
        <v>60</v>
      </c>
      <c r="E1042" t="s">
        <v>60</v>
      </c>
      <c r="F1042" t="s">
        <v>1072</v>
      </c>
      <c r="G1042">
        <v>619621</v>
      </c>
      <c r="H1042" t="s">
        <v>2408</v>
      </c>
      <c r="I1042" t="s">
        <v>638</v>
      </c>
      <c r="J1042" s="1">
        <v>44197</v>
      </c>
      <c r="M1042" t="s">
        <v>60</v>
      </c>
      <c r="N1042">
        <v>519006</v>
      </c>
      <c r="O1042">
        <v>49.292687100000002</v>
      </c>
      <c r="P1042">
        <v>21.275603109999999</v>
      </c>
      <c r="Q1042" t="s">
        <v>2409</v>
      </c>
      <c r="R1042">
        <v>2000</v>
      </c>
      <c r="U1042">
        <f>VLOOKUP(N1042,'BP_09&amp;10'!A:C,3,0)</f>
        <v>1</v>
      </c>
      <c r="V1042">
        <f>VLOOKUP(M1042,'BP_09&amp;10'!E:G,3,0)</f>
        <v>1</v>
      </c>
    </row>
    <row r="1043" spans="1:22" hidden="1">
      <c r="A1043" t="s">
        <v>782</v>
      </c>
      <c r="B1043">
        <v>2018</v>
      </c>
      <c r="C1043" t="s">
        <v>635</v>
      </c>
      <c r="D1043" t="s">
        <v>427</v>
      </c>
      <c r="E1043" t="s">
        <v>427</v>
      </c>
      <c r="F1043" t="s">
        <v>636</v>
      </c>
      <c r="G1043">
        <v>42038995</v>
      </c>
      <c r="H1043" t="s">
        <v>807</v>
      </c>
      <c r="I1043" t="s">
        <v>633</v>
      </c>
      <c r="J1043" s="1">
        <v>44257</v>
      </c>
      <c r="M1043" t="s">
        <v>84</v>
      </c>
      <c r="N1043">
        <v>518590</v>
      </c>
      <c r="O1043">
        <v>49.011263900000003</v>
      </c>
      <c r="P1043">
        <v>21.27648151</v>
      </c>
      <c r="Q1043" t="s">
        <v>2410</v>
      </c>
      <c r="R1043">
        <v>1500</v>
      </c>
      <c r="T1043" t="s">
        <v>641</v>
      </c>
      <c r="U1043">
        <f>VLOOKUP(N1043,'BP_09&amp;10'!A:C,3,0)</f>
        <v>1</v>
      </c>
      <c r="V1043">
        <f>VLOOKUP(M1043,'BP_09&amp;10'!E:G,3,0)</f>
        <v>1</v>
      </c>
    </row>
    <row r="1044" spans="1:22" hidden="1">
      <c r="A1044" t="s">
        <v>782</v>
      </c>
      <c r="B1044">
        <v>2018</v>
      </c>
      <c r="C1044" t="s">
        <v>635</v>
      </c>
      <c r="D1044" t="s">
        <v>429</v>
      </c>
      <c r="E1044" t="s">
        <v>584</v>
      </c>
      <c r="F1044" t="s">
        <v>1186</v>
      </c>
      <c r="G1044">
        <v>37885154</v>
      </c>
      <c r="H1044" t="s">
        <v>2411</v>
      </c>
      <c r="I1044" t="s">
        <v>633</v>
      </c>
      <c r="J1044" s="1">
        <v>44229</v>
      </c>
      <c r="M1044" t="s">
        <v>584</v>
      </c>
      <c r="N1044">
        <v>543578</v>
      </c>
      <c r="O1044">
        <v>49.000034999999997</v>
      </c>
      <c r="P1044">
        <v>20.75107161</v>
      </c>
      <c r="Q1044" t="s">
        <v>2412</v>
      </c>
      <c r="R1044">
        <v>1000</v>
      </c>
      <c r="T1044" t="s">
        <v>641</v>
      </c>
      <c r="U1044">
        <f>VLOOKUP(N1044,'BP_09&amp;10'!A:C,3,0)</f>
        <v>1</v>
      </c>
      <c r="V1044">
        <f>VLOOKUP(M1044,'BP_09&amp;10'!E:G,3,0)</f>
        <v>1</v>
      </c>
    </row>
    <row r="1045" spans="1:22" hidden="1">
      <c r="A1045" t="s">
        <v>782</v>
      </c>
      <c r="B1045">
        <v>2018</v>
      </c>
      <c r="C1045" t="s">
        <v>635</v>
      </c>
      <c r="D1045" t="s">
        <v>313</v>
      </c>
      <c r="E1045" t="s">
        <v>313</v>
      </c>
      <c r="F1045" t="s">
        <v>963</v>
      </c>
      <c r="G1045">
        <v>37873725</v>
      </c>
      <c r="H1045" t="s">
        <v>2413</v>
      </c>
      <c r="I1045" t="s">
        <v>633</v>
      </c>
      <c r="J1045" s="1">
        <v>44257</v>
      </c>
      <c r="M1045" t="s">
        <v>313</v>
      </c>
      <c r="N1045">
        <v>520802</v>
      </c>
      <c r="O1045">
        <v>48.990062299999998</v>
      </c>
      <c r="P1045">
        <v>22.155624809999999</v>
      </c>
      <c r="Q1045" t="s">
        <v>2414</v>
      </c>
      <c r="R1045">
        <v>1500</v>
      </c>
      <c r="T1045" t="s">
        <v>641</v>
      </c>
      <c r="U1045">
        <f>VLOOKUP(N1045,'BP_09&amp;10'!A:C,3,0)</f>
        <v>1</v>
      </c>
      <c r="V1045">
        <f>VLOOKUP(M1045,'BP_09&amp;10'!E:G,3,0)</f>
        <v>1</v>
      </c>
    </row>
    <row r="1046" spans="1:22" hidden="1">
      <c r="A1046" t="s">
        <v>782</v>
      </c>
      <c r="B1046">
        <v>2016</v>
      </c>
      <c r="C1046" t="s">
        <v>635</v>
      </c>
      <c r="D1046" t="s">
        <v>351</v>
      </c>
      <c r="E1046" t="s">
        <v>397</v>
      </c>
      <c r="F1046" t="s">
        <v>1581</v>
      </c>
      <c r="G1046">
        <v>326615</v>
      </c>
      <c r="H1046" t="s">
        <v>397</v>
      </c>
      <c r="I1046" t="s">
        <v>638</v>
      </c>
      <c r="J1046" s="1">
        <v>44256</v>
      </c>
      <c r="M1046" t="s">
        <v>397</v>
      </c>
      <c r="N1046">
        <v>523933</v>
      </c>
      <c r="O1046">
        <v>49.054205199999998</v>
      </c>
      <c r="P1046">
        <v>20.079202309999999</v>
      </c>
      <c r="Q1046" t="s">
        <v>2415</v>
      </c>
      <c r="R1046">
        <v>4250</v>
      </c>
      <c r="U1046">
        <f>VLOOKUP(N1046,'BP_09&amp;10'!A:C,3,0)</f>
        <v>1</v>
      </c>
      <c r="V1046">
        <f>VLOOKUP(M1046,'BP_09&amp;10'!E:G,3,0)</f>
        <v>1</v>
      </c>
    </row>
    <row r="1047" spans="1:22" hidden="1">
      <c r="A1047" t="s">
        <v>782</v>
      </c>
      <c r="B1047">
        <v>2016</v>
      </c>
      <c r="C1047" t="s">
        <v>635</v>
      </c>
      <c r="D1047" t="s">
        <v>339</v>
      </c>
      <c r="E1047" t="s">
        <v>404</v>
      </c>
      <c r="F1047" t="s">
        <v>2416</v>
      </c>
      <c r="G1047">
        <v>326666</v>
      </c>
      <c r="H1047" t="s">
        <v>404</v>
      </c>
      <c r="I1047" t="s">
        <v>638</v>
      </c>
      <c r="J1047" s="1">
        <v>44256</v>
      </c>
      <c r="M1047" t="s">
        <v>404</v>
      </c>
      <c r="N1047">
        <v>524000</v>
      </c>
      <c r="O1047">
        <v>49.1163442</v>
      </c>
      <c r="P1047">
        <v>20.358947409999999</v>
      </c>
      <c r="Q1047" t="s">
        <v>2417</v>
      </c>
      <c r="R1047">
        <v>1000</v>
      </c>
      <c r="U1047">
        <f>VLOOKUP(N1047,'BP_09&amp;10'!A:C,3,0)</f>
        <v>1</v>
      </c>
      <c r="V1047">
        <f>VLOOKUP(M1047,'BP_09&amp;10'!E:G,3,0)</f>
        <v>1</v>
      </c>
    </row>
    <row r="1048" spans="1:22" hidden="1">
      <c r="A1048" t="s">
        <v>782</v>
      </c>
      <c r="B1048">
        <v>2016</v>
      </c>
      <c r="C1048" t="s">
        <v>635</v>
      </c>
      <c r="D1048" t="s">
        <v>230</v>
      </c>
      <c r="E1048" t="s">
        <v>360</v>
      </c>
      <c r="F1048" t="s">
        <v>1889</v>
      </c>
      <c r="G1048">
        <v>332496</v>
      </c>
      <c r="H1048" t="s">
        <v>360</v>
      </c>
      <c r="I1048" t="s">
        <v>638</v>
      </c>
      <c r="J1048" s="1">
        <v>44256</v>
      </c>
      <c r="M1048" t="s">
        <v>360</v>
      </c>
      <c r="N1048">
        <v>528803</v>
      </c>
      <c r="O1048">
        <v>49.043395099999998</v>
      </c>
      <c r="P1048">
        <v>21.78143481</v>
      </c>
      <c r="Q1048" t="s">
        <v>2418</v>
      </c>
      <c r="R1048">
        <v>1000</v>
      </c>
      <c r="U1048">
        <f>VLOOKUP(N1048,'BP_09&amp;10'!A:C,3,0)</f>
        <v>1</v>
      </c>
      <c r="V1048">
        <f>VLOOKUP(M1048,'BP_09&amp;10'!E:G,3,0)</f>
        <v>1</v>
      </c>
    </row>
    <row r="1049" spans="1:22" hidden="1">
      <c r="A1049" t="s">
        <v>782</v>
      </c>
      <c r="B1049">
        <v>2016</v>
      </c>
      <c r="C1049" t="s">
        <v>635</v>
      </c>
      <c r="D1049" t="s">
        <v>501</v>
      </c>
      <c r="E1049" t="s">
        <v>501</v>
      </c>
      <c r="F1049" t="s">
        <v>768</v>
      </c>
      <c r="G1049">
        <v>36156191</v>
      </c>
      <c r="H1049" t="s">
        <v>2389</v>
      </c>
      <c r="I1049" t="s">
        <v>638</v>
      </c>
      <c r="J1049" s="1">
        <v>44256</v>
      </c>
      <c r="M1049" t="s">
        <v>501</v>
      </c>
      <c r="N1049">
        <v>525146</v>
      </c>
      <c r="O1049">
        <v>49.102674</v>
      </c>
      <c r="P1049">
        <v>21.097333710000001</v>
      </c>
      <c r="Q1049" t="s">
        <v>2419</v>
      </c>
      <c r="R1049">
        <v>2000</v>
      </c>
      <c r="U1049">
        <f>VLOOKUP(N1049,'BP_09&amp;10'!A:C,3,0)</f>
        <v>1</v>
      </c>
      <c r="V1049">
        <f>VLOOKUP(M1049,'BP_09&amp;10'!E:G,3,0)</f>
        <v>1</v>
      </c>
    </row>
    <row r="1050" spans="1:22" hidden="1">
      <c r="A1050" t="s">
        <v>782</v>
      </c>
      <c r="B1050">
        <v>2016</v>
      </c>
      <c r="C1050" t="s">
        <v>635</v>
      </c>
      <c r="D1050" t="s">
        <v>501</v>
      </c>
      <c r="E1050" t="s">
        <v>483</v>
      </c>
      <c r="F1050" t="s">
        <v>2420</v>
      </c>
      <c r="G1050">
        <v>327638</v>
      </c>
      <c r="H1050" t="s">
        <v>483</v>
      </c>
      <c r="I1050" t="s">
        <v>638</v>
      </c>
      <c r="J1050" s="1">
        <v>44228</v>
      </c>
      <c r="M1050" t="s">
        <v>483</v>
      </c>
      <c r="N1050">
        <v>525049</v>
      </c>
      <c r="O1050">
        <v>49.1666667</v>
      </c>
      <c r="P1050">
        <v>20.83333331</v>
      </c>
      <c r="Q1050" t="s">
        <v>2421</v>
      </c>
      <c r="R1050">
        <v>1000</v>
      </c>
      <c r="U1050">
        <f>VLOOKUP(N1050,'BP_09&amp;10'!A:C,3,0)</f>
        <v>1</v>
      </c>
      <c r="V1050">
        <f>VLOOKUP(M1050,'BP_09&amp;10'!E:G,3,0)</f>
        <v>1</v>
      </c>
    </row>
    <row r="1051" spans="1:22" hidden="1">
      <c r="A1051" t="s">
        <v>782</v>
      </c>
      <c r="B1051">
        <v>2016</v>
      </c>
      <c r="C1051" t="s">
        <v>635</v>
      </c>
      <c r="D1051" t="s">
        <v>351</v>
      </c>
      <c r="E1051" t="s">
        <v>426</v>
      </c>
      <c r="F1051" t="s">
        <v>1414</v>
      </c>
      <c r="G1051">
        <v>37115260</v>
      </c>
      <c r="H1051" t="s">
        <v>2422</v>
      </c>
      <c r="I1051" t="s">
        <v>638</v>
      </c>
      <c r="J1051" s="1">
        <v>44228</v>
      </c>
      <c r="M1051" t="s">
        <v>426</v>
      </c>
      <c r="N1051">
        <v>524131</v>
      </c>
      <c r="O1051">
        <v>49.270862100000002</v>
      </c>
      <c r="P1051">
        <v>20.27176111</v>
      </c>
      <c r="Q1051" t="s">
        <v>2423</v>
      </c>
      <c r="R1051">
        <v>4250</v>
      </c>
      <c r="U1051">
        <f>VLOOKUP(N1051,'BP_09&amp;10'!A:C,3,0)</f>
        <v>1</v>
      </c>
      <c r="V1051">
        <f>VLOOKUP(M1051,'BP_09&amp;10'!E:G,3,0)</f>
        <v>1</v>
      </c>
    </row>
    <row r="1052" spans="1:22" hidden="1">
      <c r="A1052" t="s">
        <v>782</v>
      </c>
      <c r="B1052">
        <v>2016</v>
      </c>
      <c r="C1052" t="s">
        <v>635</v>
      </c>
      <c r="D1052" t="s">
        <v>501</v>
      </c>
      <c r="E1052" t="s">
        <v>61</v>
      </c>
      <c r="F1052" t="s">
        <v>1557</v>
      </c>
      <c r="G1052">
        <v>314421</v>
      </c>
      <c r="H1052" t="s">
        <v>61</v>
      </c>
      <c r="I1052" t="s">
        <v>638</v>
      </c>
      <c r="J1052" s="1">
        <v>44256</v>
      </c>
      <c r="M1052" t="s">
        <v>61</v>
      </c>
      <c r="N1052">
        <v>509604</v>
      </c>
      <c r="O1052">
        <v>49.342122699999997</v>
      </c>
      <c r="P1052">
        <v>19.65278691</v>
      </c>
      <c r="Q1052" t="s">
        <v>2424</v>
      </c>
      <c r="R1052">
        <v>1000</v>
      </c>
      <c r="U1052">
        <f>VLOOKUP(N1052,'BP_09&amp;10'!A:C,3,0)</f>
        <v>1</v>
      </c>
      <c r="V1052">
        <f>VLOOKUP(M1052,'BP_09&amp;10'!E:G,3,0)</f>
        <v>1</v>
      </c>
    </row>
    <row r="1053" spans="1:22" hidden="1">
      <c r="A1053" t="s">
        <v>782</v>
      </c>
      <c r="B1053">
        <v>2016</v>
      </c>
      <c r="C1053" t="s">
        <v>635</v>
      </c>
      <c r="D1053" t="s">
        <v>589</v>
      </c>
      <c r="E1053" t="s">
        <v>589</v>
      </c>
      <c r="F1053" t="s">
        <v>790</v>
      </c>
      <c r="G1053">
        <v>331007</v>
      </c>
      <c r="H1053" t="s">
        <v>589</v>
      </c>
      <c r="I1053" t="s">
        <v>638</v>
      </c>
      <c r="J1053" s="1">
        <v>44197</v>
      </c>
      <c r="M1053" t="s">
        <v>589</v>
      </c>
      <c r="N1053">
        <v>527840</v>
      </c>
      <c r="O1053">
        <v>49.202009099999998</v>
      </c>
      <c r="P1053">
        <v>21.652134310000001</v>
      </c>
      <c r="Q1053" t="s">
        <v>2425</v>
      </c>
      <c r="R1053">
        <v>3000</v>
      </c>
      <c r="U1053">
        <f>VLOOKUP(N1053,'BP_09&amp;10'!A:C,3,0)</f>
        <v>1</v>
      </c>
      <c r="V1053">
        <f>VLOOKUP(M1053,'BP_09&amp;10'!E:G,3,0)</f>
        <v>1</v>
      </c>
    </row>
    <row r="1054" spans="1:22" hidden="1">
      <c r="A1054" t="s">
        <v>782</v>
      </c>
      <c r="B1054">
        <v>2016</v>
      </c>
      <c r="C1054" t="s">
        <v>635</v>
      </c>
      <c r="D1054" t="s">
        <v>427</v>
      </c>
      <c r="E1054" t="s">
        <v>513</v>
      </c>
      <c r="F1054" t="s">
        <v>2426</v>
      </c>
      <c r="G1054">
        <v>327824</v>
      </c>
      <c r="H1054" t="s">
        <v>513</v>
      </c>
      <c r="I1054" t="s">
        <v>638</v>
      </c>
      <c r="J1054" s="1">
        <v>44197</v>
      </c>
      <c r="M1054" t="s">
        <v>513</v>
      </c>
      <c r="N1054">
        <v>525251</v>
      </c>
      <c r="O1054">
        <v>49.0381243</v>
      </c>
      <c r="P1054">
        <v>20.943975510000001</v>
      </c>
      <c r="Q1054" t="s">
        <v>2427</v>
      </c>
      <c r="R1054">
        <v>1000</v>
      </c>
      <c r="U1054">
        <f>VLOOKUP(N1054,'BP_09&amp;10'!A:C,3,0)</f>
        <v>1</v>
      </c>
      <c r="V1054">
        <f>VLOOKUP(M1054,'BP_09&amp;10'!E:G,3,0)</f>
        <v>1</v>
      </c>
    </row>
    <row r="1055" spans="1:22" hidden="1">
      <c r="A1055" t="s">
        <v>782</v>
      </c>
      <c r="B1055">
        <v>2016</v>
      </c>
      <c r="C1055" t="s">
        <v>635</v>
      </c>
      <c r="D1055" t="s">
        <v>427</v>
      </c>
      <c r="E1055" t="s">
        <v>536</v>
      </c>
      <c r="F1055" t="s">
        <v>1395</v>
      </c>
      <c r="G1055">
        <v>328014</v>
      </c>
      <c r="H1055" t="s">
        <v>536</v>
      </c>
      <c r="I1055" t="s">
        <v>638</v>
      </c>
      <c r="J1055" s="1">
        <v>44197</v>
      </c>
      <c r="M1055" t="s">
        <v>536</v>
      </c>
      <c r="N1055">
        <v>525448</v>
      </c>
      <c r="O1055">
        <v>48.944445199999997</v>
      </c>
      <c r="P1055">
        <v>21.289564510000002</v>
      </c>
      <c r="Q1055" t="s">
        <v>2428</v>
      </c>
      <c r="R1055">
        <v>1000</v>
      </c>
      <c r="U1055">
        <f>VLOOKUP(N1055,'BP_09&amp;10'!A:C,3,0)</f>
        <v>1</v>
      </c>
      <c r="V1055">
        <f>VLOOKUP(M1055,'BP_09&amp;10'!E:G,3,0)</f>
        <v>1</v>
      </c>
    </row>
    <row r="1056" spans="1:22" hidden="1">
      <c r="A1056" t="s">
        <v>782</v>
      </c>
      <c r="B1056">
        <v>2016</v>
      </c>
      <c r="C1056" t="s">
        <v>635</v>
      </c>
      <c r="D1056" t="s">
        <v>427</v>
      </c>
      <c r="E1056" t="s">
        <v>500</v>
      </c>
      <c r="F1056" t="s">
        <v>2273</v>
      </c>
      <c r="G1056">
        <v>327727</v>
      </c>
      <c r="H1056" t="s">
        <v>500</v>
      </c>
      <c r="I1056" t="s">
        <v>638</v>
      </c>
      <c r="J1056" s="1">
        <v>44228</v>
      </c>
      <c r="M1056" t="s">
        <v>500</v>
      </c>
      <c r="N1056">
        <v>525138</v>
      </c>
      <c r="O1056">
        <v>48.977094600000001</v>
      </c>
      <c r="P1056">
        <v>21.324523209999999</v>
      </c>
      <c r="Q1056" t="s">
        <v>2429</v>
      </c>
      <c r="R1056">
        <v>2000</v>
      </c>
      <c r="U1056">
        <f>VLOOKUP(N1056,'BP_09&amp;10'!A:C,3,0)</f>
        <v>1</v>
      </c>
      <c r="V1056">
        <f>VLOOKUP(M1056,'BP_09&amp;10'!E:G,3,0)</f>
        <v>1</v>
      </c>
    </row>
    <row r="1057" spans="1:22" hidden="1">
      <c r="A1057" t="s">
        <v>782</v>
      </c>
      <c r="B1057">
        <v>2016</v>
      </c>
      <c r="C1057" t="s">
        <v>635</v>
      </c>
      <c r="D1057" t="s">
        <v>427</v>
      </c>
      <c r="E1057" t="s">
        <v>518</v>
      </c>
      <c r="F1057" t="s">
        <v>2130</v>
      </c>
      <c r="G1057">
        <v>327867</v>
      </c>
      <c r="H1057" t="s">
        <v>518</v>
      </c>
      <c r="I1057" t="s">
        <v>638</v>
      </c>
      <c r="J1057" s="1">
        <v>44197</v>
      </c>
      <c r="M1057" t="s">
        <v>518</v>
      </c>
      <c r="N1057">
        <v>525294</v>
      </c>
      <c r="O1057">
        <v>49.110195900000001</v>
      </c>
      <c r="P1057">
        <v>21.238246010000001</v>
      </c>
      <c r="Q1057" t="s">
        <v>2430</v>
      </c>
      <c r="R1057">
        <v>2000</v>
      </c>
      <c r="U1057">
        <f>VLOOKUP(N1057,'BP_09&amp;10'!A:C,3,0)</f>
        <v>1</v>
      </c>
      <c r="V1057">
        <f>VLOOKUP(M1057,'BP_09&amp;10'!E:G,3,0)</f>
        <v>1</v>
      </c>
    </row>
    <row r="1058" spans="1:22" hidden="1">
      <c r="A1058" t="s">
        <v>782</v>
      </c>
      <c r="B1058">
        <v>2016</v>
      </c>
      <c r="C1058" t="s">
        <v>635</v>
      </c>
      <c r="D1058" t="s">
        <v>230</v>
      </c>
      <c r="E1058" t="s">
        <v>326</v>
      </c>
      <c r="F1058" t="s">
        <v>2431</v>
      </c>
      <c r="G1058">
        <v>323667</v>
      </c>
      <c r="H1058" t="s">
        <v>326</v>
      </c>
      <c r="I1058" t="s">
        <v>638</v>
      </c>
      <c r="J1058" s="1">
        <v>44228</v>
      </c>
      <c r="M1058" t="s">
        <v>326</v>
      </c>
      <c r="N1058">
        <v>520900</v>
      </c>
      <c r="O1058">
        <v>49.052775400000002</v>
      </c>
      <c r="P1058">
        <v>21.847224610000001</v>
      </c>
      <c r="Q1058" t="s">
        <v>2432</v>
      </c>
      <c r="R1058">
        <v>1000</v>
      </c>
      <c r="U1058">
        <f>VLOOKUP(N1058,'BP_09&amp;10'!A:C,3,0)</f>
        <v>1</v>
      </c>
      <c r="V1058">
        <f>VLOOKUP(M1058,'BP_09&amp;10'!E:G,3,0)</f>
        <v>1</v>
      </c>
    </row>
    <row r="1059" spans="1:22" hidden="1">
      <c r="A1059" t="s">
        <v>782</v>
      </c>
      <c r="B1059">
        <v>2016</v>
      </c>
      <c r="C1059" t="s">
        <v>635</v>
      </c>
      <c r="D1059" t="s">
        <v>552</v>
      </c>
      <c r="E1059" t="s">
        <v>561</v>
      </c>
      <c r="F1059" t="s">
        <v>2433</v>
      </c>
      <c r="G1059">
        <v>330159</v>
      </c>
      <c r="H1059" t="s">
        <v>561</v>
      </c>
      <c r="I1059" t="s">
        <v>638</v>
      </c>
      <c r="J1059" s="1">
        <v>44228</v>
      </c>
      <c r="M1059" t="s">
        <v>561</v>
      </c>
      <c r="N1059">
        <v>526991</v>
      </c>
      <c r="O1059">
        <v>49.296888799999998</v>
      </c>
      <c r="P1059">
        <v>20.938102010000001</v>
      </c>
      <c r="Q1059" t="s">
        <v>2434</v>
      </c>
      <c r="R1059">
        <v>1000</v>
      </c>
      <c r="U1059">
        <f>VLOOKUP(N1059,'BP_09&amp;10'!A:C,3,0)</f>
        <v>1</v>
      </c>
      <c r="V1059">
        <f>VLOOKUP(M1059,'BP_09&amp;10'!E:G,3,0)</f>
        <v>1</v>
      </c>
    </row>
    <row r="1060" spans="1:22" hidden="1">
      <c r="A1060" t="s">
        <v>782</v>
      </c>
      <c r="B1060">
        <v>2016</v>
      </c>
      <c r="C1060" t="s">
        <v>635</v>
      </c>
      <c r="D1060" t="s">
        <v>427</v>
      </c>
      <c r="E1060" t="s">
        <v>280</v>
      </c>
      <c r="F1060" t="s">
        <v>2435</v>
      </c>
      <c r="G1060">
        <v>327158</v>
      </c>
      <c r="H1060" t="s">
        <v>280</v>
      </c>
      <c r="I1060" t="s">
        <v>638</v>
      </c>
      <c r="J1060" s="1">
        <v>44256</v>
      </c>
      <c r="M1060" t="s">
        <v>280</v>
      </c>
      <c r="N1060">
        <v>524531</v>
      </c>
      <c r="O1060">
        <v>48.992899800000004</v>
      </c>
      <c r="P1060">
        <v>21.01062211</v>
      </c>
      <c r="Q1060" t="s">
        <v>2436</v>
      </c>
      <c r="R1060">
        <v>1000</v>
      </c>
      <c r="U1060">
        <f>VLOOKUP(N1060,'BP_09&amp;10'!A:C,3,0)</f>
        <v>1</v>
      </c>
      <c r="V1060">
        <f>VLOOKUP(M1060,'BP_09&amp;10'!E:G,3,0)</f>
        <v>1</v>
      </c>
    </row>
    <row r="1061" spans="1:22" hidden="1">
      <c r="A1061" t="s">
        <v>782</v>
      </c>
      <c r="B1061">
        <v>2016</v>
      </c>
      <c r="C1061" t="s">
        <v>635</v>
      </c>
      <c r="D1061" t="s">
        <v>351</v>
      </c>
      <c r="E1061" t="s">
        <v>351</v>
      </c>
      <c r="F1061" t="s">
        <v>930</v>
      </c>
      <c r="G1061">
        <v>45785619</v>
      </c>
      <c r="H1061" t="s">
        <v>2437</v>
      </c>
      <c r="I1061" t="s">
        <v>638</v>
      </c>
      <c r="J1061" s="1">
        <v>44256</v>
      </c>
      <c r="M1061" t="s">
        <v>351</v>
      </c>
      <c r="N1061">
        <v>523381</v>
      </c>
      <c r="O1061">
        <v>49.054152100000003</v>
      </c>
      <c r="P1061">
        <v>20.29764011</v>
      </c>
      <c r="Q1061" t="s">
        <v>2438</v>
      </c>
      <c r="R1061">
        <v>3500</v>
      </c>
      <c r="U1061">
        <f>VLOOKUP(N1061,'BP_09&amp;10'!A:C,3,0)</f>
        <v>1</v>
      </c>
      <c r="V1061">
        <f>VLOOKUP(M1061,'BP_09&amp;10'!E:G,3,0)</f>
        <v>1</v>
      </c>
    </row>
    <row r="1062" spans="1:22" hidden="1">
      <c r="A1062" t="s">
        <v>782</v>
      </c>
      <c r="B1062">
        <v>2016</v>
      </c>
      <c r="C1062" t="s">
        <v>635</v>
      </c>
      <c r="D1062" t="s">
        <v>427</v>
      </c>
      <c r="E1062" t="s">
        <v>502</v>
      </c>
      <c r="F1062" t="s">
        <v>2048</v>
      </c>
      <c r="G1062">
        <v>327743</v>
      </c>
      <c r="H1062" t="s">
        <v>502</v>
      </c>
      <c r="I1062" t="s">
        <v>638</v>
      </c>
      <c r="J1062" s="1">
        <v>44197</v>
      </c>
      <c r="M1062" t="s">
        <v>502</v>
      </c>
      <c r="N1062">
        <v>525154</v>
      </c>
      <c r="O1062">
        <v>48.919264699999999</v>
      </c>
      <c r="P1062">
        <v>21.117679410000001</v>
      </c>
      <c r="Q1062" t="s">
        <v>2439</v>
      </c>
      <c r="R1062">
        <v>1500</v>
      </c>
      <c r="U1062">
        <f>VLOOKUP(N1062,'BP_09&amp;10'!A:C,3,0)</f>
        <v>1</v>
      </c>
      <c r="V1062">
        <f>VLOOKUP(M1062,'BP_09&amp;10'!E:G,3,0)</f>
        <v>1</v>
      </c>
    </row>
    <row r="1063" spans="1:22" hidden="1">
      <c r="A1063" t="s">
        <v>782</v>
      </c>
      <c r="B1063">
        <v>2016</v>
      </c>
      <c r="C1063" t="s">
        <v>635</v>
      </c>
      <c r="D1063" t="s">
        <v>501</v>
      </c>
      <c r="E1063" t="s">
        <v>431</v>
      </c>
      <c r="F1063" t="s">
        <v>1447</v>
      </c>
      <c r="G1063">
        <v>42226678</v>
      </c>
      <c r="H1063" t="s">
        <v>2440</v>
      </c>
      <c r="I1063" t="s">
        <v>638</v>
      </c>
      <c r="J1063" s="1">
        <v>44256</v>
      </c>
      <c r="M1063" t="s">
        <v>431</v>
      </c>
      <c r="N1063">
        <v>524778</v>
      </c>
      <c r="O1063">
        <v>49.152599199999997</v>
      </c>
      <c r="P1063">
        <v>20.963100310000002</v>
      </c>
      <c r="Q1063" t="s">
        <v>2441</v>
      </c>
      <c r="R1063">
        <v>1000</v>
      </c>
      <c r="U1063">
        <f>VLOOKUP(N1063,'BP_09&amp;10'!A:C,3,0)</f>
        <v>1</v>
      </c>
      <c r="V1063">
        <f>VLOOKUP(M1063,'BP_09&amp;10'!E:G,3,0)</f>
        <v>1</v>
      </c>
    </row>
    <row r="1064" spans="1:22" hidden="1">
      <c r="A1064" t="s">
        <v>782</v>
      </c>
      <c r="B1064">
        <v>2016</v>
      </c>
      <c r="C1064" t="s">
        <v>635</v>
      </c>
      <c r="D1064" t="s">
        <v>427</v>
      </c>
      <c r="E1064" t="s">
        <v>427</v>
      </c>
      <c r="F1064" t="s">
        <v>636</v>
      </c>
      <c r="G1064">
        <v>37887491</v>
      </c>
      <c r="H1064" t="s">
        <v>2442</v>
      </c>
      <c r="I1064" t="s">
        <v>638</v>
      </c>
      <c r="J1064" s="1">
        <v>44256</v>
      </c>
      <c r="M1064" t="s">
        <v>427</v>
      </c>
      <c r="N1064">
        <v>524140</v>
      </c>
      <c r="O1064">
        <v>48.997630999999998</v>
      </c>
      <c r="P1064">
        <v>21.24018731</v>
      </c>
      <c r="Q1064" t="s">
        <v>2443</v>
      </c>
      <c r="R1064">
        <v>1000</v>
      </c>
      <c r="U1064">
        <f>VLOOKUP(N1064,'BP_09&amp;10'!A:C,3,0)</f>
        <v>1</v>
      </c>
      <c r="V1064">
        <f>VLOOKUP(M1064,'BP_09&amp;10'!E:G,3,0)</f>
        <v>1</v>
      </c>
    </row>
    <row r="1065" spans="1:22" hidden="1">
      <c r="A1065" t="s">
        <v>782</v>
      </c>
      <c r="B1065">
        <v>2016</v>
      </c>
      <c r="C1065" t="s">
        <v>635</v>
      </c>
      <c r="D1065" t="s">
        <v>624</v>
      </c>
      <c r="E1065" t="s">
        <v>312</v>
      </c>
      <c r="F1065" t="s">
        <v>1711</v>
      </c>
      <c r="G1065">
        <v>332445</v>
      </c>
      <c r="H1065" t="s">
        <v>312</v>
      </c>
      <c r="I1065" t="s">
        <v>638</v>
      </c>
      <c r="J1065" s="1">
        <v>44256</v>
      </c>
      <c r="M1065" t="s">
        <v>312</v>
      </c>
      <c r="N1065">
        <v>528757</v>
      </c>
      <c r="O1065">
        <v>48.9387276</v>
      </c>
      <c r="P1065">
        <v>21.606460909999999</v>
      </c>
      <c r="Q1065" t="s">
        <v>2444</v>
      </c>
      <c r="R1065">
        <v>2500</v>
      </c>
      <c r="U1065">
        <f>VLOOKUP(N1065,'BP_09&amp;10'!A:C,3,0)</f>
        <v>1</v>
      </c>
      <c r="V1065">
        <f>VLOOKUP(M1065,'BP_09&amp;10'!E:G,3,0)</f>
        <v>1</v>
      </c>
    </row>
    <row r="1066" spans="1:22" hidden="1">
      <c r="A1066" t="s">
        <v>782</v>
      </c>
      <c r="B1066">
        <v>2016</v>
      </c>
      <c r="C1066" t="s">
        <v>635</v>
      </c>
      <c r="D1066" t="s">
        <v>339</v>
      </c>
      <c r="E1066" t="s">
        <v>392</v>
      </c>
      <c r="F1066" t="s">
        <v>1258</v>
      </c>
      <c r="G1066">
        <v>31949932</v>
      </c>
      <c r="H1066" t="s">
        <v>1259</v>
      </c>
      <c r="I1066" t="s">
        <v>638</v>
      </c>
      <c r="J1066" s="1">
        <v>44256</v>
      </c>
      <c r="M1066" t="s">
        <v>392</v>
      </c>
      <c r="N1066">
        <v>523861</v>
      </c>
      <c r="O1066">
        <v>49.331695799999999</v>
      </c>
      <c r="P1066">
        <v>20.34462971</v>
      </c>
      <c r="Q1066" t="s">
        <v>2445</v>
      </c>
      <c r="R1066">
        <v>1000</v>
      </c>
      <c r="U1066">
        <f>VLOOKUP(N1066,'BP_09&amp;10'!A:C,3,0)</f>
        <v>1</v>
      </c>
      <c r="V1066">
        <f>VLOOKUP(M1066,'BP_09&amp;10'!E:G,3,0)</f>
        <v>1</v>
      </c>
    </row>
    <row r="1067" spans="1:22" hidden="1">
      <c r="A1067" t="s">
        <v>782</v>
      </c>
      <c r="B1067">
        <v>2016</v>
      </c>
      <c r="C1067" t="s">
        <v>635</v>
      </c>
      <c r="D1067" t="s">
        <v>427</v>
      </c>
      <c r="E1067" t="s">
        <v>427</v>
      </c>
      <c r="F1067" t="s">
        <v>636</v>
      </c>
      <c r="G1067">
        <v>42033331</v>
      </c>
      <c r="H1067" t="s">
        <v>2446</v>
      </c>
      <c r="I1067" t="s">
        <v>638</v>
      </c>
      <c r="J1067" s="1">
        <v>44256</v>
      </c>
      <c r="M1067" t="s">
        <v>427</v>
      </c>
      <c r="N1067">
        <v>524140</v>
      </c>
      <c r="O1067">
        <v>48.997630999999998</v>
      </c>
      <c r="P1067">
        <v>21.24018731</v>
      </c>
      <c r="Q1067" t="s">
        <v>2447</v>
      </c>
      <c r="R1067">
        <v>3000</v>
      </c>
      <c r="U1067">
        <f>VLOOKUP(N1067,'BP_09&amp;10'!A:C,3,0)</f>
        <v>1</v>
      </c>
      <c r="V1067">
        <f>VLOOKUP(M1067,'BP_09&amp;10'!E:G,3,0)</f>
        <v>1</v>
      </c>
    </row>
    <row r="1068" spans="1:22" hidden="1">
      <c r="A1068" t="s">
        <v>782</v>
      </c>
      <c r="B1068">
        <v>2016</v>
      </c>
      <c r="C1068" t="s">
        <v>635</v>
      </c>
      <c r="D1068" t="s">
        <v>575</v>
      </c>
      <c r="E1068" t="s">
        <v>575</v>
      </c>
      <c r="F1068" t="s">
        <v>787</v>
      </c>
      <c r="G1068">
        <v>331023</v>
      </c>
      <c r="H1068" t="s">
        <v>575</v>
      </c>
      <c r="I1068" t="s">
        <v>638</v>
      </c>
      <c r="J1068" s="1">
        <v>44197</v>
      </c>
      <c r="M1068" t="s">
        <v>575</v>
      </c>
      <c r="N1068">
        <v>527106</v>
      </c>
      <c r="O1068">
        <v>49.308508199999999</v>
      </c>
      <c r="P1068">
        <v>21.573350810000001</v>
      </c>
      <c r="Q1068" t="s">
        <v>2448</v>
      </c>
      <c r="R1068">
        <v>2500</v>
      </c>
      <c r="U1068">
        <f>VLOOKUP(N1068,'BP_09&amp;10'!A:C,3,0)</f>
        <v>1</v>
      </c>
      <c r="V1068">
        <f>VLOOKUP(M1068,'BP_09&amp;10'!E:G,3,0)</f>
        <v>1</v>
      </c>
    </row>
    <row r="1069" spans="1:22" hidden="1">
      <c r="A1069" t="s">
        <v>782</v>
      </c>
      <c r="B1069">
        <v>2016</v>
      </c>
      <c r="C1069" t="s">
        <v>635</v>
      </c>
      <c r="D1069" t="s">
        <v>339</v>
      </c>
      <c r="E1069" t="s">
        <v>385</v>
      </c>
      <c r="F1069" t="s">
        <v>783</v>
      </c>
      <c r="G1069">
        <v>42420156</v>
      </c>
      <c r="H1069" t="s">
        <v>1774</v>
      </c>
      <c r="I1069" t="s">
        <v>638</v>
      </c>
      <c r="J1069" s="1">
        <v>44256</v>
      </c>
      <c r="M1069" t="s">
        <v>385</v>
      </c>
      <c r="N1069">
        <v>523828</v>
      </c>
      <c r="O1069">
        <v>49.1900051</v>
      </c>
      <c r="P1069">
        <v>20.455324610000002</v>
      </c>
      <c r="Q1069" t="s">
        <v>2449</v>
      </c>
      <c r="R1069">
        <v>2000</v>
      </c>
      <c r="U1069">
        <f>VLOOKUP(N1069,'BP_09&amp;10'!A:C,3,0)</f>
        <v>1</v>
      </c>
      <c r="V1069">
        <f>VLOOKUP(M1069,'BP_09&amp;10'!E:G,3,0)</f>
        <v>1</v>
      </c>
    </row>
    <row r="1070" spans="1:22" hidden="1">
      <c r="A1070" t="s">
        <v>782</v>
      </c>
      <c r="B1070">
        <v>2016</v>
      </c>
      <c r="C1070" t="s">
        <v>635</v>
      </c>
      <c r="D1070" t="s">
        <v>339</v>
      </c>
      <c r="E1070" t="s">
        <v>385</v>
      </c>
      <c r="F1070" t="s">
        <v>783</v>
      </c>
      <c r="G1070">
        <v>37942468</v>
      </c>
      <c r="H1070" t="s">
        <v>1857</v>
      </c>
      <c r="I1070" t="s">
        <v>638</v>
      </c>
      <c r="J1070" s="1">
        <v>44256</v>
      </c>
      <c r="M1070" t="s">
        <v>385</v>
      </c>
      <c r="N1070">
        <v>523828</v>
      </c>
      <c r="O1070">
        <v>49.1900051</v>
      </c>
      <c r="P1070">
        <v>20.455324610000002</v>
      </c>
      <c r="Q1070" t="s">
        <v>2450</v>
      </c>
      <c r="R1070">
        <v>1500</v>
      </c>
      <c r="U1070">
        <f>VLOOKUP(N1070,'BP_09&amp;10'!A:C,3,0)</f>
        <v>1</v>
      </c>
      <c r="V1070">
        <f>VLOOKUP(M1070,'BP_09&amp;10'!E:G,3,0)</f>
        <v>1</v>
      </c>
    </row>
    <row r="1071" spans="1:22" hidden="1">
      <c r="A1071" t="s">
        <v>782</v>
      </c>
      <c r="B1071">
        <v>2016</v>
      </c>
      <c r="C1071" t="s">
        <v>635</v>
      </c>
      <c r="D1071" t="s">
        <v>552</v>
      </c>
      <c r="E1071" t="s">
        <v>552</v>
      </c>
      <c r="F1071" t="s">
        <v>999</v>
      </c>
      <c r="G1071">
        <v>31968333</v>
      </c>
      <c r="H1071" t="s">
        <v>2451</v>
      </c>
      <c r="I1071" t="s">
        <v>638</v>
      </c>
      <c r="J1071" s="1">
        <v>44256</v>
      </c>
      <c r="M1071" t="s">
        <v>552</v>
      </c>
      <c r="N1071">
        <v>526665</v>
      </c>
      <c r="O1071">
        <v>49.300153299999998</v>
      </c>
      <c r="P1071">
        <v>20.688923110000001</v>
      </c>
      <c r="Q1071" t="s">
        <v>2452</v>
      </c>
      <c r="R1071">
        <v>1200</v>
      </c>
      <c r="U1071">
        <f>VLOOKUP(N1071,'BP_09&amp;10'!A:C,3,0)</f>
        <v>2</v>
      </c>
      <c r="V1071">
        <f>VLOOKUP(M1071,'BP_09&amp;10'!E:G,3,0)</f>
        <v>1</v>
      </c>
    </row>
    <row r="1072" spans="1:22" hidden="1">
      <c r="A1072" t="s">
        <v>782</v>
      </c>
      <c r="B1072">
        <v>2016</v>
      </c>
      <c r="C1072" t="s">
        <v>635</v>
      </c>
      <c r="D1072" t="s">
        <v>274</v>
      </c>
      <c r="E1072" t="s">
        <v>268</v>
      </c>
      <c r="F1072" t="s">
        <v>1886</v>
      </c>
      <c r="G1072">
        <v>323187</v>
      </c>
      <c r="H1072" t="s">
        <v>268</v>
      </c>
      <c r="I1072" t="s">
        <v>638</v>
      </c>
      <c r="J1072" s="1">
        <v>44256</v>
      </c>
      <c r="M1072" t="s">
        <v>268</v>
      </c>
      <c r="N1072">
        <v>520411</v>
      </c>
      <c r="O1072">
        <v>49.240924900000003</v>
      </c>
      <c r="P1072">
        <v>21.898672810000001</v>
      </c>
      <c r="Q1072" t="s">
        <v>2453</v>
      </c>
      <c r="R1072">
        <v>1500</v>
      </c>
      <c r="U1072">
        <f>VLOOKUP(N1072,'BP_09&amp;10'!A:C,3,0)</f>
        <v>1</v>
      </c>
      <c r="V1072">
        <f>VLOOKUP(M1072,'BP_09&amp;10'!E:G,3,0)</f>
        <v>1</v>
      </c>
    </row>
    <row r="1073" spans="1:22" hidden="1">
      <c r="A1073" t="s">
        <v>782</v>
      </c>
      <c r="B1073">
        <v>2016</v>
      </c>
      <c r="C1073" t="s">
        <v>635</v>
      </c>
      <c r="D1073" t="s">
        <v>552</v>
      </c>
      <c r="E1073" t="s">
        <v>552</v>
      </c>
      <c r="F1073" t="s">
        <v>999</v>
      </c>
      <c r="G1073">
        <v>42088976</v>
      </c>
      <c r="H1073" t="s">
        <v>2318</v>
      </c>
      <c r="I1073" t="s">
        <v>638</v>
      </c>
      <c r="J1073" s="1">
        <v>44256</v>
      </c>
      <c r="M1073" t="s">
        <v>552</v>
      </c>
      <c r="N1073">
        <v>526665</v>
      </c>
      <c r="O1073">
        <v>49.300153299999998</v>
      </c>
      <c r="P1073">
        <v>20.688923110000001</v>
      </c>
      <c r="Q1073" t="s">
        <v>2454</v>
      </c>
      <c r="R1073">
        <v>1200</v>
      </c>
      <c r="U1073">
        <f>VLOOKUP(N1073,'BP_09&amp;10'!A:C,3,0)</f>
        <v>2</v>
      </c>
      <c r="V1073">
        <f>VLOOKUP(M1073,'BP_09&amp;10'!E:G,3,0)</f>
        <v>1</v>
      </c>
    </row>
    <row r="1074" spans="1:22" hidden="1">
      <c r="A1074" t="s">
        <v>782</v>
      </c>
      <c r="B1074">
        <v>2018</v>
      </c>
      <c r="C1074" t="s">
        <v>635</v>
      </c>
      <c r="D1074" t="s">
        <v>624</v>
      </c>
      <c r="E1074" t="s">
        <v>624</v>
      </c>
      <c r="F1074" t="s">
        <v>642</v>
      </c>
      <c r="G1074">
        <v>35519088</v>
      </c>
      <c r="H1074" t="s">
        <v>2455</v>
      </c>
      <c r="I1074" t="s">
        <v>633</v>
      </c>
      <c r="J1074" s="1">
        <v>44198</v>
      </c>
      <c r="M1074" t="s">
        <v>624</v>
      </c>
      <c r="N1074">
        <v>544051</v>
      </c>
      <c r="O1074">
        <v>48.889151300000002</v>
      </c>
      <c r="P1074">
        <v>21.682231810000001</v>
      </c>
      <c r="Q1074" t="s">
        <v>2456</v>
      </c>
      <c r="R1074">
        <v>2000</v>
      </c>
      <c r="T1074" t="s">
        <v>991</v>
      </c>
      <c r="U1074">
        <f>VLOOKUP(N1074,'BP_09&amp;10'!A:C,3,0)</f>
        <v>1</v>
      </c>
      <c r="V1074">
        <f>VLOOKUP(M1074,'BP_09&amp;10'!E:G,3,0)</f>
        <v>1</v>
      </c>
    </row>
    <row r="1075" spans="1:22" hidden="1">
      <c r="A1075" t="s">
        <v>782</v>
      </c>
      <c r="B1075">
        <v>2016</v>
      </c>
      <c r="C1075" t="s">
        <v>635</v>
      </c>
      <c r="D1075" t="s">
        <v>427</v>
      </c>
      <c r="E1075" t="s">
        <v>427</v>
      </c>
      <c r="F1075" t="s">
        <v>636</v>
      </c>
      <c r="G1075">
        <v>37782614</v>
      </c>
      <c r="H1075" t="s">
        <v>2457</v>
      </c>
      <c r="I1075" t="s">
        <v>638</v>
      </c>
      <c r="J1075" s="1">
        <v>44256</v>
      </c>
      <c r="M1075" t="s">
        <v>427</v>
      </c>
      <c r="N1075">
        <v>524140</v>
      </c>
      <c r="O1075">
        <v>48.997630999999998</v>
      </c>
      <c r="P1075">
        <v>21.24018731</v>
      </c>
      <c r="Q1075" t="s">
        <v>2458</v>
      </c>
      <c r="R1075">
        <v>1000</v>
      </c>
      <c r="U1075">
        <f>VLOOKUP(N1075,'BP_09&amp;10'!A:C,3,0)</f>
        <v>1</v>
      </c>
      <c r="V1075">
        <f>VLOOKUP(M1075,'BP_09&amp;10'!E:G,3,0)</f>
        <v>1</v>
      </c>
    </row>
    <row r="1076" spans="1:22" hidden="1">
      <c r="A1076" t="s">
        <v>782</v>
      </c>
      <c r="B1076">
        <v>2016</v>
      </c>
      <c r="C1076" t="s">
        <v>635</v>
      </c>
      <c r="D1076" t="s">
        <v>60</v>
      </c>
      <c r="E1076" t="s">
        <v>60</v>
      </c>
      <c r="F1076" t="s">
        <v>1072</v>
      </c>
      <c r="G1076">
        <v>42234425</v>
      </c>
      <c r="H1076" t="s">
        <v>2459</v>
      </c>
      <c r="I1076" t="s">
        <v>638</v>
      </c>
      <c r="J1076" s="1">
        <v>44256</v>
      </c>
      <c r="M1076" t="s">
        <v>60</v>
      </c>
      <c r="N1076">
        <v>519006</v>
      </c>
      <c r="O1076">
        <v>49.292687100000002</v>
      </c>
      <c r="P1076">
        <v>21.275603109999999</v>
      </c>
      <c r="Q1076" t="s">
        <v>2460</v>
      </c>
      <c r="R1076">
        <v>2500</v>
      </c>
      <c r="U1076">
        <f>VLOOKUP(N1076,'BP_09&amp;10'!A:C,3,0)</f>
        <v>1</v>
      </c>
      <c r="V1076">
        <f>VLOOKUP(M1076,'BP_09&amp;10'!E:G,3,0)</f>
        <v>1</v>
      </c>
    </row>
    <row r="1077" spans="1:22" hidden="1">
      <c r="A1077" t="s">
        <v>782</v>
      </c>
      <c r="B1077">
        <v>2016</v>
      </c>
      <c r="C1077" t="s">
        <v>635</v>
      </c>
      <c r="D1077" t="s">
        <v>274</v>
      </c>
      <c r="E1077" t="s">
        <v>213</v>
      </c>
      <c r="F1077" t="s">
        <v>1090</v>
      </c>
      <c r="G1077">
        <v>322954</v>
      </c>
      <c r="H1077" t="s">
        <v>213</v>
      </c>
      <c r="I1077" t="s">
        <v>638</v>
      </c>
      <c r="J1077" s="1">
        <v>44256</v>
      </c>
      <c r="M1077" t="s">
        <v>213</v>
      </c>
      <c r="N1077">
        <v>520187</v>
      </c>
      <c r="O1077">
        <v>49.325963199999997</v>
      </c>
      <c r="P1077">
        <v>21.86113581</v>
      </c>
      <c r="Q1077" t="s">
        <v>2461</v>
      </c>
      <c r="R1077">
        <v>1000</v>
      </c>
      <c r="U1077">
        <f>VLOOKUP(N1077,'BP_09&amp;10'!A:C,3,0)</f>
        <v>1</v>
      </c>
      <c r="V1077">
        <f>VLOOKUP(M1077,'BP_09&amp;10'!E:G,3,0)</f>
        <v>1</v>
      </c>
    </row>
    <row r="1078" spans="1:22" hidden="1">
      <c r="A1078" t="s">
        <v>782</v>
      </c>
      <c r="B1078">
        <v>2016</v>
      </c>
      <c r="C1078" t="s">
        <v>635</v>
      </c>
      <c r="D1078" t="s">
        <v>230</v>
      </c>
      <c r="E1078" t="s">
        <v>230</v>
      </c>
      <c r="F1078" t="s">
        <v>814</v>
      </c>
      <c r="G1078">
        <v>31957757</v>
      </c>
      <c r="H1078" t="s">
        <v>1979</v>
      </c>
      <c r="I1078" t="s">
        <v>638</v>
      </c>
      <c r="J1078" s="1">
        <v>44256</v>
      </c>
      <c r="M1078" t="s">
        <v>230</v>
      </c>
      <c r="N1078">
        <v>520004</v>
      </c>
      <c r="O1078">
        <v>48.935003299999998</v>
      </c>
      <c r="P1078">
        <v>21.902026809999999</v>
      </c>
      <c r="Q1078" t="s">
        <v>2462</v>
      </c>
      <c r="R1078">
        <v>1050</v>
      </c>
      <c r="U1078">
        <f>VLOOKUP(N1078,'BP_09&amp;10'!A:C,3,0)</f>
        <v>1</v>
      </c>
      <c r="V1078">
        <f>VLOOKUP(M1078,'BP_09&amp;10'!E:G,3,0)</f>
        <v>1</v>
      </c>
    </row>
    <row r="1079" spans="1:22" hidden="1">
      <c r="A1079" t="s">
        <v>782</v>
      </c>
      <c r="B1079">
        <v>2016</v>
      </c>
      <c r="C1079" t="s">
        <v>635</v>
      </c>
      <c r="D1079" t="s">
        <v>339</v>
      </c>
      <c r="E1079" t="s">
        <v>365</v>
      </c>
      <c r="F1079" t="s">
        <v>2344</v>
      </c>
      <c r="G1079">
        <v>326321</v>
      </c>
      <c r="H1079" t="s">
        <v>365</v>
      </c>
      <c r="I1079" t="s">
        <v>638</v>
      </c>
      <c r="J1079" s="1">
        <v>44197</v>
      </c>
      <c r="M1079" t="s">
        <v>365</v>
      </c>
      <c r="N1079">
        <v>523623</v>
      </c>
      <c r="O1079">
        <v>49.235946400000003</v>
      </c>
      <c r="P1079">
        <v>20.354003110000001</v>
      </c>
      <c r="Q1079" t="s">
        <v>2463</v>
      </c>
      <c r="R1079">
        <v>2500</v>
      </c>
      <c r="U1079">
        <f>VLOOKUP(N1079,'BP_09&amp;10'!A:C,3,0)</f>
        <v>1</v>
      </c>
      <c r="V1079">
        <f>VLOOKUP(M1079,'BP_09&amp;10'!E:G,3,0)</f>
        <v>1</v>
      </c>
    </row>
    <row r="1080" spans="1:22" hidden="1">
      <c r="A1080" t="s">
        <v>782</v>
      </c>
      <c r="B1080">
        <v>2016</v>
      </c>
      <c r="C1080" t="s">
        <v>635</v>
      </c>
      <c r="D1080" t="s">
        <v>624</v>
      </c>
      <c r="E1080" t="s">
        <v>624</v>
      </c>
      <c r="F1080" t="s">
        <v>642</v>
      </c>
      <c r="G1080">
        <v>37873431</v>
      </c>
      <c r="H1080" t="s">
        <v>2464</v>
      </c>
      <c r="I1080" t="s">
        <v>638</v>
      </c>
      <c r="J1080" s="1">
        <v>44197</v>
      </c>
      <c r="M1080" t="s">
        <v>624</v>
      </c>
      <c r="N1080">
        <v>544051</v>
      </c>
      <c r="O1080">
        <v>48.889151300000002</v>
      </c>
      <c r="P1080">
        <v>21.682231810000001</v>
      </c>
      <c r="Q1080" t="s">
        <v>2465</v>
      </c>
      <c r="R1080">
        <v>3000</v>
      </c>
      <c r="U1080">
        <f>VLOOKUP(N1080,'BP_09&amp;10'!A:C,3,0)</f>
        <v>1</v>
      </c>
      <c r="V1080">
        <f>VLOOKUP(M1080,'BP_09&amp;10'!E:G,3,0)</f>
        <v>1</v>
      </c>
    </row>
    <row r="1081" spans="1:22" hidden="1">
      <c r="A1081" t="s">
        <v>782</v>
      </c>
      <c r="B1081">
        <v>2016</v>
      </c>
      <c r="C1081" t="s">
        <v>635</v>
      </c>
      <c r="D1081" t="s">
        <v>313</v>
      </c>
      <c r="E1081" t="s">
        <v>329</v>
      </c>
      <c r="F1081" t="s">
        <v>2466</v>
      </c>
      <c r="G1081">
        <v>323691</v>
      </c>
      <c r="H1081" t="s">
        <v>329</v>
      </c>
      <c r="I1081" t="s">
        <v>638</v>
      </c>
      <c r="J1081" s="1">
        <v>44197</v>
      </c>
      <c r="M1081" t="s">
        <v>329</v>
      </c>
      <c r="N1081">
        <v>520934</v>
      </c>
      <c r="O1081">
        <v>48.962026299999998</v>
      </c>
      <c r="P1081">
        <v>22.42446361</v>
      </c>
      <c r="Q1081" t="s">
        <v>2467</v>
      </c>
      <c r="R1081">
        <v>2400</v>
      </c>
      <c r="U1081">
        <f>VLOOKUP(N1081,'BP_09&amp;10'!A:C,3,0)</f>
        <v>1</v>
      </c>
      <c r="V1081">
        <f>VLOOKUP(M1081,'BP_09&amp;10'!E:G,3,0)</f>
        <v>1</v>
      </c>
    </row>
    <row r="1082" spans="1:22" hidden="1">
      <c r="A1082" t="s">
        <v>782</v>
      </c>
      <c r="B1082">
        <v>2016</v>
      </c>
      <c r="C1082" t="s">
        <v>635</v>
      </c>
      <c r="D1082" t="s">
        <v>313</v>
      </c>
      <c r="E1082" t="s">
        <v>349</v>
      </c>
      <c r="F1082" t="s">
        <v>1454</v>
      </c>
      <c r="G1082">
        <v>323853</v>
      </c>
      <c r="H1082" t="s">
        <v>349</v>
      </c>
      <c r="I1082" t="s">
        <v>638</v>
      </c>
      <c r="J1082" s="1">
        <v>44228</v>
      </c>
      <c r="M1082" t="s">
        <v>349</v>
      </c>
      <c r="N1082">
        <v>521108</v>
      </c>
      <c r="O1082">
        <v>48.949505799999997</v>
      </c>
      <c r="P1082">
        <v>22.155708610000001</v>
      </c>
      <c r="Q1082" t="s">
        <v>2468</v>
      </c>
      <c r="R1082">
        <v>1000</v>
      </c>
      <c r="U1082">
        <f>VLOOKUP(N1082,'BP_09&amp;10'!A:C,3,0)</f>
        <v>1</v>
      </c>
      <c r="V1082">
        <f>VLOOKUP(M1082,'BP_09&amp;10'!E:G,3,0)</f>
        <v>1</v>
      </c>
    </row>
    <row r="1083" spans="1:22" hidden="1">
      <c r="A1083" t="s">
        <v>782</v>
      </c>
      <c r="B1083">
        <v>2016</v>
      </c>
      <c r="C1083" t="s">
        <v>635</v>
      </c>
      <c r="D1083" t="s">
        <v>624</v>
      </c>
      <c r="E1083" t="s">
        <v>623</v>
      </c>
      <c r="F1083" t="s">
        <v>1517</v>
      </c>
      <c r="G1083">
        <v>332992</v>
      </c>
      <c r="H1083" t="s">
        <v>623</v>
      </c>
      <c r="I1083" t="s">
        <v>638</v>
      </c>
      <c r="J1083" s="1">
        <v>44197</v>
      </c>
      <c r="M1083" t="s">
        <v>623</v>
      </c>
      <c r="N1083">
        <v>529290</v>
      </c>
      <c r="O1083">
        <v>48.969805399999998</v>
      </c>
      <c r="P1083">
        <v>21.72804361</v>
      </c>
      <c r="Q1083" t="s">
        <v>2469</v>
      </c>
      <c r="R1083">
        <v>2000</v>
      </c>
      <c r="U1083">
        <f>VLOOKUP(N1083,'BP_09&amp;10'!A:C,3,0)</f>
        <v>1</v>
      </c>
      <c r="V1083">
        <f>VLOOKUP(M1083,'BP_09&amp;10'!E:G,3,0)</f>
        <v>1</v>
      </c>
    </row>
    <row r="1084" spans="1:22" hidden="1">
      <c r="A1084" t="s">
        <v>782</v>
      </c>
      <c r="B1084">
        <v>2016</v>
      </c>
      <c r="C1084" t="s">
        <v>635</v>
      </c>
      <c r="D1084" t="s">
        <v>339</v>
      </c>
      <c r="E1084" t="s">
        <v>418</v>
      </c>
      <c r="F1084" t="s">
        <v>2470</v>
      </c>
      <c r="G1084">
        <v>326739</v>
      </c>
      <c r="H1084" t="s">
        <v>418</v>
      </c>
      <c r="I1084" t="s">
        <v>638</v>
      </c>
      <c r="J1084" s="1">
        <v>44197</v>
      </c>
      <c r="M1084" t="s">
        <v>418</v>
      </c>
      <c r="N1084">
        <v>524085</v>
      </c>
      <c r="O1084">
        <v>49.233944899999997</v>
      </c>
      <c r="P1084">
        <v>20.399610809999999</v>
      </c>
      <c r="Q1084" t="s">
        <v>2335</v>
      </c>
      <c r="R1084">
        <v>1000</v>
      </c>
      <c r="U1084">
        <f>VLOOKUP(N1084,'BP_09&amp;10'!A:C,3,0)</f>
        <v>1</v>
      </c>
      <c r="V1084">
        <f>VLOOKUP(M1084,'BP_09&amp;10'!E:G,3,0)</f>
        <v>1</v>
      </c>
    </row>
    <row r="1085" spans="1:22" hidden="1">
      <c r="A1085" t="s">
        <v>782</v>
      </c>
      <c r="B1085">
        <v>2016</v>
      </c>
      <c r="C1085" t="s">
        <v>635</v>
      </c>
      <c r="D1085" t="s">
        <v>427</v>
      </c>
      <c r="E1085" t="s">
        <v>278</v>
      </c>
      <c r="F1085" t="s">
        <v>1335</v>
      </c>
      <c r="G1085">
        <v>327140</v>
      </c>
      <c r="H1085" t="s">
        <v>278</v>
      </c>
      <c r="I1085" t="s">
        <v>638</v>
      </c>
      <c r="J1085" s="1">
        <v>44228</v>
      </c>
      <c r="M1085" t="s">
        <v>278</v>
      </c>
      <c r="N1085">
        <v>524522</v>
      </c>
      <c r="O1085">
        <v>49.002002099999999</v>
      </c>
      <c r="P1085">
        <v>21.086181610000001</v>
      </c>
      <c r="Q1085" t="s">
        <v>1336</v>
      </c>
      <c r="R1085">
        <v>1000</v>
      </c>
      <c r="U1085">
        <f>VLOOKUP(N1085,'BP_09&amp;10'!A:C,3,0)</f>
        <v>9</v>
      </c>
      <c r="V1085">
        <f>VLOOKUP(M1085,'BP_09&amp;10'!E:G,3,0)</f>
        <v>1</v>
      </c>
    </row>
    <row r="1086" spans="1:22" hidden="1">
      <c r="A1086" t="s">
        <v>782</v>
      </c>
      <c r="B1086">
        <v>2016</v>
      </c>
      <c r="C1086" t="s">
        <v>635</v>
      </c>
      <c r="D1086" t="s">
        <v>230</v>
      </c>
      <c r="E1086" t="s">
        <v>308</v>
      </c>
      <c r="F1086" t="s">
        <v>2471</v>
      </c>
      <c r="G1086">
        <v>325244</v>
      </c>
      <c r="H1086" t="s">
        <v>308</v>
      </c>
      <c r="I1086" t="s">
        <v>638</v>
      </c>
      <c r="J1086" s="1">
        <v>44197</v>
      </c>
      <c r="M1086" t="s">
        <v>308</v>
      </c>
      <c r="N1086">
        <v>522538</v>
      </c>
      <c r="O1086">
        <v>48.796436</v>
      </c>
      <c r="P1086">
        <v>22.168351510000001</v>
      </c>
      <c r="Q1086" t="s">
        <v>2472</v>
      </c>
      <c r="R1086">
        <v>2000</v>
      </c>
      <c r="U1086">
        <f>VLOOKUP(N1086,'BP_09&amp;10'!A:C,3,0)</f>
        <v>1</v>
      </c>
      <c r="V1086">
        <f>VLOOKUP(M1086,'BP_09&amp;10'!E:G,3,0)</f>
        <v>1</v>
      </c>
    </row>
    <row r="1087" spans="1:22" hidden="1">
      <c r="A1087" t="s">
        <v>782</v>
      </c>
      <c r="B1087">
        <v>2016</v>
      </c>
      <c r="C1087" t="s">
        <v>635</v>
      </c>
      <c r="D1087" t="s">
        <v>501</v>
      </c>
      <c r="E1087" t="s">
        <v>324</v>
      </c>
      <c r="F1087" t="s">
        <v>708</v>
      </c>
      <c r="G1087">
        <v>327221</v>
      </c>
      <c r="H1087" t="s">
        <v>324</v>
      </c>
      <c r="I1087" t="s">
        <v>638</v>
      </c>
      <c r="J1087" s="1">
        <v>44197</v>
      </c>
      <c r="M1087" t="s">
        <v>324</v>
      </c>
      <c r="N1087">
        <v>524611</v>
      </c>
      <c r="O1087">
        <v>49.192769499999997</v>
      </c>
      <c r="P1087">
        <v>20.960826709999999</v>
      </c>
      <c r="Q1087" t="s">
        <v>2473</v>
      </c>
      <c r="R1087">
        <v>1000</v>
      </c>
      <c r="U1087">
        <f>VLOOKUP(N1087,'BP_09&amp;10'!A:C,3,0)</f>
        <v>1</v>
      </c>
      <c r="V1087">
        <f>VLOOKUP(M1087,'BP_09&amp;10'!E:G,3,0)</f>
        <v>2</v>
      </c>
    </row>
    <row r="1088" spans="1:22" hidden="1">
      <c r="A1088" t="s">
        <v>782</v>
      </c>
      <c r="B1088">
        <v>2016</v>
      </c>
      <c r="C1088" t="s">
        <v>635</v>
      </c>
      <c r="D1088" t="s">
        <v>427</v>
      </c>
      <c r="E1088" t="s">
        <v>530</v>
      </c>
      <c r="F1088" t="s">
        <v>2474</v>
      </c>
      <c r="G1088">
        <v>327956</v>
      </c>
      <c r="H1088" t="s">
        <v>530</v>
      </c>
      <c r="I1088" t="s">
        <v>638</v>
      </c>
      <c r="J1088" s="1">
        <v>44197</v>
      </c>
      <c r="M1088" t="s">
        <v>530</v>
      </c>
      <c r="N1088">
        <v>525383</v>
      </c>
      <c r="O1088">
        <v>48.855025500000004</v>
      </c>
      <c r="P1088">
        <v>21.360576210000001</v>
      </c>
      <c r="Q1088" t="s">
        <v>2475</v>
      </c>
      <c r="R1088">
        <v>2000</v>
      </c>
      <c r="U1088">
        <f>VLOOKUP(N1088,'BP_09&amp;10'!A:C,3,0)</f>
        <v>1</v>
      </c>
      <c r="V1088">
        <f>VLOOKUP(M1088,'BP_09&amp;10'!E:G,3,0)</f>
        <v>1</v>
      </c>
    </row>
    <row r="1089" spans="1:22" hidden="1">
      <c r="A1089" t="s">
        <v>782</v>
      </c>
      <c r="B1089">
        <v>2016</v>
      </c>
      <c r="C1089" t="s">
        <v>635</v>
      </c>
      <c r="D1089" t="s">
        <v>339</v>
      </c>
      <c r="E1089" t="s">
        <v>265</v>
      </c>
      <c r="F1089" t="s">
        <v>2476</v>
      </c>
      <c r="G1089">
        <v>326232</v>
      </c>
      <c r="H1089" t="s">
        <v>265</v>
      </c>
      <c r="I1089" t="s">
        <v>638</v>
      </c>
      <c r="J1089" s="1">
        <v>44197</v>
      </c>
      <c r="M1089" t="s">
        <v>265</v>
      </c>
      <c r="N1089">
        <v>523526</v>
      </c>
      <c r="O1089">
        <v>49.115832099999999</v>
      </c>
      <c r="P1089">
        <v>20.37786251</v>
      </c>
      <c r="Q1089" t="s">
        <v>2477</v>
      </c>
      <c r="R1089">
        <v>1500</v>
      </c>
      <c r="U1089">
        <f>VLOOKUP(N1089,'BP_09&amp;10'!A:C,3,0)</f>
        <v>1</v>
      </c>
      <c r="V1089">
        <f>VLOOKUP(M1089,'BP_09&amp;10'!E:G,3,0)</f>
        <v>1</v>
      </c>
    </row>
    <row r="1090" spans="1:22" hidden="1">
      <c r="A1090" t="s">
        <v>782</v>
      </c>
      <c r="B1090">
        <v>2016</v>
      </c>
      <c r="C1090" t="s">
        <v>635</v>
      </c>
      <c r="D1090" t="s">
        <v>230</v>
      </c>
      <c r="E1090" t="s">
        <v>151</v>
      </c>
      <c r="F1090" t="s">
        <v>2478</v>
      </c>
      <c r="G1090">
        <v>322920</v>
      </c>
      <c r="H1090" t="s">
        <v>151</v>
      </c>
      <c r="I1090" t="s">
        <v>638</v>
      </c>
      <c r="J1090" s="1">
        <v>44197</v>
      </c>
      <c r="M1090" t="s">
        <v>151</v>
      </c>
      <c r="N1090">
        <v>520152</v>
      </c>
      <c r="O1090">
        <v>49.033632900000001</v>
      </c>
      <c r="P1090">
        <v>21.97548201</v>
      </c>
      <c r="Q1090" t="s">
        <v>2479</v>
      </c>
      <c r="R1090">
        <v>3750</v>
      </c>
      <c r="U1090">
        <f>VLOOKUP(N1090,'BP_09&amp;10'!A:C,3,0)</f>
        <v>1</v>
      </c>
      <c r="V1090">
        <f>VLOOKUP(M1090,'BP_09&amp;10'!E:G,3,0)</f>
        <v>1</v>
      </c>
    </row>
    <row r="1091" spans="1:22" hidden="1">
      <c r="A1091" t="s">
        <v>782</v>
      </c>
      <c r="B1091">
        <v>2016</v>
      </c>
      <c r="C1091" t="s">
        <v>635</v>
      </c>
      <c r="D1091" t="s">
        <v>501</v>
      </c>
      <c r="E1091" t="s">
        <v>479</v>
      </c>
      <c r="F1091" t="s">
        <v>2231</v>
      </c>
      <c r="G1091">
        <v>327590</v>
      </c>
      <c r="H1091" t="s">
        <v>479</v>
      </c>
      <c r="I1091" t="s">
        <v>638</v>
      </c>
      <c r="J1091" s="1">
        <v>44197</v>
      </c>
      <c r="M1091" t="s">
        <v>479</v>
      </c>
      <c r="N1091">
        <v>525006</v>
      </c>
      <c r="O1091">
        <v>49.124682700000001</v>
      </c>
      <c r="P1091">
        <v>21.044504709999998</v>
      </c>
      <c r="Q1091" t="s">
        <v>2480</v>
      </c>
      <c r="R1091">
        <v>1500</v>
      </c>
      <c r="U1091">
        <f>VLOOKUP(N1091,'BP_09&amp;10'!A:C,3,0)</f>
        <v>1</v>
      </c>
      <c r="V1091">
        <f>VLOOKUP(M1091,'BP_09&amp;10'!E:G,3,0)</f>
        <v>1</v>
      </c>
    </row>
    <row r="1092" spans="1:22" hidden="1">
      <c r="A1092" t="s">
        <v>782</v>
      </c>
      <c r="B1092">
        <v>2016</v>
      </c>
      <c r="C1092" t="s">
        <v>635</v>
      </c>
      <c r="D1092" t="s">
        <v>501</v>
      </c>
      <c r="E1092" t="s">
        <v>168</v>
      </c>
      <c r="F1092" t="s">
        <v>2481</v>
      </c>
      <c r="G1092">
        <v>326968</v>
      </c>
      <c r="H1092" t="s">
        <v>168</v>
      </c>
      <c r="I1092" t="s">
        <v>638</v>
      </c>
      <c r="J1092" s="1">
        <v>44197</v>
      </c>
      <c r="M1092" t="s">
        <v>168</v>
      </c>
      <c r="N1092">
        <v>524344</v>
      </c>
      <c r="O1092">
        <v>49.129693600000003</v>
      </c>
      <c r="P1092">
        <v>21.109542909999998</v>
      </c>
      <c r="Q1092" t="s">
        <v>2482</v>
      </c>
      <c r="R1092">
        <v>1000</v>
      </c>
      <c r="U1092">
        <f>VLOOKUP(N1092,'BP_09&amp;10'!A:C,3,0)</f>
        <v>1</v>
      </c>
      <c r="V1092">
        <f>VLOOKUP(M1092,'BP_09&amp;10'!E:G,3,0)</f>
        <v>1</v>
      </c>
    </row>
    <row r="1093" spans="1:22" hidden="1">
      <c r="A1093" t="s">
        <v>782</v>
      </c>
      <c r="B1093">
        <v>2016</v>
      </c>
      <c r="C1093" t="s">
        <v>635</v>
      </c>
      <c r="D1093" t="s">
        <v>60</v>
      </c>
      <c r="E1093" t="s">
        <v>181</v>
      </c>
      <c r="F1093" t="s">
        <v>2281</v>
      </c>
      <c r="G1093">
        <v>322440</v>
      </c>
      <c r="H1093" t="s">
        <v>181</v>
      </c>
      <c r="I1093" t="s">
        <v>638</v>
      </c>
      <c r="J1093" s="1">
        <v>44228</v>
      </c>
      <c r="M1093" t="s">
        <v>181</v>
      </c>
      <c r="N1093">
        <v>519669</v>
      </c>
      <c r="O1093">
        <v>49.361871899999997</v>
      </c>
      <c r="P1093">
        <v>21.18446831</v>
      </c>
      <c r="Q1093" t="s">
        <v>2483</v>
      </c>
      <c r="R1093">
        <v>1000</v>
      </c>
      <c r="U1093">
        <f>VLOOKUP(N1093,'BP_09&amp;10'!A:C,3,0)</f>
        <v>1</v>
      </c>
      <c r="V1093">
        <f>VLOOKUP(M1093,'BP_09&amp;10'!E:G,3,0)</f>
        <v>1</v>
      </c>
    </row>
    <row r="1094" spans="1:22" hidden="1">
      <c r="A1094" t="s">
        <v>782</v>
      </c>
      <c r="B1094">
        <v>2016</v>
      </c>
      <c r="C1094" t="s">
        <v>635</v>
      </c>
      <c r="D1094" t="s">
        <v>351</v>
      </c>
      <c r="E1094" t="s">
        <v>68</v>
      </c>
      <c r="F1094" t="s">
        <v>2484</v>
      </c>
      <c r="G1094">
        <v>326119</v>
      </c>
      <c r="H1094" t="s">
        <v>68</v>
      </c>
      <c r="I1094" t="s">
        <v>638</v>
      </c>
      <c r="J1094" s="1">
        <v>44228</v>
      </c>
      <c r="M1094" t="s">
        <v>68</v>
      </c>
      <c r="N1094">
        <v>523402</v>
      </c>
      <c r="O1094">
        <v>49.073466600000003</v>
      </c>
      <c r="P1094">
        <v>20.18430291</v>
      </c>
      <c r="Q1094" t="s">
        <v>2485</v>
      </c>
      <c r="R1094">
        <v>1000</v>
      </c>
      <c r="U1094">
        <f>VLOOKUP(N1094,'BP_09&amp;10'!A:C,3,0)</f>
        <v>1</v>
      </c>
      <c r="V1094">
        <f>VLOOKUP(M1094,'BP_09&amp;10'!E:G,3,0)</f>
        <v>1</v>
      </c>
    </row>
    <row r="1095" spans="1:22" hidden="1">
      <c r="A1095" t="s">
        <v>782</v>
      </c>
      <c r="B1095">
        <v>2018</v>
      </c>
      <c r="C1095" t="s">
        <v>635</v>
      </c>
      <c r="D1095" t="s">
        <v>230</v>
      </c>
      <c r="E1095" t="s">
        <v>230</v>
      </c>
      <c r="F1095" t="s">
        <v>814</v>
      </c>
      <c r="G1095">
        <v>35519258</v>
      </c>
      <c r="H1095" t="s">
        <v>1200</v>
      </c>
      <c r="I1095" t="s">
        <v>633</v>
      </c>
      <c r="J1095" s="1">
        <v>44257</v>
      </c>
      <c r="M1095" t="s">
        <v>230</v>
      </c>
      <c r="N1095">
        <v>520004</v>
      </c>
      <c r="O1095">
        <v>48.935003299999998</v>
      </c>
      <c r="P1095">
        <v>21.902026809999999</v>
      </c>
      <c r="Q1095" t="s">
        <v>2486</v>
      </c>
      <c r="R1095">
        <v>800</v>
      </c>
      <c r="T1095" t="s">
        <v>641</v>
      </c>
      <c r="U1095">
        <f>VLOOKUP(N1095,'BP_09&amp;10'!A:C,3,0)</f>
        <v>1</v>
      </c>
      <c r="V1095">
        <f>VLOOKUP(M1095,'BP_09&amp;10'!E:G,3,0)</f>
        <v>1</v>
      </c>
    </row>
    <row r="1096" spans="1:22" hidden="1">
      <c r="A1096" t="s">
        <v>782</v>
      </c>
      <c r="B1096">
        <v>2016</v>
      </c>
      <c r="C1096" t="s">
        <v>635</v>
      </c>
      <c r="D1096" t="s">
        <v>313</v>
      </c>
      <c r="E1096" t="s">
        <v>297</v>
      </c>
      <c r="F1096" t="s">
        <v>2487</v>
      </c>
      <c r="G1096">
        <v>323411</v>
      </c>
      <c r="H1096" t="s">
        <v>297</v>
      </c>
      <c r="I1096" t="s">
        <v>638</v>
      </c>
      <c r="J1096" s="1">
        <v>44228</v>
      </c>
      <c r="M1096" t="s">
        <v>297</v>
      </c>
      <c r="N1096">
        <v>520659</v>
      </c>
      <c r="O1096">
        <v>49.035941299999998</v>
      </c>
      <c r="P1096">
        <v>22.12131291</v>
      </c>
      <c r="Q1096" t="s">
        <v>2488</v>
      </c>
      <c r="R1096">
        <v>1000</v>
      </c>
      <c r="U1096">
        <f>VLOOKUP(N1096,'BP_09&amp;10'!A:C,3,0)</f>
        <v>1</v>
      </c>
      <c r="V1096">
        <f>VLOOKUP(M1096,'BP_09&amp;10'!E:G,3,0)</f>
        <v>1</v>
      </c>
    </row>
    <row r="1097" spans="1:22" hidden="1">
      <c r="A1097" t="s">
        <v>782</v>
      </c>
      <c r="B1097">
        <v>2017</v>
      </c>
      <c r="C1097" t="s">
        <v>635</v>
      </c>
      <c r="D1097" t="s">
        <v>60</v>
      </c>
      <c r="E1097" t="s">
        <v>60</v>
      </c>
      <c r="F1097" t="s">
        <v>1072</v>
      </c>
      <c r="G1097">
        <v>415804</v>
      </c>
      <c r="H1097" t="s">
        <v>1318</v>
      </c>
      <c r="I1097" t="s">
        <v>633</v>
      </c>
      <c r="J1097" s="1">
        <v>44257</v>
      </c>
      <c r="M1097" t="s">
        <v>60</v>
      </c>
      <c r="N1097">
        <v>519006</v>
      </c>
      <c r="O1097">
        <v>49.292687100000002</v>
      </c>
      <c r="P1097">
        <v>21.275603109999999</v>
      </c>
      <c r="Q1097" t="s">
        <v>2489</v>
      </c>
      <c r="R1097">
        <v>1000</v>
      </c>
      <c r="T1097" t="s">
        <v>641</v>
      </c>
      <c r="U1097">
        <f>VLOOKUP(N1097,'BP_09&amp;10'!A:C,3,0)</f>
        <v>1</v>
      </c>
      <c r="V1097">
        <f>VLOOKUP(M1097,'BP_09&amp;10'!E:G,3,0)</f>
        <v>1</v>
      </c>
    </row>
    <row r="1098" spans="1:22" hidden="1">
      <c r="A1098" t="s">
        <v>782</v>
      </c>
      <c r="B1098">
        <v>2016</v>
      </c>
      <c r="C1098" t="s">
        <v>635</v>
      </c>
      <c r="D1098" t="s">
        <v>230</v>
      </c>
      <c r="E1098" t="s">
        <v>124</v>
      </c>
      <c r="F1098" t="s">
        <v>2490</v>
      </c>
      <c r="G1098">
        <v>322881</v>
      </c>
      <c r="H1098" t="s">
        <v>124</v>
      </c>
      <c r="I1098" t="s">
        <v>638</v>
      </c>
      <c r="J1098" s="1">
        <v>44228</v>
      </c>
      <c r="M1098" t="s">
        <v>124</v>
      </c>
      <c r="N1098">
        <v>520110</v>
      </c>
      <c r="O1098">
        <v>49.052343899999997</v>
      </c>
      <c r="P1098">
        <v>21.82359581</v>
      </c>
      <c r="Q1098" t="s">
        <v>2491</v>
      </c>
      <c r="R1098">
        <v>1000</v>
      </c>
      <c r="U1098">
        <f>VLOOKUP(N1098,'BP_09&amp;10'!A:C,3,0)</f>
        <v>1</v>
      </c>
      <c r="V1098">
        <f>VLOOKUP(M1098,'BP_09&amp;10'!E:G,3,0)</f>
        <v>1</v>
      </c>
    </row>
    <row r="1099" spans="1:22" hidden="1">
      <c r="A1099" t="s">
        <v>782</v>
      </c>
      <c r="B1099">
        <v>2016</v>
      </c>
      <c r="C1099" t="s">
        <v>635</v>
      </c>
      <c r="D1099" t="s">
        <v>427</v>
      </c>
      <c r="E1099" t="s">
        <v>276</v>
      </c>
      <c r="F1099" t="s">
        <v>1959</v>
      </c>
      <c r="G1099">
        <v>327123</v>
      </c>
      <c r="H1099" t="s">
        <v>276</v>
      </c>
      <c r="I1099" t="s">
        <v>638</v>
      </c>
      <c r="J1099" s="1">
        <v>44228</v>
      </c>
      <c r="M1099" t="s">
        <v>276</v>
      </c>
      <c r="N1099">
        <v>524514</v>
      </c>
      <c r="O1099">
        <v>49.0833333</v>
      </c>
      <c r="P1099">
        <v>21.366666710000001</v>
      </c>
      <c r="Q1099" t="s">
        <v>2492</v>
      </c>
      <c r="R1099">
        <v>1000</v>
      </c>
      <c r="U1099">
        <f>VLOOKUP(N1099,'BP_09&amp;10'!A:C,3,0)</f>
        <v>1</v>
      </c>
      <c r="V1099">
        <f>VLOOKUP(M1099,'BP_09&amp;10'!E:G,3,0)</f>
        <v>1</v>
      </c>
    </row>
    <row r="1100" spans="1:22" hidden="1">
      <c r="A1100" t="s">
        <v>782</v>
      </c>
      <c r="B1100">
        <v>2016</v>
      </c>
      <c r="C1100" t="s">
        <v>635</v>
      </c>
      <c r="D1100" t="s">
        <v>427</v>
      </c>
      <c r="E1100" t="s">
        <v>460</v>
      </c>
      <c r="F1100" t="s">
        <v>1106</v>
      </c>
      <c r="G1100">
        <v>327468</v>
      </c>
      <c r="H1100" t="s">
        <v>460</v>
      </c>
      <c r="I1100" t="s">
        <v>638</v>
      </c>
      <c r="J1100" s="1">
        <v>44228</v>
      </c>
      <c r="M1100" t="s">
        <v>460</v>
      </c>
      <c r="N1100">
        <v>524867</v>
      </c>
      <c r="O1100">
        <v>48.917687299999997</v>
      </c>
      <c r="P1100">
        <v>21.078736809999999</v>
      </c>
      <c r="Q1100" t="s">
        <v>2493</v>
      </c>
      <c r="R1100">
        <v>1000</v>
      </c>
      <c r="U1100">
        <f>VLOOKUP(N1100,'BP_09&amp;10'!A:C,3,0)</f>
        <v>1</v>
      </c>
      <c r="V1100">
        <f>VLOOKUP(M1100,'BP_09&amp;10'!E:G,3,0)</f>
        <v>1</v>
      </c>
    </row>
    <row r="1101" spans="1:22" hidden="1">
      <c r="A1101" t="s">
        <v>782</v>
      </c>
      <c r="B1101">
        <v>2016</v>
      </c>
      <c r="C1101" t="s">
        <v>635</v>
      </c>
      <c r="D1101" t="s">
        <v>624</v>
      </c>
      <c r="E1101" t="s">
        <v>582</v>
      </c>
      <c r="F1101" t="s">
        <v>2494</v>
      </c>
      <c r="G1101">
        <v>332861</v>
      </c>
      <c r="H1101" t="s">
        <v>582</v>
      </c>
      <c r="I1101" t="s">
        <v>638</v>
      </c>
      <c r="J1101" s="1">
        <v>44228</v>
      </c>
      <c r="M1101" t="s">
        <v>582</v>
      </c>
      <c r="N1101">
        <v>529176</v>
      </c>
      <c r="O1101">
        <v>48.927252699999997</v>
      </c>
      <c r="P1101">
        <v>21.599310809999999</v>
      </c>
      <c r="Q1101" t="s">
        <v>2495</v>
      </c>
      <c r="R1101">
        <v>2400</v>
      </c>
      <c r="U1101">
        <f>VLOOKUP(N1101,'BP_09&amp;10'!A:C,3,0)</f>
        <v>1</v>
      </c>
      <c r="V1101">
        <f>VLOOKUP(M1101,'BP_09&amp;10'!E:G,3,0)</f>
        <v>1</v>
      </c>
    </row>
    <row r="1102" spans="1:22" hidden="1">
      <c r="A1102" t="s">
        <v>782</v>
      </c>
      <c r="B1102">
        <v>2016</v>
      </c>
      <c r="C1102" t="s">
        <v>635</v>
      </c>
      <c r="D1102" t="s">
        <v>60</v>
      </c>
      <c r="E1102" t="s">
        <v>106</v>
      </c>
      <c r="F1102" t="s">
        <v>1252</v>
      </c>
      <c r="G1102">
        <v>321991</v>
      </c>
      <c r="H1102" t="s">
        <v>106</v>
      </c>
      <c r="I1102" t="s">
        <v>638</v>
      </c>
      <c r="J1102" s="1">
        <v>44228</v>
      </c>
      <c r="M1102" t="s">
        <v>106</v>
      </c>
      <c r="N1102">
        <v>519201</v>
      </c>
      <c r="O1102">
        <v>49.203998400000003</v>
      </c>
      <c r="P1102">
        <v>21.405424109999998</v>
      </c>
      <c r="Q1102" t="s">
        <v>2496</v>
      </c>
      <c r="R1102">
        <v>1000</v>
      </c>
      <c r="U1102">
        <f>VLOOKUP(N1102,'BP_09&amp;10'!A:C,3,0)</f>
        <v>1</v>
      </c>
      <c r="V1102">
        <f>VLOOKUP(M1102,'BP_09&amp;10'!E:G,3,0)</f>
        <v>1</v>
      </c>
    </row>
    <row r="1103" spans="1:22" hidden="1">
      <c r="A1103" t="s">
        <v>782</v>
      </c>
      <c r="B1103">
        <v>2016</v>
      </c>
      <c r="C1103" t="s">
        <v>635</v>
      </c>
      <c r="D1103" t="s">
        <v>427</v>
      </c>
      <c r="E1103" t="s">
        <v>194</v>
      </c>
      <c r="F1103" t="s">
        <v>1991</v>
      </c>
      <c r="G1103">
        <v>327026</v>
      </c>
      <c r="H1103" t="s">
        <v>194</v>
      </c>
      <c r="I1103" t="s">
        <v>638</v>
      </c>
      <c r="J1103" s="1">
        <v>44228</v>
      </c>
      <c r="M1103" t="s">
        <v>194</v>
      </c>
      <c r="N1103">
        <v>524409</v>
      </c>
      <c r="O1103">
        <v>49.016666700000002</v>
      </c>
      <c r="P1103">
        <v>20.966666709999998</v>
      </c>
      <c r="Q1103" t="s">
        <v>2497</v>
      </c>
      <c r="R1103">
        <v>1300</v>
      </c>
      <c r="U1103">
        <f>VLOOKUP(N1103,'BP_09&amp;10'!A:C,3,0)</f>
        <v>1</v>
      </c>
      <c r="V1103">
        <f>VLOOKUP(M1103,'BP_09&amp;10'!E:G,3,0)</f>
        <v>1</v>
      </c>
    </row>
    <row r="1104" spans="1:22" hidden="1">
      <c r="A1104" t="s">
        <v>782</v>
      </c>
      <c r="B1104">
        <v>2017</v>
      </c>
      <c r="C1104" t="s">
        <v>635</v>
      </c>
      <c r="D1104" t="s">
        <v>427</v>
      </c>
      <c r="E1104" t="s">
        <v>427</v>
      </c>
      <c r="F1104" t="s">
        <v>636</v>
      </c>
      <c r="G1104">
        <v>42226252</v>
      </c>
      <c r="H1104" t="s">
        <v>2498</v>
      </c>
      <c r="I1104" t="s">
        <v>633</v>
      </c>
      <c r="J1104" s="1">
        <v>44257</v>
      </c>
      <c r="M1104" t="s">
        <v>427</v>
      </c>
      <c r="N1104">
        <v>524140</v>
      </c>
      <c r="O1104">
        <v>48.997630999999998</v>
      </c>
      <c r="P1104">
        <v>21.24018731</v>
      </c>
      <c r="Q1104" t="s">
        <v>2499</v>
      </c>
      <c r="R1104">
        <v>1000</v>
      </c>
      <c r="T1104" t="s">
        <v>641</v>
      </c>
      <c r="U1104">
        <f>VLOOKUP(N1104,'BP_09&amp;10'!A:C,3,0)</f>
        <v>1</v>
      </c>
      <c r="V1104">
        <f>VLOOKUP(M1104,'BP_09&amp;10'!E:G,3,0)</f>
        <v>1</v>
      </c>
    </row>
    <row r="1105" spans="1:22" hidden="1">
      <c r="A1105" t="s">
        <v>782</v>
      </c>
      <c r="B1105">
        <v>2016</v>
      </c>
      <c r="C1105" t="s">
        <v>635</v>
      </c>
      <c r="D1105" t="s">
        <v>339</v>
      </c>
      <c r="E1105" t="s">
        <v>387</v>
      </c>
      <c r="F1105" t="s">
        <v>1170</v>
      </c>
      <c r="G1105">
        <v>31993966</v>
      </c>
      <c r="H1105" t="s">
        <v>2500</v>
      </c>
      <c r="I1105" t="s">
        <v>638</v>
      </c>
      <c r="J1105" s="1">
        <v>44228</v>
      </c>
      <c r="M1105" t="s">
        <v>387</v>
      </c>
      <c r="N1105">
        <v>523836</v>
      </c>
      <c r="O1105">
        <v>49.383146000000004</v>
      </c>
      <c r="P1105">
        <v>20.359813509999999</v>
      </c>
      <c r="Q1105" t="s">
        <v>2501</v>
      </c>
      <c r="R1105">
        <v>1000</v>
      </c>
      <c r="U1105">
        <f>VLOOKUP(N1105,'BP_09&amp;10'!A:C,3,0)</f>
        <v>1</v>
      </c>
      <c r="V1105">
        <f>VLOOKUP(M1105,'BP_09&amp;10'!E:G,3,0)</f>
        <v>1</v>
      </c>
    </row>
    <row r="1106" spans="1:22" hidden="1">
      <c r="A1106" t="s">
        <v>782</v>
      </c>
      <c r="B1106">
        <v>2017</v>
      </c>
      <c r="C1106" t="s">
        <v>635</v>
      </c>
      <c r="D1106" t="s">
        <v>427</v>
      </c>
      <c r="E1106" t="s">
        <v>427</v>
      </c>
      <c r="F1106" t="s">
        <v>636</v>
      </c>
      <c r="G1106">
        <v>42038979</v>
      </c>
      <c r="H1106" t="s">
        <v>1020</v>
      </c>
      <c r="I1106" t="s">
        <v>633</v>
      </c>
      <c r="J1106" s="1">
        <v>44257</v>
      </c>
      <c r="M1106" t="s">
        <v>427</v>
      </c>
      <c r="N1106">
        <v>524140</v>
      </c>
      <c r="O1106">
        <v>48.997630999999998</v>
      </c>
      <c r="P1106">
        <v>21.24018731</v>
      </c>
      <c r="Q1106" t="s">
        <v>2502</v>
      </c>
      <c r="R1106">
        <v>1000</v>
      </c>
      <c r="T1106" t="s">
        <v>641</v>
      </c>
      <c r="U1106">
        <f>VLOOKUP(N1106,'BP_09&amp;10'!A:C,3,0)</f>
        <v>1</v>
      </c>
      <c r="V1106">
        <f>VLOOKUP(M1106,'BP_09&amp;10'!E:G,3,0)</f>
        <v>1</v>
      </c>
    </row>
    <row r="1107" spans="1:22" hidden="1">
      <c r="A1107" t="s">
        <v>782</v>
      </c>
      <c r="B1107">
        <v>2016</v>
      </c>
      <c r="C1107" t="s">
        <v>635</v>
      </c>
      <c r="D1107" t="s">
        <v>589</v>
      </c>
      <c r="E1107" t="s">
        <v>388</v>
      </c>
      <c r="F1107" t="s">
        <v>2503</v>
      </c>
      <c r="G1107">
        <v>330957</v>
      </c>
      <c r="H1107" t="s">
        <v>388</v>
      </c>
      <c r="I1107" t="s">
        <v>638</v>
      </c>
      <c r="J1107" s="1">
        <v>44228</v>
      </c>
      <c r="M1107" t="s">
        <v>388</v>
      </c>
      <c r="N1107">
        <v>527793</v>
      </c>
      <c r="O1107">
        <v>49.114556399999998</v>
      </c>
      <c r="P1107">
        <v>21.607504710000001</v>
      </c>
      <c r="Q1107" t="s">
        <v>1986</v>
      </c>
      <c r="R1107">
        <v>2016.4</v>
      </c>
      <c r="U1107">
        <f>VLOOKUP(N1107,'BP_09&amp;10'!A:C,3,0)</f>
        <v>1</v>
      </c>
      <c r="V1107">
        <f>VLOOKUP(M1107,'BP_09&amp;10'!E:G,3,0)</f>
        <v>1</v>
      </c>
    </row>
    <row r="1108" spans="1:22" hidden="1">
      <c r="A1108" t="s">
        <v>782</v>
      </c>
      <c r="B1108">
        <v>2016</v>
      </c>
      <c r="C1108" t="s">
        <v>635</v>
      </c>
      <c r="D1108" t="s">
        <v>589</v>
      </c>
      <c r="E1108" t="s">
        <v>599</v>
      </c>
      <c r="F1108" t="s">
        <v>2504</v>
      </c>
      <c r="G1108">
        <v>331104</v>
      </c>
      <c r="H1108" t="s">
        <v>599</v>
      </c>
      <c r="I1108" t="s">
        <v>638</v>
      </c>
      <c r="J1108" s="1">
        <v>44197</v>
      </c>
      <c r="M1108" t="s">
        <v>599</v>
      </c>
      <c r="N1108">
        <v>527939</v>
      </c>
      <c r="O1108">
        <v>49.099288999999999</v>
      </c>
      <c r="P1108">
        <v>21.656002109999999</v>
      </c>
      <c r="Q1108" t="s">
        <v>2505</v>
      </c>
      <c r="R1108">
        <v>4000</v>
      </c>
      <c r="U1108">
        <f>VLOOKUP(N1108,'BP_09&amp;10'!A:C,3,0)</f>
        <v>1</v>
      </c>
      <c r="V1108">
        <f>VLOOKUP(M1108,'BP_09&amp;10'!E:G,3,0)</f>
        <v>1</v>
      </c>
    </row>
    <row r="1109" spans="1:22" hidden="1">
      <c r="A1109" t="s">
        <v>782</v>
      </c>
      <c r="B1109">
        <v>2016</v>
      </c>
      <c r="C1109" t="s">
        <v>635</v>
      </c>
      <c r="D1109" t="s">
        <v>501</v>
      </c>
      <c r="E1109" t="s">
        <v>501</v>
      </c>
      <c r="F1109" t="s">
        <v>768</v>
      </c>
      <c r="G1109">
        <v>42085179</v>
      </c>
      <c r="H1109" t="s">
        <v>2506</v>
      </c>
      <c r="I1109" t="s">
        <v>638</v>
      </c>
      <c r="J1109" s="1">
        <v>44256</v>
      </c>
      <c r="M1109" t="s">
        <v>501</v>
      </c>
      <c r="N1109">
        <v>525146</v>
      </c>
      <c r="O1109">
        <v>49.102674</v>
      </c>
      <c r="P1109">
        <v>21.097333710000001</v>
      </c>
      <c r="Q1109" t="s">
        <v>2507</v>
      </c>
      <c r="R1109">
        <v>1000</v>
      </c>
      <c r="U1109">
        <f>VLOOKUP(N1109,'BP_09&amp;10'!A:C,3,0)</f>
        <v>1</v>
      </c>
      <c r="V1109">
        <f>VLOOKUP(M1109,'BP_09&amp;10'!E:G,3,0)</f>
        <v>1</v>
      </c>
    </row>
    <row r="1110" spans="1:22" hidden="1">
      <c r="A1110" t="s">
        <v>782</v>
      </c>
      <c r="B1110">
        <v>2016</v>
      </c>
      <c r="C1110" t="s">
        <v>635</v>
      </c>
      <c r="D1110" t="s">
        <v>351</v>
      </c>
      <c r="E1110" t="s">
        <v>393</v>
      </c>
      <c r="F1110" t="s">
        <v>1110</v>
      </c>
      <c r="G1110">
        <v>326569</v>
      </c>
      <c r="H1110" t="s">
        <v>393</v>
      </c>
      <c r="I1110" t="s">
        <v>638</v>
      </c>
      <c r="J1110" s="1">
        <v>44197</v>
      </c>
      <c r="M1110" t="s">
        <v>393</v>
      </c>
      <c r="N1110">
        <v>523879</v>
      </c>
      <c r="O1110">
        <v>48.995289</v>
      </c>
      <c r="P1110">
        <v>20.359942610000001</v>
      </c>
      <c r="Q1110" t="s">
        <v>2508</v>
      </c>
      <c r="R1110">
        <v>4500</v>
      </c>
      <c r="U1110">
        <f>VLOOKUP(N1110,'BP_09&amp;10'!A:C,3,0)</f>
        <v>1</v>
      </c>
      <c r="V1110">
        <f>VLOOKUP(M1110,'BP_09&amp;10'!E:G,3,0)</f>
        <v>1</v>
      </c>
    </row>
    <row r="1111" spans="1:22" hidden="1">
      <c r="A1111" t="s">
        <v>782</v>
      </c>
      <c r="B1111">
        <v>2016</v>
      </c>
      <c r="C1111" t="s">
        <v>635</v>
      </c>
      <c r="D1111" t="s">
        <v>230</v>
      </c>
      <c r="E1111" t="s">
        <v>244</v>
      </c>
      <c r="F1111" t="s">
        <v>2509</v>
      </c>
      <c r="G1111">
        <v>323004</v>
      </c>
      <c r="H1111" t="s">
        <v>244</v>
      </c>
      <c r="I1111" t="s">
        <v>638</v>
      </c>
      <c r="J1111" s="1">
        <v>44197</v>
      </c>
      <c r="M1111" t="s">
        <v>244</v>
      </c>
      <c r="N1111">
        <v>520233</v>
      </c>
      <c r="O1111">
        <v>49.092565499999999</v>
      </c>
      <c r="P1111">
        <v>21.862235309999999</v>
      </c>
      <c r="Q1111" t="s">
        <v>2510</v>
      </c>
      <c r="R1111">
        <v>1000</v>
      </c>
      <c r="U1111">
        <f>VLOOKUP(N1111,'BP_09&amp;10'!A:C,3,0)</f>
        <v>1</v>
      </c>
      <c r="V1111">
        <f>VLOOKUP(M1111,'BP_09&amp;10'!E:G,3,0)</f>
        <v>1</v>
      </c>
    </row>
    <row r="1112" spans="1:22" hidden="1">
      <c r="A1112" t="s">
        <v>782</v>
      </c>
      <c r="B1112">
        <v>2017</v>
      </c>
      <c r="C1112" t="s">
        <v>635</v>
      </c>
      <c r="D1112" t="s">
        <v>427</v>
      </c>
      <c r="E1112" t="s">
        <v>427</v>
      </c>
      <c r="F1112" t="s">
        <v>636</v>
      </c>
      <c r="G1112">
        <v>31997520</v>
      </c>
      <c r="H1112" t="s">
        <v>1077</v>
      </c>
      <c r="I1112" t="s">
        <v>633</v>
      </c>
      <c r="J1112" s="1">
        <v>44257</v>
      </c>
      <c r="M1112" t="s">
        <v>427</v>
      </c>
      <c r="N1112">
        <v>524140</v>
      </c>
      <c r="O1112">
        <v>48.997630999999998</v>
      </c>
      <c r="P1112">
        <v>21.24018731</v>
      </c>
      <c r="Q1112" t="s">
        <v>2511</v>
      </c>
      <c r="R1112">
        <v>4000</v>
      </c>
      <c r="T1112" t="s">
        <v>641</v>
      </c>
      <c r="U1112">
        <f>VLOOKUP(N1112,'BP_09&amp;10'!A:C,3,0)</f>
        <v>1</v>
      </c>
      <c r="V1112">
        <f>VLOOKUP(M1112,'BP_09&amp;10'!E:G,3,0)</f>
        <v>1</v>
      </c>
    </row>
    <row r="1113" spans="1:22" hidden="1">
      <c r="A1113" t="s">
        <v>782</v>
      </c>
      <c r="B1113">
        <v>2016</v>
      </c>
      <c r="C1113" t="s">
        <v>635</v>
      </c>
      <c r="D1113" t="s">
        <v>624</v>
      </c>
      <c r="E1113" t="s">
        <v>105</v>
      </c>
      <c r="F1113" t="s">
        <v>1933</v>
      </c>
      <c r="G1113">
        <v>332275</v>
      </c>
      <c r="H1113" t="s">
        <v>105</v>
      </c>
      <c r="I1113" t="s">
        <v>638</v>
      </c>
      <c r="J1113" s="1">
        <v>44197</v>
      </c>
      <c r="M1113" t="s">
        <v>105</v>
      </c>
      <c r="N1113">
        <v>544094</v>
      </c>
      <c r="O1113">
        <v>49.010721400000001</v>
      </c>
      <c r="P1113">
        <v>21.542329909999999</v>
      </c>
      <c r="Q1113" t="s">
        <v>2512</v>
      </c>
      <c r="R1113">
        <v>1650</v>
      </c>
      <c r="U1113">
        <f>VLOOKUP(N1113,'BP_09&amp;10'!A:C,3,0)</f>
        <v>1</v>
      </c>
      <c r="V1113">
        <f>VLOOKUP(M1113,'BP_09&amp;10'!E:G,3,0)</f>
        <v>1</v>
      </c>
    </row>
    <row r="1114" spans="1:22" hidden="1">
      <c r="A1114" t="s">
        <v>782</v>
      </c>
      <c r="B1114">
        <v>2016</v>
      </c>
      <c r="C1114" t="s">
        <v>635</v>
      </c>
      <c r="D1114" t="s">
        <v>230</v>
      </c>
      <c r="E1114" t="s">
        <v>348</v>
      </c>
      <c r="F1114" t="s">
        <v>2513</v>
      </c>
      <c r="G1114">
        <v>323845</v>
      </c>
      <c r="H1114" t="s">
        <v>348</v>
      </c>
      <c r="I1114" t="s">
        <v>638</v>
      </c>
      <c r="J1114" s="1">
        <v>44197</v>
      </c>
      <c r="M1114" t="s">
        <v>348</v>
      </c>
      <c r="N1114">
        <v>521086</v>
      </c>
      <c r="O1114">
        <v>49.075251899999998</v>
      </c>
      <c r="P1114">
        <v>21.960096010000001</v>
      </c>
      <c r="Q1114" t="s">
        <v>2514</v>
      </c>
      <c r="R1114">
        <v>1000</v>
      </c>
      <c r="U1114">
        <f>VLOOKUP(N1114,'BP_09&amp;10'!A:C,3,0)</f>
        <v>1</v>
      </c>
      <c r="V1114">
        <f>VLOOKUP(M1114,'BP_09&amp;10'!E:G,3,0)</f>
        <v>1</v>
      </c>
    </row>
    <row r="1115" spans="1:22" hidden="1">
      <c r="A1115" t="s">
        <v>782</v>
      </c>
      <c r="B1115">
        <v>2016</v>
      </c>
      <c r="C1115" t="s">
        <v>635</v>
      </c>
      <c r="D1115" t="s">
        <v>427</v>
      </c>
      <c r="E1115" t="s">
        <v>427</v>
      </c>
      <c r="F1115" t="s">
        <v>636</v>
      </c>
      <c r="G1115">
        <v>36475807</v>
      </c>
      <c r="H1115" t="s">
        <v>968</v>
      </c>
      <c r="I1115" t="s">
        <v>638</v>
      </c>
      <c r="J1115" s="1">
        <v>44287</v>
      </c>
      <c r="L1115" t="s">
        <v>2515</v>
      </c>
      <c r="M1115" t="s">
        <v>427</v>
      </c>
      <c r="N1115">
        <v>524140</v>
      </c>
      <c r="O1115">
        <v>48.997630999999998</v>
      </c>
      <c r="P1115">
        <v>21.24018731</v>
      </c>
      <c r="Q1115" t="s">
        <v>2516</v>
      </c>
      <c r="R1115">
        <v>15000</v>
      </c>
      <c r="S1115">
        <v>2</v>
      </c>
      <c r="U1115">
        <f>VLOOKUP(N1115,'BP_09&amp;10'!A:C,3,0)</f>
        <v>1</v>
      </c>
      <c r="V1115">
        <f>VLOOKUP(M1115,'BP_09&amp;10'!E:G,3,0)</f>
        <v>1</v>
      </c>
    </row>
    <row r="1116" spans="1:22" hidden="1">
      <c r="A1116" t="s">
        <v>782</v>
      </c>
      <c r="B1116">
        <v>2016</v>
      </c>
      <c r="C1116" t="s">
        <v>635</v>
      </c>
      <c r="D1116" t="s">
        <v>60</v>
      </c>
      <c r="E1116" t="s">
        <v>192</v>
      </c>
      <c r="F1116" t="s">
        <v>1354</v>
      </c>
      <c r="G1116">
        <v>322555</v>
      </c>
      <c r="H1116" t="s">
        <v>192</v>
      </c>
      <c r="I1116" t="s">
        <v>638</v>
      </c>
      <c r="J1116" s="1">
        <v>44256</v>
      </c>
      <c r="M1116" t="s">
        <v>192</v>
      </c>
      <c r="N1116">
        <v>519766</v>
      </c>
      <c r="O1116">
        <v>49.2761353</v>
      </c>
      <c r="P1116">
        <v>21.190232909999999</v>
      </c>
      <c r="Q1116" t="s">
        <v>2517</v>
      </c>
      <c r="R1116">
        <v>1000</v>
      </c>
      <c r="U1116">
        <f>VLOOKUP(N1116,'BP_09&amp;10'!A:C,3,0)</f>
        <v>1</v>
      </c>
      <c r="V1116">
        <f>VLOOKUP(M1116,'BP_09&amp;10'!E:G,3,0)</f>
        <v>1</v>
      </c>
    </row>
    <row r="1117" spans="1:22" hidden="1">
      <c r="A1117" t="s">
        <v>782</v>
      </c>
      <c r="B1117">
        <v>2016</v>
      </c>
      <c r="C1117" t="s">
        <v>635</v>
      </c>
      <c r="D1117" t="s">
        <v>351</v>
      </c>
      <c r="E1117" t="s">
        <v>351</v>
      </c>
      <c r="F1117" t="s">
        <v>930</v>
      </c>
      <c r="G1117">
        <v>37941976</v>
      </c>
      <c r="H1117" t="s">
        <v>2404</v>
      </c>
      <c r="I1117" t="s">
        <v>638</v>
      </c>
      <c r="J1117" s="1">
        <v>44256</v>
      </c>
      <c r="M1117" t="s">
        <v>351</v>
      </c>
      <c r="N1117">
        <v>523381</v>
      </c>
      <c r="O1117">
        <v>49.054152100000003</v>
      </c>
      <c r="P1117">
        <v>20.29764011</v>
      </c>
      <c r="Q1117" t="s">
        <v>2518</v>
      </c>
      <c r="R1117">
        <v>1500</v>
      </c>
      <c r="U1117">
        <f>VLOOKUP(N1117,'BP_09&amp;10'!A:C,3,0)</f>
        <v>1</v>
      </c>
      <c r="V1117">
        <f>VLOOKUP(M1117,'BP_09&amp;10'!E:G,3,0)</f>
        <v>1</v>
      </c>
    </row>
    <row r="1118" spans="1:22" hidden="1">
      <c r="A1118" t="s">
        <v>782</v>
      </c>
      <c r="B1118">
        <v>2016</v>
      </c>
      <c r="C1118" t="s">
        <v>628</v>
      </c>
      <c r="D1118" t="s">
        <v>2519</v>
      </c>
      <c r="E1118" t="s">
        <v>2519</v>
      </c>
      <c r="F1118" t="s">
        <v>2520</v>
      </c>
      <c r="G1118">
        <v>178209</v>
      </c>
      <c r="H1118" t="s">
        <v>2521</v>
      </c>
      <c r="I1118" t="s">
        <v>638</v>
      </c>
      <c r="J1118" s="1">
        <v>44256</v>
      </c>
      <c r="M1118" t="s">
        <v>501</v>
      </c>
      <c r="N1118">
        <v>525146</v>
      </c>
      <c r="O1118">
        <v>49.102674</v>
      </c>
      <c r="P1118">
        <v>21.097333710000001</v>
      </c>
      <c r="Q1118" t="s">
        <v>2522</v>
      </c>
      <c r="R1118">
        <v>1000</v>
      </c>
      <c r="U1118">
        <f>VLOOKUP(N1118,'BP_09&amp;10'!A:C,3,0)</f>
        <v>1</v>
      </c>
      <c r="V1118">
        <f>VLOOKUP(M1118,'BP_09&amp;10'!E:G,3,0)</f>
        <v>1</v>
      </c>
    </row>
    <row r="1119" spans="1:22" hidden="1">
      <c r="A1119" t="s">
        <v>782</v>
      </c>
      <c r="B1119">
        <v>2017</v>
      </c>
      <c r="C1119" t="s">
        <v>635</v>
      </c>
      <c r="D1119" t="s">
        <v>501</v>
      </c>
      <c r="E1119" t="s">
        <v>501</v>
      </c>
      <c r="F1119" t="s">
        <v>768</v>
      </c>
      <c r="G1119">
        <v>149683</v>
      </c>
      <c r="H1119" t="s">
        <v>1024</v>
      </c>
      <c r="I1119" t="s">
        <v>633</v>
      </c>
      <c r="J1119" s="1">
        <v>44257</v>
      </c>
      <c r="M1119" t="s">
        <v>501</v>
      </c>
      <c r="N1119">
        <v>525146</v>
      </c>
      <c r="O1119">
        <v>49.102674</v>
      </c>
      <c r="P1119">
        <v>21.097333710000001</v>
      </c>
      <c r="Q1119" t="s">
        <v>2523</v>
      </c>
      <c r="R1119">
        <v>2000</v>
      </c>
      <c r="T1119" t="s">
        <v>641</v>
      </c>
      <c r="U1119">
        <f>VLOOKUP(N1119,'BP_09&amp;10'!A:C,3,0)</f>
        <v>1</v>
      </c>
      <c r="V1119">
        <f>VLOOKUP(M1119,'BP_09&amp;10'!E:G,3,0)</f>
        <v>1</v>
      </c>
    </row>
    <row r="1120" spans="1:22" hidden="1">
      <c r="A1120" t="s">
        <v>782</v>
      </c>
      <c r="B1120">
        <v>2016</v>
      </c>
      <c r="C1120" t="s">
        <v>635</v>
      </c>
      <c r="D1120" t="s">
        <v>429</v>
      </c>
      <c r="E1120" t="s">
        <v>586</v>
      </c>
      <c r="F1120" t="s">
        <v>1930</v>
      </c>
      <c r="G1120">
        <v>329631</v>
      </c>
      <c r="H1120" t="s">
        <v>586</v>
      </c>
      <c r="I1120" t="s">
        <v>638</v>
      </c>
      <c r="J1120" s="1">
        <v>44228</v>
      </c>
      <c r="M1120" t="s">
        <v>586</v>
      </c>
      <c r="N1120">
        <v>543624</v>
      </c>
      <c r="O1120">
        <v>49.001508800000003</v>
      </c>
      <c r="P1120">
        <v>20.46722291</v>
      </c>
      <c r="Q1120" t="s">
        <v>2524</v>
      </c>
      <c r="R1120">
        <v>1000</v>
      </c>
      <c r="U1120">
        <f>VLOOKUP(N1120,'BP_09&amp;10'!A:C,3,0)</f>
        <v>1</v>
      </c>
      <c r="V1120">
        <f>VLOOKUP(M1120,'BP_09&amp;10'!E:G,3,0)</f>
        <v>1</v>
      </c>
    </row>
    <row r="1121" spans="1:22" hidden="1">
      <c r="A1121" t="s">
        <v>782</v>
      </c>
      <c r="B1121">
        <v>2016</v>
      </c>
      <c r="C1121" t="s">
        <v>635</v>
      </c>
      <c r="D1121" t="s">
        <v>60</v>
      </c>
      <c r="E1121" t="s">
        <v>60</v>
      </c>
      <c r="F1121" t="s">
        <v>1072</v>
      </c>
      <c r="G1121">
        <v>50065262</v>
      </c>
      <c r="H1121" t="s">
        <v>2525</v>
      </c>
      <c r="I1121" t="s">
        <v>638</v>
      </c>
      <c r="J1121" s="1">
        <v>44228</v>
      </c>
      <c r="M1121" t="s">
        <v>60</v>
      </c>
      <c r="N1121">
        <v>519006</v>
      </c>
      <c r="O1121">
        <v>49.292687100000002</v>
      </c>
      <c r="P1121">
        <v>21.275603109999999</v>
      </c>
      <c r="Q1121" t="s">
        <v>2526</v>
      </c>
      <c r="R1121">
        <v>1000</v>
      </c>
      <c r="U1121">
        <f>VLOOKUP(N1121,'BP_09&amp;10'!A:C,3,0)</f>
        <v>1</v>
      </c>
      <c r="V1121">
        <f>VLOOKUP(M1121,'BP_09&amp;10'!E:G,3,0)</f>
        <v>1</v>
      </c>
    </row>
    <row r="1122" spans="1:22" hidden="1">
      <c r="A1122" t="s">
        <v>782</v>
      </c>
      <c r="B1122">
        <v>2016</v>
      </c>
      <c r="C1122" t="s">
        <v>635</v>
      </c>
      <c r="D1122" t="s">
        <v>552</v>
      </c>
      <c r="E1122" t="s">
        <v>552</v>
      </c>
      <c r="F1122" t="s">
        <v>999</v>
      </c>
      <c r="G1122">
        <v>330167</v>
      </c>
      <c r="H1122" t="s">
        <v>552</v>
      </c>
      <c r="I1122" t="s">
        <v>638</v>
      </c>
      <c r="J1122" s="1">
        <v>44197</v>
      </c>
      <c r="M1122" t="s">
        <v>552</v>
      </c>
      <c r="N1122">
        <v>526665</v>
      </c>
      <c r="O1122">
        <v>49.300153299999998</v>
      </c>
      <c r="P1122">
        <v>20.688923110000001</v>
      </c>
      <c r="Q1122" t="s">
        <v>2527</v>
      </c>
      <c r="R1122">
        <v>1200</v>
      </c>
      <c r="U1122">
        <f>VLOOKUP(N1122,'BP_09&amp;10'!A:C,3,0)</f>
        <v>2</v>
      </c>
      <c r="V1122">
        <f>VLOOKUP(M1122,'BP_09&amp;10'!E:G,3,0)</f>
        <v>1</v>
      </c>
    </row>
    <row r="1123" spans="1:22" hidden="1">
      <c r="A1123" t="s">
        <v>782</v>
      </c>
      <c r="B1123">
        <v>2016</v>
      </c>
      <c r="C1123" t="s">
        <v>635</v>
      </c>
      <c r="D1123" t="s">
        <v>339</v>
      </c>
      <c r="E1123" t="s">
        <v>376</v>
      </c>
      <c r="F1123" t="s">
        <v>1870</v>
      </c>
      <c r="G1123">
        <v>326411</v>
      </c>
      <c r="H1123" t="s">
        <v>376</v>
      </c>
      <c r="I1123" t="s">
        <v>638</v>
      </c>
      <c r="J1123" s="1">
        <v>44197</v>
      </c>
      <c r="M1123" t="s">
        <v>376</v>
      </c>
      <c r="N1123">
        <v>523739</v>
      </c>
      <c r="O1123">
        <v>49.167775300000002</v>
      </c>
      <c r="P1123">
        <v>20.38322501</v>
      </c>
      <c r="Q1123" t="s">
        <v>2528</v>
      </c>
      <c r="R1123">
        <v>2000</v>
      </c>
      <c r="U1123">
        <f>VLOOKUP(N1123,'BP_09&amp;10'!A:C,3,0)</f>
        <v>1</v>
      </c>
      <c r="V1123">
        <f>VLOOKUP(M1123,'BP_09&amp;10'!E:G,3,0)</f>
        <v>1</v>
      </c>
    </row>
    <row r="1124" spans="1:22" hidden="1">
      <c r="A1124" t="s">
        <v>782</v>
      </c>
      <c r="B1124">
        <v>2016</v>
      </c>
      <c r="C1124" t="s">
        <v>628</v>
      </c>
      <c r="D1124" t="s">
        <v>2529</v>
      </c>
      <c r="E1124" t="s">
        <v>2529</v>
      </c>
      <c r="F1124" t="s">
        <v>2530</v>
      </c>
      <c r="G1124">
        <v>45625760</v>
      </c>
      <c r="H1124" t="s">
        <v>2531</v>
      </c>
      <c r="I1124" t="s">
        <v>638</v>
      </c>
      <c r="J1124" s="1">
        <v>44197</v>
      </c>
      <c r="M1124" t="s">
        <v>427</v>
      </c>
      <c r="N1124">
        <v>524140</v>
      </c>
      <c r="O1124">
        <v>48.997630999999998</v>
      </c>
      <c r="P1124">
        <v>21.24018731</v>
      </c>
      <c r="Q1124" t="s">
        <v>2532</v>
      </c>
      <c r="R1124">
        <v>1000</v>
      </c>
      <c r="U1124">
        <f>VLOOKUP(N1124,'BP_09&amp;10'!A:C,3,0)</f>
        <v>1</v>
      </c>
      <c r="V1124">
        <f>VLOOKUP(M1124,'BP_09&amp;10'!E:G,3,0)</f>
        <v>1</v>
      </c>
    </row>
    <row r="1125" spans="1:22" hidden="1">
      <c r="A1125" t="s">
        <v>782</v>
      </c>
      <c r="B1125">
        <v>2016</v>
      </c>
      <c r="C1125" t="s">
        <v>635</v>
      </c>
      <c r="D1125" t="s">
        <v>313</v>
      </c>
      <c r="E1125" t="s">
        <v>314</v>
      </c>
      <c r="F1125" t="s">
        <v>804</v>
      </c>
      <c r="G1125">
        <v>323586</v>
      </c>
      <c r="H1125" t="s">
        <v>314</v>
      </c>
      <c r="I1125" t="s">
        <v>638</v>
      </c>
      <c r="J1125" s="1">
        <v>44256</v>
      </c>
      <c r="M1125" t="s">
        <v>314</v>
      </c>
      <c r="N1125">
        <v>520811</v>
      </c>
      <c r="O1125">
        <v>49.002684100000003</v>
      </c>
      <c r="P1125">
        <v>22.283778810000001</v>
      </c>
      <c r="Q1125" t="s">
        <v>2533</v>
      </c>
      <c r="R1125">
        <v>1000</v>
      </c>
      <c r="U1125">
        <f>VLOOKUP(N1125,'BP_09&amp;10'!A:C,3,0)</f>
        <v>1</v>
      </c>
      <c r="V1125">
        <f>VLOOKUP(M1125,'BP_09&amp;10'!E:G,3,0)</f>
        <v>1</v>
      </c>
    </row>
    <row r="1126" spans="1:22" hidden="1">
      <c r="A1126" t="s">
        <v>782</v>
      </c>
      <c r="B1126">
        <v>2016</v>
      </c>
      <c r="C1126" t="s">
        <v>635</v>
      </c>
      <c r="D1126" t="s">
        <v>60</v>
      </c>
      <c r="E1126" t="s">
        <v>165</v>
      </c>
      <c r="F1126" t="s">
        <v>2045</v>
      </c>
      <c r="G1126">
        <v>322342</v>
      </c>
      <c r="H1126" t="s">
        <v>165</v>
      </c>
      <c r="I1126" t="s">
        <v>638</v>
      </c>
      <c r="J1126" s="1">
        <v>44197</v>
      </c>
      <c r="M1126" t="s">
        <v>165</v>
      </c>
      <c r="N1126">
        <v>519553</v>
      </c>
      <c r="O1126">
        <v>49.293623099999998</v>
      </c>
      <c r="P1126">
        <v>21.07790091</v>
      </c>
      <c r="Q1126" t="s">
        <v>2534</v>
      </c>
      <c r="R1126">
        <v>1000</v>
      </c>
      <c r="U1126">
        <f>VLOOKUP(N1126,'BP_09&amp;10'!A:C,3,0)</f>
        <v>1</v>
      </c>
      <c r="V1126">
        <f>VLOOKUP(M1126,'BP_09&amp;10'!E:G,3,0)</f>
        <v>1</v>
      </c>
    </row>
    <row r="1127" spans="1:22" hidden="1">
      <c r="A1127" t="s">
        <v>782</v>
      </c>
      <c r="B1127">
        <v>2016</v>
      </c>
      <c r="C1127" t="s">
        <v>635</v>
      </c>
      <c r="D1127" t="s">
        <v>339</v>
      </c>
      <c r="E1127" t="s">
        <v>384</v>
      </c>
      <c r="F1127" t="s">
        <v>2535</v>
      </c>
      <c r="G1127">
        <v>326500</v>
      </c>
      <c r="H1127" t="s">
        <v>384</v>
      </c>
      <c r="I1127" t="s">
        <v>638</v>
      </c>
      <c r="J1127" s="1">
        <v>44256</v>
      </c>
      <c r="M1127" t="s">
        <v>384</v>
      </c>
      <c r="N1127">
        <v>523810</v>
      </c>
      <c r="O1127">
        <v>49.225550499999997</v>
      </c>
      <c r="P1127">
        <v>20.425867610000001</v>
      </c>
      <c r="Q1127" t="s">
        <v>2536</v>
      </c>
      <c r="R1127">
        <v>1000</v>
      </c>
      <c r="U1127">
        <f>VLOOKUP(N1127,'BP_09&amp;10'!A:C,3,0)</f>
        <v>1</v>
      </c>
      <c r="V1127">
        <f>VLOOKUP(M1127,'BP_09&amp;10'!E:G,3,0)</f>
        <v>1</v>
      </c>
    </row>
    <row r="1128" spans="1:22" hidden="1">
      <c r="A1128" t="s">
        <v>782</v>
      </c>
      <c r="B1128">
        <v>2016</v>
      </c>
      <c r="C1128" t="s">
        <v>635</v>
      </c>
      <c r="D1128" t="s">
        <v>427</v>
      </c>
      <c r="E1128" t="s">
        <v>273</v>
      </c>
      <c r="F1128" t="s">
        <v>2087</v>
      </c>
      <c r="G1128">
        <v>50259873</v>
      </c>
      <c r="H1128" t="s">
        <v>2537</v>
      </c>
      <c r="I1128" t="s">
        <v>638</v>
      </c>
      <c r="J1128" s="1">
        <v>44197</v>
      </c>
      <c r="M1128" t="s">
        <v>427</v>
      </c>
      <c r="N1128">
        <v>524140</v>
      </c>
      <c r="O1128">
        <v>48.997630999999998</v>
      </c>
      <c r="P1128">
        <v>21.24018731</v>
      </c>
      <c r="Q1128" t="s">
        <v>2538</v>
      </c>
      <c r="R1128">
        <v>1000</v>
      </c>
      <c r="U1128">
        <f>VLOOKUP(N1128,'BP_09&amp;10'!A:C,3,0)</f>
        <v>1</v>
      </c>
      <c r="V1128">
        <f>VLOOKUP(M1128,'BP_09&amp;10'!E:G,3,0)</f>
        <v>1</v>
      </c>
    </row>
    <row r="1129" spans="1:22" hidden="1">
      <c r="A1129" t="s">
        <v>782</v>
      </c>
      <c r="B1129">
        <v>2016</v>
      </c>
      <c r="C1129" t="s">
        <v>635</v>
      </c>
      <c r="D1129" t="s">
        <v>427</v>
      </c>
      <c r="E1129" t="s">
        <v>533</v>
      </c>
      <c r="F1129" t="s">
        <v>1235</v>
      </c>
      <c r="G1129">
        <v>31980007</v>
      </c>
      <c r="H1129" t="s">
        <v>2539</v>
      </c>
      <c r="I1129" t="s">
        <v>638</v>
      </c>
      <c r="J1129" s="1">
        <v>44256</v>
      </c>
      <c r="M1129" t="s">
        <v>533</v>
      </c>
      <c r="N1129">
        <v>525405</v>
      </c>
      <c r="O1129">
        <v>49.05</v>
      </c>
      <c r="P1129">
        <v>21.20000001</v>
      </c>
      <c r="Q1129" t="s">
        <v>2540</v>
      </c>
      <c r="R1129">
        <v>1000</v>
      </c>
      <c r="U1129">
        <f>VLOOKUP(N1129,'BP_09&amp;10'!A:C,3,0)</f>
        <v>1</v>
      </c>
      <c r="V1129">
        <f>VLOOKUP(M1129,'BP_09&amp;10'!E:G,3,0)</f>
        <v>1</v>
      </c>
    </row>
    <row r="1130" spans="1:22" hidden="1">
      <c r="A1130" t="s">
        <v>782</v>
      </c>
      <c r="B1130">
        <v>2016</v>
      </c>
      <c r="C1130" t="s">
        <v>635</v>
      </c>
      <c r="D1130" t="s">
        <v>552</v>
      </c>
      <c r="E1130" t="s">
        <v>259</v>
      </c>
      <c r="F1130" t="s">
        <v>2541</v>
      </c>
      <c r="G1130">
        <v>329908</v>
      </c>
      <c r="H1130" t="s">
        <v>259</v>
      </c>
      <c r="I1130" t="s">
        <v>638</v>
      </c>
      <c r="J1130" s="1">
        <v>44197</v>
      </c>
      <c r="M1130" t="s">
        <v>259</v>
      </c>
      <c r="N1130">
        <v>526746</v>
      </c>
      <c r="O1130">
        <v>49.255336100000001</v>
      </c>
      <c r="P1130">
        <v>20.794693909999999</v>
      </c>
      <c r="Q1130" t="s">
        <v>2542</v>
      </c>
      <c r="R1130">
        <v>1200</v>
      </c>
      <c r="U1130">
        <f>VLOOKUP(N1130,'BP_09&amp;10'!A:C,3,0)</f>
        <v>1</v>
      </c>
      <c r="V1130">
        <f>VLOOKUP(M1130,'BP_09&amp;10'!E:G,3,0)</f>
        <v>1</v>
      </c>
    </row>
    <row r="1131" spans="1:22" hidden="1">
      <c r="A1131" t="s">
        <v>782</v>
      </c>
      <c r="B1131">
        <v>2017</v>
      </c>
      <c r="C1131" t="s">
        <v>635</v>
      </c>
      <c r="D1131" t="s">
        <v>575</v>
      </c>
      <c r="E1131" t="s">
        <v>575</v>
      </c>
      <c r="F1131" t="s">
        <v>787</v>
      </c>
      <c r="G1131">
        <v>37785869</v>
      </c>
      <c r="H1131" t="s">
        <v>2312</v>
      </c>
      <c r="I1131" t="s">
        <v>633</v>
      </c>
      <c r="J1131" s="1">
        <v>44257</v>
      </c>
      <c r="M1131" t="s">
        <v>575</v>
      </c>
      <c r="N1131">
        <v>527106</v>
      </c>
      <c r="O1131">
        <v>49.308508199999999</v>
      </c>
      <c r="P1131">
        <v>21.573350810000001</v>
      </c>
      <c r="Q1131" t="s">
        <v>2543</v>
      </c>
      <c r="R1131">
        <v>2000</v>
      </c>
      <c r="T1131" t="s">
        <v>641</v>
      </c>
      <c r="U1131">
        <f>VLOOKUP(N1131,'BP_09&amp;10'!A:C,3,0)</f>
        <v>1</v>
      </c>
      <c r="V1131">
        <f>VLOOKUP(M1131,'BP_09&amp;10'!E:G,3,0)</f>
        <v>1</v>
      </c>
    </row>
    <row r="1132" spans="1:22" hidden="1">
      <c r="A1132" t="s">
        <v>782</v>
      </c>
      <c r="B1132">
        <v>2016</v>
      </c>
      <c r="C1132" t="s">
        <v>635</v>
      </c>
      <c r="D1132" t="s">
        <v>624</v>
      </c>
      <c r="E1132" t="s">
        <v>79</v>
      </c>
      <c r="F1132" t="s">
        <v>1985</v>
      </c>
      <c r="G1132">
        <v>332267</v>
      </c>
      <c r="H1132" t="s">
        <v>79</v>
      </c>
      <c r="I1132" t="s">
        <v>638</v>
      </c>
      <c r="J1132" s="1">
        <v>44256</v>
      </c>
      <c r="M1132" t="s">
        <v>79</v>
      </c>
      <c r="N1132">
        <v>544086</v>
      </c>
      <c r="O1132">
        <v>48.949703200000002</v>
      </c>
      <c r="P1132">
        <v>21.71000351</v>
      </c>
      <c r="Q1132" t="s">
        <v>2544</v>
      </c>
      <c r="R1132">
        <v>1000</v>
      </c>
      <c r="U1132">
        <f>VLOOKUP(N1132,'BP_09&amp;10'!A:C,3,0)</f>
        <v>1</v>
      </c>
      <c r="V1132">
        <f>VLOOKUP(M1132,'BP_09&amp;10'!E:G,3,0)</f>
        <v>1</v>
      </c>
    </row>
    <row r="1133" spans="1:22" hidden="1">
      <c r="A1133" t="s">
        <v>782</v>
      </c>
      <c r="B1133">
        <v>2016</v>
      </c>
      <c r="C1133" t="s">
        <v>635</v>
      </c>
      <c r="D1133" t="s">
        <v>427</v>
      </c>
      <c r="E1133" t="s">
        <v>591</v>
      </c>
      <c r="F1133" t="s">
        <v>2018</v>
      </c>
      <c r="G1133">
        <v>690635</v>
      </c>
      <c r="H1133" t="s">
        <v>591</v>
      </c>
      <c r="I1133" t="s">
        <v>638</v>
      </c>
      <c r="J1133" s="1">
        <v>44228</v>
      </c>
      <c r="M1133" t="s">
        <v>591</v>
      </c>
      <c r="N1133">
        <v>559989</v>
      </c>
      <c r="O1133">
        <v>48.916878599999997</v>
      </c>
      <c r="P1133">
        <v>21.14357871</v>
      </c>
      <c r="Q1133" t="s">
        <v>2545</v>
      </c>
      <c r="R1133">
        <v>1000</v>
      </c>
      <c r="U1133">
        <f>VLOOKUP(N1133,'BP_09&amp;10'!A:C,3,0)</f>
        <v>1</v>
      </c>
      <c r="V1133">
        <f>VLOOKUP(M1133,'BP_09&amp;10'!E:G,3,0)</f>
        <v>1</v>
      </c>
    </row>
    <row r="1134" spans="1:22" hidden="1">
      <c r="A1134" t="s">
        <v>782</v>
      </c>
      <c r="B1134">
        <v>2016</v>
      </c>
      <c r="C1134" t="s">
        <v>635</v>
      </c>
      <c r="D1134" t="s">
        <v>624</v>
      </c>
      <c r="E1134" t="s">
        <v>570</v>
      </c>
      <c r="F1134" t="s">
        <v>2022</v>
      </c>
      <c r="G1134">
        <v>332763</v>
      </c>
      <c r="H1134" t="s">
        <v>570</v>
      </c>
      <c r="I1134" t="s">
        <v>638</v>
      </c>
      <c r="J1134" s="1">
        <v>44228</v>
      </c>
      <c r="M1134" t="s">
        <v>570</v>
      </c>
      <c r="N1134">
        <v>529079</v>
      </c>
      <c r="O1134">
        <v>48.922674899999997</v>
      </c>
      <c r="P1134">
        <v>21.574574609999999</v>
      </c>
      <c r="Q1134" t="s">
        <v>2546</v>
      </c>
      <c r="R1134">
        <v>1440</v>
      </c>
      <c r="U1134">
        <f>VLOOKUP(N1134,'BP_09&amp;10'!A:C,3,0)</f>
        <v>1</v>
      </c>
      <c r="V1134">
        <f>VLOOKUP(M1134,'BP_09&amp;10'!E:G,3,0)</f>
        <v>1</v>
      </c>
    </row>
    <row r="1135" spans="1:22" hidden="1">
      <c r="A1135" t="s">
        <v>782</v>
      </c>
      <c r="B1135">
        <v>2016</v>
      </c>
      <c r="C1135" t="s">
        <v>635</v>
      </c>
      <c r="D1135" t="s">
        <v>60</v>
      </c>
      <c r="E1135" t="s">
        <v>189</v>
      </c>
      <c r="F1135" t="s">
        <v>2547</v>
      </c>
      <c r="G1135">
        <v>322512</v>
      </c>
      <c r="H1135" t="s">
        <v>189</v>
      </c>
      <c r="I1135" t="s">
        <v>638</v>
      </c>
      <c r="J1135" s="1">
        <v>44228</v>
      </c>
      <c r="M1135" t="s">
        <v>189</v>
      </c>
      <c r="N1135">
        <v>519731</v>
      </c>
      <c r="O1135">
        <v>49.199450300000002</v>
      </c>
      <c r="P1135">
        <v>21.42755721</v>
      </c>
      <c r="Q1135" t="s">
        <v>2548</v>
      </c>
      <c r="R1135">
        <v>1000</v>
      </c>
      <c r="U1135">
        <f>VLOOKUP(N1135,'BP_09&amp;10'!A:C,3,0)</f>
        <v>1</v>
      </c>
      <c r="V1135">
        <f>VLOOKUP(M1135,'BP_09&amp;10'!E:G,3,0)</f>
        <v>1</v>
      </c>
    </row>
    <row r="1136" spans="1:22" hidden="1">
      <c r="A1136" t="s">
        <v>782</v>
      </c>
      <c r="B1136">
        <v>2016</v>
      </c>
      <c r="C1136" t="s">
        <v>628</v>
      </c>
      <c r="D1136" t="s">
        <v>2519</v>
      </c>
      <c r="E1136" t="s">
        <v>2519</v>
      </c>
      <c r="F1136" t="s">
        <v>2520</v>
      </c>
      <c r="G1136">
        <v>178209</v>
      </c>
      <c r="H1136" t="s">
        <v>2521</v>
      </c>
      <c r="I1136" t="s">
        <v>638</v>
      </c>
      <c r="J1136" s="1">
        <v>44256</v>
      </c>
      <c r="M1136" t="s">
        <v>396</v>
      </c>
      <c r="N1136">
        <v>523925</v>
      </c>
      <c r="O1136">
        <v>49.058235699999997</v>
      </c>
      <c r="P1136">
        <v>20.19652911</v>
      </c>
      <c r="Q1136" t="s">
        <v>2549</v>
      </c>
      <c r="R1136">
        <v>2500</v>
      </c>
      <c r="U1136">
        <f>VLOOKUP(N1136,'BP_09&amp;10'!A:C,3,0)</f>
        <v>1</v>
      </c>
      <c r="V1136">
        <f>VLOOKUP(M1136,'BP_09&amp;10'!E:G,3,0)</f>
        <v>1</v>
      </c>
    </row>
    <row r="1137" spans="1:22" hidden="1">
      <c r="A1137" t="s">
        <v>782</v>
      </c>
      <c r="B1137">
        <v>2016</v>
      </c>
      <c r="C1137" t="s">
        <v>635</v>
      </c>
      <c r="D1137" t="s">
        <v>624</v>
      </c>
      <c r="E1137" t="s">
        <v>624</v>
      </c>
      <c r="F1137" t="s">
        <v>642</v>
      </c>
      <c r="G1137">
        <v>17076161</v>
      </c>
      <c r="H1137" t="s">
        <v>2550</v>
      </c>
      <c r="I1137" t="s">
        <v>638</v>
      </c>
      <c r="J1137" s="1">
        <v>44228</v>
      </c>
      <c r="M1137" t="s">
        <v>624</v>
      </c>
      <c r="N1137">
        <v>544051</v>
      </c>
      <c r="O1137">
        <v>48.889151300000002</v>
      </c>
      <c r="P1137">
        <v>21.682231810000001</v>
      </c>
      <c r="Q1137" t="s">
        <v>2551</v>
      </c>
      <c r="R1137">
        <v>1350</v>
      </c>
      <c r="U1137">
        <f>VLOOKUP(N1137,'BP_09&amp;10'!A:C,3,0)</f>
        <v>1</v>
      </c>
      <c r="V1137">
        <f>VLOOKUP(M1137,'BP_09&amp;10'!E:G,3,0)</f>
        <v>1</v>
      </c>
    </row>
    <row r="1138" spans="1:22" hidden="1">
      <c r="A1138" t="s">
        <v>782</v>
      </c>
      <c r="B1138">
        <v>2016</v>
      </c>
      <c r="C1138" t="s">
        <v>635</v>
      </c>
      <c r="D1138" t="s">
        <v>501</v>
      </c>
      <c r="E1138" t="s">
        <v>462</v>
      </c>
      <c r="F1138" t="s">
        <v>2202</v>
      </c>
      <c r="G1138">
        <v>327476</v>
      </c>
      <c r="H1138" t="s">
        <v>462</v>
      </c>
      <c r="I1138" t="s">
        <v>638</v>
      </c>
      <c r="J1138" s="1">
        <v>44197</v>
      </c>
      <c r="M1138" t="s">
        <v>462</v>
      </c>
      <c r="N1138">
        <v>524875</v>
      </c>
      <c r="O1138">
        <v>49.180363300000003</v>
      </c>
      <c r="P1138">
        <v>21.005156710000001</v>
      </c>
      <c r="Q1138" t="s">
        <v>2552</v>
      </c>
      <c r="R1138">
        <v>1000</v>
      </c>
      <c r="U1138">
        <f>VLOOKUP(N1138,'BP_09&amp;10'!A:C,3,0)</f>
        <v>1</v>
      </c>
      <c r="V1138">
        <f>VLOOKUP(M1138,'BP_09&amp;10'!E:G,3,0)</f>
        <v>1</v>
      </c>
    </row>
    <row r="1139" spans="1:22" hidden="1">
      <c r="A1139" t="s">
        <v>782</v>
      </c>
      <c r="B1139">
        <v>2016</v>
      </c>
      <c r="C1139" t="s">
        <v>635</v>
      </c>
      <c r="D1139" t="s">
        <v>60</v>
      </c>
      <c r="E1139" t="s">
        <v>110</v>
      </c>
      <c r="F1139" t="s">
        <v>2553</v>
      </c>
      <c r="G1139">
        <v>322016</v>
      </c>
      <c r="H1139" t="s">
        <v>110</v>
      </c>
      <c r="I1139" t="s">
        <v>638</v>
      </c>
      <c r="J1139" s="1">
        <v>44197</v>
      </c>
      <c r="M1139" t="s">
        <v>110</v>
      </c>
      <c r="N1139">
        <v>519227</v>
      </c>
      <c r="O1139">
        <v>49.302820099999998</v>
      </c>
      <c r="P1139">
        <v>21.421132709999998</v>
      </c>
      <c r="Q1139" t="s">
        <v>2554</v>
      </c>
      <c r="R1139">
        <v>1000</v>
      </c>
      <c r="U1139">
        <f>VLOOKUP(N1139,'BP_09&amp;10'!A:C,3,0)</f>
        <v>1</v>
      </c>
      <c r="V1139">
        <f>VLOOKUP(M1139,'BP_09&amp;10'!E:G,3,0)</f>
        <v>1</v>
      </c>
    </row>
    <row r="1140" spans="1:22" hidden="1">
      <c r="A1140" t="s">
        <v>782</v>
      </c>
      <c r="B1140">
        <v>2016</v>
      </c>
      <c r="C1140" t="s">
        <v>635</v>
      </c>
      <c r="D1140" t="s">
        <v>624</v>
      </c>
      <c r="E1140" t="s">
        <v>459</v>
      </c>
      <c r="F1140" t="s">
        <v>2555</v>
      </c>
      <c r="G1140">
        <v>332577</v>
      </c>
      <c r="H1140" t="s">
        <v>459</v>
      </c>
      <c r="I1140" t="s">
        <v>638</v>
      </c>
      <c r="J1140" s="1">
        <v>44228</v>
      </c>
      <c r="M1140" t="s">
        <v>459</v>
      </c>
      <c r="N1140">
        <v>528889</v>
      </c>
      <c r="O1140">
        <v>48.991714000000002</v>
      </c>
      <c r="P1140">
        <v>21.633073509999999</v>
      </c>
      <c r="Q1140" t="s">
        <v>2556</v>
      </c>
      <c r="R1140">
        <v>1000</v>
      </c>
      <c r="U1140">
        <f>VLOOKUP(N1140,'BP_09&amp;10'!A:C,3,0)</f>
        <v>1</v>
      </c>
      <c r="V1140">
        <f>VLOOKUP(M1140,'BP_09&amp;10'!E:G,3,0)</f>
        <v>1</v>
      </c>
    </row>
    <row r="1141" spans="1:22" hidden="1">
      <c r="A1141" t="s">
        <v>782</v>
      </c>
      <c r="B1141">
        <v>2016</v>
      </c>
      <c r="C1141" t="s">
        <v>635</v>
      </c>
      <c r="D1141" t="s">
        <v>230</v>
      </c>
      <c r="E1141" t="s">
        <v>135</v>
      </c>
      <c r="F1141" t="s">
        <v>934</v>
      </c>
      <c r="G1141">
        <v>323144</v>
      </c>
      <c r="H1141" t="s">
        <v>135</v>
      </c>
      <c r="I1141" t="s">
        <v>638</v>
      </c>
      <c r="J1141" s="1">
        <v>44197</v>
      </c>
      <c r="M1141" t="s">
        <v>135</v>
      </c>
      <c r="N1141">
        <v>519359</v>
      </c>
      <c r="O1141">
        <v>49.190402900000002</v>
      </c>
      <c r="P1141">
        <v>21.38659741</v>
      </c>
      <c r="Q1141" t="s">
        <v>2557</v>
      </c>
      <c r="R1141">
        <v>1000</v>
      </c>
      <c r="U1141">
        <f>VLOOKUP(N1141,'BP_09&amp;10'!A:C,3,0)</f>
        <v>1</v>
      </c>
      <c r="V1141">
        <f>VLOOKUP(M1141,'BP_09&amp;10'!E:G,3,0)</f>
        <v>2</v>
      </c>
    </row>
    <row r="1142" spans="1:22" hidden="1">
      <c r="A1142" t="s">
        <v>782</v>
      </c>
      <c r="B1142">
        <v>2016</v>
      </c>
      <c r="C1142" t="s">
        <v>635</v>
      </c>
      <c r="D1142" t="s">
        <v>60</v>
      </c>
      <c r="E1142" t="s">
        <v>136</v>
      </c>
      <c r="F1142" t="s">
        <v>1966</v>
      </c>
      <c r="G1142">
        <v>322156</v>
      </c>
      <c r="H1142" t="s">
        <v>136</v>
      </c>
      <c r="I1142" t="s">
        <v>638</v>
      </c>
      <c r="J1142" s="1">
        <v>44197</v>
      </c>
      <c r="M1142" t="s">
        <v>136</v>
      </c>
      <c r="N1142">
        <v>519367</v>
      </c>
      <c r="O1142">
        <v>49.2811953</v>
      </c>
      <c r="P1142">
        <v>21.349897810000002</v>
      </c>
      <c r="Q1142" t="s">
        <v>2558</v>
      </c>
      <c r="R1142">
        <v>1000</v>
      </c>
      <c r="U1142">
        <f>VLOOKUP(N1142,'BP_09&amp;10'!A:C,3,0)</f>
        <v>1</v>
      </c>
      <c r="V1142">
        <f>VLOOKUP(M1142,'BP_09&amp;10'!E:G,3,0)</f>
        <v>1</v>
      </c>
    </row>
    <row r="1143" spans="1:22" hidden="1">
      <c r="A1143" t="s">
        <v>782</v>
      </c>
      <c r="B1143">
        <v>2016</v>
      </c>
      <c r="C1143" t="s">
        <v>635</v>
      </c>
      <c r="D1143" t="s">
        <v>60</v>
      </c>
      <c r="E1143" t="s">
        <v>95</v>
      </c>
      <c r="F1143" t="s">
        <v>2559</v>
      </c>
      <c r="G1143">
        <v>321931</v>
      </c>
      <c r="H1143" t="s">
        <v>95</v>
      </c>
      <c r="I1143" t="s">
        <v>638</v>
      </c>
      <c r="J1143" s="1">
        <v>44228</v>
      </c>
      <c r="M1143" t="s">
        <v>95</v>
      </c>
      <c r="N1143">
        <v>519138</v>
      </c>
      <c r="O1143">
        <v>49.247776100000003</v>
      </c>
      <c r="P1143">
        <v>21.434076610000002</v>
      </c>
      <c r="Q1143" t="s">
        <v>2558</v>
      </c>
      <c r="R1143">
        <v>1000</v>
      </c>
      <c r="U1143">
        <f>VLOOKUP(N1143,'BP_09&amp;10'!A:C,3,0)</f>
        <v>1</v>
      </c>
      <c r="V1143">
        <f>VLOOKUP(M1143,'BP_09&amp;10'!E:G,3,0)</f>
        <v>1</v>
      </c>
    </row>
    <row r="1144" spans="1:22" hidden="1">
      <c r="A1144" t="s">
        <v>782</v>
      </c>
      <c r="B1144">
        <v>2016</v>
      </c>
      <c r="C1144" t="s">
        <v>635</v>
      </c>
      <c r="D1144" t="s">
        <v>230</v>
      </c>
      <c r="E1144" t="s">
        <v>300</v>
      </c>
      <c r="F1144" t="s">
        <v>1643</v>
      </c>
      <c r="G1144">
        <v>323446</v>
      </c>
      <c r="H1144" t="s">
        <v>300</v>
      </c>
      <c r="I1144" t="s">
        <v>638</v>
      </c>
      <c r="J1144" s="1">
        <v>44197</v>
      </c>
      <c r="M1144" t="s">
        <v>300</v>
      </c>
      <c r="N1144">
        <v>520683</v>
      </c>
      <c r="O1144">
        <v>48.904880599999998</v>
      </c>
      <c r="P1144">
        <v>21.95831931</v>
      </c>
      <c r="Q1144" t="s">
        <v>2560</v>
      </c>
      <c r="R1144">
        <v>1000</v>
      </c>
      <c r="U1144">
        <f>VLOOKUP(N1144,'BP_09&amp;10'!A:C,3,0)</f>
        <v>1</v>
      </c>
      <c r="V1144">
        <f>VLOOKUP(M1144,'BP_09&amp;10'!E:G,3,0)</f>
        <v>1</v>
      </c>
    </row>
    <row r="1145" spans="1:22" hidden="1">
      <c r="A1145" t="s">
        <v>782</v>
      </c>
      <c r="B1145">
        <v>2016</v>
      </c>
      <c r="C1145" t="s">
        <v>635</v>
      </c>
      <c r="D1145" t="s">
        <v>575</v>
      </c>
      <c r="E1145" t="s">
        <v>465</v>
      </c>
      <c r="F1145" t="s">
        <v>1391</v>
      </c>
      <c r="G1145">
        <v>330787</v>
      </c>
      <c r="H1145" t="s">
        <v>465</v>
      </c>
      <c r="I1145" t="s">
        <v>638</v>
      </c>
      <c r="J1145" s="1">
        <v>44256</v>
      </c>
      <c r="M1145" t="s">
        <v>465</v>
      </c>
      <c r="N1145">
        <v>527602</v>
      </c>
      <c r="O1145">
        <v>49.2493008</v>
      </c>
      <c r="P1145">
        <v>21.528308809999999</v>
      </c>
      <c r="Q1145" t="s">
        <v>2561</v>
      </c>
      <c r="R1145">
        <v>1000</v>
      </c>
      <c r="U1145">
        <f>VLOOKUP(N1145,'BP_09&amp;10'!A:C,3,0)</f>
        <v>1</v>
      </c>
      <c r="V1145">
        <f>VLOOKUP(M1145,'BP_09&amp;10'!E:G,3,0)</f>
        <v>1</v>
      </c>
    </row>
    <row r="1146" spans="1:22" hidden="1">
      <c r="A1146" t="s">
        <v>782</v>
      </c>
      <c r="B1146">
        <v>2016</v>
      </c>
      <c r="C1146" t="s">
        <v>635</v>
      </c>
      <c r="D1146" t="s">
        <v>339</v>
      </c>
      <c r="E1146" t="s">
        <v>339</v>
      </c>
      <c r="F1146" t="s">
        <v>1129</v>
      </c>
      <c r="G1146">
        <v>31303081</v>
      </c>
      <c r="H1146" t="s">
        <v>2077</v>
      </c>
      <c r="I1146" t="s">
        <v>638</v>
      </c>
      <c r="J1146" s="1">
        <v>44256</v>
      </c>
      <c r="M1146" t="s">
        <v>339</v>
      </c>
      <c r="N1146">
        <v>523585</v>
      </c>
      <c r="O1146">
        <v>49.136208799999999</v>
      </c>
      <c r="P1146">
        <v>20.430870110000001</v>
      </c>
      <c r="Q1146" t="s">
        <v>2562</v>
      </c>
      <c r="R1146">
        <v>1000</v>
      </c>
      <c r="U1146">
        <f>VLOOKUP(N1146,'BP_09&amp;10'!A:C,3,0)</f>
        <v>1</v>
      </c>
      <c r="V1146">
        <f>VLOOKUP(M1146,'BP_09&amp;10'!E:G,3,0)</f>
        <v>1</v>
      </c>
    </row>
    <row r="1147" spans="1:22" hidden="1">
      <c r="A1147" t="s">
        <v>782</v>
      </c>
      <c r="B1147">
        <v>2016</v>
      </c>
      <c r="C1147" t="s">
        <v>635</v>
      </c>
      <c r="D1147" t="s">
        <v>313</v>
      </c>
      <c r="E1147" t="s">
        <v>261</v>
      </c>
      <c r="F1147" t="s">
        <v>1664</v>
      </c>
      <c r="G1147">
        <v>323136</v>
      </c>
      <c r="H1147" t="s">
        <v>261</v>
      </c>
      <c r="I1147" t="s">
        <v>638</v>
      </c>
      <c r="J1147" s="1">
        <v>44197</v>
      </c>
      <c r="M1147" t="s">
        <v>261</v>
      </c>
      <c r="N1147">
        <v>520365</v>
      </c>
      <c r="O1147">
        <v>48.942881100000001</v>
      </c>
      <c r="P1147">
        <v>22.332786909999999</v>
      </c>
      <c r="Q1147" t="s">
        <v>2563</v>
      </c>
      <c r="R1147">
        <v>1000</v>
      </c>
      <c r="U1147">
        <f>VLOOKUP(N1147,'BP_09&amp;10'!A:C,3,0)</f>
        <v>1</v>
      </c>
      <c r="V1147">
        <f>VLOOKUP(M1147,'BP_09&amp;10'!E:G,3,0)</f>
        <v>1</v>
      </c>
    </row>
    <row r="1148" spans="1:22" hidden="1">
      <c r="A1148" t="s">
        <v>782</v>
      </c>
      <c r="B1148">
        <v>2016</v>
      </c>
      <c r="C1148" t="s">
        <v>635</v>
      </c>
      <c r="D1148" t="s">
        <v>427</v>
      </c>
      <c r="E1148" t="s">
        <v>182</v>
      </c>
      <c r="F1148" t="s">
        <v>941</v>
      </c>
      <c r="G1148">
        <v>42419069</v>
      </c>
      <c r="H1148" t="s">
        <v>942</v>
      </c>
      <c r="I1148" t="s">
        <v>638</v>
      </c>
      <c r="J1148" s="1">
        <v>44197</v>
      </c>
      <c r="M1148" t="s">
        <v>182</v>
      </c>
      <c r="N1148">
        <v>524387</v>
      </c>
      <c r="O1148">
        <v>48.953164700000002</v>
      </c>
      <c r="P1148">
        <v>21.30476561</v>
      </c>
      <c r="Q1148" t="s">
        <v>2564</v>
      </c>
      <c r="R1148">
        <v>1000</v>
      </c>
      <c r="U1148">
        <f>VLOOKUP(N1148,'BP_09&amp;10'!A:C,3,0)</f>
        <v>1</v>
      </c>
      <c r="V1148">
        <f>VLOOKUP(M1148,'BP_09&amp;10'!E:G,3,0)</f>
        <v>1</v>
      </c>
    </row>
    <row r="1149" spans="1:22" hidden="1">
      <c r="A1149" t="s">
        <v>782</v>
      </c>
      <c r="B1149">
        <v>2016</v>
      </c>
      <c r="C1149" t="s">
        <v>635</v>
      </c>
      <c r="D1149" t="s">
        <v>427</v>
      </c>
      <c r="E1149" t="s">
        <v>352</v>
      </c>
      <c r="F1149" t="s">
        <v>2038</v>
      </c>
      <c r="G1149">
        <v>31305423</v>
      </c>
      <c r="H1149" t="s">
        <v>2039</v>
      </c>
      <c r="I1149" t="s">
        <v>638</v>
      </c>
      <c r="J1149" s="1">
        <v>44228</v>
      </c>
      <c r="M1149" t="s">
        <v>352</v>
      </c>
      <c r="N1149">
        <v>524654</v>
      </c>
      <c r="O1149">
        <v>48.998202300000003</v>
      </c>
      <c r="P1149">
        <v>21.130294809999999</v>
      </c>
      <c r="Q1149" t="s">
        <v>2565</v>
      </c>
      <c r="R1149">
        <v>1000</v>
      </c>
      <c r="U1149">
        <f>VLOOKUP(N1149,'BP_09&amp;10'!A:C,3,0)</f>
        <v>1</v>
      </c>
      <c r="V1149">
        <f>VLOOKUP(M1149,'BP_09&amp;10'!E:G,3,0)</f>
        <v>1</v>
      </c>
    </row>
    <row r="1150" spans="1:22" hidden="1">
      <c r="A1150" t="s">
        <v>782</v>
      </c>
      <c r="B1150">
        <v>2016</v>
      </c>
      <c r="C1150" t="s">
        <v>635</v>
      </c>
      <c r="D1150" t="s">
        <v>339</v>
      </c>
      <c r="E1150" t="s">
        <v>339</v>
      </c>
      <c r="F1150" t="s">
        <v>1129</v>
      </c>
      <c r="G1150">
        <v>42421624</v>
      </c>
      <c r="H1150" t="s">
        <v>2566</v>
      </c>
      <c r="I1150" t="s">
        <v>638</v>
      </c>
      <c r="J1150" s="1">
        <v>44228</v>
      </c>
      <c r="M1150" t="s">
        <v>339</v>
      </c>
      <c r="N1150">
        <v>523585</v>
      </c>
      <c r="O1150">
        <v>49.136208799999999</v>
      </c>
      <c r="P1150">
        <v>20.430870110000001</v>
      </c>
      <c r="Q1150" t="s">
        <v>2567</v>
      </c>
      <c r="R1150">
        <v>2000</v>
      </c>
      <c r="U1150">
        <f>VLOOKUP(N1150,'BP_09&amp;10'!A:C,3,0)</f>
        <v>1</v>
      </c>
      <c r="V1150">
        <f>VLOOKUP(M1150,'BP_09&amp;10'!E:G,3,0)</f>
        <v>1</v>
      </c>
    </row>
    <row r="1151" spans="1:22" hidden="1">
      <c r="A1151" t="s">
        <v>782</v>
      </c>
      <c r="B1151">
        <v>2015</v>
      </c>
      <c r="C1151" t="s">
        <v>635</v>
      </c>
      <c r="D1151" t="s">
        <v>427</v>
      </c>
      <c r="E1151" t="s">
        <v>427</v>
      </c>
      <c r="F1151" t="s">
        <v>636</v>
      </c>
      <c r="G1151">
        <v>36475807</v>
      </c>
      <c r="H1151" t="s">
        <v>968</v>
      </c>
      <c r="I1151" t="s">
        <v>638</v>
      </c>
      <c r="J1151" s="1">
        <v>44287</v>
      </c>
      <c r="L1151" t="s">
        <v>2568</v>
      </c>
      <c r="M1151" t="s">
        <v>427</v>
      </c>
      <c r="N1151">
        <v>524140</v>
      </c>
      <c r="O1151">
        <v>48.997630999999998</v>
      </c>
      <c r="P1151">
        <v>21.24018731</v>
      </c>
      <c r="Q1151" t="s">
        <v>2569</v>
      </c>
      <c r="R1151">
        <v>15000</v>
      </c>
      <c r="U1151">
        <f>VLOOKUP(N1151,'BP_09&amp;10'!A:C,3,0)</f>
        <v>1</v>
      </c>
      <c r="V1151">
        <f>VLOOKUP(M1151,'BP_09&amp;10'!E:G,3,0)</f>
        <v>1</v>
      </c>
    </row>
    <row r="1152" spans="1:22" hidden="1">
      <c r="A1152" t="s">
        <v>782</v>
      </c>
      <c r="B1152">
        <v>2014</v>
      </c>
      <c r="C1152" t="s">
        <v>635</v>
      </c>
      <c r="D1152" t="s">
        <v>339</v>
      </c>
      <c r="E1152" t="s">
        <v>376</v>
      </c>
      <c r="F1152" t="s">
        <v>1870</v>
      </c>
      <c r="G1152">
        <v>326411</v>
      </c>
      <c r="H1152" t="s">
        <v>376</v>
      </c>
      <c r="I1152" t="s">
        <v>638</v>
      </c>
      <c r="J1152" s="1">
        <v>44197</v>
      </c>
      <c r="M1152" t="s">
        <v>376</v>
      </c>
      <c r="N1152">
        <v>523739</v>
      </c>
      <c r="O1152">
        <v>49.167775300000002</v>
      </c>
      <c r="P1152">
        <v>20.38322501</v>
      </c>
      <c r="Q1152" t="s">
        <v>2570</v>
      </c>
      <c r="R1152">
        <v>1000</v>
      </c>
      <c r="T1152" t="s">
        <v>991</v>
      </c>
      <c r="U1152">
        <f>VLOOKUP(N1152,'BP_09&amp;10'!A:C,3,0)</f>
        <v>1</v>
      </c>
      <c r="V1152">
        <f>VLOOKUP(M1152,'BP_09&amp;10'!E:G,3,0)</f>
        <v>1</v>
      </c>
    </row>
    <row r="1153" spans="1:22" hidden="1">
      <c r="A1153" t="s">
        <v>782</v>
      </c>
      <c r="B1153">
        <v>2014</v>
      </c>
      <c r="C1153" t="s">
        <v>635</v>
      </c>
      <c r="D1153" t="s">
        <v>589</v>
      </c>
      <c r="E1153" t="s">
        <v>599</v>
      </c>
      <c r="F1153" t="s">
        <v>2504</v>
      </c>
      <c r="G1153">
        <v>331104</v>
      </c>
      <c r="H1153" t="s">
        <v>599</v>
      </c>
      <c r="I1153" t="s">
        <v>638</v>
      </c>
      <c r="J1153" s="1">
        <v>44228</v>
      </c>
      <c r="M1153" t="s">
        <v>599</v>
      </c>
      <c r="N1153">
        <v>527939</v>
      </c>
      <c r="O1153">
        <v>49.099288999999999</v>
      </c>
      <c r="P1153">
        <v>21.656002109999999</v>
      </c>
      <c r="Q1153" t="s">
        <v>2571</v>
      </c>
      <c r="R1153">
        <v>2000</v>
      </c>
      <c r="T1153" t="s">
        <v>641</v>
      </c>
      <c r="U1153">
        <f>VLOOKUP(N1153,'BP_09&amp;10'!A:C,3,0)</f>
        <v>1</v>
      </c>
      <c r="V1153">
        <f>VLOOKUP(M1153,'BP_09&amp;10'!E:G,3,0)</f>
        <v>1</v>
      </c>
    </row>
    <row r="1154" spans="1:22" hidden="1">
      <c r="A1154" t="s">
        <v>782</v>
      </c>
      <c r="B1154">
        <v>2014</v>
      </c>
      <c r="C1154" t="s">
        <v>635</v>
      </c>
      <c r="D1154" t="s">
        <v>313</v>
      </c>
      <c r="E1154" t="s">
        <v>285</v>
      </c>
      <c r="F1154" t="s">
        <v>2572</v>
      </c>
      <c r="G1154">
        <v>323314</v>
      </c>
      <c r="H1154" t="s">
        <v>285</v>
      </c>
      <c r="I1154" t="s">
        <v>638</v>
      </c>
      <c r="J1154" s="1">
        <v>44228</v>
      </c>
      <c r="M1154" t="s">
        <v>285</v>
      </c>
      <c r="N1154">
        <v>520551</v>
      </c>
      <c r="O1154">
        <v>49.043747600000003</v>
      </c>
      <c r="P1154">
        <v>22.51272531</v>
      </c>
      <c r="Q1154" t="s">
        <v>2573</v>
      </c>
      <c r="R1154">
        <v>1564</v>
      </c>
      <c r="T1154" t="s">
        <v>641</v>
      </c>
      <c r="U1154">
        <f>VLOOKUP(N1154,'BP_09&amp;10'!A:C,3,0)</f>
        <v>1</v>
      </c>
      <c r="V1154">
        <f>VLOOKUP(M1154,'BP_09&amp;10'!E:G,3,0)</f>
        <v>1</v>
      </c>
    </row>
    <row r="1155" spans="1:22" hidden="1">
      <c r="A1155" t="s">
        <v>782</v>
      </c>
      <c r="B1155">
        <v>2014</v>
      </c>
      <c r="C1155" t="s">
        <v>635</v>
      </c>
      <c r="D1155" t="s">
        <v>501</v>
      </c>
      <c r="E1155" t="s">
        <v>431</v>
      </c>
      <c r="F1155" t="s">
        <v>1447</v>
      </c>
      <c r="G1155">
        <v>327379</v>
      </c>
      <c r="H1155" t="s">
        <v>431</v>
      </c>
      <c r="I1155" t="s">
        <v>638</v>
      </c>
      <c r="J1155" s="1">
        <v>44256</v>
      </c>
      <c r="M1155" t="s">
        <v>431</v>
      </c>
      <c r="N1155">
        <v>524778</v>
      </c>
      <c r="O1155">
        <v>49.152599199999997</v>
      </c>
      <c r="P1155">
        <v>20.963100310000002</v>
      </c>
      <c r="Q1155" t="s">
        <v>2574</v>
      </c>
      <c r="R1155">
        <v>1000</v>
      </c>
      <c r="T1155" t="s">
        <v>641</v>
      </c>
      <c r="U1155">
        <f>VLOOKUP(N1155,'BP_09&amp;10'!A:C,3,0)</f>
        <v>1</v>
      </c>
      <c r="V1155">
        <f>VLOOKUP(M1155,'BP_09&amp;10'!E:G,3,0)</f>
        <v>1</v>
      </c>
    </row>
    <row r="1156" spans="1:22" hidden="1">
      <c r="A1156" t="s">
        <v>782</v>
      </c>
      <c r="B1156">
        <v>2014</v>
      </c>
      <c r="C1156" t="s">
        <v>635</v>
      </c>
      <c r="D1156" t="s">
        <v>60</v>
      </c>
      <c r="E1156" t="s">
        <v>208</v>
      </c>
      <c r="F1156" t="s">
        <v>2575</v>
      </c>
      <c r="G1156">
        <v>322652</v>
      </c>
      <c r="H1156" t="s">
        <v>208</v>
      </c>
      <c r="I1156" t="s">
        <v>638</v>
      </c>
      <c r="J1156" s="1">
        <v>44256</v>
      </c>
      <c r="M1156" t="s">
        <v>208</v>
      </c>
      <c r="N1156">
        <v>519863</v>
      </c>
      <c r="O1156">
        <v>49.233333299999998</v>
      </c>
      <c r="P1156">
        <v>21.233333309999999</v>
      </c>
      <c r="Q1156" t="s">
        <v>2576</v>
      </c>
      <c r="R1156">
        <v>1000</v>
      </c>
      <c r="T1156" t="s">
        <v>641</v>
      </c>
      <c r="U1156">
        <f>VLOOKUP(N1156,'BP_09&amp;10'!A:C,3,0)</f>
        <v>1</v>
      </c>
      <c r="V1156">
        <f>VLOOKUP(M1156,'BP_09&amp;10'!E:G,3,0)</f>
        <v>1</v>
      </c>
    </row>
    <row r="1157" spans="1:22" hidden="1">
      <c r="A1157" t="s">
        <v>782</v>
      </c>
      <c r="B1157">
        <v>2014</v>
      </c>
      <c r="C1157" t="s">
        <v>635</v>
      </c>
      <c r="D1157" t="s">
        <v>427</v>
      </c>
      <c r="E1157" t="s">
        <v>337</v>
      </c>
      <c r="F1157" t="s">
        <v>983</v>
      </c>
      <c r="G1157">
        <v>327247</v>
      </c>
      <c r="H1157" t="s">
        <v>337</v>
      </c>
      <c r="I1157" t="s">
        <v>638</v>
      </c>
      <c r="J1157" s="1">
        <v>44256</v>
      </c>
      <c r="M1157" t="s">
        <v>337</v>
      </c>
      <c r="N1157">
        <v>524638</v>
      </c>
      <c r="O1157">
        <v>48.925056599999998</v>
      </c>
      <c r="P1157">
        <v>21.243099010000002</v>
      </c>
      <c r="Q1157" t="s">
        <v>2577</v>
      </c>
      <c r="R1157">
        <v>4100</v>
      </c>
      <c r="T1157" t="s">
        <v>641</v>
      </c>
      <c r="U1157">
        <f>VLOOKUP(N1157,'BP_09&amp;10'!A:C,3,0)</f>
        <v>1</v>
      </c>
      <c r="V1157">
        <f>VLOOKUP(M1157,'BP_09&amp;10'!E:G,3,0)</f>
        <v>1</v>
      </c>
    </row>
    <row r="1158" spans="1:22" hidden="1">
      <c r="A1158" t="s">
        <v>782</v>
      </c>
      <c r="B1158">
        <v>2014</v>
      </c>
      <c r="C1158" t="s">
        <v>635</v>
      </c>
      <c r="D1158" t="s">
        <v>339</v>
      </c>
      <c r="E1158" t="s">
        <v>372</v>
      </c>
      <c r="F1158" t="s">
        <v>1843</v>
      </c>
      <c r="G1158">
        <v>326399</v>
      </c>
      <c r="H1158" t="s">
        <v>372</v>
      </c>
      <c r="I1158" t="s">
        <v>638</v>
      </c>
      <c r="J1158" s="1">
        <v>44197</v>
      </c>
      <c r="M1158" t="s">
        <v>372</v>
      </c>
      <c r="N1158">
        <v>523712</v>
      </c>
      <c r="O1158">
        <v>49.353557799999997</v>
      </c>
      <c r="P1158">
        <v>20.362897109999999</v>
      </c>
      <c r="Q1158" t="s">
        <v>2578</v>
      </c>
      <c r="R1158">
        <v>1000</v>
      </c>
      <c r="T1158" t="s">
        <v>991</v>
      </c>
      <c r="U1158">
        <f>VLOOKUP(N1158,'BP_09&amp;10'!A:C,3,0)</f>
        <v>1</v>
      </c>
      <c r="V1158">
        <f>VLOOKUP(M1158,'BP_09&amp;10'!E:G,3,0)</f>
        <v>1</v>
      </c>
    </row>
    <row r="1159" spans="1:22" hidden="1">
      <c r="A1159" t="s">
        <v>782</v>
      </c>
      <c r="B1159">
        <v>2014</v>
      </c>
      <c r="C1159" t="s">
        <v>635</v>
      </c>
      <c r="D1159" t="s">
        <v>624</v>
      </c>
      <c r="E1159" t="s">
        <v>105</v>
      </c>
      <c r="F1159" t="s">
        <v>1933</v>
      </c>
      <c r="G1159">
        <v>332275</v>
      </c>
      <c r="H1159" t="s">
        <v>105</v>
      </c>
      <c r="I1159" t="s">
        <v>638</v>
      </c>
      <c r="J1159" s="1">
        <v>44197</v>
      </c>
      <c r="M1159" t="s">
        <v>105</v>
      </c>
      <c r="N1159">
        <v>544094</v>
      </c>
      <c r="O1159">
        <v>49.010721400000001</v>
      </c>
      <c r="P1159">
        <v>21.542329909999999</v>
      </c>
      <c r="Q1159" t="s">
        <v>2579</v>
      </c>
      <c r="R1159">
        <v>2000</v>
      </c>
      <c r="T1159" t="s">
        <v>991</v>
      </c>
      <c r="U1159">
        <f>VLOOKUP(N1159,'BP_09&amp;10'!A:C,3,0)</f>
        <v>1</v>
      </c>
      <c r="V1159">
        <f>VLOOKUP(M1159,'BP_09&amp;10'!E:G,3,0)</f>
        <v>1</v>
      </c>
    </row>
    <row r="1160" spans="1:22" hidden="1">
      <c r="A1160" t="s">
        <v>782</v>
      </c>
      <c r="B1160">
        <v>2014</v>
      </c>
      <c r="C1160" t="s">
        <v>635</v>
      </c>
      <c r="D1160" t="s">
        <v>427</v>
      </c>
      <c r="E1160" t="s">
        <v>48</v>
      </c>
      <c r="F1160" t="s">
        <v>2075</v>
      </c>
      <c r="G1160">
        <v>326801</v>
      </c>
      <c r="H1160" t="s">
        <v>48</v>
      </c>
      <c r="I1160" t="s">
        <v>638</v>
      </c>
      <c r="J1160" s="1">
        <v>44197</v>
      </c>
      <c r="M1160" t="s">
        <v>48</v>
      </c>
      <c r="N1160">
        <v>524174</v>
      </c>
      <c r="O1160">
        <v>48.953339</v>
      </c>
      <c r="P1160">
        <v>21.116716109999999</v>
      </c>
      <c r="Q1160" t="s">
        <v>2580</v>
      </c>
      <c r="R1160">
        <v>2800</v>
      </c>
      <c r="T1160" t="s">
        <v>991</v>
      </c>
      <c r="U1160">
        <f>VLOOKUP(N1160,'BP_09&amp;10'!A:C,3,0)</f>
        <v>1</v>
      </c>
      <c r="V1160">
        <f>VLOOKUP(M1160,'BP_09&amp;10'!E:G,3,0)</f>
        <v>1</v>
      </c>
    </row>
    <row r="1161" spans="1:22" hidden="1">
      <c r="A1161" t="s">
        <v>782</v>
      </c>
      <c r="B1161">
        <v>2014</v>
      </c>
      <c r="C1161" t="s">
        <v>635</v>
      </c>
      <c r="D1161" t="s">
        <v>501</v>
      </c>
      <c r="E1161" t="s">
        <v>492</v>
      </c>
      <c r="F1161" t="s">
        <v>2240</v>
      </c>
      <c r="G1161">
        <v>327689</v>
      </c>
      <c r="H1161" t="s">
        <v>492</v>
      </c>
      <c r="I1161" t="s">
        <v>638</v>
      </c>
      <c r="J1161" s="1">
        <v>44197</v>
      </c>
      <c r="M1161" t="s">
        <v>492</v>
      </c>
      <c r="N1161">
        <v>525090</v>
      </c>
      <c r="O1161">
        <v>49.081587599999999</v>
      </c>
      <c r="P1161">
        <v>21.082499309999999</v>
      </c>
      <c r="Q1161" t="s">
        <v>2581</v>
      </c>
      <c r="R1161">
        <v>1020</v>
      </c>
      <c r="T1161" t="s">
        <v>991</v>
      </c>
      <c r="U1161">
        <f>VLOOKUP(N1161,'BP_09&amp;10'!A:C,3,0)</f>
        <v>1</v>
      </c>
      <c r="V1161">
        <f>VLOOKUP(M1161,'BP_09&amp;10'!E:G,3,0)</f>
        <v>1</v>
      </c>
    </row>
    <row r="1162" spans="1:22" hidden="1">
      <c r="A1162" t="s">
        <v>782</v>
      </c>
      <c r="B1162">
        <v>2014</v>
      </c>
      <c r="C1162" t="s">
        <v>635</v>
      </c>
      <c r="D1162" t="s">
        <v>589</v>
      </c>
      <c r="E1162" t="s">
        <v>587</v>
      </c>
      <c r="F1162" t="s">
        <v>2582</v>
      </c>
      <c r="G1162">
        <v>330981</v>
      </c>
      <c r="H1162" t="s">
        <v>587</v>
      </c>
      <c r="I1162" t="s">
        <v>638</v>
      </c>
      <c r="J1162" s="1">
        <v>44228</v>
      </c>
      <c r="M1162" t="s">
        <v>587</v>
      </c>
      <c r="N1162">
        <v>527823</v>
      </c>
      <c r="O1162">
        <v>49.2795384</v>
      </c>
      <c r="P1162">
        <v>21.75362501</v>
      </c>
      <c r="Q1162" t="s">
        <v>2583</v>
      </c>
      <c r="R1162">
        <v>1000</v>
      </c>
      <c r="T1162" t="s">
        <v>641</v>
      </c>
      <c r="U1162">
        <f>VLOOKUP(N1162,'BP_09&amp;10'!A:C,3,0)</f>
        <v>1</v>
      </c>
      <c r="V1162">
        <f>VLOOKUP(M1162,'BP_09&amp;10'!E:G,3,0)</f>
        <v>1</v>
      </c>
    </row>
    <row r="1163" spans="1:22" hidden="1">
      <c r="A1163" t="s">
        <v>782</v>
      </c>
      <c r="B1163">
        <v>2014</v>
      </c>
      <c r="C1163" t="s">
        <v>635</v>
      </c>
      <c r="D1163" t="s">
        <v>575</v>
      </c>
      <c r="E1163" t="s">
        <v>575</v>
      </c>
      <c r="F1163" t="s">
        <v>787</v>
      </c>
      <c r="G1163">
        <v>331023</v>
      </c>
      <c r="H1163" t="s">
        <v>575</v>
      </c>
      <c r="I1163" t="s">
        <v>638</v>
      </c>
      <c r="J1163" s="1">
        <v>44256</v>
      </c>
      <c r="M1163" t="s">
        <v>575</v>
      </c>
      <c r="N1163">
        <v>527106</v>
      </c>
      <c r="O1163">
        <v>49.308508199999999</v>
      </c>
      <c r="P1163">
        <v>21.573350810000001</v>
      </c>
      <c r="Q1163" t="s">
        <v>2584</v>
      </c>
      <c r="R1163">
        <v>1000</v>
      </c>
      <c r="T1163" t="s">
        <v>641</v>
      </c>
      <c r="U1163">
        <f>VLOOKUP(N1163,'BP_09&amp;10'!A:C,3,0)</f>
        <v>1</v>
      </c>
      <c r="V1163">
        <f>VLOOKUP(M1163,'BP_09&amp;10'!E:G,3,0)</f>
        <v>1</v>
      </c>
    </row>
    <row r="1164" spans="1:22" hidden="1">
      <c r="A1164" t="s">
        <v>782</v>
      </c>
      <c r="B1164">
        <v>2014</v>
      </c>
      <c r="C1164" t="s">
        <v>635</v>
      </c>
      <c r="D1164" t="s">
        <v>624</v>
      </c>
      <c r="E1164" t="s">
        <v>120</v>
      </c>
      <c r="F1164" t="s">
        <v>2585</v>
      </c>
      <c r="G1164">
        <v>332291</v>
      </c>
      <c r="H1164" t="s">
        <v>120</v>
      </c>
      <c r="I1164" t="s">
        <v>638</v>
      </c>
      <c r="J1164" s="1">
        <v>44256</v>
      </c>
      <c r="M1164" t="s">
        <v>120</v>
      </c>
      <c r="N1164">
        <v>544116</v>
      </c>
      <c r="O1164">
        <v>48.907403799999997</v>
      </c>
      <c r="P1164">
        <v>21.628066409999999</v>
      </c>
      <c r="Q1164" t="s">
        <v>2586</v>
      </c>
      <c r="R1164">
        <v>1500</v>
      </c>
      <c r="T1164" t="s">
        <v>641</v>
      </c>
      <c r="U1164">
        <f>VLOOKUP(N1164,'BP_09&amp;10'!A:C,3,0)</f>
        <v>1</v>
      </c>
      <c r="V1164">
        <f>VLOOKUP(M1164,'BP_09&amp;10'!E:G,3,0)</f>
        <v>1</v>
      </c>
    </row>
    <row r="1165" spans="1:22" hidden="1">
      <c r="A1165" t="s">
        <v>782</v>
      </c>
      <c r="B1165">
        <v>2014</v>
      </c>
      <c r="C1165" t="s">
        <v>635</v>
      </c>
      <c r="D1165" t="s">
        <v>552</v>
      </c>
      <c r="E1165" t="s">
        <v>545</v>
      </c>
      <c r="F1165" t="s">
        <v>1549</v>
      </c>
      <c r="G1165">
        <v>330132</v>
      </c>
      <c r="H1165" t="s">
        <v>545</v>
      </c>
      <c r="I1165" t="s">
        <v>638</v>
      </c>
      <c r="J1165" s="1">
        <v>44256</v>
      </c>
      <c r="M1165" t="s">
        <v>545</v>
      </c>
      <c r="N1165">
        <v>526975</v>
      </c>
      <c r="O1165">
        <v>49.2570573</v>
      </c>
      <c r="P1165">
        <v>20.535347210000001</v>
      </c>
      <c r="Q1165" t="s">
        <v>2587</v>
      </c>
      <c r="R1165">
        <v>1000</v>
      </c>
      <c r="T1165" t="s">
        <v>641</v>
      </c>
      <c r="U1165">
        <f>VLOOKUP(N1165,'BP_09&amp;10'!A:C,3,0)</f>
        <v>1</v>
      </c>
      <c r="V1165">
        <f>VLOOKUP(M1165,'BP_09&amp;10'!E:G,3,0)</f>
        <v>1</v>
      </c>
    </row>
    <row r="1166" spans="1:22" hidden="1">
      <c r="A1166" t="s">
        <v>782</v>
      </c>
      <c r="B1166">
        <v>2014</v>
      </c>
      <c r="C1166" t="s">
        <v>635</v>
      </c>
      <c r="D1166" t="s">
        <v>339</v>
      </c>
      <c r="E1166" t="s">
        <v>415</v>
      </c>
      <c r="F1166" t="s">
        <v>2150</v>
      </c>
      <c r="G1166">
        <v>231088</v>
      </c>
      <c r="H1166" t="s">
        <v>415</v>
      </c>
      <c r="I1166" t="s">
        <v>638</v>
      </c>
      <c r="J1166" s="1">
        <v>44197</v>
      </c>
      <c r="M1166" t="s">
        <v>415</v>
      </c>
      <c r="N1166">
        <v>524069</v>
      </c>
      <c r="O1166">
        <v>49.247799899999997</v>
      </c>
      <c r="P1166">
        <v>20.44362971</v>
      </c>
      <c r="Q1166" t="s">
        <v>2588</v>
      </c>
      <c r="R1166">
        <v>1000</v>
      </c>
      <c r="T1166" t="s">
        <v>991</v>
      </c>
      <c r="U1166">
        <f>VLOOKUP(N1166,'BP_09&amp;10'!A:C,3,0)</f>
        <v>1</v>
      </c>
      <c r="V1166">
        <f>VLOOKUP(M1166,'BP_09&amp;10'!E:G,3,0)</f>
        <v>1</v>
      </c>
    </row>
    <row r="1167" spans="1:22" hidden="1">
      <c r="A1167" t="s">
        <v>782</v>
      </c>
      <c r="B1167">
        <v>2014</v>
      </c>
      <c r="C1167" t="s">
        <v>635</v>
      </c>
      <c r="D1167" t="s">
        <v>427</v>
      </c>
      <c r="E1167" t="s">
        <v>427</v>
      </c>
      <c r="F1167" t="s">
        <v>636</v>
      </c>
      <c r="G1167">
        <v>327646</v>
      </c>
      <c r="H1167" t="s">
        <v>427</v>
      </c>
      <c r="I1167" t="s">
        <v>638</v>
      </c>
      <c r="J1167" s="1">
        <v>44256</v>
      </c>
      <c r="M1167" t="s">
        <v>427</v>
      </c>
      <c r="N1167">
        <v>524140</v>
      </c>
      <c r="O1167">
        <v>48.997630999999998</v>
      </c>
      <c r="P1167">
        <v>21.24018731</v>
      </c>
      <c r="Q1167" t="s">
        <v>2589</v>
      </c>
      <c r="R1167">
        <v>4354</v>
      </c>
      <c r="T1167" t="s">
        <v>641</v>
      </c>
      <c r="U1167">
        <f>VLOOKUP(N1167,'BP_09&amp;10'!A:C,3,0)</f>
        <v>1</v>
      </c>
      <c r="V1167">
        <f>VLOOKUP(M1167,'BP_09&amp;10'!E:G,3,0)</f>
        <v>1</v>
      </c>
    </row>
    <row r="1168" spans="1:22" hidden="1">
      <c r="A1168" t="s">
        <v>782</v>
      </c>
      <c r="B1168">
        <v>2014</v>
      </c>
      <c r="C1168" t="s">
        <v>635</v>
      </c>
      <c r="D1168" t="s">
        <v>501</v>
      </c>
      <c r="E1168" t="s">
        <v>375</v>
      </c>
      <c r="F1168" t="s">
        <v>2224</v>
      </c>
      <c r="G1168">
        <v>327280</v>
      </c>
      <c r="H1168" t="s">
        <v>375</v>
      </c>
      <c r="I1168" t="s">
        <v>638</v>
      </c>
      <c r="J1168" s="1">
        <v>44197</v>
      </c>
      <c r="M1168" t="s">
        <v>375</v>
      </c>
      <c r="N1168">
        <v>524671</v>
      </c>
      <c r="O1168">
        <v>49.193961199999997</v>
      </c>
      <c r="P1168">
        <v>20.822502010000001</v>
      </c>
      <c r="Q1168" t="s">
        <v>2590</v>
      </c>
      <c r="R1168">
        <v>1500</v>
      </c>
      <c r="T1168" t="s">
        <v>991</v>
      </c>
      <c r="U1168">
        <f>VLOOKUP(N1168,'BP_09&amp;10'!A:C,3,0)</f>
        <v>1</v>
      </c>
      <c r="V1168">
        <f>VLOOKUP(M1168,'BP_09&amp;10'!E:G,3,0)</f>
        <v>1</v>
      </c>
    </row>
    <row r="1169" spans="1:22" hidden="1">
      <c r="A1169" t="s">
        <v>782</v>
      </c>
      <c r="B1169">
        <v>2014</v>
      </c>
      <c r="C1169" t="s">
        <v>635</v>
      </c>
      <c r="D1169" t="s">
        <v>552</v>
      </c>
      <c r="E1169" t="s">
        <v>506</v>
      </c>
      <c r="F1169" t="s">
        <v>2591</v>
      </c>
      <c r="G1169">
        <v>330086</v>
      </c>
      <c r="H1169" t="s">
        <v>506</v>
      </c>
      <c r="I1169" t="s">
        <v>638</v>
      </c>
      <c r="J1169" s="1">
        <v>44197</v>
      </c>
      <c r="M1169" t="s">
        <v>506</v>
      </c>
      <c r="N1169">
        <v>526924</v>
      </c>
      <c r="O1169">
        <v>49.275700000000001</v>
      </c>
      <c r="P1169">
        <v>20.683368210000001</v>
      </c>
      <c r="Q1169" t="s">
        <v>2592</v>
      </c>
      <c r="R1169">
        <v>1000</v>
      </c>
      <c r="T1169" t="s">
        <v>991</v>
      </c>
      <c r="U1169">
        <f>VLOOKUP(N1169,'BP_09&amp;10'!A:C,3,0)</f>
        <v>1</v>
      </c>
      <c r="V1169">
        <f>VLOOKUP(M1169,'BP_09&amp;10'!E:G,3,0)</f>
        <v>1</v>
      </c>
    </row>
    <row r="1170" spans="1:22" hidden="1">
      <c r="A1170" t="s">
        <v>782</v>
      </c>
      <c r="B1170">
        <v>2014</v>
      </c>
      <c r="C1170" t="s">
        <v>635</v>
      </c>
      <c r="D1170" t="s">
        <v>589</v>
      </c>
      <c r="E1170" t="s">
        <v>589</v>
      </c>
      <c r="F1170" t="s">
        <v>790</v>
      </c>
      <c r="G1170">
        <v>331007</v>
      </c>
      <c r="H1170" t="s">
        <v>589</v>
      </c>
      <c r="I1170" t="s">
        <v>638</v>
      </c>
      <c r="J1170" s="1">
        <v>44256</v>
      </c>
      <c r="M1170" t="s">
        <v>589</v>
      </c>
      <c r="N1170">
        <v>527840</v>
      </c>
      <c r="O1170">
        <v>49.202009099999998</v>
      </c>
      <c r="P1170">
        <v>21.652134310000001</v>
      </c>
      <c r="Q1170" t="s">
        <v>2593</v>
      </c>
      <c r="R1170">
        <v>4354</v>
      </c>
      <c r="T1170" t="s">
        <v>641</v>
      </c>
      <c r="U1170">
        <f>VLOOKUP(N1170,'BP_09&amp;10'!A:C,3,0)</f>
        <v>1</v>
      </c>
      <c r="V1170">
        <f>VLOOKUP(M1170,'BP_09&amp;10'!E:G,3,0)</f>
        <v>1</v>
      </c>
    </row>
    <row r="1171" spans="1:22" hidden="1">
      <c r="A1171" t="s">
        <v>782</v>
      </c>
      <c r="B1171">
        <v>2014</v>
      </c>
      <c r="C1171" t="s">
        <v>635</v>
      </c>
      <c r="D1171" t="s">
        <v>427</v>
      </c>
      <c r="E1171" t="s">
        <v>78</v>
      </c>
      <c r="F1171" t="s">
        <v>2175</v>
      </c>
      <c r="G1171">
        <v>319261</v>
      </c>
      <c r="H1171" t="s">
        <v>78</v>
      </c>
      <c r="I1171" t="s">
        <v>638</v>
      </c>
      <c r="J1171" s="1">
        <v>44197</v>
      </c>
      <c r="M1171" t="s">
        <v>78</v>
      </c>
      <c r="N1171">
        <v>515922</v>
      </c>
      <c r="O1171">
        <v>48.183813899999997</v>
      </c>
      <c r="P1171">
        <v>19.14493581</v>
      </c>
      <c r="Q1171" t="s">
        <v>2594</v>
      </c>
      <c r="R1171">
        <v>1500</v>
      </c>
      <c r="T1171" t="s">
        <v>991</v>
      </c>
      <c r="U1171">
        <f>VLOOKUP(N1171,'BP_09&amp;10'!A:C,3,0)</f>
        <v>1</v>
      </c>
      <c r="V1171">
        <f>VLOOKUP(M1171,'BP_09&amp;10'!E:G,3,0)</f>
        <v>2</v>
      </c>
    </row>
    <row r="1172" spans="1:22" hidden="1">
      <c r="A1172" t="s">
        <v>782</v>
      </c>
      <c r="B1172">
        <v>2014</v>
      </c>
      <c r="C1172" t="s">
        <v>635</v>
      </c>
      <c r="D1172" t="s">
        <v>313</v>
      </c>
      <c r="E1172" t="s">
        <v>331</v>
      </c>
      <c r="F1172" t="s">
        <v>2093</v>
      </c>
      <c r="G1172">
        <v>323705</v>
      </c>
      <c r="H1172" t="s">
        <v>331</v>
      </c>
      <c r="I1172" t="s">
        <v>638</v>
      </c>
      <c r="J1172" s="1">
        <v>44256</v>
      </c>
      <c r="M1172" t="s">
        <v>331</v>
      </c>
      <c r="N1172">
        <v>520942</v>
      </c>
      <c r="O1172">
        <v>48.992280299999997</v>
      </c>
      <c r="P1172">
        <v>22.43744921</v>
      </c>
      <c r="Q1172" t="s">
        <v>2595</v>
      </c>
      <c r="R1172">
        <v>1000</v>
      </c>
      <c r="T1172" t="s">
        <v>641</v>
      </c>
      <c r="U1172">
        <f>VLOOKUP(N1172,'BP_09&amp;10'!A:C,3,0)</f>
        <v>1</v>
      </c>
      <c r="V1172">
        <f>VLOOKUP(M1172,'BP_09&amp;10'!E:G,3,0)</f>
        <v>1</v>
      </c>
    </row>
    <row r="1173" spans="1:22" hidden="1">
      <c r="A1173" t="s">
        <v>782</v>
      </c>
      <c r="B1173">
        <v>2014</v>
      </c>
      <c r="C1173" t="s">
        <v>635</v>
      </c>
      <c r="D1173" t="s">
        <v>351</v>
      </c>
      <c r="E1173" t="s">
        <v>625</v>
      </c>
      <c r="F1173" t="s">
        <v>994</v>
      </c>
      <c r="G1173">
        <v>326585</v>
      </c>
      <c r="H1173" t="s">
        <v>625</v>
      </c>
      <c r="I1173" t="s">
        <v>638</v>
      </c>
      <c r="J1173" s="1">
        <v>44228</v>
      </c>
      <c r="M1173" t="s">
        <v>625</v>
      </c>
      <c r="N1173">
        <v>560103</v>
      </c>
      <c r="O1173">
        <v>49.138589500000002</v>
      </c>
      <c r="P1173">
        <v>20.220797009999998</v>
      </c>
      <c r="Q1173" t="s">
        <v>2596</v>
      </c>
      <c r="R1173">
        <v>2950</v>
      </c>
      <c r="T1173" t="s">
        <v>641</v>
      </c>
      <c r="U1173">
        <f>VLOOKUP(N1173,'BP_09&amp;10'!A:C,3,0)</f>
        <v>1</v>
      </c>
      <c r="V1173">
        <f>VLOOKUP(M1173,'BP_09&amp;10'!E:G,3,0)</f>
        <v>1</v>
      </c>
    </row>
    <row r="1174" spans="1:22" hidden="1">
      <c r="A1174" t="s">
        <v>782</v>
      </c>
      <c r="B1174">
        <v>2014</v>
      </c>
      <c r="C1174" t="s">
        <v>635</v>
      </c>
      <c r="D1174" t="s">
        <v>501</v>
      </c>
      <c r="E1174" t="s">
        <v>324</v>
      </c>
      <c r="F1174" t="s">
        <v>708</v>
      </c>
      <c r="G1174">
        <v>327221</v>
      </c>
      <c r="H1174" t="s">
        <v>324</v>
      </c>
      <c r="I1174" t="s">
        <v>638</v>
      </c>
      <c r="J1174" s="1">
        <v>44197</v>
      </c>
      <c r="M1174" t="s">
        <v>324</v>
      </c>
      <c r="N1174">
        <v>524611</v>
      </c>
      <c r="O1174">
        <v>49.192769499999997</v>
      </c>
      <c r="P1174">
        <v>20.960826709999999</v>
      </c>
      <c r="Q1174" t="s">
        <v>2473</v>
      </c>
      <c r="R1174">
        <v>1500</v>
      </c>
      <c r="T1174" t="s">
        <v>991</v>
      </c>
      <c r="U1174">
        <f>VLOOKUP(N1174,'BP_09&amp;10'!A:C,3,0)</f>
        <v>1</v>
      </c>
      <c r="V1174">
        <f>VLOOKUP(M1174,'BP_09&amp;10'!E:G,3,0)</f>
        <v>2</v>
      </c>
    </row>
    <row r="1175" spans="1:22" hidden="1">
      <c r="A1175" t="s">
        <v>782</v>
      </c>
      <c r="B1175">
        <v>2014</v>
      </c>
      <c r="C1175" t="s">
        <v>635</v>
      </c>
      <c r="D1175" t="s">
        <v>624</v>
      </c>
      <c r="E1175" t="s">
        <v>406</v>
      </c>
      <c r="F1175" t="s">
        <v>2597</v>
      </c>
      <c r="G1175">
        <v>332518</v>
      </c>
      <c r="H1175" t="s">
        <v>406</v>
      </c>
      <c r="I1175" t="s">
        <v>638</v>
      </c>
      <c r="J1175" s="1">
        <v>44256</v>
      </c>
      <c r="M1175" t="s">
        <v>406</v>
      </c>
      <c r="N1175">
        <v>528820</v>
      </c>
      <c r="O1175">
        <v>48.988239200000002</v>
      </c>
      <c r="P1175">
        <v>21.672091810000001</v>
      </c>
      <c r="Q1175" t="s">
        <v>2598</v>
      </c>
      <c r="R1175">
        <v>1000</v>
      </c>
      <c r="T1175" t="s">
        <v>641</v>
      </c>
      <c r="U1175">
        <f>VLOOKUP(N1175,'BP_09&amp;10'!A:C,3,0)</f>
        <v>1</v>
      </c>
      <c r="V1175">
        <f>VLOOKUP(M1175,'BP_09&amp;10'!E:G,3,0)</f>
        <v>1</v>
      </c>
    </row>
    <row r="1176" spans="1:22" hidden="1">
      <c r="A1176" t="s">
        <v>782</v>
      </c>
      <c r="B1176">
        <v>2014</v>
      </c>
      <c r="C1176" t="s">
        <v>635</v>
      </c>
      <c r="D1176" t="s">
        <v>501</v>
      </c>
      <c r="E1176" t="s">
        <v>498</v>
      </c>
      <c r="F1176" t="s">
        <v>2599</v>
      </c>
      <c r="G1176">
        <v>327719</v>
      </c>
      <c r="H1176" t="s">
        <v>498</v>
      </c>
      <c r="I1176" t="s">
        <v>638</v>
      </c>
      <c r="J1176" s="1">
        <v>44228</v>
      </c>
      <c r="M1176" t="s">
        <v>498</v>
      </c>
      <c r="N1176">
        <v>525120</v>
      </c>
      <c r="O1176">
        <v>49.137222100000002</v>
      </c>
      <c r="P1176">
        <v>20.990509710000001</v>
      </c>
      <c r="Q1176" t="s">
        <v>2600</v>
      </c>
      <c r="R1176">
        <v>1500</v>
      </c>
      <c r="T1176" t="s">
        <v>641</v>
      </c>
      <c r="U1176">
        <f>VLOOKUP(N1176,'BP_09&amp;10'!A:C,3,0)</f>
        <v>1</v>
      </c>
      <c r="V1176">
        <f>VLOOKUP(M1176,'BP_09&amp;10'!E:G,3,0)</f>
        <v>1</v>
      </c>
    </row>
    <row r="1177" spans="1:22" hidden="1">
      <c r="A1177" t="s">
        <v>782</v>
      </c>
      <c r="B1177">
        <v>2014</v>
      </c>
      <c r="C1177" t="s">
        <v>635</v>
      </c>
      <c r="D1177" t="s">
        <v>427</v>
      </c>
      <c r="E1177" t="s">
        <v>107</v>
      </c>
      <c r="F1177" t="s">
        <v>1840</v>
      </c>
      <c r="G1177">
        <v>326895</v>
      </c>
      <c r="H1177" t="s">
        <v>107</v>
      </c>
      <c r="I1177" t="s">
        <v>638</v>
      </c>
      <c r="J1177" s="1">
        <v>44228</v>
      </c>
      <c r="M1177" t="s">
        <v>107</v>
      </c>
      <c r="N1177">
        <v>524263</v>
      </c>
      <c r="O1177">
        <v>48.95</v>
      </c>
      <c r="P1177">
        <v>21.166666710000001</v>
      </c>
      <c r="Q1177" t="s">
        <v>2601</v>
      </c>
      <c r="R1177">
        <v>1000</v>
      </c>
      <c r="T1177" t="s">
        <v>641</v>
      </c>
      <c r="U1177">
        <f>VLOOKUP(N1177,'BP_09&amp;10'!A:C,3,0)</f>
        <v>1</v>
      </c>
      <c r="V1177">
        <f>VLOOKUP(M1177,'BP_09&amp;10'!E:G,3,0)</f>
        <v>1</v>
      </c>
    </row>
    <row r="1178" spans="1:22" hidden="1">
      <c r="A1178" t="s">
        <v>782</v>
      </c>
      <c r="B1178">
        <v>2014</v>
      </c>
      <c r="C1178" t="s">
        <v>635</v>
      </c>
      <c r="D1178" t="s">
        <v>313</v>
      </c>
      <c r="E1178" t="s">
        <v>297</v>
      </c>
      <c r="F1178" t="s">
        <v>2487</v>
      </c>
      <c r="G1178">
        <v>323411</v>
      </c>
      <c r="H1178" t="s">
        <v>297</v>
      </c>
      <c r="I1178" t="s">
        <v>638</v>
      </c>
      <c r="J1178" s="1">
        <v>44228</v>
      </c>
      <c r="M1178" t="s">
        <v>297</v>
      </c>
      <c r="N1178">
        <v>520659</v>
      </c>
      <c r="O1178">
        <v>49.035941299999998</v>
      </c>
      <c r="P1178">
        <v>22.12131291</v>
      </c>
      <c r="Q1178" t="s">
        <v>2488</v>
      </c>
      <c r="R1178">
        <v>1000</v>
      </c>
      <c r="T1178" t="s">
        <v>641</v>
      </c>
      <c r="U1178">
        <f>VLOOKUP(N1178,'BP_09&amp;10'!A:C,3,0)</f>
        <v>1</v>
      </c>
      <c r="V1178">
        <f>VLOOKUP(M1178,'BP_09&amp;10'!E:G,3,0)</f>
        <v>1</v>
      </c>
    </row>
    <row r="1179" spans="1:22" hidden="1">
      <c r="A1179" t="s">
        <v>782</v>
      </c>
      <c r="B1179">
        <v>2014</v>
      </c>
      <c r="C1179" t="s">
        <v>635</v>
      </c>
      <c r="D1179" t="s">
        <v>427</v>
      </c>
      <c r="E1179" t="s">
        <v>513</v>
      </c>
      <c r="F1179" t="s">
        <v>2426</v>
      </c>
      <c r="G1179">
        <v>327824</v>
      </c>
      <c r="H1179" t="s">
        <v>513</v>
      </c>
      <c r="I1179" t="s">
        <v>638</v>
      </c>
      <c r="J1179" s="1">
        <v>44228</v>
      </c>
      <c r="M1179" t="s">
        <v>513</v>
      </c>
      <c r="N1179">
        <v>525251</v>
      </c>
      <c r="O1179">
        <v>49.0381243</v>
      </c>
      <c r="P1179">
        <v>20.943975510000001</v>
      </c>
      <c r="Q1179" t="s">
        <v>2602</v>
      </c>
      <c r="R1179">
        <v>1000</v>
      </c>
      <c r="T1179" t="s">
        <v>641</v>
      </c>
      <c r="U1179">
        <f>VLOOKUP(N1179,'BP_09&amp;10'!A:C,3,0)</f>
        <v>1</v>
      </c>
      <c r="V1179">
        <f>VLOOKUP(M1179,'BP_09&amp;10'!E:G,3,0)</f>
        <v>1</v>
      </c>
    </row>
    <row r="1180" spans="1:22" hidden="1">
      <c r="A1180" t="s">
        <v>782</v>
      </c>
      <c r="B1180">
        <v>2014</v>
      </c>
      <c r="C1180" t="s">
        <v>635</v>
      </c>
      <c r="D1180" t="s">
        <v>60</v>
      </c>
      <c r="E1180" t="s">
        <v>83</v>
      </c>
      <c r="F1180" t="s">
        <v>2603</v>
      </c>
      <c r="G1180">
        <v>321885</v>
      </c>
      <c r="H1180" t="s">
        <v>83</v>
      </c>
      <c r="I1180" t="s">
        <v>638</v>
      </c>
      <c r="J1180" s="1">
        <v>44228</v>
      </c>
      <c r="M1180" t="s">
        <v>83</v>
      </c>
      <c r="N1180">
        <v>519073</v>
      </c>
      <c r="O1180">
        <v>49.280092400000001</v>
      </c>
      <c r="P1180">
        <v>21.148509910000001</v>
      </c>
      <c r="Q1180" t="s">
        <v>2604</v>
      </c>
      <c r="R1180">
        <v>1000</v>
      </c>
      <c r="T1180" t="s">
        <v>641</v>
      </c>
      <c r="U1180">
        <f>VLOOKUP(N1180,'BP_09&amp;10'!A:C,3,0)</f>
        <v>1</v>
      </c>
      <c r="V1180">
        <f>VLOOKUP(M1180,'BP_09&amp;10'!E:G,3,0)</f>
        <v>1</v>
      </c>
    </row>
    <row r="1181" spans="1:22" hidden="1">
      <c r="A1181" t="s">
        <v>782</v>
      </c>
      <c r="B1181">
        <v>2014</v>
      </c>
      <c r="C1181" t="s">
        <v>635</v>
      </c>
      <c r="D1181" t="s">
        <v>429</v>
      </c>
      <c r="E1181" t="s">
        <v>400</v>
      </c>
      <c r="F1181" t="s">
        <v>1267</v>
      </c>
      <c r="G1181">
        <v>329291</v>
      </c>
      <c r="H1181" t="s">
        <v>400</v>
      </c>
      <c r="I1181" t="s">
        <v>638</v>
      </c>
      <c r="J1181" s="1">
        <v>44228</v>
      </c>
      <c r="M1181" t="s">
        <v>400</v>
      </c>
      <c r="N1181">
        <v>543276</v>
      </c>
      <c r="O1181">
        <v>48.998937400000003</v>
      </c>
      <c r="P1181">
        <v>20.54568081</v>
      </c>
      <c r="Q1181" t="s">
        <v>2605</v>
      </c>
      <c r="R1181">
        <v>1000</v>
      </c>
      <c r="T1181" t="s">
        <v>641</v>
      </c>
      <c r="U1181">
        <f>VLOOKUP(N1181,'BP_09&amp;10'!A:C,3,0)</f>
        <v>2</v>
      </c>
      <c r="V1181">
        <f>VLOOKUP(M1181,'BP_09&amp;10'!E:G,3,0)</f>
        <v>1</v>
      </c>
    </row>
    <row r="1182" spans="1:22" hidden="1">
      <c r="A1182" t="s">
        <v>782</v>
      </c>
      <c r="B1182">
        <v>2014</v>
      </c>
      <c r="C1182" t="s">
        <v>635</v>
      </c>
      <c r="D1182" t="s">
        <v>339</v>
      </c>
      <c r="E1182" t="s">
        <v>385</v>
      </c>
      <c r="F1182" t="s">
        <v>783</v>
      </c>
      <c r="G1182">
        <v>326518</v>
      </c>
      <c r="H1182" t="s">
        <v>385</v>
      </c>
      <c r="I1182" t="s">
        <v>638</v>
      </c>
      <c r="J1182" s="1">
        <v>44228</v>
      </c>
      <c r="M1182" t="s">
        <v>385</v>
      </c>
      <c r="N1182">
        <v>523828</v>
      </c>
      <c r="O1182">
        <v>49.1900051</v>
      </c>
      <c r="P1182">
        <v>20.455324610000002</v>
      </c>
      <c r="Q1182" t="s">
        <v>2606</v>
      </c>
      <c r="R1182">
        <v>2350</v>
      </c>
      <c r="T1182" t="s">
        <v>641</v>
      </c>
      <c r="U1182">
        <f>VLOOKUP(N1182,'BP_09&amp;10'!A:C,3,0)</f>
        <v>1</v>
      </c>
      <c r="V1182">
        <f>VLOOKUP(M1182,'BP_09&amp;10'!E:G,3,0)</f>
        <v>1</v>
      </c>
    </row>
    <row r="1183" spans="1:22" hidden="1">
      <c r="A1183" t="s">
        <v>782</v>
      </c>
      <c r="B1183">
        <v>2014</v>
      </c>
      <c r="C1183" t="s">
        <v>635</v>
      </c>
      <c r="D1183" t="s">
        <v>230</v>
      </c>
      <c r="E1183" t="s">
        <v>151</v>
      </c>
      <c r="F1183" t="s">
        <v>2478</v>
      </c>
      <c r="G1183">
        <v>322920</v>
      </c>
      <c r="H1183" t="s">
        <v>151</v>
      </c>
      <c r="I1183" t="s">
        <v>638</v>
      </c>
      <c r="J1183" s="1">
        <v>44228</v>
      </c>
      <c r="M1183" t="s">
        <v>151</v>
      </c>
      <c r="N1183">
        <v>520152</v>
      </c>
      <c r="O1183">
        <v>49.033632900000001</v>
      </c>
      <c r="P1183">
        <v>21.97548201</v>
      </c>
      <c r="Q1183" t="s">
        <v>2607</v>
      </c>
      <c r="R1183">
        <v>2900</v>
      </c>
      <c r="T1183" t="s">
        <v>641</v>
      </c>
      <c r="U1183">
        <f>VLOOKUP(N1183,'BP_09&amp;10'!A:C,3,0)</f>
        <v>1</v>
      </c>
      <c r="V1183">
        <f>VLOOKUP(M1183,'BP_09&amp;10'!E:G,3,0)</f>
        <v>1</v>
      </c>
    </row>
    <row r="1184" spans="1:22" hidden="1">
      <c r="A1184" t="s">
        <v>782</v>
      </c>
      <c r="B1184">
        <v>2014</v>
      </c>
      <c r="C1184" t="s">
        <v>635</v>
      </c>
      <c r="D1184" t="s">
        <v>427</v>
      </c>
      <c r="E1184" t="s">
        <v>245</v>
      </c>
      <c r="F1184" t="s">
        <v>2608</v>
      </c>
      <c r="G1184">
        <v>327093</v>
      </c>
      <c r="H1184" t="s">
        <v>245</v>
      </c>
      <c r="I1184" t="s">
        <v>638</v>
      </c>
      <c r="J1184" s="1">
        <v>44228</v>
      </c>
      <c r="M1184" t="s">
        <v>245</v>
      </c>
      <c r="N1184">
        <v>524476</v>
      </c>
      <c r="O1184">
        <v>48.958703999999997</v>
      </c>
      <c r="P1184">
        <v>21.021207310000001</v>
      </c>
      <c r="Q1184" t="s">
        <v>2609</v>
      </c>
      <c r="R1184">
        <v>1000</v>
      </c>
      <c r="T1184" t="s">
        <v>641</v>
      </c>
      <c r="U1184">
        <f>VLOOKUP(N1184,'BP_09&amp;10'!A:C,3,0)</f>
        <v>1</v>
      </c>
      <c r="V1184">
        <f>VLOOKUP(M1184,'BP_09&amp;10'!E:G,3,0)</f>
        <v>1</v>
      </c>
    </row>
    <row r="1185" spans="1:22" hidden="1">
      <c r="A1185" t="s">
        <v>782</v>
      </c>
      <c r="B1185">
        <v>2014</v>
      </c>
      <c r="C1185" t="s">
        <v>635</v>
      </c>
      <c r="D1185" t="s">
        <v>552</v>
      </c>
      <c r="E1185" t="s">
        <v>561</v>
      </c>
      <c r="F1185" t="s">
        <v>2433</v>
      </c>
      <c r="G1185">
        <v>330159</v>
      </c>
      <c r="H1185" t="s">
        <v>561</v>
      </c>
      <c r="I1185" t="s">
        <v>638</v>
      </c>
      <c r="J1185" s="1">
        <v>44228</v>
      </c>
      <c r="M1185" t="s">
        <v>561</v>
      </c>
      <c r="N1185">
        <v>526991</v>
      </c>
      <c r="O1185">
        <v>49.296888799999998</v>
      </c>
      <c r="P1185">
        <v>20.938102010000001</v>
      </c>
      <c r="Q1185" t="s">
        <v>2610</v>
      </c>
      <c r="R1185">
        <v>1200</v>
      </c>
      <c r="T1185" t="s">
        <v>641</v>
      </c>
      <c r="U1185">
        <f>VLOOKUP(N1185,'BP_09&amp;10'!A:C,3,0)</f>
        <v>1</v>
      </c>
      <c r="V1185">
        <f>VLOOKUP(M1185,'BP_09&amp;10'!E:G,3,0)</f>
        <v>1</v>
      </c>
    </row>
    <row r="1186" spans="1:22" hidden="1">
      <c r="A1186" t="s">
        <v>782</v>
      </c>
      <c r="B1186">
        <v>2014</v>
      </c>
      <c r="C1186" t="s">
        <v>635</v>
      </c>
      <c r="D1186" t="s">
        <v>552</v>
      </c>
      <c r="E1186" t="s">
        <v>434</v>
      </c>
      <c r="F1186" t="s">
        <v>1222</v>
      </c>
      <c r="G1186">
        <v>330019</v>
      </c>
      <c r="H1186" t="s">
        <v>434</v>
      </c>
      <c r="I1186" t="s">
        <v>638</v>
      </c>
      <c r="J1186" s="1">
        <v>44228</v>
      </c>
      <c r="M1186" t="s">
        <v>434</v>
      </c>
      <c r="N1186">
        <v>526851</v>
      </c>
      <c r="O1186">
        <v>49.370593399999997</v>
      </c>
      <c r="P1186">
        <v>20.62297131</v>
      </c>
      <c r="Q1186" t="s">
        <v>2611</v>
      </c>
      <c r="R1186">
        <v>1000</v>
      </c>
      <c r="T1186" t="s">
        <v>641</v>
      </c>
      <c r="U1186">
        <f>VLOOKUP(N1186,'BP_09&amp;10'!A:C,3,0)</f>
        <v>1</v>
      </c>
      <c r="V1186">
        <f>VLOOKUP(M1186,'BP_09&amp;10'!E:G,3,0)</f>
        <v>1</v>
      </c>
    </row>
    <row r="1187" spans="1:22" hidden="1">
      <c r="A1187" t="s">
        <v>782</v>
      </c>
      <c r="B1187">
        <v>2014</v>
      </c>
      <c r="C1187" t="s">
        <v>635</v>
      </c>
      <c r="D1187" t="s">
        <v>230</v>
      </c>
      <c r="E1187" t="s">
        <v>481</v>
      </c>
      <c r="F1187" t="s">
        <v>1363</v>
      </c>
      <c r="G1187">
        <v>332585</v>
      </c>
      <c r="H1187" t="s">
        <v>481</v>
      </c>
      <c r="I1187" t="s">
        <v>638</v>
      </c>
      <c r="J1187" s="1">
        <v>44228</v>
      </c>
      <c r="M1187" t="s">
        <v>481</v>
      </c>
      <c r="N1187">
        <v>528897</v>
      </c>
      <c r="O1187">
        <v>49.067655500000001</v>
      </c>
      <c r="P1187">
        <v>21.793216910000002</v>
      </c>
      <c r="Q1187" t="s">
        <v>2612</v>
      </c>
      <c r="R1187">
        <v>1274</v>
      </c>
      <c r="T1187" t="s">
        <v>641</v>
      </c>
      <c r="U1187">
        <f>VLOOKUP(N1187,'BP_09&amp;10'!A:C,3,0)</f>
        <v>1</v>
      </c>
      <c r="V1187">
        <f>VLOOKUP(M1187,'BP_09&amp;10'!E:G,3,0)</f>
        <v>1</v>
      </c>
    </row>
    <row r="1188" spans="1:22" hidden="1">
      <c r="A1188" t="s">
        <v>782</v>
      </c>
      <c r="B1188">
        <v>2014</v>
      </c>
      <c r="C1188" t="s">
        <v>635</v>
      </c>
      <c r="D1188" t="s">
        <v>60</v>
      </c>
      <c r="E1188" t="s">
        <v>91</v>
      </c>
      <c r="F1188" t="s">
        <v>2613</v>
      </c>
      <c r="G1188">
        <v>321915</v>
      </c>
      <c r="H1188" t="s">
        <v>91</v>
      </c>
      <c r="I1188" t="s">
        <v>638</v>
      </c>
      <c r="J1188" s="1">
        <v>44228</v>
      </c>
      <c r="M1188" t="s">
        <v>91</v>
      </c>
      <c r="N1188">
        <v>519103</v>
      </c>
      <c r="O1188">
        <v>49.154696600000001</v>
      </c>
      <c r="P1188">
        <v>21.366115709999999</v>
      </c>
      <c r="Q1188" t="s">
        <v>2614</v>
      </c>
      <c r="R1188">
        <v>1000</v>
      </c>
      <c r="T1188" t="s">
        <v>641</v>
      </c>
      <c r="U1188">
        <f>VLOOKUP(N1188,'BP_09&amp;10'!A:C,3,0)</f>
        <v>1</v>
      </c>
      <c r="V1188">
        <f>VLOOKUP(M1188,'BP_09&amp;10'!E:G,3,0)</f>
        <v>1</v>
      </c>
    </row>
    <row r="1189" spans="1:22" hidden="1">
      <c r="A1189" t="s">
        <v>782</v>
      </c>
      <c r="B1189">
        <v>2017</v>
      </c>
      <c r="C1189" t="s">
        <v>662</v>
      </c>
      <c r="D1189" t="s">
        <v>1180</v>
      </c>
      <c r="E1189" t="s">
        <v>85</v>
      </c>
      <c r="F1189" t="s">
        <v>1181</v>
      </c>
      <c r="G1189">
        <v>897019</v>
      </c>
      <c r="H1189" t="s">
        <v>2384</v>
      </c>
      <c r="I1189" t="s">
        <v>633</v>
      </c>
      <c r="J1189" s="1">
        <v>44257</v>
      </c>
      <c r="M1189" t="s">
        <v>109</v>
      </c>
      <c r="N1189">
        <v>544108</v>
      </c>
      <c r="O1189">
        <v>48.804475799999999</v>
      </c>
      <c r="P1189">
        <v>21.640196410000001</v>
      </c>
      <c r="Q1189" t="s">
        <v>2615</v>
      </c>
      <c r="R1189">
        <v>1600</v>
      </c>
      <c r="T1189" t="s">
        <v>641</v>
      </c>
      <c r="U1189">
        <f>VLOOKUP(N1189,'BP_09&amp;10'!A:C,3,0)</f>
        <v>1</v>
      </c>
      <c r="V1189">
        <f>VLOOKUP(M1189,'BP_09&amp;10'!E:G,3,0)</f>
        <v>1</v>
      </c>
    </row>
    <row r="1190" spans="1:22" hidden="1">
      <c r="A1190" t="s">
        <v>782</v>
      </c>
      <c r="B1190">
        <v>2014</v>
      </c>
      <c r="C1190" t="s">
        <v>635</v>
      </c>
      <c r="D1190" t="s">
        <v>427</v>
      </c>
      <c r="E1190" t="s">
        <v>278</v>
      </c>
      <c r="F1190" t="s">
        <v>1335</v>
      </c>
      <c r="G1190">
        <v>327140</v>
      </c>
      <c r="H1190" t="s">
        <v>278</v>
      </c>
      <c r="I1190" t="s">
        <v>638</v>
      </c>
      <c r="J1190" s="1">
        <v>44228</v>
      </c>
      <c r="M1190" t="s">
        <v>278</v>
      </c>
      <c r="N1190">
        <v>524522</v>
      </c>
      <c r="O1190">
        <v>49.002002099999999</v>
      </c>
      <c r="P1190">
        <v>21.086181610000001</v>
      </c>
      <c r="Q1190" t="s">
        <v>2616</v>
      </c>
      <c r="R1190">
        <v>1500</v>
      </c>
      <c r="T1190" t="s">
        <v>641</v>
      </c>
      <c r="U1190">
        <f>VLOOKUP(N1190,'BP_09&amp;10'!A:C,3,0)</f>
        <v>9</v>
      </c>
      <c r="V1190">
        <f>VLOOKUP(M1190,'BP_09&amp;10'!E:G,3,0)</f>
        <v>1</v>
      </c>
    </row>
    <row r="1191" spans="1:22" hidden="1">
      <c r="A1191" t="s">
        <v>782</v>
      </c>
      <c r="B1191">
        <v>2014</v>
      </c>
      <c r="C1191" t="s">
        <v>635</v>
      </c>
      <c r="D1191" t="s">
        <v>351</v>
      </c>
      <c r="E1191" t="s">
        <v>397</v>
      </c>
      <c r="F1191" t="s">
        <v>1581</v>
      </c>
      <c r="G1191">
        <v>326615</v>
      </c>
      <c r="H1191" t="s">
        <v>397</v>
      </c>
      <c r="I1191" t="s">
        <v>638</v>
      </c>
      <c r="J1191" s="1">
        <v>44228</v>
      </c>
      <c r="M1191" t="s">
        <v>397</v>
      </c>
      <c r="N1191">
        <v>523933</v>
      </c>
      <c r="O1191">
        <v>49.054205199999998</v>
      </c>
      <c r="P1191">
        <v>20.079202309999999</v>
      </c>
      <c r="Q1191" t="s">
        <v>2617</v>
      </c>
      <c r="R1191">
        <v>4250</v>
      </c>
      <c r="T1191" t="s">
        <v>641</v>
      </c>
      <c r="U1191">
        <f>VLOOKUP(N1191,'BP_09&amp;10'!A:C,3,0)</f>
        <v>1</v>
      </c>
      <c r="V1191">
        <f>VLOOKUP(M1191,'BP_09&amp;10'!E:G,3,0)</f>
        <v>1</v>
      </c>
    </row>
    <row r="1192" spans="1:22" hidden="1">
      <c r="A1192" t="s">
        <v>782</v>
      </c>
      <c r="B1192">
        <v>2014</v>
      </c>
      <c r="C1192" t="s">
        <v>635</v>
      </c>
      <c r="D1192" t="s">
        <v>313</v>
      </c>
      <c r="E1192" t="s">
        <v>305</v>
      </c>
      <c r="F1192" t="s">
        <v>2618</v>
      </c>
      <c r="G1192">
        <v>323497</v>
      </c>
      <c r="H1192" t="s">
        <v>305</v>
      </c>
      <c r="I1192" t="s">
        <v>638</v>
      </c>
      <c r="J1192" s="1">
        <v>44228</v>
      </c>
      <c r="M1192" t="s">
        <v>305</v>
      </c>
      <c r="N1192">
        <v>520730</v>
      </c>
      <c r="O1192">
        <v>49.072503300000001</v>
      </c>
      <c r="P1192">
        <v>22.40286721</v>
      </c>
      <c r="Q1192" t="s">
        <v>2619</v>
      </c>
      <c r="R1192">
        <v>1000</v>
      </c>
      <c r="T1192" t="s">
        <v>641</v>
      </c>
      <c r="U1192">
        <f>VLOOKUP(N1192,'BP_09&amp;10'!A:C,3,0)</f>
        <v>1</v>
      </c>
      <c r="V1192">
        <f>VLOOKUP(M1192,'BP_09&amp;10'!E:G,3,0)</f>
        <v>1</v>
      </c>
    </row>
    <row r="1193" spans="1:22" hidden="1">
      <c r="A1193" t="s">
        <v>782</v>
      </c>
      <c r="B1193">
        <v>2014</v>
      </c>
      <c r="C1193" t="s">
        <v>635</v>
      </c>
      <c r="D1193" t="s">
        <v>575</v>
      </c>
      <c r="E1193" t="s">
        <v>131</v>
      </c>
      <c r="F1193" t="s">
        <v>2620</v>
      </c>
      <c r="G1193">
        <v>322121</v>
      </c>
      <c r="H1193" t="s">
        <v>131</v>
      </c>
      <c r="I1193" t="s">
        <v>638</v>
      </c>
      <c r="J1193" s="1">
        <v>44228</v>
      </c>
      <c r="M1193" t="s">
        <v>131</v>
      </c>
      <c r="N1193">
        <v>519332</v>
      </c>
      <c r="O1193">
        <v>49.0914474</v>
      </c>
      <c r="P1193">
        <v>21.54246401</v>
      </c>
      <c r="Q1193" t="s">
        <v>2621</v>
      </c>
      <c r="R1193">
        <v>1000</v>
      </c>
      <c r="T1193" t="s">
        <v>641</v>
      </c>
      <c r="U1193">
        <f>VLOOKUP(N1193,'BP_09&amp;10'!A:C,3,0)</f>
        <v>1</v>
      </c>
      <c r="V1193">
        <f>VLOOKUP(M1193,'BP_09&amp;10'!E:G,3,0)</f>
        <v>1</v>
      </c>
    </row>
    <row r="1194" spans="1:22" hidden="1">
      <c r="A1194" t="s">
        <v>782</v>
      </c>
      <c r="B1194">
        <v>2014</v>
      </c>
      <c r="C1194" t="s">
        <v>635</v>
      </c>
      <c r="D1194" t="s">
        <v>60</v>
      </c>
      <c r="E1194" t="s">
        <v>97</v>
      </c>
      <c r="F1194" t="s">
        <v>1479</v>
      </c>
      <c r="G1194">
        <v>321940</v>
      </c>
      <c r="H1194" t="s">
        <v>97</v>
      </c>
      <c r="I1194" t="s">
        <v>638</v>
      </c>
      <c r="J1194" s="1">
        <v>44228</v>
      </c>
      <c r="M1194" t="s">
        <v>97</v>
      </c>
      <c r="N1194">
        <v>519154</v>
      </c>
      <c r="O1194">
        <v>49.400796900000003</v>
      </c>
      <c r="P1194">
        <v>21.090945009999999</v>
      </c>
      <c r="Q1194" t="s">
        <v>2622</v>
      </c>
      <c r="R1194">
        <v>1000</v>
      </c>
      <c r="T1194" t="s">
        <v>641</v>
      </c>
      <c r="U1194">
        <f>VLOOKUP(N1194,'BP_09&amp;10'!A:C,3,0)</f>
        <v>1</v>
      </c>
      <c r="V1194">
        <f>VLOOKUP(M1194,'BP_09&amp;10'!E:G,3,0)</f>
        <v>1</v>
      </c>
    </row>
    <row r="1195" spans="1:22" hidden="1">
      <c r="A1195" t="s">
        <v>782</v>
      </c>
      <c r="B1195">
        <v>2014</v>
      </c>
      <c r="C1195" t="s">
        <v>635</v>
      </c>
      <c r="D1195" t="s">
        <v>60</v>
      </c>
      <c r="E1195" t="s">
        <v>152</v>
      </c>
      <c r="F1195" t="s">
        <v>1555</v>
      </c>
      <c r="G1195">
        <v>322253</v>
      </c>
      <c r="H1195" t="s">
        <v>152</v>
      </c>
      <c r="I1195" t="s">
        <v>638</v>
      </c>
      <c r="J1195" s="1">
        <v>44256</v>
      </c>
      <c r="M1195" t="s">
        <v>152</v>
      </c>
      <c r="N1195">
        <v>519464</v>
      </c>
      <c r="O1195">
        <v>49.342547199999998</v>
      </c>
      <c r="P1195">
        <v>21.133790009999998</v>
      </c>
      <c r="Q1195" t="s">
        <v>2623</v>
      </c>
      <c r="R1195">
        <v>1000</v>
      </c>
      <c r="T1195" t="s">
        <v>641</v>
      </c>
      <c r="U1195">
        <f>VLOOKUP(N1195,'BP_09&amp;10'!A:C,3,0)</f>
        <v>1</v>
      </c>
      <c r="V1195">
        <f>VLOOKUP(M1195,'BP_09&amp;10'!E:G,3,0)</f>
        <v>1</v>
      </c>
    </row>
    <row r="1196" spans="1:22" hidden="1">
      <c r="A1196" t="s">
        <v>782</v>
      </c>
      <c r="B1196">
        <v>2014</v>
      </c>
      <c r="C1196" t="s">
        <v>635</v>
      </c>
      <c r="D1196" t="s">
        <v>427</v>
      </c>
      <c r="E1196" t="s">
        <v>190</v>
      </c>
      <c r="F1196" t="s">
        <v>1881</v>
      </c>
      <c r="G1196">
        <v>327018</v>
      </c>
      <c r="H1196" t="s">
        <v>190</v>
      </c>
      <c r="I1196" t="s">
        <v>638</v>
      </c>
      <c r="J1196" s="1">
        <v>44197</v>
      </c>
      <c r="M1196" t="s">
        <v>190</v>
      </c>
      <c r="N1196">
        <v>524395</v>
      </c>
      <c r="O1196">
        <v>49.051657800000001</v>
      </c>
      <c r="P1196">
        <v>21.287162210000002</v>
      </c>
      <c r="Q1196" t="s">
        <v>2624</v>
      </c>
      <c r="R1196">
        <v>3100</v>
      </c>
      <c r="T1196" t="s">
        <v>991</v>
      </c>
      <c r="U1196">
        <f>VLOOKUP(N1196,'BP_09&amp;10'!A:C,3,0)</f>
        <v>1</v>
      </c>
      <c r="V1196">
        <f>VLOOKUP(M1196,'BP_09&amp;10'!E:G,3,0)</f>
        <v>1</v>
      </c>
    </row>
    <row r="1197" spans="1:22" hidden="1">
      <c r="A1197" t="s">
        <v>782</v>
      </c>
      <c r="B1197">
        <v>2014</v>
      </c>
      <c r="C1197" t="s">
        <v>635</v>
      </c>
      <c r="D1197" t="s">
        <v>552</v>
      </c>
      <c r="E1197" t="s">
        <v>552</v>
      </c>
      <c r="F1197" t="s">
        <v>999</v>
      </c>
      <c r="G1197">
        <v>330167</v>
      </c>
      <c r="H1197" t="s">
        <v>552</v>
      </c>
      <c r="I1197" t="s">
        <v>638</v>
      </c>
      <c r="J1197" s="1">
        <v>44256</v>
      </c>
      <c r="M1197" t="s">
        <v>552</v>
      </c>
      <c r="N1197">
        <v>526665</v>
      </c>
      <c r="O1197">
        <v>49.300153299999998</v>
      </c>
      <c r="P1197">
        <v>20.688923110000001</v>
      </c>
      <c r="Q1197" t="s">
        <v>2625</v>
      </c>
      <c r="R1197">
        <v>1120</v>
      </c>
      <c r="T1197" t="s">
        <v>641</v>
      </c>
      <c r="U1197">
        <f>VLOOKUP(N1197,'BP_09&amp;10'!A:C,3,0)</f>
        <v>2</v>
      </c>
      <c r="V1197">
        <f>VLOOKUP(M1197,'BP_09&amp;10'!E:G,3,0)</f>
        <v>1</v>
      </c>
    </row>
    <row r="1198" spans="1:22" hidden="1">
      <c r="A1198" t="s">
        <v>782</v>
      </c>
      <c r="B1198">
        <v>2014</v>
      </c>
      <c r="C1198" t="s">
        <v>635</v>
      </c>
      <c r="D1198" t="s">
        <v>589</v>
      </c>
      <c r="E1198" t="s">
        <v>604</v>
      </c>
      <c r="F1198" t="s">
        <v>1584</v>
      </c>
      <c r="G1198">
        <v>331155</v>
      </c>
      <c r="H1198" t="s">
        <v>604</v>
      </c>
      <c r="I1198" t="s">
        <v>638</v>
      </c>
      <c r="J1198" s="1">
        <v>44228</v>
      </c>
      <c r="M1198" t="s">
        <v>604</v>
      </c>
      <c r="N1198">
        <v>527980</v>
      </c>
      <c r="O1198">
        <v>49.241627399999999</v>
      </c>
      <c r="P1198">
        <v>21.750643709999999</v>
      </c>
      <c r="Q1198" t="s">
        <v>2626</v>
      </c>
      <c r="R1198">
        <v>1354</v>
      </c>
      <c r="T1198" t="s">
        <v>641</v>
      </c>
      <c r="U1198">
        <f>VLOOKUP(N1198,'BP_09&amp;10'!A:C,3,0)</f>
        <v>1</v>
      </c>
      <c r="V1198">
        <f>VLOOKUP(M1198,'BP_09&amp;10'!E:G,3,0)</f>
        <v>1</v>
      </c>
    </row>
    <row r="1199" spans="1:22" hidden="1">
      <c r="A1199" t="s">
        <v>782</v>
      </c>
      <c r="B1199">
        <v>2014</v>
      </c>
      <c r="C1199" t="s">
        <v>635</v>
      </c>
      <c r="D1199" t="s">
        <v>427</v>
      </c>
      <c r="E1199" t="s">
        <v>536</v>
      </c>
      <c r="F1199" t="s">
        <v>1395</v>
      </c>
      <c r="G1199">
        <v>328014</v>
      </c>
      <c r="H1199" t="s">
        <v>536</v>
      </c>
      <c r="I1199" t="s">
        <v>638</v>
      </c>
      <c r="J1199" s="1">
        <v>44197</v>
      </c>
      <c r="M1199" t="s">
        <v>536</v>
      </c>
      <c r="N1199">
        <v>525448</v>
      </c>
      <c r="O1199">
        <v>48.944445199999997</v>
      </c>
      <c r="P1199">
        <v>21.289564510000002</v>
      </c>
      <c r="Q1199" t="s">
        <v>1429</v>
      </c>
      <c r="R1199">
        <v>2000</v>
      </c>
      <c r="T1199" t="s">
        <v>991</v>
      </c>
      <c r="U1199">
        <f>VLOOKUP(N1199,'BP_09&amp;10'!A:C,3,0)</f>
        <v>1</v>
      </c>
      <c r="V1199">
        <f>VLOOKUP(M1199,'BP_09&amp;10'!E:G,3,0)</f>
        <v>1</v>
      </c>
    </row>
    <row r="1200" spans="1:22" hidden="1">
      <c r="A1200" t="s">
        <v>782</v>
      </c>
      <c r="B1200">
        <v>2014</v>
      </c>
      <c r="C1200" t="s">
        <v>635</v>
      </c>
      <c r="D1200" t="s">
        <v>60</v>
      </c>
      <c r="E1200" t="s">
        <v>133</v>
      </c>
      <c r="F1200" t="s">
        <v>2627</v>
      </c>
      <c r="G1200">
        <v>322130</v>
      </c>
      <c r="H1200" t="s">
        <v>133</v>
      </c>
      <c r="I1200" t="s">
        <v>638</v>
      </c>
      <c r="J1200" s="1">
        <v>44228</v>
      </c>
      <c r="M1200" t="s">
        <v>133</v>
      </c>
      <c r="N1200">
        <v>519341</v>
      </c>
      <c r="O1200">
        <v>49.216455600000003</v>
      </c>
      <c r="P1200">
        <v>21.29778511</v>
      </c>
      <c r="Q1200" t="s">
        <v>2628</v>
      </c>
      <c r="R1200">
        <v>1000</v>
      </c>
      <c r="T1200" t="s">
        <v>641</v>
      </c>
      <c r="U1200">
        <f>VLOOKUP(N1200,'BP_09&amp;10'!A:C,3,0)</f>
        <v>1</v>
      </c>
      <c r="V1200">
        <f>VLOOKUP(M1200,'BP_09&amp;10'!E:G,3,0)</f>
        <v>1</v>
      </c>
    </row>
    <row r="1201" spans="1:22" hidden="1">
      <c r="A1201" t="s">
        <v>782</v>
      </c>
      <c r="B1201">
        <v>2014</v>
      </c>
      <c r="C1201" t="s">
        <v>635</v>
      </c>
      <c r="D1201" t="s">
        <v>339</v>
      </c>
      <c r="E1201" t="s">
        <v>411</v>
      </c>
      <c r="F1201" t="s">
        <v>1899</v>
      </c>
      <c r="G1201">
        <v>326704</v>
      </c>
      <c r="H1201" t="s">
        <v>411</v>
      </c>
      <c r="I1201" t="s">
        <v>638</v>
      </c>
      <c r="J1201" s="1">
        <v>44197</v>
      </c>
      <c r="M1201" t="s">
        <v>411</v>
      </c>
      <c r="N1201">
        <v>524042</v>
      </c>
      <c r="O1201">
        <v>49.059249000000001</v>
      </c>
      <c r="P1201">
        <v>20.429976109999998</v>
      </c>
      <c r="Q1201" t="s">
        <v>2629</v>
      </c>
      <c r="R1201">
        <v>1350</v>
      </c>
      <c r="T1201" t="s">
        <v>991</v>
      </c>
      <c r="U1201">
        <f>VLOOKUP(N1201,'BP_09&amp;10'!A:C,3,0)</f>
        <v>1</v>
      </c>
      <c r="V1201">
        <f>VLOOKUP(M1201,'BP_09&amp;10'!E:G,3,0)</f>
        <v>1</v>
      </c>
    </row>
    <row r="1202" spans="1:22" hidden="1">
      <c r="A1202" t="s">
        <v>782</v>
      </c>
      <c r="B1202">
        <v>2014</v>
      </c>
      <c r="C1202" t="s">
        <v>635</v>
      </c>
      <c r="D1202" t="s">
        <v>501</v>
      </c>
      <c r="E1202" t="s">
        <v>501</v>
      </c>
      <c r="F1202" t="s">
        <v>768</v>
      </c>
      <c r="G1202">
        <v>327735</v>
      </c>
      <c r="H1202" t="s">
        <v>501</v>
      </c>
      <c r="I1202" t="s">
        <v>638</v>
      </c>
      <c r="J1202" s="1">
        <v>44228</v>
      </c>
      <c r="M1202" t="s">
        <v>501</v>
      </c>
      <c r="N1202">
        <v>525146</v>
      </c>
      <c r="O1202">
        <v>49.102674</v>
      </c>
      <c r="P1202">
        <v>21.097333710000001</v>
      </c>
      <c r="Q1202" t="s">
        <v>2630</v>
      </c>
      <c r="R1202">
        <v>3000</v>
      </c>
      <c r="T1202" t="s">
        <v>641</v>
      </c>
      <c r="U1202">
        <f>VLOOKUP(N1202,'BP_09&amp;10'!A:C,3,0)</f>
        <v>1</v>
      </c>
      <c r="V1202">
        <f>VLOOKUP(M1202,'BP_09&amp;10'!E:G,3,0)</f>
        <v>1</v>
      </c>
    </row>
    <row r="1203" spans="1:22" hidden="1">
      <c r="A1203" t="s">
        <v>782</v>
      </c>
      <c r="B1203">
        <v>2014</v>
      </c>
      <c r="C1203" t="s">
        <v>635</v>
      </c>
      <c r="D1203" t="s">
        <v>230</v>
      </c>
      <c r="E1203" t="s">
        <v>244</v>
      </c>
      <c r="F1203" t="s">
        <v>2509</v>
      </c>
      <c r="G1203">
        <v>323004</v>
      </c>
      <c r="H1203" t="s">
        <v>244</v>
      </c>
      <c r="I1203" t="s">
        <v>638</v>
      </c>
      <c r="J1203" s="1">
        <v>44197</v>
      </c>
      <c r="M1203" t="s">
        <v>244</v>
      </c>
      <c r="N1203">
        <v>520233</v>
      </c>
      <c r="O1203">
        <v>49.092565499999999</v>
      </c>
      <c r="P1203">
        <v>21.862235309999999</v>
      </c>
      <c r="Q1203" t="s">
        <v>2631</v>
      </c>
      <c r="R1203">
        <v>2100</v>
      </c>
      <c r="T1203" t="s">
        <v>991</v>
      </c>
      <c r="U1203">
        <f>VLOOKUP(N1203,'BP_09&amp;10'!A:C,3,0)</f>
        <v>1</v>
      </c>
      <c r="V1203">
        <f>VLOOKUP(M1203,'BP_09&amp;10'!E:G,3,0)</f>
        <v>1</v>
      </c>
    </row>
    <row r="1204" spans="1:22" hidden="1">
      <c r="A1204" t="s">
        <v>782</v>
      </c>
      <c r="B1204">
        <v>2014</v>
      </c>
      <c r="C1204" t="s">
        <v>635</v>
      </c>
      <c r="D1204" t="s">
        <v>427</v>
      </c>
      <c r="E1204" t="s">
        <v>276</v>
      </c>
      <c r="F1204" t="s">
        <v>1959</v>
      </c>
      <c r="G1204">
        <v>327123</v>
      </c>
      <c r="H1204" t="s">
        <v>276</v>
      </c>
      <c r="I1204" t="s">
        <v>638</v>
      </c>
      <c r="J1204" s="1">
        <v>44197</v>
      </c>
      <c r="M1204" t="s">
        <v>276</v>
      </c>
      <c r="N1204">
        <v>524514</v>
      </c>
      <c r="O1204">
        <v>49.0833333</v>
      </c>
      <c r="P1204">
        <v>21.366666710000001</v>
      </c>
      <c r="Q1204" t="s">
        <v>2632</v>
      </c>
      <c r="R1204">
        <v>1000</v>
      </c>
      <c r="T1204" t="s">
        <v>991</v>
      </c>
      <c r="U1204">
        <f>VLOOKUP(N1204,'BP_09&amp;10'!A:C,3,0)</f>
        <v>1</v>
      </c>
      <c r="V1204">
        <f>VLOOKUP(M1204,'BP_09&amp;10'!E:G,3,0)</f>
        <v>1</v>
      </c>
    </row>
    <row r="1205" spans="1:22" hidden="1">
      <c r="A1205" t="s">
        <v>782</v>
      </c>
      <c r="B1205">
        <v>2014</v>
      </c>
      <c r="C1205" t="s">
        <v>635</v>
      </c>
      <c r="D1205" t="s">
        <v>351</v>
      </c>
      <c r="E1205" t="s">
        <v>396</v>
      </c>
      <c r="F1205" t="s">
        <v>1126</v>
      </c>
      <c r="G1205">
        <v>326607</v>
      </c>
      <c r="H1205" t="s">
        <v>396</v>
      </c>
      <c r="I1205" t="s">
        <v>638</v>
      </c>
      <c r="J1205" s="1">
        <v>44197</v>
      </c>
      <c r="M1205" t="s">
        <v>396</v>
      </c>
      <c r="N1205">
        <v>523925</v>
      </c>
      <c r="O1205">
        <v>49.058235699999997</v>
      </c>
      <c r="P1205">
        <v>20.19652911</v>
      </c>
      <c r="Q1205" t="s">
        <v>2633</v>
      </c>
      <c r="R1205">
        <v>1500</v>
      </c>
      <c r="T1205" t="s">
        <v>991</v>
      </c>
      <c r="U1205">
        <f>VLOOKUP(N1205,'BP_09&amp;10'!A:C,3,0)</f>
        <v>1</v>
      </c>
      <c r="V1205">
        <f>VLOOKUP(M1205,'BP_09&amp;10'!E:G,3,0)</f>
        <v>1</v>
      </c>
    </row>
    <row r="1206" spans="1:22" hidden="1">
      <c r="A1206" t="s">
        <v>782</v>
      </c>
      <c r="B1206">
        <v>2014</v>
      </c>
      <c r="C1206" t="s">
        <v>635</v>
      </c>
      <c r="D1206" t="s">
        <v>429</v>
      </c>
      <c r="E1206" t="s">
        <v>586</v>
      </c>
      <c r="F1206" t="s">
        <v>1930</v>
      </c>
      <c r="G1206">
        <v>329631</v>
      </c>
      <c r="H1206" t="s">
        <v>586</v>
      </c>
      <c r="I1206" t="s">
        <v>638</v>
      </c>
      <c r="J1206" s="1">
        <v>44228</v>
      </c>
      <c r="M1206" t="s">
        <v>586</v>
      </c>
      <c r="N1206">
        <v>543624</v>
      </c>
      <c r="O1206">
        <v>49.001508800000003</v>
      </c>
      <c r="P1206">
        <v>20.46722291</v>
      </c>
      <c r="Q1206" t="s">
        <v>2634</v>
      </c>
      <c r="R1206">
        <v>1000</v>
      </c>
      <c r="T1206" t="s">
        <v>641</v>
      </c>
      <c r="U1206">
        <f>VLOOKUP(N1206,'BP_09&amp;10'!A:C,3,0)</f>
        <v>1</v>
      </c>
      <c r="V1206">
        <f>VLOOKUP(M1206,'BP_09&amp;10'!E:G,3,0)</f>
        <v>1</v>
      </c>
    </row>
    <row r="1207" spans="1:22" hidden="1">
      <c r="A1207" t="s">
        <v>782</v>
      </c>
      <c r="B1207">
        <v>2014</v>
      </c>
      <c r="C1207" t="s">
        <v>635</v>
      </c>
      <c r="D1207" t="s">
        <v>230</v>
      </c>
      <c r="E1207" t="s">
        <v>360</v>
      </c>
      <c r="F1207" t="s">
        <v>1889</v>
      </c>
      <c r="G1207">
        <v>332496</v>
      </c>
      <c r="H1207" t="s">
        <v>360</v>
      </c>
      <c r="I1207" t="s">
        <v>638</v>
      </c>
      <c r="J1207" s="1">
        <v>44197</v>
      </c>
      <c r="M1207" t="s">
        <v>360</v>
      </c>
      <c r="N1207">
        <v>528803</v>
      </c>
      <c r="O1207">
        <v>49.043395099999998</v>
      </c>
      <c r="P1207">
        <v>21.78143481</v>
      </c>
      <c r="Q1207" t="s">
        <v>2635</v>
      </c>
      <c r="R1207">
        <v>1000</v>
      </c>
      <c r="T1207" t="s">
        <v>991</v>
      </c>
      <c r="U1207">
        <f>VLOOKUP(N1207,'BP_09&amp;10'!A:C,3,0)</f>
        <v>1</v>
      </c>
      <c r="V1207">
        <f>VLOOKUP(M1207,'BP_09&amp;10'!E:G,3,0)</f>
        <v>1</v>
      </c>
    </row>
    <row r="1208" spans="1:22" hidden="1">
      <c r="A1208" t="s">
        <v>782</v>
      </c>
      <c r="B1208">
        <v>2014</v>
      </c>
      <c r="C1208" t="s">
        <v>635</v>
      </c>
      <c r="D1208" t="s">
        <v>427</v>
      </c>
      <c r="E1208" t="s">
        <v>537</v>
      </c>
      <c r="F1208" t="s">
        <v>2359</v>
      </c>
      <c r="G1208">
        <v>328022</v>
      </c>
      <c r="H1208" t="s">
        <v>537</v>
      </c>
      <c r="I1208" t="s">
        <v>638</v>
      </c>
      <c r="J1208" s="1">
        <v>44197</v>
      </c>
      <c r="M1208" t="s">
        <v>537</v>
      </c>
      <c r="N1208">
        <v>525456</v>
      </c>
      <c r="O1208">
        <v>49.089294099999996</v>
      </c>
      <c r="P1208">
        <v>21.270057309999999</v>
      </c>
      <c r="Q1208" t="s">
        <v>2636</v>
      </c>
      <c r="R1208">
        <v>2000</v>
      </c>
      <c r="T1208" t="s">
        <v>991</v>
      </c>
      <c r="U1208">
        <f>VLOOKUP(N1208,'BP_09&amp;10'!A:C,3,0)</f>
        <v>1</v>
      </c>
      <c r="V1208">
        <f>VLOOKUP(M1208,'BP_09&amp;10'!E:G,3,0)</f>
        <v>1</v>
      </c>
    </row>
    <row r="1209" spans="1:22" hidden="1">
      <c r="A1209" t="s">
        <v>782</v>
      </c>
      <c r="B1209">
        <v>2014</v>
      </c>
      <c r="C1209" t="s">
        <v>635</v>
      </c>
      <c r="D1209" t="s">
        <v>230</v>
      </c>
      <c r="E1209" t="s">
        <v>287</v>
      </c>
      <c r="F1209" t="s">
        <v>1567</v>
      </c>
      <c r="G1209">
        <v>323322</v>
      </c>
      <c r="H1209" t="s">
        <v>287</v>
      </c>
      <c r="I1209" t="s">
        <v>638</v>
      </c>
      <c r="J1209" s="1">
        <v>44197</v>
      </c>
      <c r="M1209" t="s">
        <v>287</v>
      </c>
      <c r="N1209">
        <v>520560</v>
      </c>
      <c r="O1209">
        <v>48.998855499999998</v>
      </c>
      <c r="P1209">
        <v>21.840987210000002</v>
      </c>
      <c r="Q1209" t="s">
        <v>1396</v>
      </c>
      <c r="R1209">
        <v>1800</v>
      </c>
      <c r="T1209" t="s">
        <v>991</v>
      </c>
      <c r="U1209">
        <f>VLOOKUP(N1209,'BP_09&amp;10'!A:C,3,0)</f>
        <v>1</v>
      </c>
      <c r="V1209">
        <f>VLOOKUP(M1209,'BP_09&amp;10'!E:G,3,0)</f>
        <v>1</v>
      </c>
    </row>
    <row r="1210" spans="1:22" hidden="1">
      <c r="A1210" t="s">
        <v>782</v>
      </c>
      <c r="B1210">
        <v>2014</v>
      </c>
      <c r="C1210" t="s">
        <v>635</v>
      </c>
      <c r="D1210" t="s">
        <v>575</v>
      </c>
      <c r="E1210" t="s">
        <v>248</v>
      </c>
      <c r="F1210" t="s">
        <v>1670</v>
      </c>
      <c r="G1210">
        <v>330485</v>
      </c>
      <c r="H1210" t="s">
        <v>248</v>
      </c>
      <c r="I1210" t="s">
        <v>638</v>
      </c>
      <c r="J1210" s="1">
        <v>44256</v>
      </c>
      <c r="M1210" t="s">
        <v>248</v>
      </c>
      <c r="N1210">
        <v>527319</v>
      </c>
      <c r="O1210">
        <v>49.280650000000001</v>
      </c>
      <c r="P1210">
        <v>21.55754361</v>
      </c>
      <c r="Q1210" t="s">
        <v>2637</v>
      </c>
      <c r="R1210">
        <v>1000</v>
      </c>
      <c r="T1210" t="s">
        <v>641</v>
      </c>
      <c r="U1210">
        <f>VLOOKUP(N1210,'BP_09&amp;10'!A:C,3,0)</f>
        <v>1</v>
      </c>
      <c r="V1210">
        <f>VLOOKUP(M1210,'BP_09&amp;10'!E:G,3,0)</f>
        <v>1</v>
      </c>
    </row>
    <row r="1211" spans="1:22" hidden="1">
      <c r="A1211" t="s">
        <v>782</v>
      </c>
      <c r="B1211">
        <v>2014</v>
      </c>
      <c r="C1211" t="s">
        <v>635</v>
      </c>
      <c r="D1211" t="s">
        <v>60</v>
      </c>
      <c r="E1211" t="s">
        <v>144</v>
      </c>
      <c r="F1211" t="s">
        <v>809</v>
      </c>
      <c r="G1211">
        <v>322211</v>
      </c>
      <c r="H1211" t="s">
        <v>144</v>
      </c>
      <c r="I1211" t="s">
        <v>638</v>
      </c>
      <c r="J1211" s="1">
        <v>44228</v>
      </c>
      <c r="M1211" t="s">
        <v>144</v>
      </c>
      <c r="N1211">
        <v>519421</v>
      </c>
      <c r="O1211">
        <v>49.304629800000001</v>
      </c>
      <c r="P1211">
        <v>21.134795109999999</v>
      </c>
      <c r="Q1211" t="s">
        <v>2638</v>
      </c>
      <c r="R1211">
        <v>1000</v>
      </c>
      <c r="T1211" t="s">
        <v>641</v>
      </c>
      <c r="U1211">
        <f>VLOOKUP(N1211,'BP_09&amp;10'!A:C,3,0)</f>
        <v>1</v>
      </c>
      <c r="V1211">
        <f>VLOOKUP(M1211,'BP_09&amp;10'!E:G,3,0)</f>
        <v>2</v>
      </c>
    </row>
    <row r="1212" spans="1:22" hidden="1">
      <c r="A1212" t="s">
        <v>782</v>
      </c>
      <c r="B1212">
        <v>2014</v>
      </c>
      <c r="C1212" t="s">
        <v>635</v>
      </c>
      <c r="D1212" t="s">
        <v>552</v>
      </c>
      <c r="E1212" t="s">
        <v>259</v>
      </c>
      <c r="F1212" t="s">
        <v>2541</v>
      </c>
      <c r="G1212">
        <v>329908</v>
      </c>
      <c r="H1212" t="s">
        <v>259</v>
      </c>
      <c r="I1212" t="s">
        <v>638</v>
      </c>
      <c r="J1212" s="1">
        <v>44197</v>
      </c>
      <c r="M1212" t="s">
        <v>259</v>
      </c>
      <c r="N1212">
        <v>526746</v>
      </c>
      <c r="O1212">
        <v>49.255336100000001</v>
      </c>
      <c r="P1212">
        <v>20.794693909999999</v>
      </c>
      <c r="Q1212" t="s">
        <v>2639</v>
      </c>
      <c r="R1212">
        <v>1100</v>
      </c>
      <c r="T1212" t="s">
        <v>991</v>
      </c>
      <c r="U1212">
        <f>VLOOKUP(N1212,'BP_09&amp;10'!A:C,3,0)</f>
        <v>1</v>
      </c>
      <c r="V1212">
        <f>VLOOKUP(M1212,'BP_09&amp;10'!E:G,3,0)</f>
        <v>1</v>
      </c>
    </row>
    <row r="1213" spans="1:22" hidden="1">
      <c r="A1213" t="s">
        <v>782</v>
      </c>
      <c r="B1213">
        <v>2014</v>
      </c>
      <c r="C1213" t="s">
        <v>635</v>
      </c>
      <c r="D1213" t="s">
        <v>230</v>
      </c>
      <c r="E1213" t="s">
        <v>532</v>
      </c>
      <c r="F1213" t="s">
        <v>1937</v>
      </c>
      <c r="G1213">
        <v>332640</v>
      </c>
      <c r="H1213" t="s">
        <v>532</v>
      </c>
      <c r="I1213" t="s">
        <v>638</v>
      </c>
      <c r="J1213" s="1">
        <v>44197</v>
      </c>
      <c r="M1213" t="s">
        <v>532</v>
      </c>
      <c r="N1213">
        <v>528951</v>
      </c>
      <c r="O1213">
        <v>49.093197000000004</v>
      </c>
      <c r="P1213">
        <v>21.823276109999998</v>
      </c>
      <c r="Q1213" t="s">
        <v>2640</v>
      </c>
      <c r="R1213">
        <v>2900</v>
      </c>
      <c r="T1213" t="s">
        <v>991</v>
      </c>
      <c r="U1213">
        <f>VLOOKUP(N1213,'BP_09&amp;10'!A:C,3,0)</f>
        <v>1</v>
      </c>
      <c r="V1213">
        <f>VLOOKUP(M1213,'BP_09&amp;10'!E:G,3,0)</f>
        <v>1</v>
      </c>
    </row>
    <row r="1214" spans="1:22" hidden="1">
      <c r="A1214" t="s">
        <v>782</v>
      </c>
      <c r="B1214">
        <v>2014</v>
      </c>
      <c r="C1214" t="s">
        <v>635</v>
      </c>
      <c r="D1214" t="s">
        <v>624</v>
      </c>
      <c r="E1214" t="s">
        <v>582</v>
      </c>
      <c r="F1214" t="s">
        <v>2494</v>
      </c>
      <c r="G1214">
        <v>332861</v>
      </c>
      <c r="H1214" t="s">
        <v>582</v>
      </c>
      <c r="I1214" t="s">
        <v>638</v>
      </c>
      <c r="J1214" s="1">
        <v>44197</v>
      </c>
      <c r="M1214" t="s">
        <v>582</v>
      </c>
      <c r="N1214">
        <v>529176</v>
      </c>
      <c r="O1214">
        <v>48.927252699999997</v>
      </c>
      <c r="P1214">
        <v>21.599310809999999</v>
      </c>
      <c r="Q1214" t="s">
        <v>2641</v>
      </c>
      <c r="R1214">
        <v>2300</v>
      </c>
      <c r="T1214" t="s">
        <v>991</v>
      </c>
      <c r="U1214">
        <f>VLOOKUP(N1214,'BP_09&amp;10'!A:C,3,0)</f>
        <v>1</v>
      </c>
      <c r="V1214">
        <f>VLOOKUP(M1214,'BP_09&amp;10'!E:G,3,0)</f>
        <v>1</v>
      </c>
    </row>
    <row r="1215" spans="1:22" hidden="1">
      <c r="A1215" t="s">
        <v>782</v>
      </c>
      <c r="B1215">
        <v>2014</v>
      </c>
      <c r="C1215" t="s">
        <v>635</v>
      </c>
      <c r="D1215" t="s">
        <v>427</v>
      </c>
      <c r="E1215" t="s">
        <v>345</v>
      </c>
      <c r="F1215" t="s">
        <v>1247</v>
      </c>
      <c r="G1215">
        <v>327255</v>
      </c>
      <c r="H1215" t="s">
        <v>345</v>
      </c>
      <c r="I1215" t="s">
        <v>638</v>
      </c>
      <c r="J1215" s="1">
        <v>44228</v>
      </c>
      <c r="M1215" t="s">
        <v>345</v>
      </c>
      <c r="N1215">
        <v>524646</v>
      </c>
      <c r="O1215">
        <v>48.929376499999996</v>
      </c>
      <c r="P1215">
        <v>21.05496071</v>
      </c>
      <c r="Q1215" t="s">
        <v>2642</v>
      </c>
      <c r="R1215">
        <v>1000</v>
      </c>
      <c r="T1215" t="s">
        <v>641</v>
      </c>
      <c r="U1215">
        <f>VLOOKUP(N1215,'BP_09&amp;10'!A:C,3,0)</f>
        <v>1</v>
      </c>
      <c r="V1215">
        <f>VLOOKUP(M1215,'BP_09&amp;10'!E:G,3,0)</f>
        <v>1</v>
      </c>
    </row>
    <row r="1216" spans="1:22" hidden="1">
      <c r="A1216" t="s">
        <v>782</v>
      </c>
      <c r="B1216">
        <v>2014</v>
      </c>
      <c r="C1216" t="s">
        <v>635</v>
      </c>
      <c r="D1216" t="s">
        <v>427</v>
      </c>
      <c r="E1216" t="s">
        <v>386</v>
      </c>
      <c r="F1216" t="s">
        <v>2643</v>
      </c>
      <c r="G1216">
        <v>327301</v>
      </c>
      <c r="H1216" t="s">
        <v>386</v>
      </c>
      <c r="I1216" t="s">
        <v>638</v>
      </c>
      <c r="J1216" s="1">
        <v>44197</v>
      </c>
      <c r="M1216" t="s">
        <v>386</v>
      </c>
      <c r="N1216">
        <v>524697</v>
      </c>
      <c r="O1216">
        <v>48.983333299999998</v>
      </c>
      <c r="P1216">
        <v>21.050000010000002</v>
      </c>
      <c r="Q1216" t="s">
        <v>2644</v>
      </c>
      <c r="R1216">
        <v>4000</v>
      </c>
      <c r="T1216" t="s">
        <v>991</v>
      </c>
      <c r="U1216">
        <f>VLOOKUP(N1216,'BP_09&amp;10'!A:C,3,0)</f>
        <v>1</v>
      </c>
      <c r="V1216">
        <f>VLOOKUP(M1216,'BP_09&amp;10'!E:G,3,0)</f>
        <v>1</v>
      </c>
    </row>
    <row r="1217" spans="1:22" hidden="1">
      <c r="A1217" t="s">
        <v>782</v>
      </c>
      <c r="B1217">
        <v>2014</v>
      </c>
      <c r="C1217" t="s">
        <v>635</v>
      </c>
      <c r="D1217" t="s">
        <v>429</v>
      </c>
      <c r="E1217" t="s">
        <v>471</v>
      </c>
      <c r="F1217" t="s">
        <v>2096</v>
      </c>
      <c r="G1217">
        <v>329401</v>
      </c>
      <c r="H1217" t="s">
        <v>471</v>
      </c>
      <c r="I1217" t="s">
        <v>638</v>
      </c>
      <c r="J1217" s="1">
        <v>44197</v>
      </c>
      <c r="M1217" t="s">
        <v>471</v>
      </c>
      <c r="N1217">
        <v>543381</v>
      </c>
      <c r="O1217">
        <v>49.003135700000001</v>
      </c>
      <c r="P1217">
        <v>20.683599910000002</v>
      </c>
      <c r="Q1217" t="s">
        <v>2645</v>
      </c>
      <c r="R1217">
        <v>1000</v>
      </c>
      <c r="T1217" t="s">
        <v>991</v>
      </c>
      <c r="U1217">
        <f>VLOOKUP(N1217,'BP_09&amp;10'!A:C,3,0)</f>
        <v>1</v>
      </c>
      <c r="V1217">
        <f>VLOOKUP(M1217,'BP_09&amp;10'!E:G,3,0)</f>
        <v>1</v>
      </c>
    </row>
    <row r="1218" spans="1:22" hidden="1">
      <c r="A1218" t="s">
        <v>782</v>
      </c>
      <c r="B1218">
        <v>2014</v>
      </c>
      <c r="C1218" t="s">
        <v>635</v>
      </c>
      <c r="D1218" t="s">
        <v>427</v>
      </c>
      <c r="E1218" t="s">
        <v>500</v>
      </c>
      <c r="F1218" t="s">
        <v>2273</v>
      </c>
      <c r="G1218">
        <v>327727</v>
      </c>
      <c r="H1218" t="s">
        <v>500</v>
      </c>
      <c r="I1218" t="s">
        <v>638</v>
      </c>
      <c r="J1218" s="1">
        <v>44197</v>
      </c>
      <c r="M1218" t="s">
        <v>500</v>
      </c>
      <c r="N1218">
        <v>525138</v>
      </c>
      <c r="O1218">
        <v>48.977094600000001</v>
      </c>
      <c r="P1218">
        <v>21.324523209999999</v>
      </c>
      <c r="Q1218" t="s">
        <v>2646</v>
      </c>
      <c r="R1218">
        <v>2500</v>
      </c>
      <c r="T1218" t="s">
        <v>991</v>
      </c>
      <c r="U1218">
        <f>VLOOKUP(N1218,'BP_09&amp;10'!A:C,3,0)</f>
        <v>1</v>
      </c>
      <c r="V1218">
        <f>VLOOKUP(M1218,'BP_09&amp;10'!E:G,3,0)</f>
        <v>1</v>
      </c>
    </row>
    <row r="1219" spans="1:22" hidden="1">
      <c r="A1219" t="s">
        <v>782</v>
      </c>
      <c r="B1219">
        <v>2014</v>
      </c>
      <c r="C1219" t="s">
        <v>635</v>
      </c>
      <c r="D1219" t="s">
        <v>230</v>
      </c>
      <c r="E1219" t="s">
        <v>124</v>
      </c>
      <c r="F1219" t="s">
        <v>2490</v>
      </c>
      <c r="G1219">
        <v>322881</v>
      </c>
      <c r="H1219" t="s">
        <v>124</v>
      </c>
      <c r="I1219" t="s">
        <v>638</v>
      </c>
      <c r="J1219" s="1">
        <v>44197</v>
      </c>
      <c r="M1219" t="s">
        <v>124</v>
      </c>
      <c r="N1219">
        <v>520110</v>
      </c>
      <c r="O1219">
        <v>49.052343899999997</v>
      </c>
      <c r="P1219">
        <v>21.82359581</v>
      </c>
      <c r="Q1219" t="s">
        <v>2647</v>
      </c>
      <c r="R1219">
        <v>2000</v>
      </c>
      <c r="T1219" t="s">
        <v>991</v>
      </c>
      <c r="U1219">
        <f>VLOOKUP(N1219,'BP_09&amp;10'!A:C,3,0)</f>
        <v>1</v>
      </c>
      <c r="V1219">
        <f>VLOOKUP(M1219,'BP_09&amp;10'!E:G,3,0)</f>
        <v>1</v>
      </c>
    </row>
    <row r="1220" spans="1:22" hidden="1">
      <c r="A1220" t="s">
        <v>782</v>
      </c>
      <c r="B1220">
        <v>2014</v>
      </c>
      <c r="C1220" t="s">
        <v>635</v>
      </c>
      <c r="D1220" t="s">
        <v>230</v>
      </c>
      <c r="E1220" t="s">
        <v>211</v>
      </c>
      <c r="F1220" t="s">
        <v>2648</v>
      </c>
      <c r="G1220">
        <v>690091</v>
      </c>
      <c r="H1220" t="s">
        <v>211</v>
      </c>
      <c r="I1220" t="s">
        <v>638</v>
      </c>
      <c r="J1220" s="1">
        <v>44197</v>
      </c>
      <c r="M1220" t="s">
        <v>211</v>
      </c>
      <c r="N1220">
        <v>559644</v>
      </c>
      <c r="O1220">
        <v>48.972546700000002</v>
      </c>
      <c r="P1220">
        <v>21.867484810000001</v>
      </c>
      <c r="Q1220" t="s">
        <v>2649</v>
      </c>
      <c r="R1220">
        <v>1000</v>
      </c>
      <c r="T1220" t="s">
        <v>991</v>
      </c>
      <c r="U1220">
        <f>VLOOKUP(N1220,'BP_09&amp;10'!A:C,3,0)</f>
        <v>1</v>
      </c>
      <c r="V1220">
        <f>VLOOKUP(M1220,'BP_09&amp;10'!E:G,3,0)</f>
        <v>1</v>
      </c>
    </row>
    <row r="1221" spans="1:22" hidden="1">
      <c r="A1221" t="s">
        <v>782</v>
      </c>
      <c r="B1221">
        <v>2014</v>
      </c>
      <c r="C1221" t="s">
        <v>635</v>
      </c>
      <c r="D1221" t="s">
        <v>552</v>
      </c>
      <c r="E1221" t="s">
        <v>544</v>
      </c>
      <c r="F1221" t="s">
        <v>2650</v>
      </c>
      <c r="G1221">
        <v>330124</v>
      </c>
      <c r="H1221" t="s">
        <v>544</v>
      </c>
      <c r="I1221" t="s">
        <v>638</v>
      </c>
      <c r="J1221" s="1">
        <v>44197</v>
      </c>
      <c r="M1221" t="s">
        <v>544</v>
      </c>
      <c r="N1221">
        <v>526967</v>
      </c>
      <c r="O1221">
        <v>49.270355500000001</v>
      </c>
      <c r="P1221">
        <v>20.772951110000001</v>
      </c>
      <c r="Q1221" t="s">
        <v>2651</v>
      </c>
      <c r="R1221">
        <v>1900</v>
      </c>
      <c r="T1221" t="s">
        <v>991</v>
      </c>
      <c r="U1221">
        <f>VLOOKUP(N1221,'BP_09&amp;10'!A:C,3,0)</f>
        <v>1</v>
      </c>
      <c r="V1221">
        <f>VLOOKUP(M1221,'BP_09&amp;10'!E:G,3,0)</f>
        <v>1</v>
      </c>
    </row>
    <row r="1222" spans="1:22" hidden="1">
      <c r="A1222" t="s">
        <v>782</v>
      </c>
      <c r="B1222">
        <v>2014</v>
      </c>
      <c r="C1222" t="s">
        <v>635</v>
      </c>
      <c r="D1222" t="s">
        <v>339</v>
      </c>
      <c r="E1222" t="s">
        <v>361</v>
      </c>
      <c r="F1222" t="s">
        <v>2652</v>
      </c>
      <c r="G1222">
        <v>326305</v>
      </c>
      <c r="H1222" t="s">
        <v>361</v>
      </c>
      <c r="I1222" t="s">
        <v>638</v>
      </c>
      <c r="J1222" s="1">
        <v>44197</v>
      </c>
      <c r="M1222" t="s">
        <v>361</v>
      </c>
      <c r="N1222">
        <v>523607</v>
      </c>
      <c r="O1222">
        <v>49.189004300000001</v>
      </c>
      <c r="P1222">
        <v>20.487280810000001</v>
      </c>
      <c r="Q1222" t="s">
        <v>2653</v>
      </c>
      <c r="R1222">
        <v>3350</v>
      </c>
      <c r="T1222" t="s">
        <v>991</v>
      </c>
      <c r="U1222">
        <f>VLOOKUP(N1222,'BP_09&amp;10'!A:C,3,0)</f>
        <v>1</v>
      </c>
      <c r="V1222">
        <f>VLOOKUP(M1222,'BP_09&amp;10'!E:G,3,0)</f>
        <v>1</v>
      </c>
    </row>
    <row r="1223" spans="1:22" hidden="1">
      <c r="A1223" t="s">
        <v>782</v>
      </c>
      <c r="B1223">
        <v>2014</v>
      </c>
      <c r="C1223" t="s">
        <v>635</v>
      </c>
      <c r="D1223" t="s">
        <v>427</v>
      </c>
      <c r="E1223" t="s">
        <v>484</v>
      </c>
      <c r="F1223" t="s">
        <v>2327</v>
      </c>
      <c r="G1223">
        <v>690601</v>
      </c>
      <c r="H1223" t="s">
        <v>484</v>
      </c>
      <c r="I1223" t="s">
        <v>638</v>
      </c>
      <c r="J1223" s="1">
        <v>44197</v>
      </c>
      <c r="M1223" t="s">
        <v>484</v>
      </c>
      <c r="N1223">
        <v>525057</v>
      </c>
      <c r="O1223">
        <v>49.094995699999998</v>
      </c>
      <c r="P1223">
        <v>21.392751709999999</v>
      </c>
      <c r="Q1223" t="s">
        <v>2654</v>
      </c>
      <c r="R1223">
        <v>2000</v>
      </c>
      <c r="T1223" t="s">
        <v>991</v>
      </c>
      <c r="U1223">
        <f>VLOOKUP(N1223,'BP_09&amp;10'!A:C,3,0)</f>
        <v>1</v>
      </c>
      <c r="V1223">
        <f>VLOOKUP(M1223,'BP_09&amp;10'!E:G,3,0)</f>
        <v>1</v>
      </c>
    </row>
    <row r="1224" spans="1:22" hidden="1">
      <c r="A1224" t="s">
        <v>782</v>
      </c>
      <c r="B1224">
        <v>2014</v>
      </c>
      <c r="C1224" t="s">
        <v>635</v>
      </c>
      <c r="D1224" t="s">
        <v>552</v>
      </c>
      <c r="E1224" t="s">
        <v>215</v>
      </c>
      <c r="F1224" t="s">
        <v>1955</v>
      </c>
      <c r="G1224">
        <v>329878</v>
      </c>
      <c r="H1224" t="s">
        <v>215</v>
      </c>
      <c r="I1224" t="s">
        <v>638</v>
      </c>
      <c r="J1224" s="1">
        <v>44197</v>
      </c>
      <c r="M1224" t="s">
        <v>215</v>
      </c>
      <c r="N1224">
        <v>526711</v>
      </c>
      <c r="O1224">
        <v>49.3765061</v>
      </c>
      <c r="P1224">
        <v>20.449200309999998</v>
      </c>
      <c r="Q1224" t="s">
        <v>2655</v>
      </c>
      <c r="R1224">
        <v>1000</v>
      </c>
      <c r="T1224" t="s">
        <v>991</v>
      </c>
      <c r="U1224">
        <f>VLOOKUP(N1224,'BP_09&amp;10'!A:C,3,0)</f>
        <v>1</v>
      </c>
      <c r="V1224">
        <f>VLOOKUP(M1224,'BP_09&amp;10'!E:G,3,0)</f>
        <v>1</v>
      </c>
    </row>
    <row r="1225" spans="1:22" hidden="1">
      <c r="A1225" t="s">
        <v>782</v>
      </c>
      <c r="B1225">
        <v>2014</v>
      </c>
      <c r="C1225" t="s">
        <v>635</v>
      </c>
      <c r="D1225" t="s">
        <v>60</v>
      </c>
      <c r="E1225" t="s">
        <v>198</v>
      </c>
      <c r="F1225" t="s">
        <v>2656</v>
      </c>
      <c r="G1225">
        <v>322598</v>
      </c>
      <c r="H1225" t="s">
        <v>198</v>
      </c>
      <c r="I1225" t="s">
        <v>638</v>
      </c>
      <c r="J1225" s="1">
        <v>44197</v>
      </c>
      <c r="M1225" t="s">
        <v>198</v>
      </c>
      <c r="N1225">
        <v>519804</v>
      </c>
      <c r="O1225">
        <v>49.409551800000003</v>
      </c>
      <c r="P1225">
        <v>21.24974971</v>
      </c>
      <c r="Q1225" t="s">
        <v>2657</v>
      </c>
      <c r="R1225">
        <v>1000</v>
      </c>
      <c r="T1225" t="s">
        <v>991</v>
      </c>
      <c r="U1225">
        <f>VLOOKUP(N1225,'BP_09&amp;10'!A:C,3,0)</f>
        <v>1</v>
      </c>
      <c r="V1225">
        <f>VLOOKUP(M1225,'BP_09&amp;10'!E:G,3,0)</f>
        <v>1</v>
      </c>
    </row>
    <row r="1226" spans="1:22" hidden="1">
      <c r="A1226" t="s">
        <v>782</v>
      </c>
      <c r="B1226">
        <v>2014</v>
      </c>
      <c r="C1226" t="s">
        <v>635</v>
      </c>
      <c r="D1226" t="s">
        <v>501</v>
      </c>
      <c r="E1226" t="s">
        <v>262</v>
      </c>
      <c r="F1226" t="s">
        <v>1162</v>
      </c>
      <c r="G1226">
        <v>327107</v>
      </c>
      <c r="H1226" t="s">
        <v>262</v>
      </c>
      <c r="I1226" t="s">
        <v>638</v>
      </c>
      <c r="J1226" s="1">
        <v>44197</v>
      </c>
      <c r="M1226" t="s">
        <v>262</v>
      </c>
      <c r="N1226">
        <v>524492</v>
      </c>
      <c r="O1226">
        <v>49.095784999999999</v>
      </c>
      <c r="P1226">
        <v>21.205926909999999</v>
      </c>
      <c r="Q1226" t="s">
        <v>2658</v>
      </c>
      <c r="R1226">
        <v>1000</v>
      </c>
      <c r="T1226" t="s">
        <v>991</v>
      </c>
      <c r="U1226">
        <f>VLOOKUP(N1226,'BP_09&amp;10'!A:C,3,0)</f>
        <v>1</v>
      </c>
      <c r="V1226">
        <f>VLOOKUP(M1226,'BP_09&amp;10'!E:G,3,0)</f>
        <v>1</v>
      </c>
    </row>
    <row r="1227" spans="1:22" hidden="1">
      <c r="A1227" t="s">
        <v>782</v>
      </c>
      <c r="B1227">
        <v>2014</v>
      </c>
      <c r="C1227" t="s">
        <v>635</v>
      </c>
      <c r="D1227" t="s">
        <v>427</v>
      </c>
      <c r="E1227" t="s">
        <v>518</v>
      </c>
      <c r="F1227" t="s">
        <v>2130</v>
      </c>
      <c r="G1227">
        <v>327867</v>
      </c>
      <c r="H1227" t="s">
        <v>518</v>
      </c>
      <c r="I1227" t="s">
        <v>638</v>
      </c>
      <c r="J1227" s="1">
        <v>44197</v>
      </c>
      <c r="M1227" t="s">
        <v>518</v>
      </c>
      <c r="N1227">
        <v>525294</v>
      </c>
      <c r="O1227">
        <v>49.110195900000001</v>
      </c>
      <c r="P1227">
        <v>21.238246010000001</v>
      </c>
      <c r="Q1227" t="s">
        <v>2659</v>
      </c>
      <c r="R1227">
        <v>2500</v>
      </c>
      <c r="T1227" t="s">
        <v>991</v>
      </c>
      <c r="U1227">
        <f>VLOOKUP(N1227,'BP_09&amp;10'!A:C,3,0)</f>
        <v>1</v>
      </c>
      <c r="V1227">
        <f>VLOOKUP(M1227,'BP_09&amp;10'!E:G,3,0)</f>
        <v>1</v>
      </c>
    </row>
    <row r="1228" spans="1:22" hidden="1">
      <c r="A1228" t="s">
        <v>782</v>
      </c>
      <c r="B1228">
        <v>2014</v>
      </c>
      <c r="C1228" t="s">
        <v>635</v>
      </c>
      <c r="D1228" t="s">
        <v>575</v>
      </c>
      <c r="E1228" t="s">
        <v>465</v>
      </c>
      <c r="F1228" t="s">
        <v>1391</v>
      </c>
      <c r="G1228">
        <v>330787</v>
      </c>
      <c r="H1228" t="s">
        <v>465</v>
      </c>
      <c r="I1228" t="s">
        <v>638</v>
      </c>
      <c r="J1228" s="1">
        <v>44256</v>
      </c>
      <c r="M1228" t="s">
        <v>465</v>
      </c>
      <c r="N1228">
        <v>527602</v>
      </c>
      <c r="O1228">
        <v>49.2493008</v>
      </c>
      <c r="P1228">
        <v>21.528308809999999</v>
      </c>
      <c r="Q1228" t="s">
        <v>2660</v>
      </c>
      <c r="R1228">
        <v>1064</v>
      </c>
      <c r="T1228" t="s">
        <v>641</v>
      </c>
      <c r="U1228">
        <f>VLOOKUP(N1228,'BP_09&amp;10'!A:C,3,0)</f>
        <v>1</v>
      </c>
      <c r="V1228">
        <f>VLOOKUP(M1228,'BP_09&amp;10'!E:G,3,0)</f>
        <v>1</v>
      </c>
    </row>
    <row r="1229" spans="1:22" hidden="1">
      <c r="A1229" t="s">
        <v>782</v>
      </c>
      <c r="B1229">
        <v>2014</v>
      </c>
      <c r="C1229" t="s">
        <v>635</v>
      </c>
      <c r="D1229" t="s">
        <v>624</v>
      </c>
      <c r="E1229" t="s">
        <v>491</v>
      </c>
      <c r="F1229" t="s">
        <v>1603</v>
      </c>
      <c r="G1229">
        <v>332607</v>
      </c>
      <c r="H1229" t="s">
        <v>491</v>
      </c>
      <c r="I1229" t="s">
        <v>638</v>
      </c>
      <c r="J1229" s="1">
        <v>44197</v>
      </c>
      <c r="M1229" t="s">
        <v>491</v>
      </c>
      <c r="N1229">
        <v>528919</v>
      </c>
      <c r="O1229">
        <v>48.807879399999997</v>
      </c>
      <c r="P1229">
        <v>21.77461971</v>
      </c>
      <c r="Q1229" t="s">
        <v>2661</v>
      </c>
      <c r="R1229">
        <v>2500</v>
      </c>
      <c r="T1229" t="s">
        <v>991</v>
      </c>
      <c r="U1229">
        <f>VLOOKUP(N1229,'BP_09&amp;10'!A:C,3,0)</f>
        <v>1</v>
      </c>
      <c r="V1229">
        <f>VLOOKUP(M1229,'BP_09&amp;10'!E:G,3,0)</f>
        <v>1</v>
      </c>
    </row>
    <row r="1230" spans="1:22" hidden="1">
      <c r="A1230" t="s">
        <v>782</v>
      </c>
      <c r="B1230">
        <v>2014</v>
      </c>
      <c r="C1230" t="s">
        <v>635</v>
      </c>
      <c r="D1230" t="s">
        <v>624</v>
      </c>
      <c r="E1230" t="s">
        <v>624</v>
      </c>
      <c r="F1230" t="s">
        <v>642</v>
      </c>
      <c r="G1230">
        <v>332933</v>
      </c>
      <c r="H1230" t="s">
        <v>624</v>
      </c>
      <c r="I1230" t="s">
        <v>638</v>
      </c>
      <c r="J1230" s="1">
        <v>44197</v>
      </c>
      <c r="M1230" t="s">
        <v>624</v>
      </c>
      <c r="N1230">
        <v>544051</v>
      </c>
      <c r="O1230">
        <v>48.889151300000002</v>
      </c>
      <c r="P1230">
        <v>21.682231810000001</v>
      </c>
      <c r="Q1230" t="s">
        <v>2662</v>
      </c>
      <c r="R1230">
        <v>5000</v>
      </c>
      <c r="T1230" t="s">
        <v>991</v>
      </c>
      <c r="U1230">
        <f>VLOOKUP(N1230,'BP_09&amp;10'!A:C,3,0)</f>
        <v>1</v>
      </c>
      <c r="V1230">
        <f>VLOOKUP(M1230,'BP_09&amp;10'!E:G,3,0)</f>
        <v>1</v>
      </c>
    </row>
    <row r="1231" spans="1:22" hidden="1">
      <c r="A1231" t="s">
        <v>782</v>
      </c>
      <c r="B1231">
        <v>2012</v>
      </c>
      <c r="C1231" t="s">
        <v>635</v>
      </c>
      <c r="D1231" t="s">
        <v>313</v>
      </c>
      <c r="E1231" t="s">
        <v>327</v>
      </c>
      <c r="F1231" t="s">
        <v>1646</v>
      </c>
      <c r="G1231">
        <v>323675</v>
      </c>
      <c r="H1231" t="s">
        <v>327</v>
      </c>
      <c r="I1231" t="s">
        <v>638</v>
      </c>
      <c r="J1231" s="1">
        <v>44228</v>
      </c>
      <c r="M1231" t="s">
        <v>327</v>
      </c>
      <c r="N1231">
        <v>520918</v>
      </c>
      <c r="O1231">
        <v>48.899110899999997</v>
      </c>
      <c r="P1231">
        <v>22.389997610000002</v>
      </c>
      <c r="Q1231" t="s">
        <v>2663</v>
      </c>
      <c r="R1231">
        <v>1000</v>
      </c>
      <c r="T1231" t="s">
        <v>641</v>
      </c>
      <c r="U1231">
        <f>VLOOKUP(N1231,'BP_09&amp;10'!A:C,3,0)</f>
        <v>1</v>
      </c>
      <c r="V1231">
        <f>VLOOKUP(M1231,'BP_09&amp;10'!E:G,3,0)</f>
        <v>1</v>
      </c>
    </row>
    <row r="1232" spans="1:22" hidden="1">
      <c r="A1232" t="s">
        <v>782</v>
      </c>
      <c r="B1232">
        <v>2012</v>
      </c>
      <c r="C1232" t="s">
        <v>635</v>
      </c>
      <c r="D1232" t="s">
        <v>575</v>
      </c>
      <c r="E1232" t="s">
        <v>497</v>
      </c>
      <c r="F1232" t="s">
        <v>1348</v>
      </c>
      <c r="G1232">
        <v>330833</v>
      </c>
      <c r="H1232" t="s">
        <v>497</v>
      </c>
      <c r="I1232" t="s">
        <v>638</v>
      </c>
      <c r="J1232" s="1">
        <v>44228</v>
      </c>
      <c r="M1232" t="s">
        <v>497</v>
      </c>
      <c r="N1232">
        <v>527661</v>
      </c>
      <c r="O1232">
        <v>49.359773300000001</v>
      </c>
      <c r="P1232">
        <v>21.473154009999998</v>
      </c>
      <c r="Q1232" t="s">
        <v>2664</v>
      </c>
      <c r="R1232">
        <v>200</v>
      </c>
      <c r="T1232" t="s">
        <v>641</v>
      </c>
      <c r="U1232">
        <f>VLOOKUP(N1232,'BP_09&amp;10'!A:C,3,0)</f>
        <v>1</v>
      </c>
      <c r="V1232">
        <f>VLOOKUP(M1232,'BP_09&amp;10'!E:G,3,0)</f>
        <v>1</v>
      </c>
    </row>
    <row r="1233" spans="1:22" hidden="1">
      <c r="A1233" t="s">
        <v>782</v>
      </c>
      <c r="B1233">
        <v>2012</v>
      </c>
      <c r="C1233" t="s">
        <v>635</v>
      </c>
      <c r="D1233" t="s">
        <v>552</v>
      </c>
      <c r="E1233" t="s">
        <v>561</v>
      </c>
      <c r="F1233" t="s">
        <v>2433</v>
      </c>
      <c r="G1233">
        <v>330159</v>
      </c>
      <c r="H1233" t="s">
        <v>561</v>
      </c>
      <c r="I1233" t="s">
        <v>638</v>
      </c>
      <c r="J1233" s="1">
        <v>44228</v>
      </c>
      <c r="M1233" t="s">
        <v>561</v>
      </c>
      <c r="N1233">
        <v>526991</v>
      </c>
      <c r="O1233">
        <v>49.296888799999998</v>
      </c>
      <c r="P1233">
        <v>20.938102010000001</v>
      </c>
      <c r="Q1233" t="s">
        <v>2665</v>
      </c>
      <c r="R1233">
        <v>400</v>
      </c>
      <c r="T1233" t="s">
        <v>641</v>
      </c>
      <c r="U1233">
        <f>VLOOKUP(N1233,'BP_09&amp;10'!A:C,3,0)</f>
        <v>1</v>
      </c>
      <c r="V1233">
        <f>VLOOKUP(M1233,'BP_09&amp;10'!E:G,3,0)</f>
        <v>1</v>
      </c>
    </row>
    <row r="1234" spans="1:22" hidden="1">
      <c r="A1234" t="s">
        <v>782</v>
      </c>
      <c r="B1234">
        <v>2012</v>
      </c>
      <c r="C1234" t="s">
        <v>635</v>
      </c>
      <c r="D1234" t="s">
        <v>427</v>
      </c>
      <c r="E1234" t="s">
        <v>427</v>
      </c>
      <c r="F1234" t="s">
        <v>636</v>
      </c>
      <c r="G1234">
        <v>42226406</v>
      </c>
      <c r="H1234" t="s">
        <v>2666</v>
      </c>
      <c r="I1234" t="s">
        <v>638</v>
      </c>
      <c r="J1234" s="1">
        <v>44228</v>
      </c>
      <c r="M1234" t="s">
        <v>427</v>
      </c>
      <c r="N1234">
        <v>524140</v>
      </c>
      <c r="O1234">
        <v>48.997630999999998</v>
      </c>
      <c r="P1234">
        <v>21.24018731</v>
      </c>
      <c r="Q1234" t="s">
        <v>2667</v>
      </c>
      <c r="R1234">
        <v>900</v>
      </c>
      <c r="T1234" t="s">
        <v>641</v>
      </c>
      <c r="U1234">
        <f>VLOOKUP(N1234,'BP_09&amp;10'!A:C,3,0)</f>
        <v>1</v>
      </c>
      <c r="V1234">
        <f>VLOOKUP(M1234,'BP_09&amp;10'!E:G,3,0)</f>
        <v>1</v>
      </c>
    </row>
    <row r="1235" spans="1:22" hidden="1">
      <c r="A1235" t="s">
        <v>782</v>
      </c>
      <c r="B1235">
        <v>2017</v>
      </c>
      <c r="C1235" t="s">
        <v>635</v>
      </c>
      <c r="D1235" t="s">
        <v>624</v>
      </c>
      <c r="E1235" t="s">
        <v>624</v>
      </c>
      <c r="F1235" t="s">
        <v>642</v>
      </c>
      <c r="G1235">
        <v>31959270</v>
      </c>
      <c r="H1235" t="s">
        <v>2668</v>
      </c>
      <c r="I1235" t="s">
        <v>633</v>
      </c>
      <c r="J1235" s="1">
        <v>44257</v>
      </c>
      <c r="M1235" t="s">
        <v>624</v>
      </c>
      <c r="N1235">
        <v>544051</v>
      </c>
      <c r="O1235">
        <v>48.889151300000002</v>
      </c>
      <c r="P1235">
        <v>21.682231810000001</v>
      </c>
      <c r="Q1235" t="s">
        <v>2669</v>
      </c>
      <c r="R1235">
        <v>1500</v>
      </c>
      <c r="T1235" t="s">
        <v>641</v>
      </c>
      <c r="U1235">
        <f>VLOOKUP(N1235,'BP_09&amp;10'!A:C,3,0)</f>
        <v>1</v>
      </c>
      <c r="V1235">
        <f>VLOOKUP(M1235,'BP_09&amp;10'!E:G,3,0)</f>
        <v>1</v>
      </c>
    </row>
    <row r="1236" spans="1:22" hidden="1">
      <c r="A1236" t="s">
        <v>782</v>
      </c>
      <c r="B1236">
        <v>2012</v>
      </c>
      <c r="C1236" t="s">
        <v>635</v>
      </c>
      <c r="D1236" t="s">
        <v>427</v>
      </c>
      <c r="E1236" t="s">
        <v>427</v>
      </c>
      <c r="F1236" t="s">
        <v>636</v>
      </c>
      <c r="G1236">
        <v>42227496</v>
      </c>
      <c r="H1236" t="s">
        <v>2670</v>
      </c>
      <c r="I1236" t="s">
        <v>638</v>
      </c>
      <c r="J1236" s="1">
        <v>44197</v>
      </c>
      <c r="M1236" t="s">
        <v>427</v>
      </c>
      <c r="N1236">
        <v>524140</v>
      </c>
      <c r="O1236">
        <v>48.997630999999998</v>
      </c>
      <c r="P1236">
        <v>21.24018731</v>
      </c>
      <c r="Q1236" t="s">
        <v>2671</v>
      </c>
      <c r="R1236">
        <v>1300</v>
      </c>
      <c r="T1236" t="s">
        <v>641</v>
      </c>
      <c r="U1236">
        <f>VLOOKUP(N1236,'BP_09&amp;10'!A:C,3,0)</f>
        <v>1</v>
      </c>
      <c r="V1236">
        <f>VLOOKUP(M1236,'BP_09&amp;10'!E:G,3,0)</f>
        <v>1</v>
      </c>
    </row>
    <row r="1237" spans="1:22" hidden="1">
      <c r="A1237" t="s">
        <v>782</v>
      </c>
      <c r="B1237">
        <v>2012</v>
      </c>
      <c r="C1237" t="s">
        <v>635</v>
      </c>
      <c r="D1237" t="s">
        <v>429</v>
      </c>
      <c r="E1237" t="s">
        <v>400</v>
      </c>
      <c r="F1237" t="s">
        <v>1267</v>
      </c>
      <c r="G1237">
        <v>329291</v>
      </c>
      <c r="H1237" t="s">
        <v>400</v>
      </c>
      <c r="I1237" t="s">
        <v>638</v>
      </c>
      <c r="J1237" s="1">
        <v>44197</v>
      </c>
      <c r="M1237" t="s">
        <v>400</v>
      </c>
      <c r="N1237">
        <v>543276</v>
      </c>
      <c r="O1237">
        <v>48.998937400000003</v>
      </c>
      <c r="P1237">
        <v>20.54568081</v>
      </c>
      <c r="Q1237" t="s">
        <v>2672</v>
      </c>
      <c r="R1237">
        <v>800</v>
      </c>
      <c r="T1237" t="s">
        <v>991</v>
      </c>
      <c r="U1237">
        <f>VLOOKUP(N1237,'BP_09&amp;10'!A:C,3,0)</f>
        <v>2</v>
      </c>
      <c r="V1237">
        <f>VLOOKUP(M1237,'BP_09&amp;10'!E:G,3,0)</f>
        <v>1</v>
      </c>
    </row>
    <row r="1238" spans="1:22" hidden="1">
      <c r="A1238" t="s">
        <v>782</v>
      </c>
      <c r="B1238">
        <v>2016</v>
      </c>
      <c r="C1238" t="s">
        <v>635</v>
      </c>
      <c r="D1238" t="s">
        <v>274</v>
      </c>
      <c r="E1238" t="s">
        <v>274</v>
      </c>
      <c r="F1238" t="s">
        <v>1015</v>
      </c>
      <c r="G1238">
        <v>31987931</v>
      </c>
      <c r="H1238" t="s">
        <v>1237</v>
      </c>
      <c r="I1238" t="s">
        <v>633</v>
      </c>
      <c r="J1238" s="1">
        <v>44229</v>
      </c>
      <c r="M1238" t="s">
        <v>274</v>
      </c>
      <c r="N1238">
        <v>520471</v>
      </c>
      <c r="O1238">
        <v>49.271132299999998</v>
      </c>
      <c r="P1238">
        <v>21.903964510000002</v>
      </c>
      <c r="Q1238" t="s">
        <v>2673</v>
      </c>
      <c r="R1238">
        <v>1000</v>
      </c>
      <c r="U1238">
        <f>VLOOKUP(N1238,'BP_09&amp;10'!A:C,3,0)</f>
        <v>1</v>
      </c>
      <c r="V1238">
        <f>VLOOKUP(M1238,'BP_09&amp;10'!E:G,3,0)</f>
        <v>1</v>
      </c>
    </row>
    <row r="1239" spans="1:22" hidden="1">
      <c r="A1239" t="s">
        <v>782</v>
      </c>
      <c r="B1239">
        <v>2012</v>
      </c>
      <c r="C1239" t="s">
        <v>635</v>
      </c>
      <c r="D1239" t="s">
        <v>351</v>
      </c>
      <c r="E1239" t="s">
        <v>396</v>
      </c>
      <c r="F1239" t="s">
        <v>1126</v>
      </c>
      <c r="G1239">
        <v>37795741</v>
      </c>
      <c r="H1239" t="s">
        <v>1127</v>
      </c>
      <c r="I1239" t="s">
        <v>638</v>
      </c>
      <c r="J1239" s="1">
        <v>44228</v>
      </c>
      <c r="M1239" t="s">
        <v>396</v>
      </c>
      <c r="N1239">
        <v>523925</v>
      </c>
      <c r="O1239">
        <v>49.058235699999997</v>
      </c>
      <c r="P1239">
        <v>20.19652911</v>
      </c>
      <c r="Q1239" t="s">
        <v>2674</v>
      </c>
      <c r="R1239">
        <v>1528</v>
      </c>
      <c r="T1239" t="s">
        <v>641</v>
      </c>
      <c r="U1239">
        <f>VLOOKUP(N1239,'BP_09&amp;10'!A:C,3,0)</f>
        <v>1</v>
      </c>
      <c r="V1239">
        <f>VLOOKUP(M1239,'BP_09&amp;10'!E:G,3,0)</f>
        <v>1</v>
      </c>
    </row>
    <row r="1240" spans="1:22" hidden="1">
      <c r="A1240" t="s">
        <v>782</v>
      </c>
      <c r="B1240">
        <v>2012</v>
      </c>
      <c r="C1240" t="s">
        <v>635</v>
      </c>
      <c r="D1240" t="s">
        <v>429</v>
      </c>
      <c r="E1240" t="s">
        <v>546</v>
      </c>
      <c r="F1240" t="s">
        <v>2675</v>
      </c>
      <c r="G1240">
        <v>329487</v>
      </c>
      <c r="H1240" t="s">
        <v>546</v>
      </c>
      <c r="I1240" t="s">
        <v>638</v>
      </c>
      <c r="J1240" s="1">
        <v>44197</v>
      </c>
      <c r="M1240" t="s">
        <v>546</v>
      </c>
      <c r="N1240">
        <v>543462</v>
      </c>
      <c r="O1240">
        <v>49.025087200000002</v>
      </c>
      <c r="P1240">
        <v>20.842294809999999</v>
      </c>
      <c r="Q1240" t="s">
        <v>2676</v>
      </c>
      <c r="R1240">
        <v>1200</v>
      </c>
      <c r="T1240" t="s">
        <v>991</v>
      </c>
      <c r="U1240">
        <f>VLOOKUP(N1240,'BP_09&amp;10'!A:C,3,0)</f>
        <v>1</v>
      </c>
      <c r="V1240">
        <f>VLOOKUP(M1240,'BP_09&amp;10'!E:G,3,0)</f>
        <v>1</v>
      </c>
    </row>
    <row r="1241" spans="1:22" hidden="1">
      <c r="A1241" t="s">
        <v>782</v>
      </c>
      <c r="B1241">
        <v>2012</v>
      </c>
      <c r="C1241" t="s">
        <v>635</v>
      </c>
      <c r="D1241" t="s">
        <v>427</v>
      </c>
      <c r="E1241" t="s">
        <v>539</v>
      </c>
      <c r="F1241" t="s">
        <v>1917</v>
      </c>
      <c r="G1241">
        <v>42231051</v>
      </c>
      <c r="H1241" t="s">
        <v>2677</v>
      </c>
      <c r="I1241" t="s">
        <v>638</v>
      </c>
      <c r="J1241" s="1">
        <v>44228</v>
      </c>
      <c r="M1241" t="s">
        <v>539</v>
      </c>
      <c r="N1241">
        <v>525499</v>
      </c>
      <c r="O1241">
        <v>48.9171792</v>
      </c>
      <c r="P1241">
        <v>21.342054910000002</v>
      </c>
      <c r="Q1241" t="s">
        <v>2678</v>
      </c>
      <c r="R1241">
        <v>1000</v>
      </c>
      <c r="T1241" t="s">
        <v>641</v>
      </c>
      <c r="U1241">
        <f>VLOOKUP(N1241,'BP_09&amp;10'!A:C,3,0)</f>
        <v>1</v>
      </c>
      <c r="V1241">
        <f>VLOOKUP(M1241,'BP_09&amp;10'!E:G,3,0)</f>
        <v>1</v>
      </c>
    </row>
    <row r="1242" spans="1:22" hidden="1">
      <c r="A1242" t="s">
        <v>782</v>
      </c>
      <c r="B1242">
        <v>2012</v>
      </c>
      <c r="C1242" t="s">
        <v>635</v>
      </c>
      <c r="D1242" t="s">
        <v>501</v>
      </c>
      <c r="E1242" t="s">
        <v>441</v>
      </c>
      <c r="F1242" t="s">
        <v>704</v>
      </c>
      <c r="G1242">
        <v>327425</v>
      </c>
      <c r="H1242" t="s">
        <v>441</v>
      </c>
      <c r="I1242" t="s">
        <v>638</v>
      </c>
      <c r="J1242" s="1">
        <v>44197</v>
      </c>
      <c r="M1242" t="s">
        <v>441</v>
      </c>
      <c r="N1242">
        <v>524824</v>
      </c>
      <c r="O1242">
        <v>49.1666667</v>
      </c>
      <c r="P1242">
        <v>21.050000010000002</v>
      </c>
      <c r="Q1242" t="s">
        <v>2679</v>
      </c>
      <c r="R1242">
        <v>2000</v>
      </c>
      <c r="T1242" t="s">
        <v>641</v>
      </c>
      <c r="U1242">
        <f>VLOOKUP(N1242,'BP_09&amp;10'!A:C,3,0)</f>
        <v>1</v>
      </c>
      <c r="V1242">
        <f>VLOOKUP(M1242,'BP_09&amp;10'!E:G,3,0)</f>
        <v>2</v>
      </c>
    </row>
    <row r="1243" spans="1:22" hidden="1">
      <c r="A1243" t="s">
        <v>782</v>
      </c>
      <c r="B1243">
        <v>2012</v>
      </c>
      <c r="C1243" t="s">
        <v>635</v>
      </c>
      <c r="D1243" t="s">
        <v>427</v>
      </c>
      <c r="E1243" t="s">
        <v>518</v>
      </c>
      <c r="F1243" t="s">
        <v>2130</v>
      </c>
      <c r="G1243">
        <v>327867</v>
      </c>
      <c r="H1243" t="s">
        <v>518</v>
      </c>
      <c r="I1243" t="s">
        <v>638</v>
      </c>
      <c r="J1243" s="1">
        <v>44197</v>
      </c>
      <c r="M1243" t="s">
        <v>518</v>
      </c>
      <c r="N1243">
        <v>525294</v>
      </c>
      <c r="O1243">
        <v>49.110195900000001</v>
      </c>
      <c r="P1243">
        <v>21.238246010000001</v>
      </c>
      <c r="Q1243" t="s">
        <v>2680</v>
      </c>
      <c r="R1243">
        <v>2354</v>
      </c>
      <c r="T1243" t="s">
        <v>991</v>
      </c>
      <c r="U1243">
        <f>VLOOKUP(N1243,'BP_09&amp;10'!A:C,3,0)</f>
        <v>1</v>
      </c>
      <c r="V1243">
        <f>VLOOKUP(M1243,'BP_09&amp;10'!E:G,3,0)</f>
        <v>1</v>
      </c>
    </row>
    <row r="1244" spans="1:22" hidden="1">
      <c r="A1244" t="s">
        <v>782</v>
      </c>
      <c r="B1244">
        <v>2012</v>
      </c>
      <c r="C1244" t="s">
        <v>635</v>
      </c>
      <c r="D1244" t="s">
        <v>575</v>
      </c>
      <c r="E1244" t="s">
        <v>394</v>
      </c>
      <c r="F1244" t="s">
        <v>759</v>
      </c>
      <c r="G1244">
        <v>330655</v>
      </c>
      <c r="H1244" t="s">
        <v>394</v>
      </c>
      <c r="I1244" t="s">
        <v>638</v>
      </c>
      <c r="J1244" s="1">
        <v>44197</v>
      </c>
      <c r="M1244" t="s">
        <v>394</v>
      </c>
      <c r="N1244">
        <v>527483</v>
      </c>
      <c r="O1244">
        <v>49.362638500000003</v>
      </c>
      <c r="P1244">
        <v>21.582208810000001</v>
      </c>
      <c r="Q1244" t="s">
        <v>2681</v>
      </c>
      <c r="R1244">
        <v>2000</v>
      </c>
      <c r="T1244" t="s">
        <v>641</v>
      </c>
      <c r="U1244">
        <f>VLOOKUP(N1244,'BP_09&amp;10'!A:C,3,0)</f>
        <v>2</v>
      </c>
      <c r="V1244">
        <f>VLOOKUP(M1244,'BP_09&amp;10'!E:G,3,0)</f>
        <v>1</v>
      </c>
    </row>
    <row r="1245" spans="1:22" hidden="1">
      <c r="A1245" t="s">
        <v>782</v>
      </c>
      <c r="B1245">
        <v>2012</v>
      </c>
      <c r="C1245" t="s">
        <v>635</v>
      </c>
      <c r="D1245" t="s">
        <v>60</v>
      </c>
      <c r="E1245" t="s">
        <v>178</v>
      </c>
      <c r="F1245" t="s">
        <v>1426</v>
      </c>
      <c r="G1245">
        <v>322423</v>
      </c>
      <c r="H1245" t="s">
        <v>178</v>
      </c>
      <c r="I1245" t="s">
        <v>638</v>
      </c>
      <c r="J1245" s="1">
        <v>44197</v>
      </c>
      <c r="M1245" t="s">
        <v>178</v>
      </c>
      <c r="N1245">
        <v>519634</v>
      </c>
      <c r="O1245">
        <v>49.404392000000001</v>
      </c>
      <c r="P1245">
        <v>21.40212021</v>
      </c>
      <c r="Q1245" t="s">
        <v>2682</v>
      </c>
      <c r="R1245">
        <v>1000</v>
      </c>
      <c r="T1245" t="s">
        <v>991</v>
      </c>
      <c r="U1245">
        <f>VLOOKUP(N1245,'BP_09&amp;10'!A:C,3,0)</f>
        <v>1</v>
      </c>
      <c r="V1245">
        <f>VLOOKUP(M1245,'BP_09&amp;10'!E:G,3,0)</f>
        <v>1</v>
      </c>
    </row>
    <row r="1246" spans="1:22" hidden="1">
      <c r="A1246" t="s">
        <v>782</v>
      </c>
      <c r="B1246">
        <v>2012</v>
      </c>
      <c r="C1246" t="s">
        <v>635</v>
      </c>
      <c r="D1246" t="s">
        <v>552</v>
      </c>
      <c r="E1246" t="s">
        <v>552</v>
      </c>
      <c r="F1246" t="s">
        <v>999</v>
      </c>
      <c r="G1246">
        <v>42088313</v>
      </c>
      <c r="H1246" t="s">
        <v>2683</v>
      </c>
      <c r="I1246" t="s">
        <v>638</v>
      </c>
      <c r="J1246" s="1">
        <v>44228</v>
      </c>
      <c r="M1246" t="s">
        <v>552</v>
      </c>
      <c r="N1246">
        <v>526665</v>
      </c>
      <c r="O1246">
        <v>49.300153299999998</v>
      </c>
      <c r="P1246">
        <v>20.688923110000001</v>
      </c>
      <c r="Q1246" t="s">
        <v>2684</v>
      </c>
      <c r="R1246">
        <v>1000</v>
      </c>
      <c r="T1246" t="s">
        <v>641</v>
      </c>
      <c r="U1246">
        <f>VLOOKUP(N1246,'BP_09&amp;10'!A:C,3,0)</f>
        <v>2</v>
      </c>
      <c r="V1246">
        <f>VLOOKUP(M1246,'BP_09&amp;10'!E:G,3,0)</f>
        <v>1</v>
      </c>
    </row>
    <row r="1247" spans="1:22" hidden="1">
      <c r="A1247" t="s">
        <v>782</v>
      </c>
      <c r="B1247">
        <v>2012</v>
      </c>
      <c r="C1247" t="s">
        <v>635</v>
      </c>
      <c r="D1247" t="s">
        <v>313</v>
      </c>
      <c r="E1247" t="s">
        <v>72</v>
      </c>
      <c r="F1247" t="s">
        <v>2685</v>
      </c>
      <c r="G1247">
        <v>322814</v>
      </c>
      <c r="H1247" t="s">
        <v>72</v>
      </c>
      <c r="I1247" t="s">
        <v>638</v>
      </c>
      <c r="J1247" s="1">
        <v>44197</v>
      </c>
      <c r="M1247" t="s">
        <v>72</v>
      </c>
      <c r="N1247">
        <v>520039</v>
      </c>
      <c r="O1247">
        <v>48.974421</v>
      </c>
      <c r="P1247">
        <v>22.107270809999999</v>
      </c>
      <c r="Q1247" t="s">
        <v>2686</v>
      </c>
      <c r="R1247">
        <v>1750</v>
      </c>
      <c r="T1247" t="s">
        <v>991</v>
      </c>
      <c r="U1247">
        <f>VLOOKUP(N1247,'BP_09&amp;10'!A:C,3,0)</f>
        <v>1</v>
      </c>
      <c r="V1247">
        <f>VLOOKUP(M1247,'BP_09&amp;10'!E:G,3,0)</f>
        <v>1</v>
      </c>
    </row>
    <row r="1248" spans="1:22" hidden="1">
      <c r="A1248" t="s">
        <v>782</v>
      </c>
      <c r="B1248">
        <v>2012</v>
      </c>
      <c r="C1248" t="s">
        <v>635</v>
      </c>
      <c r="D1248" t="s">
        <v>60</v>
      </c>
      <c r="E1248" t="s">
        <v>150</v>
      </c>
      <c r="F1248" t="s">
        <v>826</v>
      </c>
      <c r="G1248">
        <v>37885171</v>
      </c>
      <c r="H1248" t="s">
        <v>827</v>
      </c>
      <c r="I1248" t="s">
        <v>638</v>
      </c>
      <c r="J1248" s="1">
        <v>44228</v>
      </c>
      <c r="M1248" t="s">
        <v>60</v>
      </c>
      <c r="N1248">
        <v>519006</v>
      </c>
      <c r="O1248">
        <v>49.292687100000002</v>
      </c>
      <c r="P1248">
        <v>21.275603109999999</v>
      </c>
      <c r="Q1248" t="s">
        <v>2687</v>
      </c>
      <c r="R1248">
        <v>1998</v>
      </c>
      <c r="T1248" t="s">
        <v>641</v>
      </c>
      <c r="U1248">
        <f>VLOOKUP(N1248,'BP_09&amp;10'!A:C,3,0)</f>
        <v>1</v>
      </c>
      <c r="V1248">
        <f>VLOOKUP(M1248,'BP_09&amp;10'!E:G,3,0)</f>
        <v>1</v>
      </c>
    </row>
    <row r="1249" spans="1:22" hidden="1">
      <c r="A1249" t="s">
        <v>782</v>
      </c>
      <c r="B1249">
        <v>2012</v>
      </c>
      <c r="C1249" t="s">
        <v>635</v>
      </c>
      <c r="D1249" t="s">
        <v>230</v>
      </c>
      <c r="E1249" t="s">
        <v>258</v>
      </c>
      <c r="F1249" t="s">
        <v>2688</v>
      </c>
      <c r="G1249">
        <v>42231060</v>
      </c>
      <c r="H1249" t="s">
        <v>2689</v>
      </c>
      <c r="I1249" t="s">
        <v>638</v>
      </c>
      <c r="J1249" s="1">
        <v>44228</v>
      </c>
      <c r="M1249" t="s">
        <v>258</v>
      </c>
      <c r="N1249">
        <v>520349</v>
      </c>
      <c r="O1249">
        <v>48.905795699999999</v>
      </c>
      <c r="P1249">
        <v>21.999438009999999</v>
      </c>
      <c r="Q1249" t="s">
        <v>2690</v>
      </c>
      <c r="R1249">
        <v>1500</v>
      </c>
      <c r="T1249" t="s">
        <v>641</v>
      </c>
      <c r="U1249">
        <f>VLOOKUP(N1249,'BP_09&amp;10'!A:C,3,0)</f>
        <v>1</v>
      </c>
      <c r="V1249">
        <f>VLOOKUP(M1249,'BP_09&amp;10'!E:G,3,0)</f>
        <v>1</v>
      </c>
    </row>
    <row r="1250" spans="1:22" hidden="1">
      <c r="A1250" t="s">
        <v>782</v>
      </c>
      <c r="B1250">
        <v>2012</v>
      </c>
      <c r="C1250" t="s">
        <v>635</v>
      </c>
      <c r="D1250" t="s">
        <v>427</v>
      </c>
      <c r="E1250" t="s">
        <v>386</v>
      </c>
      <c r="F1250" t="s">
        <v>2643</v>
      </c>
      <c r="G1250">
        <v>327301</v>
      </c>
      <c r="H1250" t="s">
        <v>386</v>
      </c>
      <c r="I1250" t="s">
        <v>638</v>
      </c>
      <c r="J1250" s="1">
        <v>44197</v>
      </c>
      <c r="M1250" t="s">
        <v>386</v>
      </c>
      <c r="N1250">
        <v>524697</v>
      </c>
      <c r="O1250">
        <v>48.983333299999998</v>
      </c>
      <c r="P1250">
        <v>21.050000010000002</v>
      </c>
      <c r="Q1250" t="s">
        <v>2691</v>
      </c>
      <c r="R1250">
        <v>500</v>
      </c>
      <c r="T1250" t="s">
        <v>991</v>
      </c>
      <c r="U1250">
        <f>VLOOKUP(N1250,'BP_09&amp;10'!A:C,3,0)</f>
        <v>1</v>
      </c>
      <c r="V1250">
        <f>VLOOKUP(M1250,'BP_09&amp;10'!E:G,3,0)</f>
        <v>1</v>
      </c>
    </row>
    <row r="1251" spans="1:22" hidden="1">
      <c r="A1251" t="s">
        <v>782</v>
      </c>
      <c r="B1251">
        <v>2012</v>
      </c>
      <c r="C1251" t="s">
        <v>635</v>
      </c>
      <c r="D1251" t="s">
        <v>589</v>
      </c>
      <c r="E1251" t="s">
        <v>388</v>
      </c>
      <c r="F1251" t="s">
        <v>2503</v>
      </c>
      <c r="G1251">
        <v>330957</v>
      </c>
      <c r="H1251" t="s">
        <v>388</v>
      </c>
      <c r="I1251" t="s">
        <v>638</v>
      </c>
      <c r="J1251" s="1">
        <v>44228</v>
      </c>
      <c r="M1251" t="s">
        <v>388</v>
      </c>
      <c r="N1251">
        <v>527793</v>
      </c>
      <c r="O1251">
        <v>49.114556399999998</v>
      </c>
      <c r="P1251">
        <v>21.607504710000001</v>
      </c>
      <c r="Q1251" t="s">
        <v>2692</v>
      </c>
      <c r="R1251">
        <v>1680</v>
      </c>
      <c r="T1251" t="s">
        <v>641</v>
      </c>
      <c r="U1251">
        <f>VLOOKUP(N1251,'BP_09&amp;10'!A:C,3,0)</f>
        <v>1</v>
      </c>
      <c r="V1251">
        <f>VLOOKUP(M1251,'BP_09&amp;10'!E:G,3,0)</f>
        <v>1</v>
      </c>
    </row>
    <row r="1252" spans="1:22" hidden="1">
      <c r="A1252" t="s">
        <v>782</v>
      </c>
      <c r="B1252">
        <v>2012</v>
      </c>
      <c r="C1252" t="s">
        <v>635</v>
      </c>
      <c r="D1252" t="s">
        <v>230</v>
      </c>
      <c r="E1252" t="s">
        <v>481</v>
      </c>
      <c r="F1252" t="s">
        <v>1363</v>
      </c>
      <c r="G1252">
        <v>332585</v>
      </c>
      <c r="H1252" t="s">
        <v>481</v>
      </c>
      <c r="I1252" t="s">
        <v>638</v>
      </c>
      <c r="J1252" s="1">
        <v>44197</v>
      </c>
      <c r="M1252" t="s">
        <v>481</v>
      </c>
      <c r="N1252">
        <v>528897</v>
      </c>
      <c r="O1252">
        <v>49.067655500000001</v>
      </c>
      <c r="P1252">
        <v>21.793216910000002</v>
      </c>
      <c r="Q1252" t="s">
        <v>2693</v>
      </c>
      <c r="R1252">
        <v>3604</v>
      </c>
      <c r="T1252" t="s">
        <v>991</v>
      </c>
      <c r="U1252">
        <f>VLOOKUP(N1252,'BP_09&amp;10'!A:C,3,0)</f>
        <v>1</v>
      </c>
      <c r="V1252">
        <f>VLOOKUP(M1252,'BP_09&amp;10'!E:G,3,0)</f>
        <v>1</v>
      </c>
    </row>
    <row r="1253" spans="1:22" hidden="1">
      <c r="A1253" t="s">
        <v>782</v>
      </c>
      <c r="B1253">
        <v>2012</v>
      </c>
      <c r="C1253" t="s">
        <v>635</v>
      </c>
      <c r="D1253" t="s">
        <v>339</v>
      </c>
      <c r="E1253" t="s">
        <v>404</v>
      </c>
      <c r="F1253" t="s">
        <v>2416</v>
      </c>
      <c r="G1253">
        <v>326666</v>
      </c>
      <c r="H1253" t="s">
        <v>404</v>
      </c>
      <c r="I1253" t="s">
        <v>638</v>
      </c>
      <c r="J1253" s="1">
        <v>44228</v>
      </c>
      <c r="M1253" t="s">
        <v>404</v>
      </c>
      <c r="N1253">
        <v>524000</v>
      </c>
      <c r="O1253">
        <v>49.1163442</v>
      </c>
      <c r="P1253">
        <v>20.358947409999999</v>
      </c>
      <c r="Q1253" t="s">
        <v>2694</v>
      </c>
      <c r="R1253">
        <v>1000</v>
      </c>
      <c r="T1253" t="s">
        <v>641</v>
      </c>
      <c r="U1253">
        <f>VLOOKUP(N1253,'BP_09&amp;10'!A:C,3,0)</f>
        <v>1</v>
      </c>
      <c r="V1253">
        <f>VLOOKUP(M1253,'BP_09&amp;10'!E:G,3,0)</f>
        <v>1</v>
      </c>
    </row>
    <row r="1254" spans="1:22" hidden="1">
      <c r="A1254" t="s">
        <v>782</v>
      </c>
      <c r="B1254">
        <v>2012</v>
      </c>
      <c r="C1254" t="s">
        <v>635</v>
      </c>
      <c r="D1254" t="s">
        <v>351</v>
      </c>
      <c r="E1254" t="s">
        <v>397</v>
      </c>
      <c r="F1254" t="s">
        <v>1581</v>
      </c>
      <c r="G1254">
        <v>326615</v>
      </c>
      <c r="H1254" t="s">
        <v>397</v>
      </c>
      <c r="I1254" t="s">
        <v>638</v>
      </c>
      <c r="J1254" s="1">
        <v>44228</v>
      </c>
      <c r="M1254" t="s">
        <v>397</v>
      </c>
      <c r="N1254">
        <v>523933</v>
      </c>
      <c r="O1254">
        <v>49.054205199999998</v>
      </c>
      <c r="P1254">
        <v>20.079202309999999</v>
      </c>
      <c r="Q1254" t="s">
        <v>2695</v>
      </c>
      <c r="R1254">
        <v>2000</v>
      </c>
      <c r="T1254" t="s">
        <v>641</v>
      </c>
      <c r="U1254">
        <f>VLOOKUP(N1254,'BP_09&amp;10'!A:C,3,0)</f>
        <v>1</v>
      </c>
      <c r="V1254">
        <f>VLOOKUP(M1254,'BP_09&amp;10'!E:G,3,0)</f>
        <v>1</v>
      </c>
    </row>
    <row r="1255" spans="1:22" hidden="1">
      <c r="A1255" t="s">
        <v>782</v>
      </c>
      <c r="B1255">
        <v>2012</v>
      </c>
      <c r="C1255" t="s">
        <v>635</v>
      </c>
      <c r="D1255" t="s">
        <v>429</v>
      </c>
      <c r="E1255" t="s">
        <v>590</v>
      </c>
      <c r="F1255" t="s">
        <v>2696</v>
      </c>
      <c r="G1255">
        <v>329673</v>
      </c>
      <c r="H1255" t="s">
        <v>590</v>
      </c>
      <c r="I1255" t="s">
        <v>638</v>
      </c>
      <c r="J1255" s="1">
        <v>44197</v>
      </c>
      <c r="M1255" t="s">
        <v>590</v>
      </c>
      <c r="N1255">
        <v>543641</v>
      </c>
      <c r="O1255">
        <v>49.011817200000003</v>
      </c>
      <c r="P1255">
        <v>20.769722909999999</v>
      </c>
      <c r="Q1255" t="s">
        <v>2697</v>
      </c>
      <c r="R1255">
        <v>654</v>
      </c>
      <c r="T1255" t="s">
        <v>641</v>
      </c>
      <c r="U1255">
        <f>VLOOKUP(N1255,'BP_09&amp;10'!A:C,3,0)</f>
        <v>1</v>
      </c>
      <c r="V1255">
        <f>VLOOKUP(M1255,'BP_09&amp;10'!E:G,3,0)</f>
        <v>1</v>
      </c>
    </row>
    <row r="1256" spans="1:22" hidden="1">
      <c r="A1256" t="s">
        <v>782</v>
      </c>
      <c r="B1256">
        <v>2012</v>
      </c>
      <c r="C1256" t="s">
        <v>635</v>
      </c>
      <c r="D1256" t="s">
        <v>589</v>
      </c>
      <c r="E1256" t="s">
        <v>101</v>
      </c>
      <c r="F1256" t="s">
        <v>1481</v>
      </c>
      <c r="G1256">
        <v>330353</v>
      </c>
      <c r="H1256" t="s">
        <v>101</v>
      </c>
      <c r="I1256" t="s">
        <v>638</v>
      </c>
      <c r="J1256" s="1">
        <v>44197</v>
      </c>
      <c r="M1256" t="s">
        <v>101</v>
      </c>
      <c r="N1256">
        <v>527181</v>
      </c>
      <c r="O1256">
        <v>49.265820099999999</v>
      </c>
      <c r="P1256">
        <v>21.712778109999999</v>
      </c>
      <c r="Q1256" t="s">
        <v>2698</v>
      </c>
      <c r="R1256">
        <v>3328</v>
      </c>
      <c r="T1256" t="s">
        <v>991</v>
      </c>
      <c r="U1256">
        <f>VLOOKUP(N1256,'BP_09&amp;10'!A:C,3,0)</f>
        <v>1</v>
      </c>
      <c r="V1256">
        <f>VLOOKUP(M1256,'BP_09&amp;10'!E:G,3,0)</f>
        <v>1</v>
      </c>
    </row>
    <row r="1257" spans="1:22" hidden="1">
      <c r="A1257" t="s">
        <v>782</v>
      </c>
      <c r="B1257">
        <v>2012</v>
      </c>
      <c r="C1257" t="s">
        <v>635</v>
      </c>
      <c r="D1257" t="s">
        <v>429</v>
      </c>
      <c r="E1257" t="s">
        <v>429</v>
      </c>
      <c r="F1257" t="s">
        <v>1068</v>
      </c>
      <c r="G1257">
        <v>35528052</v>
      </c>
      <c r="H1257" t="s">
        <v>2699</v>
      </c>
      <c r="I1257" t="s">
        <v>638</v>
      </c>
      <c r="J1257" s="1">
        <v>44197</v>
      </c>
      <c r="M1257" t="s">
        <v>429</v>
      </c>
      <c r="N1257">
        <v>543292</v>
      </c>
      <c r="O1257">
        <v>49.025111600000002</v>
      </c>
      <c r="P1257">
        <v>20.587999010000001</v>
      </c>
      <c r="Q1257" t="s">
        <v>2700</v>
      </c>
      <c r="R1257">
        <v>1354</v>
      </c>
      <c r="T1257" t="s">
        <v>991</v>
      </c>
      <c r="U1257">
        <f>VLOOKUP(N1257,'BP_09&amp;10'!A:C,3,0)</f>
        <v>1</v>
      </c>
      <c r="V1257">
        <f>VLOOKUP(M1257,'BP_09&amp;10'!E:G,3,0)</f>
        <v>1</v>
      </c>
    </row>
    <row r="1258" spans="1:22" hidden="1">
      <c r="A1258" t="s">
        <v>782</v>
      </c>
      <c r="B1258">
        <v>2012</v>
      </c>
      <c r="C1258" t="s">
        <v>635</v>
      </c>
      <c r="D1258" t="s">
        <v>575</v>
      </c>
      <c r="E1258" t="s">
        <v>575</v>
      </c>
      <c r="F1258" t="s">
        <v>787</v>
      </c>
      <c r="G1258">
        <v>331023</v>
      </c>
      <c r="H1258" t="s">
        <v>575</v>
      </c>
      <c r="I1258" t="s">
        <v>638</v>
      </c>
      <c r="J1258" s="1">
        <v>44197</v>
      </c>
      <c r="M1258" t="s">
        <v>575</v>
      </c>
      <c r="N1258">
        <v>527106</v>
      </c>
      <c r="O1258">
        <v>49.308508199999999</v>
      </c>
      <c r="P1258">
        <v>21.573350810000001</v>
      </c>
      <c r="Q1258" t="s">
        <v>2701</v>
      </c>
      <c r="R1258">
        <v>4000</v>
      </c>
      <c r="T1258" t="s">
        <v>991</v>
      </c>
      <c r="U1258">
        <f>VLOOKUP(N1258,'BP_09&amp;10'!A:C,3,0)</f>
        <v>1</v>
      </c>
      <c r="V1258">
        <f>VLOOKUP(M1258,'BP_09&amp;10'!E:G,3,0)</f>
        <v>1</v>
      </c>
    </row>
    <row r="1259" spans="1:22" hidden="1">
      <c r="A1259" t="s">
        <v>782</v>
      </c>
      <c r="B1259">
        <v>2012</v>
      </c>
      <c r="C1259" t="s">
        <v>635</v>
      </c>
      <c r="D1259" t="s">
        <v>230</v>
      </c>
      <c r="E1259" t="s">
        <v>249</v>
      </c>
      <c r="F1259" t="s">
        <v>1996</v>
      </c>
      <c r="G1259">
        <v>323047</v>
      </c>
      <c r="H1259" t="s">
        <v>249</v>
      </c>
      <c r="I1259" t="s">
        <v>638</v>
      </c>
      <c r="J1259" s="1">
        <v>44197</v>
      </c>
      <c r="M1259" t="s">
        <v>249</v>
      </c>
      <c r="N1259">
        <v>520268</v>
      </c>
      <c r="O1259">
        <v>48.886395899999997</v>
      </c>
      <c r="P1259">
        <v>21.939372809999998</v>
      </c>
      <c r="Q1259" t="s">
        <v>2702</v>
      </c>
      <c r="R1259">
        <v>500</v>
      </c>
      <c r="T1259" t="s">
        <v>991</v>
      </c>
      <c r="U1259">
        <f>VLOOKUP(N1259,'BP_09&amp;10'!A:C,3,0)</f>
        <v>1</v>
      </c>
      <c r="V1259">
        <f>VLOOKUP(M1259,'BP_09&amp;10'!E:G,3,0)</f>
        <v>1</v>
      </c>
    </row>
    <row r="1260" spans="1:22" hidden="1">
      <c r="A1260" t="s">
        <v>782</v>
      </c>
      <c r="B1260">
        <v>2012</v>
      </c>
      <c r="C1260" t="s">
        <v>635</v>
      </c>
      <c r="D1260" t="s">
        <v>60</v>
      </c>
      <c r="E1260" t="s">
        <v>144</v>
      </c>
      <c r="F1260" t="s">
        <v>809</v>
      </c>
      <c r="G1260">
        <v>322211</v>
      </c>
      <c r="H1260" t="s">
        <v>144</v>
      </c>
      <c r="I1260" t="s">
        <v>638</v>
      </c>
      <c r="J1260" s="1">
        <v>44228</v>
      </c>
      <c r="M1260" t="s">
        <v>144</v>
      </c>
      <c r="N1260">
        <v>519421</v>
      </c>
      <c r="O1260">
        <v>49.304629800000001</v>
      </c>
      <c r="P1260">
        <v>21.134795109999999</v>
      </c>
      <c r="Q1260" t="s">
        <v>2703</v>
      </c>
      <c r="R1260">
        <v>300</v>
      </c>
      <c r="T1260" t="s">
        <v>641</v>
      </c>
      <c r="U1260">
        <f>VLOOKUP(N1260,'BP_09&amp;10'!A:C,3,0)</f>
        <v>1</v>
      </c>
      <c r="V1260">
        <f>VLOOKUP(M1260,'BP_09&amp;10'!E:G,3,0)</f>
        <v>2</v>
      </c>
    </row>
    <row r="1261" spans="1:22" hidden="1">
      <c r="A1261" t="s">
        <v>782</v>
      </c>
      <c r="B1261">
        <v>2012</v>
      </c>
      <c r="C1261" t="s">
        <v>635</v>
      </c>
      <c r="D1261" t="s">
        <v>501</v>
      </c>
      <c r="E1261" t="s">
        <v>431</v>
      </c>
      <c r="F1261" t="s">
        <v>1447</v>
      </c>
      <c r="G1261">
        <v>42228042</v>
      </c>
      <c r="H1261" t="s">
        <v>1892</v>
      </c>
      <c r="I1261" t="s">
        <v>638</v>
      </c>
      <c r="J1261" s="1">
        <v>44256</v>
      </c>
      <c r="M1261" t="s">
        <v>431</v>
      </c>
      <c r="N1261">
        <v>524778</v>
      </c>
      <c r="O1261">
        <v>49.152599199999997</v>
      </c>
      <c r="P1261">
        <v>20.963100310000002</v>
      </c>
      <c r="Q1261" t="s">
        <v>2704</v>
      </c>
      <c r="R1261">
        <v>1500</v>
      </c>
      <c r="T1261" t="s">
        <v>641</v>
      </c>
      <c r="U1261">
        <f>VLOOKUP(N1261,'BP_09&amp;10'!A:C,3,0)</f>
        <v>1</v>
      </c>
      <c r="V1261">
        <f>VLOOKUP(M1261,'BP_09&amp;10'!E:G,3,0)</f>
        <v>1</v>
      </c>
    </row>
    <row r="1262" spans="1:22" hidden="1">
      <c r="A1262" t="s">
        <v>782</v>
      </c>
      <c r="B1262">
        <v>2012</v>
      </c>
      <c r="C1262" t="s">
        <v>635</v>
      </c>
      <c r="D1262" t="s">
        <v>339</v>
      </c>
      <c r="E1262" t="s">
        <v>361</v>
      </c>
      <c r="F1262" t="s">
        <v>2652</v>
      </c>
      <c r="G1262">
        <v>326305</v>
      </c>
      <c r="H1262" t="s">
        <v>361</v>
      </c>
      <c r="I1262" t="s">
        <v>638</v>
      </c>
      <c r="J1262" s="1">
        <v>44197</v>
      </c>
      <c r="M1262" t="s">
        <v>361</v>
      </c>
      <c r="N1262">
        <v>523607</v>
      </c>
      <c r="O1262">
        <v>49.189004300000001</v>
      </c>
      <c r="P1262">
        <v>20.487280810000001</v>
      </c>
      <c r="Q1262" t="s">
        <v>2705</v>
      </c>
      <c r="R1262">
        <v>3800</v>
      </c>
      <c r="T1262" t="s">
        <v>991</v>
      </c>
      <c r="U1262">
        <f>VLOOKUP(N1262,'BP_09&amp;10'!A:C,3,0)</f>
        <v>1</v>
      </c>
      <c r="V1262">
        <f>VLOOKUP(M1262,'BP_09&amp;10'!E:G,3,0)</f>
        <v>1</v>
      </c>
    </row>
    <row r="1263" spans="1:22" hidden="1">
      <c r="A1263" t="s">
        <v>782</v>
      </c>
      <c r="B1263">
        <v>2012</v>
      </c>
      <c r="C1263" t="s">
        <v>635</v>
      </c>
      <c r="D1263" t="s">
        <v>624</v>
      </c>
      <c r="E1263" t="s">
        <v>579</v>
      </c>
      <c r="F1263" t="s">
        <v>1315</v>
      </c>
      <c r="G1263">
        <v>332836</v>
      </c>
      <c r="H1263" t="s">
        <v>579</v>
      </c>
      <c r="I1263" t="s">
        <v>638</v>
      </c>
      <c r="J1263" s="1">
        <v>44197</v>
      </c>
      <c r="M1263" t="s">
        <v>579</v>
      </c>
      <c r="N1263">
        <v>529141</v>
      </c>
      <c r="O1263">
        <v>48.905359900000001</v>
      </c>
      <c r="P1263">
        <v>21.727889210000001</v>
      </c>
      <c r="Q1263" t="s">
        <v>2706</v>
      </c>
      <c r="R1263">
        <v>1400</v>
      </c>
      <c r="T1263" t="s">
        <v>641</v>
      </c>
      <c r="U1263">
        <f>VLOOKUP(N1263,'BP_09&amp;10'!A:C,3,0)</f>
        <v>1</v>
      </c>
      <c r="V1263">
        <f>VLOOKUP(M1263,'BP_09&amp;10'!E:G,3,0)</f>
        <v>1</v>
      </c>
    </row>
    <row r="1264" spans="1:22" hidden="1">
      <c r="A1264" t="s">
        <v>782</v>
      </c>
      <c r="B1264">
        <v>2016</v>
      </c>
      <c r="C1264" t="s">
        <v>635</v>
      </c>
      <c r="D1264" t="s">
        <v>427</v>
      </c>
      <c r="E1264" t="s">
        <v>427</v>
      </c>
      <c r="F1264" t="s">
        <v>636</v>
      </c>
      <c r="G1264">
        <v>45740372</v>
      </c>
      <c r="H1264" t="s">
        <v>2707</v>
      </c>
      <c r="I1264" t="s">
        <v>633</v>
      </c>
      <c r="J1264" s="1">
        <v>44257</v>
      </c>
      <c r="M1264" t="s">
        <v>427</v>
      </c>
      <c r="N1264">
        <v>524140</v>
      </c>
      <c r="O1264">
        <v>48.997630999999998</v>
      </c>
      <c r="P1264">
        <v>21.24018731</v>
      </c>
      <c r="Q1264" t="s">
        <v>2708</v>
      </c>
      <c r="R1264">
        <v>1000</v>
      </c>
      <c r="U1264">
        <f>VLOOKUP(N1264,'BP_09&amp;10'!A:C,3,0)</f>
        <v>1</v>
      </c>
      <c r="V1264">
        <f>VLOOKUP(M1264,'BP_09&amp;10'!E:G,3,0)</f>
        <v>1</v>
      </c>
    </row>
    <row r="1265" spans="1:22" hidden="1">
      <c r="A1265" t="s">
        <v>782</v>
      </c>
      <c r="B1265">
        <v>2012</v>
      </c>
      <c r="C1265" t="s">
        <v>635</v>
      </c>
      <c r="D1265" t="s">
        <v>624</v>
      </c>
      <c r="E1265" t="s">
        <v>139</v>
      </c>
      <c r="F1265" t="s">
        <v>2709</v>
      </c>
      <c r="G1265">
        <v>35524227</v>
      </c>
      <c r="H1265" t="s">
        <v>2710</v>
      </c>
      <c r="I1265" t="s">
        <v>638</v>
      </c>
      <c r="J1265" s="1">
        <v>44197</v>
      </c>
      <c r="M1265" t="s">
        <v>139</v>
      </c>
      <c r="N1265">
        <v>544132</v>
      </c>
      <c r="O1265">
        <v>48.9968845</v>
      </c>
      <c r="P1265">
        <v>21.565938710000001</v>
      </c>
      <c r="Q1265" t="s">
        <v>2711</v>
      </c>
      <c r="R1265">
        <v>2200</v>
      </c>
      <c r="T1265" t="s">
        <v>991</v>
      </c>
      <c r="U1265">
        <f>VLOOKUP(N1265,'BP_09&amp;10'!A:C,3,0)</f>
        <v>1</v>
      </c>
      <c r="V1265">
        <f>VLOOKUP(M1265,'BP_09&amp;10'!E:G,3,0)</f>
        <v>1</v>
      </c>
    </row>
    <row r="1266" spans="1:22" hidden="1">
      <c r="A1266" t="s">
        <v>782</v>
      </c>
      <c r="B1266">
        <v>2012</v>
      </c>
      <c r="C1266" t="s">
        <v>635</v>
      </c>
      <c r="D1266" t="s">
        <v>575</v>
      </c>
      <c r="E1266" t="s">
        <v>77</v>
      </c>
      <c r="F1266" t="s">
        <v>1527</v>
      </c>
      <c r="G1266">
        <v>330302</v>
      </c>
      <c r="H1266" t="s">
        <v>77</v>
      </c>
      <c r="I1266" t="s">
        <v>638</v>
      </c>
      <c r="J1266" s="1">
        <v>44228</v>
      </c>
      <c r="M1266" t="s">
        <v>77</v>
      </c>
      <c r="N1266">
        <v>527131</v>
      </c>
      <c r="O1266">
        <v>49.233154399999997</v>
      </c>
      <c r="P1266">
        <v>21.547853409999998</v>
      </c>
      <c r="Q1266" t="s">
        <v>2712</v>
      </c>
      <c r="R1266">
        <v>1750</v>
      </c>
      <c r="T1266" t="s">
        <v>641</v>
      </c>
      <c r="U1266">
        <f>VLOOKUP(N1266,'BP_09&amp;10'!A:C,3,0)</f>
        <v>1</v>
      </c>
      <c r="V1266">
        <f>VLOOKUP(M1266,'BP_09&amp;10'!E:G,3,0)</f>
        <v>1</v>
      </c>
    </row>
    <row r="1267" spans="1:22" hidden="1">
      <c r="A1267" t="s">
        <v>782</v>
      </c>
      <c r="B1267">
        <v>2012</v>
      </c>
      <c r="C1267" t="s">
        <v>635</v>
      </c>
      <c r="D1267" t="s">
        <v>313</v>
      </c>
      <c r="E1267" t="s">
        <v>313</v>
      </c>
      <c r="F1267" t="s">
        <v>963</v>
      </c>
      <c r="G1267">
        <v>31945414</v>
      </c>
      <c r="H1267" t="s">
        <v>2713</v>
      </c>
      <c r="I1267" t="s">
        <v>638</v>
      </c>
      <c r="J1267" s="1">
        <v>44256</v>
      </c>
      <c r="M1267" t="s">
        <v>313</v>
      </c>
      <c r="N1267">
        <v>520802</v>
      </c>
      <c r="O1267">
        <v>48.990062299999998</v>
      </c>
      <c r="P1267">
        <v>22.155624809999999</v>
      </c>
      <c r="Q1267" t="s">
        <v>2714</v>
      </c>
      <c r="R1267">
        <v>1058</v>
      </c>
      <c r="T1267" t="s">
        <v>641</v>
      </c>
      <c r="U1267">
        <f>VLOOKUP(N1267,'BP_09&amp;10'!A:C,3,0)</f>
        <v>1</v>
      </c>
      <c r="V1267">
        <f>VLOOKUP(M1267,'BP_09&amp;10'!E:G,3,0)</f>
        <v>1</v>
      </c>
    </row>
    <row r="1268" spans="1:22" hidden="1">
      <c r="A1268" t="s">
        <v>782</v>
      </c>
      <c r="B1268">
        <v>2012</v>
      </c>
      <c r="C1268" t="s">
        <v>635</v>
      </c>
      <c r="D1268" t="s">
        <v>351</v>
      </c>
      <c r="E1268" t="s">
        <v>351</v>
      </c>
      <c r="F1268" t="s">
        <v>930</v>
      </c>
      <c r="G1268">
        <v>326470</v>
      </c>
      <c r="H1268" t="s">
        <v>351</v>
      </c>
      <c r="I1268" t="s">
        <v>638</v>
      </c>
      <c r="J1268" s="1">
        <v>44228</v>
      </c>
      <c r="M1268" t="s">
        <v>351</v>
      </c>
      <c r="N1268">
        <v>523381</v>
      </c>
      <c r="O1268">
        <v>49.054152100000003</v>
      </c>
      <c r="P1268">
        <v>20.29764011</v>
      </c>
      <c r="Q1268" t="s">
        <v>2715</v>
      </c>
      <c r="R1268">
        <v>604</v>
      </c>
      <c r="T1268" t="s">
        <v>641</v>
      </c>
      <c r="U1268">
        <f>VLOOKUP(N1268,'BP_09&amp;10'!A:C,3,0)</f>
        <v>1</v>
      </c>
      <c r="V1268">
        <f>VLOOKUP(M1268,'BP_09&amp;10'!E:G,3,0)</f>
        <v>1</v>
      </c>
    </row>
    <row r="1269" spans="1:22" hidden="1">
      <c r="A1269" t="s">
        <v>782</v>
      </c>
      <c r="B1269">
        <v>2012</v>
      </c>
      <c r="C1269" t="s">
        <v>635</v>
      </c>
      <c r="D1269" t="s">
        <v>230</v>
      </c>
      <c r="E1269" t="s">
        <v>256</v>
      </c>
      <c r="F1269" t="s">
        <v>1211</v>
      </c>
      <c r="G1269">
        <v>323101</v>
      </c>
      <c r="H1269" t="s">
        <v>256</v>
      </c>
      <c r="I1269" t="s">
        <v>638</v>
      </c>
      <c r="J1269" s="1">
        <v>44197</v>
      </c>
      <c r="M1269" t="s">
        <v>256</v>
      </c>
      <c r="N1269">
        <v>520331</v>
      </c>
      <c r="O1269">
        <v>48.931580699999998</v>
      </c>
      <c r="P1269">
        <v>21.99578481</v>
      </c>
      <c r="Q1269" t="s">
        <v>2716</v>
      </c>
      <c r="R1269">
        <v>1500</v>
      </c>
      <c r="T1269" t="s">
        <v>991</v>
      </c>
      <c r="U1269">
        <f>VLOOKUP(N1269,'BP_09&amp;10'!A:C,3,0)</f>
        <v>1</v>
      </c>
      <c r="V1269">
        <f>VLOOKUP(M1269,'BP_09&amp;10'!E:G,3,0)</f>
        <v>1</v>
      </c>
    </row>
    <row r="1270" spans="1:22" hidden="1">
      <c r="A1270" t="s">
        <v>782</v>
      </c>
      <c r="B1270">
        <v>2016</v>
      </c>
      <c r="C1270" t="s">
        <v>635</v>
      </c>
      <c r="D1270" t="s">
        <v>427</v>
      </c>
      <c r="E1270" t="s">
        <v>427</v>
      </c>
      <c r="F1270" t="s">
        <v>636</v>
      </c>
      <c r="G1270">
        <v>37872168</v>
      </c>
      <c r="H1270" t="s">
        <v>2296</v>
      </c>
      <c r="I1270" t="s">
        <v>633</v>
      </c>
      <c r="J1270" s="1">
        <v>44257</v>
      </c>
      <c r="M1270" t="s">
        <v>427</v>
      </c>
      <c r="N1270">
        <v>524140</v>
      </c>
      <c r="O1270">
        <v>48.997630999999998</v>
      </c>
      <c r="P1270">
        <v>21.24018731</v>
      </c>
      <c r="Q1270" t="s">
        <v>2717</v>
      </c>
      <c r="R1270">
        <v>1000</v>
      </c>
      <c r="U1270">
        <f>VLOOKUP(N1270,'BP_09&amp;10'!A:C,3,0)</f>
        <v>1</v>
      </c>
      <c r="V1270">
        <f>VLOOKUP(M1270,'BP_09&amp;10'!E:G,3,0)</f>
        <v>1</v>
      </c>
    </row>
    <row r="1271" spans="1:22" hidden="1">
      <c r="A1271" t="s">
        <v>782</v>
      </c>
      <c r="B1271">
        <v>2012</v>
      </c>
      <c r="C1271" t="s">
        <v>635</v>
      </c>
      <c r="D1271" t="s">
        <v>552</v>
      </c>
      <c r="E1271" t="s">
        <v>258</v>
      </c>
      <c r="F1271" t="s">
        <v>811</v>
      </c>
      <c r="G1271">
        <v>329941</v>
      </c>
      <c r="H1271" t="s">
        <v>258</v>
      </c>
      <c r="I1271" t="s">
        <v>638</v>
      </c>
      <c r="J1271" s="1">
        <v>44197</v>
      </c>
      <c r="M1271" t="s">
        <v>258</v>
      </c>
      <c r="N1271">
        <v>520349</v>
      </c>
      <c r="O1271">
        <v>48.905795699999999</v>
      </c>
      <c r="P1271">
        <v>21.999438009999999</v>
      </c>
      <c r="Q1271" t="s">
        <v>2718</v>
      </c>
      <c r="R1271">
        <v>2500</v>
      </c>
      <c r="T1271" t="s">
        <v>991</v>
      </c>
      <c r="U1271">
        <f>VLOOKUP(N1271,'BP_09&amp;10'!A:C,3,0)</f>
        <v>1</v>
      </c>
      <c r="V1271">
        <f>VLOOKUP(M1271,'BP_09&amp;10'!E:G,3,0)</f>
        <v>1</v>
      </c>
    </row>
    <row r="1272" spans="1:22" hidden="1">
      <c r="A1272" t="s">
        <v>782</v>
      </c>
      <c r="B1272">
        <v>2012</v>
      </c>
      <c r="C1272" t="s">
        <v>635</v>
      </c>
      <c r="D1272" t="s">
        <v>429</v>
      </c>
      <c r="E1272" t="s">
        <v>429</v>
      </c>
      <c r="F1272" t="s">
        <v>1068</v>
      </c>
      <c r="G1272">
        <v>619558</v>
      </c>
      <c r="H1272" t="s">
        <v>2265</v>
      </c>
      <c r="I1272" t="s">
        <v>638</v>
      </c>
      <c r="J1272" s="1">
        <v>44256</v>
      </c>
      <c r="M1272" t="s">
        <v>429</v>
      </c>
      <c r="N1272">
        <v>543292</v>
      </c>
      <c r="O1272">
        <v>49.025111600000002</v>
      </c>
      <c r="P1272">
        <v>20.587999010000001</v>
      </c>
      <c r="Q1272" t="s">
        <v>2719</v>
      </c>
      <c r="R1272">
        <v>1000</v>
      </c>
      <c r="T1272" t="s">
        <v>641</v>
      </c>
      <c r="U1272">
        <f>VLOOKUP(N1272,'BP_09&amp;10'!A:C,3,0)</f>
        <v>1</v>
      </c>
      <c r="V1272">
        <f>VLOOKUP(M1272,'BP_09&amp;10'!E:G,3,0)</f>
        <v>1</v>
      </c>
    </row>
    <row r="1273" spans="1:22" hidden="1">
      <c r="A1273" t="s">
        <v>782</v>
      </c>
      <c r="B1273">
        <v>2012</v>
      </c>
      <c r="C1273" t="s">
        <v>635</v>
      </c>
      <c r="D1273" t="s">
        <v>427</v>
      </c>
      <c r="E1273" t="s">
        <v>536</v>
      </c>
      <c r="F1273" t="s">
        <v>1395</v>
      </c>
      <c r="G1273">
        <v>328014</v>
      </c>
      <c r="H1273" t="s">
        <v>536</v>
      </c>
      <c r="I1273" t="s">
        <v>638</v>
      </c>
      <c r="J1273" s="1">
        <v>44197</v>
      </c>
      <c r="M1273" t="s">
        <v>536</v>
      </c>
      <c r="N1273">
        <v>525448</v>
      </c>
      <c r="O1273">
        <v>48.944445199999997</v>
      </c>
      <c r="P1273">
        <v>21.289564510000002</v>
      </c>
      <c r="Q1273" t="s">
        <v>2720</v>
      </c>
      <c r="R1273">
        <v>2000</v>
      </c>
      <c r="T1273" t="s">
        <v>991</v>
      </c>
      <c r="U1273">
        <f>VLOOKUP(N1273,'BP_09&amp;10'!A:C,3,0)</f>
        <v>1</v>
      </c>
      <c r="V1273">
        <f>VLOOKUP(M1273,'BP_09&amp;10'!E:G,3,0)</f>
        <v>1</v>
      </c>
    </row>
    <row r="1274" spans="1:22" hidden="1">
      <c r="A1274" t="s">
        <v>782</v>
      </c>
      <c r="B1274">
        <v>2012</v>
      </c>
      <c r="C1274" t="s">
        <v>635</v>
      </c>
      <c r="D1274" t="s">
        <v>427</v>
      </c>
      <c r="E1274" t="s">
        <v>245</v>
      </c>
      <c r="F1274" t="s">
        <v>2608</v>
      </c>
      <c r="G1274">
        <v>327093</v>
      </c>
      <c r="H1274" t="s">
        <v>245</v>
      </c>
      <c r="I1274" t="s">
        <v>638</v>
      </c>
      <c r="J1274" s="1">
        <v>44197</v>
      </c>
      <c r="M1274" t="s">
        <v>245</v>
      </c>
      <c r="N1274">
        <v>524476</v>
      </c>
      <c r="O1274">
        <v>48.958703999999997</v>
      </c>
      <c r="P1274">
        <v>21.021207310000001</v>
      </c>
      <c r="Q1274" t="s">
        <v>2721</v>
      </c>
      <c r="R1274">
        <v>1000</v>
      </c>
      <c r="T1274" t="s">
        <v>641</v>
      </c>
      <c r="U1274">
        <f>VLOOKUP(N1274,'BP_09&amp;10'!A:C,3,0)</f>
        <v>1</v>
      </c>
      <c r="V1274">
        <f>VLOOKUP(M1274,'BP_09&amp;10'!E:G,3,0)</f>
        <v>1</v>
      </c>
    </row>
    <row r="1275" spans="1:22" hidden="1">
      <c r="A1275" t="s">
        <v>782</v>
      </c>
      <c r="B1275">
        <v>2012</v>
      </c>
      <c r="C1275" t="s">
        <v>635</v>
      </c>
      <c r="D1275" t="s">
        <v>427</v>
      </c>
      <c r="E1275" t="s">
        <v>278</v>
      </c>
      <c r="F1275" t="s">
        <v>1335</v>
      </c>
      <c r="G1275">
        <v>327140</v>
      </c>
      <c r="H1275" t="s">
        <v>278</v>
      </c>
      <c r="I1275" t="s">
        <v>638</v>
      </c>
      <c r="J1275" s="1">
        <v>44197</v>
      </c>
      <c r="M1275" t="s">
        <v>278</v>
      </c>
      <c r="N1275">
        <v>524522</v>
      </c>
      <c r="O1275">
        <v>49.002002099999999</v>
      </c>
      <c r="P1275">
        <v>21.086181610000001</v>
      </c>
      <c r="Q1275" t="s">
        <v>2722</v>
      </c>
      <c r="R1275">
        <v>1000</v>
      </c>
      <c r="T1275" t="s">
        <v>641</v>
      </c>
      <c r="U1275">
        <f>VLOOKUP(N1275,'BP_09&amp;10'!A:C,3,0)</f>
        <v>9</v>
      </c>
      <c r="V1275">
        <f>VLOOKUP(M1275,'BP_09&amp;10'!E:G,3,0)</f>
        <v>1</v>
      </c>
    </row>
    <row r="1276" spans="1:22" hidden="1">
      <c r="A1276" t="s">
        <v>782</v>
      </c>
      <c r="B1276">
        <v>2012</v>
      </c>
      <c r="C1276" t="s">
        <v>635</v>
      </c>
      <c r="D1276" t="s">
        <v>624</v>
      </c>
      <c r="E1276" t="s">
        <v>120</v>
      </c>
      <c r="F1276" t="s">
        <v>2585</v>
      </c>
      <c r="G1276">
        <v>332291</v>
      </c>
      <c r="H1276" t="s">
        <v>120</v>
      </c>
      <c r="I1276" t="s">
        <v>638</v>
      </c>
      <c r="J1276" s="1">
        <v>44197</v>
      </c>
      <c r="M1276" t="s">
        <v>120</v>
      </c>
      <c r="N1276">
        <v>544116</v>
      </c>
      <c r="O1276">
        <v>48.907403799999997</v>
      </c>
      <c r="P1276">
        <v>21.628066409999999</v>
      </c>
      <c r="Q1276" t="s">
        <v>2723</v>
      </c>
      <c r="R1276">
        <v>3500</v>
      </c>
      <c r="T1276" t="s">
        <v>991</v>
      </c>
      <c r="U1276">
        <f>VLOOKUP(N1276,'BP_09&amp;10'!A:C,3,0)</f>
        <v>1</v>
      </c>
      <c r="V1276">
        <f>VLOOKUP(M1276,'BP_09&amp;10'!E:G,3,0)</f>
        <v>1</v>
      </c>
    </row>
    <row r="1277" spans="1:22" hidden="1">
      <c r="A1277" t="s">
        <v>782</v>
      </c>
      <c r="B1277">
        <v>2012</v>
      </c>
      <c r="C1277" t="s">
        <v>635</v>
      </c>
      <c r="D1277" t="s">
        <v>427</v>
      </c>
      <c r="E1277" t="s">
        <v>48</v>
      </c>
      <c r="F1277" t="s">
        <v>2075</v>
      </c>
      <c r="G1277">
        <v>326801</v>
      </c>
      <c r="H1277" t="s">
        <v>48</v>
      </c>
      <c r="I1277" t="s">
        <v>638</v>
      </c>
      <c r="J1277" s="1">
        <v>44197</v>
      </c>
      <c r="M1277" t="s">
        <v>48</v>
      </c>
      <c r="N1277">
        <v>524174</v>
      </c>
      <c r="O1277">
        <v>48.953339</v>
      </c>
      <c r="P1277">
        <v>21.116716109999999</v>
      </c>
      <c r="Q1277" t="s">
        <v>2724</v>
      </c>
      <c r="R1277">
        <v>1354</v>
      </c>
      <c r="T1277" t="s">
        <v>991</v>
      </c>
      <c r="U1277">
        <f>VLOOKUP(N1277,'BP_09&amp;10'!A:C,3,0)</f>
        <v>1</v>
      </c>
      <c r="V1277">
        <f>VLOOKUP(M1277,'BP_09&amp;10'!E:G,3,0)</f>
        <v>1</v>
      </c>
    </row>
    <row r="1278" spans="1:22" hidden="1">
      <c r="A1278" t="s">
        <v>782</v>
      </c>
      <c r="B1278">
        <v>2012</v>
      </c>
      <c r="C1278" t="s">
        <v>635</v>
      </c>
      <c r="D1278" t="s">
        <v>501</v>
      </c>
      <c r="E1278" t="s">
        <v>447</v>
      </c>
      <c r="F1278" t="s">
        <v>706</v>
      </c>
      <c r="G1278">
        <v>327808</v>
      </c>
      <c r="H1278" t="s">
        <v>447</v>
      </c>
      <c r="I1278" t="s">
        <v>638</v>
      </c>
      <c r="J1278" s="1">
        <v>44197</v>
      </c>
      <c r="M1278" t="s">
        <v>447</v>
      </c>
      <c r="N1278">
        <v>525235</v>
      </c>
      <c r="O1278">
        <v>49.067346399999998</v>
      </c>
      <c r="P1278">
        <v>21.13506241</v>
      </c>
      <c r="Q1278" t="s">
        <v>2725</v>
      </c>
      <c r="R1278">
        <v>1000</v>
      </c>
      <c r="T1278" t="s">
        <v>991</v>
      </c>
      <c r="U1278">
        <f>VLOOKUP(N1278,'BP_09&amp;10'!A:C,3,0)</f>
        <v>1</v>
      </c>
      <c r="V1278">
        <f>VLOOKUP(M1278,'BP_09&amp;10'!E:G,3,0)</f>
        <v>2</v>
      </c>
    </row>
    <row r="1279" spans="1:22" hidden="1">
      <c r="A1279" t="s">
        <v>782</v>
      </c>
      <c r="B1279">
        <v>2012</v>
      </c>
      <c r="C1279" t="s">
        <v>635</v>
      </c>
      <c r="D1279" t="s">
        <v>589</v>
      </c>
      <c r="E1279" t="s">
        <v>224</v>
      </c>
      <c r="F1279" t="s">
        <v>1239</v>
      </c>
      <c r="G1279">
        <v>330469</v>
      </c>
      <c r="H1279" t="s">
        <v>224</v>
      </c>
      <c r="I1279" t="s">
        <v>638</v>
      </c>
      <c r="J1279" s="1">
        <v>44197</v>
      </c>
      <c r="M1279" t="s">
        <v>224</v>
      </c>
      <c r="N1279">
        <v>527297</v>
      </c>
      <c r="O1279">
        <v>49.2552995</v>
      </c>
      <c r="P1279">
        <v>21.78515891</v>
      </c>
      <c r="Q1279" t="s">
        <v>2726</v>
      </c>
      <c r="R1279">
        <v>900</v>
      </c>
      <c r="T1279" t="s">
        <v>991</v>
      </c>
      <c r="U1279">
        <f>VLOOKUP(N1279,'BP_09&amp;10'!A:C,3,0)</f>
        <v>1</v>
      </c>
      <c r="V1279">
        <f>VLOOKUP(M1279,'BP_09&amp;10'!E:G,3,0)</f>
        <v>1</v>
      </c>
    </row>
    <row r="1280" spans="1:22" hidden="1">
      <c r="A1280" t="s">
        <v>782</v>
      </c>
      <c r="B1280">
        <v>2012</v>
      </c>
      <c r="C1280" t="s">
        <v>635</v>
      </c>
      <c r="D1280" t="s">
        <v>313</v>
      </c>
      <c r="E1280" t="s">
        <v>329</v>
      </c>
      <c r="F1280" t="s">
        <v>2466</v>
      </c>
      <c r="G1280">
        <v>323691</v>
      </c>
      <c r="H1280" t="s">
        <v>329</v>
      </c>
      <c r="I1280" t="s">
        <v>638</v>
      </c>
      <c r="J1280" s="1">
        <v>44197</v>
      </c>
      <c r="M1280" t="s">
        <v>329</v>
      </c>
      <c r="N1280">
        <v>520934</v>
      </c>
      <c r="O1280">
        <v>48.962026299999998</v>
      </c>
      <c r="P1280">
        <v>22.42446361</v>
      </c>
      <c r="Q1280" t="s">
        <v>2727</v>
      </c>
      <c r="R1280">
        <v>1000</v>
      </c>
      <c r="T1280" t="s">
        <v>641</v>
      </c>
      <c r="U1280">
        <f>VLOOKUP(N1280,'BP_09&amp;10'!A:C,3,0)</f>
        <v>1</v>
      </c>
      <c r="V1280">
        <f>VLOOKUP(M1280,'BP_09&amp;10'!E:G,3,0)</f>
        <v>1</v>
      </c>
    </row>
    <row r="1281" spans="1:22" hidden="1">
      <c r="A1281" t="s">
        <v>782</v>
      </c>
      <c r="B1281">
        <v>2012</v>
      </c>
      <c r="C1281" t="s">
        <v>635</v>
      </c>
      <c r="D1281" t="s">
        <v>427</v>
      </c>
      <c r="E1281" t="s">
        <v>526</v>
      </c>
      <c r="F1281" t="s">
        <v>2363</v>
      </c>
      <c r="G1281">
        <v>327913</v>
      </c>
      <c r="H1281" t="s">
        <v>526</v>
      </c>
      <c r="I1281" t="s">
        <v>638</v>
      </c>
      <c r="J1281" s="1">
        <v>44197</v>
      </c>
      <c r="M1281" t="s">
        <v>526</v>
      </c>
      <c r="N1281">
        <v>525341</v>
      </c>
      <c r="O1281">
        <v>49.088210500000002</v>
      </c>
      <c r="P1281">
        <v>21.305265110000001</v>
      </c>
      <c r="Q1281" t="s">
        <v>2728</v>
      </c>
      <c r="R1281">
        <v>1000</v>
      </c>
      <c r="T1281" t="s">
        <v>991</v>
      </c>
      <c r="U1281">
        <f>VLOOKUP(N1281,'BP_09&amp;10'!A:C,3,0)</f>
        <v>1</v>
      </c>
      <c r="V1281">
        <f>VLOOKUP(M1281,'BP_09&amp;10'!E:G,3,0)</f>
        <v>1</v>
      </c>
    </row>
    <row r="1282" spans="1:22" hidden="1">
      <c r="A1282" t="s">
        <v>782</v>
      </c>
      <c r="B1282">
        <v>2012</v>
      </c>
      <c r="C1282" t="s">
        <v>635</v>
      </c>
      <c r="D1282" t="s">
        <v>427</v>
      </c>
      <c r="E1282" t="s">
        <v>427</v>
      </c>
      <c r="F1282" t="s">
        <v>636</v>
      </c>
      <c r="G1282">
        <v>42228450</v>
      </c>
      <c r="H1282" t="s">
        <v>2729</v>
      </c>
      <c r="I1282" t="s">
        <v>638</v>
      </c>
      <c r="J1282" s="1">
        <v>44256</v>
      </c>
      <c r="M1282" t="s">
        <v>427</v>
      </c>
      <c r="N1282">
        <v>524140</v>
      </c>
      <c r="O1282">
        <v>48.997630999999998</v>
      </c>
      <c r="P1282">
        <v>21.24018731</v>
      </c>
      <c r="Q1282" t="s">
        <v>2730</v>
      </c>
      <c r="R1282">
        <v>1062</v>
      </c>
      <c r="T1282" t="s">
        <v>641</v>
      </c>
      <c r="U1282">
        <f>VLOOKUP(N1282,'BP_09&amp;10'!A:C,3,0)</f>
        <v>1</v>
      </c>
      <c r="V1282">
        <f>VLOOKUP(M1282,'BP_09&amp;10'!E:G,3,0)</f>
        <v>1</v>
      </c>
    </row>
    <row r="1283" spans="1:22" hidden="1">
      <c r="A1283" t="s">
        <v>782</v>
      </c>
      <c r="B1283">
        <v>2012</v>
      </c>
      <c r="C1283" t="s">
        <v>635</v>
      </c>
      <c r="D1283" t="s">
        <v>339</v>
      </c>
      <c r="E1283" t="s">
        <v>385</v>
      </c>
      <c r="F1283" t="s">
        <v>783</v>
      </c>
      <c r="G1283">
        <v>37942468</v>
      </c>
      <c r="H1283" t="s">
        <v>1857</v>
      </c>
      <c r="I1283" t="s">
        <v>638</v>
      </c>
      <c r="J1283" s="1">
        <v>44228</v>
      </c>
      <c r="M1283" t="s">
        <v>385</v>
      </c>
      <c r="N1283">
        <v>523828</v>
      </c>
      <c r="O1283">
        <v>49.1900051</v>
      </c>
      <c r="P1283">
        <v>20.455324610000002</v>
      </c>
      <c r="Q1283" t="s">
        <v>2731</v>
      </c>
      <c r="R1283">
        <v>1000</v>
      </c>
      <c r="T1283" t="s">
        <v>641</v>
      </c>
      <c r="U1283">
        <f>VLOOKUP(N1283,'BP_09&amp;10'!A:C,3,0)</f>
        <v>1</v>
      </c>
      <c r="V1283">
        <f>VLOOKUP(M1283,'BP_09&amp;10'!E:G,3,0)</f>
        <v>1</v>
      </c>
    </row>
    <row r="1284" spans="1:22" hidden="1">
      <c r="A1284" t="s">
        <v>782</v>
      </c>
      <c r="B1284">
        <v>2012</v>
      </c>
      <c r="C1284" t="s">
        <v>635</v>
      </c>
      <c r="D1284" t="s">
        <v>351</v>
      </c>
      <c r="E1284" t="s">
        <v>366</v>
      </c>
      <c r="F1284" t="s">
        <v>1005</v>
      </c>
      <c r="G1284">
        <v>326330</v>
      </c>
      <c r="H1284" t="s">
        <v>366</v>
      </c>
      <c r="I1284" t="s">
        <v>638</v>
      </c>
      <c r="J1284" s="1">
        <v>44197</v>
      </c>
      <c r="M1284" t="s">
        <v>366</v>
      </c>
      <c r="N1284">
        <v>523631</v>
      </c>
      <c r="O1284">
        <v>48.9665599</v>
      </c>
      <c r="P1284">
        <v>20.089061010000002</v>
      </c>
      <c r="Q1284" t="s">
        <v>2732</v>
      </c>
      <c r="R1284">
        <v>500</v>
      </c>
      <c r="T1284" t="s">
        <v>641</v>
      </c>
      <c r="U1284">
        <f>VLOOKUP(N1284,'BP_09&amp;10'!A:C,3,0)</f>
        <v>1</v>
      </c>
      <c r="V1284">
        <f>VLOOKUP(M1284,'BP_09&amp;10'!E:G,3,0)</f>
        <v>1</v>
      </c>
    </row>
    <row r="1285" spans="1:22" hidden="1">
      <c r="A1285" t="s">
        <v>782</v>
      </c>
      <c r="B1285">
        <v>2012</v>
      </c>
      <c r="C1285" t="s">
        <v>635</v>
      </c>
      <c r="D1285" t="s">
        <v>230</v>
      </c>
      <c r="E1285" t="s">
        <v>350</v>
      </c>
      <c r="F1285" t="s">
        <v>1361</v>
      </c>
      <c r="G1285">
        <v>323861</v>
      </c>
      <c r="H1285" t="s">
        <v>350</v>
      </c>
      <c r="I1285" t="s">
        <v>638</v>
      </c>
      <c r="J1285" s="1">
        <v>44197</v>
      </c>
      <c r="M1285" t="s">
        <v>350</v>
      </c>
      <c r="N1285">
        <v>521116</v>
      </c>
      <c r="O1285">
        <v>49.0477998</v>
      </c>
      <c r="P1285">
        <v>22.062575710000001</v>
      </c>
      <c r="Q1285" t="s">
        <v>2733</v>
      </c>
      <c r="R1285">
        <v>1000</v>
      </c>
      <c r="T1285" t="s">
        <v>991</v>
      </c>
      <c r="U1285">
        <f>VLOOKUP(N1285,'BP_09&amp;10'!A:C,3,0)</f>
        <v>1</v>
      </c>
      <c r="V1285">
        <f>VLOOKUP(M1285,'BP_09&amp;10'!E:G,3,0)</f>
        <v>1</v>
      </c>
    </row>
    <row r="1286" spans="1:22" hidden="1">
      <c r="A1286" t="s">
        <v>782</v>
      </c>
      <c r="B1286">
        <v>2012</v>
      </c>
      <c r="C1286" t="s">
        <v>635</v>
      </c>
      <c r="D1286" t="s">
        <v>501</v>
      </c>
      <c r="E1286" t="s">
        <v>527</v>
      </c>
      <c r="F1286" t="s">
        <v>2734</v>
      </c>
      <c r="G1286">
        <v>327921</v>
      </c>
      <c r="H1286" t="s">
        <v>527</v>
      </c>
      <c r="I1286" t="s">
        <v>638</v>
      </c>
      <c r="J1286" s="1">
        <v>44197</v>
      </c>
      <c r="M1286" t="s">
        <v>527</v>
      </c>
      <c r="N1286">
        <v>525359</v>
      </c>
      <c r="O1286">
        <v>49.091245800000003</v>
      </c>
      <c r="P1286">
        <v>21.182527310000001</v>
      </c>
      <c r="Q1286" t="s">
        <v>2733</v>
      </c>
      <c r="R1286">
        <v>700</v>
      </c>
      <c r="T1286" t="s">
        <v>641</v>
      </c>
      <c r="U1286">
        <f>VLOOKUP(N1286,'BP_09&amp;10'!A:C,3,0)</f>
        <v>1</v>
      </c>
      <c r="V1286">
        <f>VLOOKUP(M1286,'BP_09&amp;10'!E:G,3,0)</f>
        <v>1</v>
      </c>
    </row>
    <row r="1287" spans="1:22" hidden="1">
      <c r="A1287" t="s">
        <v>782</v>
      </c>
      <c r="B1287">
        <v>2012</v>
      </c>
      <c r="C1287" t="s">
        <v>635</v>
      </c>
      <c r="D1287" t="s">
        <v>60</v>
      </c>
      <c r="E1287" t="s">
        <v>156</v>
      </c>
      <c r="F1287" t="s">
        <v>2105</v>
      </c>
      <c r="G1287">
        <v>322270</v>
      </c>
      <c r="H1287" t="s">
        <v>156</v>
      </c>
      <c r="I1287" t="s">
        <v>638</v>
      </c>
      <c r="J1287" s="1">
        <v>44197</v>
      </c>
      <c r="M1287" t="s">
        <v>156</v>
      </c>
      <c r="N1287">
        <v>519481</v>
      </c>
      <c r="O1287">
        <v>49.310336499999998</v>
      </c>
      <c r="P1287">
        <v>21.023623310000001</v>
      </c>
      <c r="Q1287" t="s">
        <v>2735</v>
      </c>
      <c r="R1287">
        <v>1124</v>
      </c>
      <c r="T1287" t="s">
        <v>991</v>
      </c>
      <c r="U1287">
        <f>VLOOKUP(N1287,'BP_09&amp;10'!A:C,3,0)</f>
        <v>1</v>
      </c>
      <c r="V1287">
        <f>VLOOKUP(M1287,'BP_09&amp;10'!E:G,3,0)</f>
        <v>1</v>
      </c>
    </row>
    <row r="1288" spans="1:22" hidden="1">
      <c r="A1288" t="s">
        <v>782</v>
      </c>
      <c r="B1288">
        <v>2012</v>
      </c>
      <c r="C1288" t="s">
        <v>635</v>
      </c>
      <c r="D1288" t="s">
        <v>60</v>
      </c>
      <c r="E1288" t="s">
        <v>175</v>
      </c>
      <c r="F1288" t="s">
        <v>2736</v>
      </c>
      <c r="G1288">
        <v>37945378</v>
      </c>
      <c r="H1288" t="s">
        <v>2737</v>
      </c>
      <c r="I1288" t="s">
        <v>638</v>
      </c>
      <c r="J1288" s="1">
        <v>44228</v>
      </c>
      <c r="M1288" t="s">
        <v>60</v>
      </c>
      <c r="N1288">
        <v>519006</v>
      </c>
      <c r="O1288">
        <v>49.292687100000002</v>
      </c>
      <c r="P1288">
        <v>21.275603109999999</v>
      </c>
      <c r="Q1288" t="s">
        <v>2738</v>
      </c>
      <c r="R1288">
        <v>2000</v>
      </c>
      <c r="T1288" t="s">
        <v>641</v>
      </c>
      <c r="U1288">
        <f>VLOOKUP(N1288,'BP_09&amp;10'!A:C,3,0)</f>
        <v>1</v>
      </c>
      <c r="V1288">
        <f>VLOOKUP(M1288,'BP_09&amp;10'!E:G,3,0)</f>
        <v>1</v>
      </c>
    </row>
    <row r="1289" spans="1:22" hidden="1">
      <c r="A1289" t="s">
        <v>782</v>
      </c>
      <c r="B1289">
        <v>2012</v>
      </c>
      <c r="C1289" t="s">
        <v>635</v>
      </c>
      <c r="D1289" t="s">
        <v>274</v>
      </c>
      <c r="E1289" t="s">
        <v>302</v>
      </c>
      <c r="F1289" t="s">
        <v>2739</v>
      </c>
      <c r="G1289">
        <v>323462</v>
      </c>
      <c r="H1289" t="s">
        <v>302</v>
      </c>
      <c r="I1289" t="s">
        <v>638</v>
      </c>
      <c r="J1289" s="1">
        <v>44197</v>
      </c>
      <c r="M1289" t="s">
        <v>302</v>
      </c>
      <c r="N1289">
        <v>520705</v>
      </c>
      <c r="O1289">
        <v>49.198914000000002</v>
      </c>
      <c r="P1289">
        <v>21.820257309999999</v>
      </c>
      <c r="Q1289" t="s">
        <v>2740</v>
      </c>
      <c r="R1289">
        <v>500</v>
      </c>
      <c r="T1289" t="s">
        <v>641</v>
      </c>
      <c r="U1289">
        <f>VLOOKUP(N1289,'BP_09&amp;10'!A:C,3,0)</f>
        <v>1</v>
      </c>
      <c r="V1289">
        <f>VLOOKUP(M1289,'BP_09&amp;10'!E:G,3,0)</f>
        <v>1</v>
      </c>
    </row>
    <row r="1290" spans="1:22" hidden="1">
      <c r="A1290" t="s">
        <v>782</v>
      </c>
      <c r="B1290">
        <v>2012</v>
      </c>
      <c r="C1290" t="s">
        <v>635</v>
      </c>
      <c r="D1290" t="s">
        <v>351</v>
      </c>
      <c r="E1290" t="s">
        <v>393</v>
      </c>
      <c r="F1290" t="s">
        <v>1110</v>
      </c>
      <c r="G1290">
        <v>42032873</v>
      </c>
      <c r="H1290" t="s">
        <v>2741</v>
      </c>
      <c r="I1290" t="s">
        <v>638</v>
      </c>
      <c r="J1290" s="1">
        <v>44228</v>
      </c>
      <c r="M1290" t="s">
        <v>393</v>
      </c>
      <c r="N1290">
        <v>523879</v>
      </c>
      <c r="O1290">
        <v>48.995289</v>
      </c>
      <c r="P1290">
        <v>20.359942610000001</v>
      </c>
      <c r="Q1290" t="s">
        <v>2742</v>
      </c>
      <c r="R1290">
        <v>354</v>
      </c>
      <c r="T1290" t="s">
        <v>641</v>
      </c>
      <c r="U1290">
        <f>VLOOKUP(N1290,'BP_09&amp;10'!A:C,3,0)</f>
        <v>1</v>
      </c>
      <c r="V1290">
        <f>VLOOKUP(M1290,'BP_09&amp;10'!E:G,3,0)</f>
        <v>1</v>
      </c>
    </row>
    <row r="1291" spans="1:22" hidden="1">
      <c r="A1291" t="s">
        <v>782</v>
      </c>
      <c r="B1291">
        <v>2012</v>
      </c>
      <c r="C1291" t="s">
        <v>635</v>
      </c>
      <c r="D1291" t="s">
        <v>427</v>
      </c>
      <c r="E1291" t="s">
        <v>84</v>
      </c>
      <c r="F1291" t="s">
        <v>2743</v>
      </c>
      <c r="G1291">
        <v>690538</v>
      </c>
      <c r="H1291" t="s">
        <v>84</v>
      </c>
      <c r="I1291" t="s">
        <v>638</v>
      </c>
      <c r="J1291" s="1">
        <v>44197</v>
      </c>
      <c r="M1291" t="s">
        <v>84</v>
      </c>
      <c r="N1291">
        <v>518590</v>
      </c>
      <c r="O1291">
        <v>49.011263900000003</v>
      </c>
      <c r="P1291">
        <v>21.27648151</v>
      </c>
      <c r="Q1291" t="s">
        <v>2744</v>
      </c>
      <c r="R1291">
        <v>2550</v>
      </c>
      <c r="T1291" t="s">
        <v>991</v>
      </c>
      <c r="U1291">
        <f>VLOOKUP(N1291,'BP_09&amp;10'!A:C,3,0)</f>
        <v>1</v>
      </c>
      <c r="V1291">
        <f>VLOOKUP(M1291,'BP_09&amp;10'!E:G,3,0)</f>
        <v>1</v>
      </c>
    </row>
    <row r="1292" spans="1:22" hidden="1">
      <c r="A1292" t="s">
        <v>782</v>
      </c>
      <c r="B1292">
        <v>2012</v>
      </c>
      <c r="C1292" t="s">
        <v>635</v>
      </c>
      <c r="D1292" t="s">
        <v>60</v>
      </c>
      <c r="E1292" t="s">
        <v>60</v>
      </c>
      <c r="F1292" t="s">
        <v>1072</v>
      </c>
      <c r="G1292">
        <v>321842</v>
      </c>
      <c r="H1292" t="s">
        <v>60</v>
      </c>
      <c r="I1292" t="s">
        <v>638</v>
      </c>
      <c r="J1292" s="1">
        <v>44197</v>
      </c>
      <c r="M1292" t="s">
        <v>60</v>
      </c>
      <c r="N1292">
        <v>519006</v>
      </c>
      <c r="O1292">
        <v>49.292687100000002</v>
      </c>
      <c r="P1292">
        <v>21.275603109999999</v>
      </c>
      <c r="Q1292" t="s">
        <v>2745</v>
      </c>
      <c r="R1292">
        <v>5000</v>
      </c>
      <c r="T1292" t="s">
        <v>991</v>
      </c>
      <c r="U1292">
        <f>VLOOKUP(N1292,'BP_09&amp;10'!A:C,3,0)</f>
        <v>1</v>
      </c>
      <c r="V1292">
        <f>VLOOKUP(M1292,'BP_09&amp;10'!E:G,3,0)</f>
        <v>1</v>
      </c>
    </row>
    <row r="1293" spans="1:22" hidden="1">
      <c r="A1293" t="s">
        <v>782</v>
      </c>
      <c r="B1293">
        <v>2012</v>
      </c>
      <c r="C1293" t="s">
        <v>635</v>
      </c>
      <c r="D1293" t="s">
        <v>60</v>
      </c>
      <c r="E1293" t="s">
        <v>89</v>
      </c>
      <c r="F1293" t="s">
        <v>1404</v>
      </c>
      <c r="G1293">
        <v>321893</v>
      </c>
      <c r="H1293" t="s">
        <v>89</v>
      </c>
      <c r="I1293" t="s">
        <v>638</v>
      </c>
      <c r="J1293" s="1">
        <v>44197</v>
      </c>
      <c r="M1293" t="s">
        <v>89</v>
      </c>
      <c r="N1293">
        <v>519081</v>
      </c>
      <c r="O1293">
        <v>49.144060000000003</v>
      </c>
      <c r="P1293">
        <v>21.493858710000001</v>
      </c>
      <c r="Q1293" t="s">
        <v>2746</v>
      </c>
      <c r="R1293">
        <v>1500</v>
      </c>
      <c r="T1293" t="s">
        <v>991</v>
      </c>
      <c r="U1293">
        <f>VLOOKUP(N1293,'BP_09&amp;10'!A:C,3,0)</f>
        <v>1</v>
      </c>
      <c r="V1293">
        <f>VLOOKUP(M1293,'BP_09&amp;10'!E:G,3,0)</f>
        <v>1</v>
      </c>
    </row>
    <row r="1294" spans="1:22" hidden="1">
      <c r="A1294" t="s">
        <v>782</v>
      </c>
      <c r="B1294">
        <v>2012</v>
      </c>
      <c r="C1294" t="s">
        <v>635</v>
      </c>
      <c r="D1294" t="s">
        <v>60</v>
      </c>
      <c r="E1294" t="s">
        <v>189</v>
      </c>
      <c r="F1294" t="s">
        <v>2547</v>
      </c>
      <c r="G1294">
        <v>322512</v>
      </c>
      <c r="H1294" t="s">
        <v>189</v>
      </c>
      <c r="I1294" t="s">
        <v>638</v>
      </c>
      <c r="J1294" s="1">
        <v>44197</v>
      </c>
      <c r="M1294" t="s">
        <v>189</v>
      </c>
      <c r="N1294">
        <v>519731</v>
      </c>
      <c r="O1294">
        <v>49.199450300000002</v>
      </c>
      <c r="P1294">
        <v>21.42755721</v>
      </c>
      <c r="Q1294" t="s">
        <v>2747</v>
      </c>
      <c r="R1294">
        <v>1000</v>
      </c>
      <c r="T1294" t="s">
        <v>991</v>
      </c>
      <c r="U1294">
        <f>VLOOKUP(N1294,'BP_09&amp;10'!A:C,3,0)</f>
        <v>1</v>
      </c>
      <c r="V1294">
        <f>VLOOKUP(M1294,'BP_09&amp;10'!E:G,3,0)</f>
        <v>1</v>
      </c>
    </row>
    <row r="1295" spans="1:22" hidden="1">
      <c r="A1295" t="s">
        <v>782</v>
      </c>
      <c r="B1295">
        <v>2012</v>
      </c>
      <c r="C1295" t="s">
        <v>635</v>
      </c>
      <c r="D1295" t="s">
        <v>589</v>
      </c>
      <c r="E1295" t="s">
        <v>604</v>
      </c>
      <c r="F1295" t="s">
        <v>1584</v>
      </c>
      <c r="G1295">
        <v>331155</v>
      </c>
      <c r="H1295" t="s">
        <v>604</v>
      </c>
      <c r="I1295" t="s">
        <v>638</v>
      </c>
      <c r="J1295" s="1">
        <v>44228</v>
      </c>
      <c r="M1295" t="s">
        <v>604</v>
      </c>
      <c r="N1295">
        <v>527980</v>
      </c>
      <c r="O1295">
        <v>49.241627399999999</v>
      </c>
      <c r="P1295">
        <v>21.750643709999999</v>
      </c>
      <c r="Q1295" t="s">
        <v>2748</v>
      </c>
      <c r="R1295">
        <v>900</v>
      </c>
      <c r="T1295" t="s">
        <v>641</v>
      </c>
      <c r="U1295">
        <f>VLOOKUP(N1295,'BP_09&amp;10'!A:C,3,0)</f>
        <v>1</v>
      </c>
      <c r="V1295">
        <f>VLOOKUP(M1295,'BP_09&amp;10'!E:G,3,0)</f>
        <v>1</v>
      </c>
    </row>
    <row r="1296" spans="1:22" hidden="1">
      <c r="A1296" t="s">
        <v>782</v>
      </c>
      <c r="B1296">
        <v>2012</v>
      </c>
      <c r="C1296" t="s">
        <v>635</v>
      </c>
      <c r="D1296" t="s">
        <v>552</v>
      </c>
      <c r="E1296" t="s">
        <v>566</v>
      </c>
      <c r="F1296" t="s">
        <v>2029</v>
      </c>
      <c r="G1296">
        <v>330205</v>
      </c>
      <c r="H1296" t="s">
        <v>566</v>
      </c>
      <c r="I1296" t="s">
        <v>638</v>
      </c>
      <c r="J1296" s="1">
        <v>44228</v>
      </c>
      <c r="M1296" t="s">
        <v>566</v>
      </c>
      <c r="N1296">
        <v>527033</v>
      </c>
      <c r="O1296">
        <v>49.225982799999997</v>
      </c>
      <c r="P1296">
        <v>20.74995101</v>
      </c>
      <c r="Q1296" t="s">
        <v>2749</v>
      </c>
      <c r="R1296">
        <v>600</v>
      </c>
      <c r="T1296" t="s">
        <v>641</v>
      </c>
      <c r="U1296">
        <f>VLOOKUP(N1296,'BP_09&amp;10'!A:C,3,0)</f>
        <v>1</v>
      </c>
      <c r="V1296">
        <f>VLOOKUP(M1296,'BP_09&amp;10'!E:G,3,0)</f>
        <v>1</v>
      </c>
    </row>
    <row r="1297" spans="1:22" hidden="1">
      <c r="A1297" t="s">
        <v>782</v>
      </c>
      <c r="B1297">
        <v>2012</v>
      </c>
      <c r="C1297" t="s">
        <v>635</v>
      </c>
      <c r="D1297" t="s">
        <v>427</v>
      </c>
      <c r="E1297" t="s">
        <v>486</v>
      </c>
      <c r="F1297" t="s">
        <v>670</v>
      </c>
      <c r="G1297">
        <v>327654</v>
      </c>
      <c r="H1297" t="s">
        <v>486</v>
      </c>
      <c r="I1297" t="s">
        <v>638</v>
      </c>
      <c r="J1297" s="1">
        <v>44228</v>
      </c>
      <c r="M1297" t="s">
        <v>486</v>
      </c>
      <c r="N1297">
        <v>525065</v>
      </c>
      <c r="O1297">
        <v>49.086377800000001</v>
      </c>
      <c r="P1297">
        <v>21.410275009999999</v>
      </c>
      <c r="Q1297" t="s">
        <v>2750</v>
      </c>
      <c r="R1297">
        <v>500</v>
      </c>
      <c r="T1297" t="s">
        <v>641</v>
      </c>
      <c r="U1297">
        <f>VLOOKUP(N1297,'BP_09&amp;10'!A:C,3,0)</f>
        <v>1</v>
      </c>
      <c r="V1297">
        <f>VLOOKUP(M1297,'BP_09&amp;10'!E:G,3,0)</f>
        <v>1</v>
      </c>
    </row>
    <row r="1298" spans="1:22" hidden="1">
      <c r="A1298" t="s">
        <v>782</v>
      </c>
      <c r="B1298">
        <v>2012</v>
      </c>
      <c r="C1298" t="s">
        <v>635</v>
      </c>
      <c r="D1298" t="s">
        <v>230</v>
      </c>
      <c r="E1298" t="s">
        <v>300</v>
      </c>
      <c r="F1298" t="s">
        <v>1643</v>
      </c>
      <c r="G1298">
        <v>323446</v>
      </c>
      <c r="H1298" t="s">
        <v>300</v>
      </c>
      <c r="I1298" t="s">
        <v>638</v>
      </c>
      <c r="J1298" s="1">
        <v>44228</v>
      </c>
      <c r="M1298" t="s">
        <v>300</v>
      </c>
      <c r="N1298">
        <v>520683</v>
      </c>
      <c r="O1298">
        <v>48.904880599999998</v>
      </c>
      <c r="P1298">
        <v>21.95831931</v>
      </c>
      <c r="Q1298" t="s">
        <v>2751</v>
      </c>
      <c r="R1298">
        <v>354</v>
      </c>
      <c r="T1298" t="s">
        <v>641</v>
      </c>
      <c r="U1298">
        <f>VLOOKUP(N1298,'BP_09&amp;10'!A:C,3,0)</f>
        <v>1</v>
      </c>
      <c r="V1298">
        <f>VLOOKUP(M1298,'BP_09&amp;10'!E:G,3,0)</f>
        <v>1</v>
      </c>
    </row>
    <row r="1299" spans="1:22" hidden="1">
      <c r="A1299" t="s">
        <v>782</v>
      </c>
      <c r="B1299">
        <v>2012</v>
      </c>
      <c r="C1299" t="s">
        <v>635</v>
      </c>
      <c r="D1299" t="s">
        <v>60</v>
      </c>
      <c r="E1299" t="s">
        <v>225</v>
      </c>
      <c r="F1299" t="s">
        <v>1605</v>
      </c>
      <c r="G1299">
        <v>322750</v>
      </c>
      <c r="H1299" t="s">
        <v>225</v>
      </c>
      <c r="I1299" t="s">
        <v>638</v>
      </c>
      <c r="J1299" s="1">
        <v>44228</v>
      </c>
      <c r="M1299" t="s">
        <v>225</v>
      </c>
      <c r="N1299">
        <v>519979</v>
      </c>
      <c r="O1299">
        <v>49.338406599999999</v>
      </c>
      <c r="P1299">
        <v>21.201193709999998</v>
      </c>
      <c r="Q1299" t="s">
        <v>2752</v>
      </c>
      <c r="R1299">
        <v>700</v>
      </c>
      <c r="T1299" t="s">
        <v>641</v>
      </c>
      <c r="U1299">
        <f>VLOOKUP(N1299,'BP_09&amp;10'!A:C,3,0)</f>
        <v>1</v>
      </c>
      <c r="V1299">
        <f>VLOOKUP(M1299,'BP_09&amp;10'!E:G,3,0)</f>
        <v>1</v>
      </c>
    </row>
    <row r="1300" spans="1:22" hidden="1">
      <c r="A1300" t="s">
        <v>782</v>
      </c>
      <c r="B1300">
        <v>2016</v>
      </c>
      <c r="C1300" t="s">
        <v>635</v>
      </c>
      <c r="D1300" t="s">
        <v>427</v>
      </c>
      <c r="E1300" t="s">
        <v>427</v>
      </c>
      <c r="F1300" t="s">
        <v>636</v>
      </c>
      <c r="G1300">
        <v>470341</v>
      </c>
      <c r="H1300" t="s">
        <v>1302</v>
      </c>
      <c r="I1300" t="s">
        <v>633</v>
      </c>
      <c r="J1300" s="1">
        <v>44257</v>
      </c>
      <c r="M1300" t="s">
        <v>427</v>
      </c>
      <c r="N1300">
        <v>524140</v>
      </c>
      <c r="O1300">
        <v>48.997630999999998</v>
      </c>
      <c r="P1300">
        <v>21.24018731</v>
      </c>
      <c r="Q1300" t="s">
        <v>2753</v>
      </c>
      <c r="R1300">
        <v>1000</v>
      </c>
      <c r="U1300">
        <f>VLOOKUP(N1300,'BP_09&amp;10'!A:C,3,0)</f>
        <v>1</v>
      </c>
      <c r="V1300">
        <f>VLOOKUP(M1300,'BP_09&amp;10'!E:G,3,0)</f>
        <v>1</v>
      </c>
    </row>
    <row r="1301" spans="1:22" hidden="1">
      <c r="A1301" t="s">
        <v>782</v>
      </c>
      <c r="B1301">
        <v>2012</v>
      </c>
      <c r="C1301" t="s">
        <v>635</v>
      </c>
      <c r="D1301" t="s">
        <v>60</v>
      </c>
      <c r="E1301" t="s">
        <v>179</v>
      </c>
      <c r="F1301" t="s">
        <v>1328</v>
      </c>
      <c r="G1301">
        <v>322431</v>
      </c>
      <c r="H1301" t="s">
        <v>179</v>
      </c>
      <c r="I1301" t="s">
        <v>638</v>
      </c>
      <c r="J1301" s="1">
        <v>44197</v>
      </c>
      <c r="M1301" t="s">
        <v>179</v>
      </c>
      <c r="N1301">
        <v>519642</v>
      </c>
      <c r="O1301">
        <v>49.223902500000001</v>
      </c>
      <c r="P1301">
        <v>21.371351910000001</v>
      </c>
      <c r="Q1301" t="s">
        <v>2754</v>
      </c>
      <c r="R1301">
        <v>800</v>
      </c>
      <c r="T1301" t="s">
        <v>641</v>
      </c>
      <c r="U1301">
        <f>VLOOKUP(N1301,'BP_09&amp;10'!A:C,3,0)</f>
        <v>1</v>
      </c>
      <c r="V1301">
        <f>VLOOKUP(M1301,'BP_09&amp;10'!E:G,3,0)</f>
        <v>1</v>
      </c>
    </row>
    <row r="1302" spans="1:22" hidden="1">
      <c r="A1302" t="s">
        <v>782</v>
      </c>
      <c r="B1302">
        <v>2012</v>
      </c>
      <c r="C1302" t="s">
        <v>635</v>
      </c>
      <c r="D1302" t="s">
        <v>427</v>
      </c>
      <c r="E1302" t="s">
        <v>276</v>
      </c>
      <c r="F1302" t="s">
        <v>1959</v>
      </c>
      <c r="G1302">
        <v>327123</v>
      </c>
      <c r="H1302" t="s">
        <v>276</v>
      </c>
      <c r="I1302" t="s">
        <v>638</v>
      </c>
      <c r="J1302" s="1">
        <v>44197</v>
      </c>
      <c r="M1302" t="s">
        <v>276</v>
      </c>
      <c r="N1302">
        <v>524514</v>
      </c>
      <c r="O1302">
        <v>49.0833333</v>
      </c>
      <c r="P1302">
        <v>21.366666710000001</v>
      </c>
      <c r="Q1302" t="s">
        <v>2755</v>
      </c>
      <c r="R1302">
        <v>500</v>
      </c>
      <c r="T1302" t="s">
        <v>991</v>
      </c>
      <c r="U1302">
        <f>VLOOKUP(N1302,'BP_09&amp;10'!A:C,3,0)</f>
        <v>1</v>
      </c>
      <c r="V1302">
        <f>VLOOKUP(M1302,'BP_09&amp;10'!E:G,3,0)</f>
        <v>1</v>
      </c>
    </row>
    <row r="1303" spans="1:22" hidden="1">
      <c r="A1303" t="s">
        <v>782</v>
      </c>
      <c r="B1303">
        <v>2012</v>
      </c>
      <c r="C1303" t="s">
        <v>635</v>
      </c>
      <c r="D1303" t="s">
        <v>552</v>
      </c>
      <c r="E1303" t="s">
        <v>552</v>
      </c>
      <c r="F1303" t="s">
        <v>999</v>
      </c>
      <c r="G1303">
        <v>42230381</v>
      </c>
      <c r="H1303" t="s">
        <v>2756</v>
      </c>
      <c r="I1303" t="s">
        <v>638</v>
      </c>
      <c r="J1303" s="1">
        <v>44228</v>
      </c>
      <c r="M1303" t="s">
        <v>552</v>
      </c>
      <c r="N1303">
        <v>526665</v>
      </c>
      <c r="O1303">
        <v>49.300153299999998</v>
      </c>
      <c r="P1303">
        <v>20.688923110000001</v>
      </c>
      <c r="Q1303" t="s">
        <v>2757</v>
      </c>
      <c r="R1303">
        <v>300</v>
      </c>
      <c r="T1303" t="s">
        <v>641</v>
      </c>
      <c r="U1303">
        <f>VLOOKUP(N1303,'BP_09&amp;10'!A:C,3,0)</f>
        <v>2</v>
      </c>
      <c r="V1303">
        <f>VLOOKUP(M1303,'BP_09&amp;10'!E:G,3,0)</f>
        <v>1</v>
      </c>
    </row>
    <row r="1304" spans="1:22" hidden="1">
      <c r="A1304" t="s">
        <v>782</v>
      </c>
      <c r="B1304">
        <v>2012</v>
      </c>
      <c r="C1304" t="s">
        <v>635</v>
      </c>
      <c r="D1304" t="s">
        <v>351</v>
      </c>
      <c r="E1304" t="s">
        <v>68</v>
      </c>
      <c r="F1304" t="s">
        <v>2484</v>
      </c>
      <c r="G1304">
        <v>326119</v>
      </c>
      <c r="H1304" t="s">
        <v>68</v>
      </c>
      <c r="I1304" t="s">
        <v>638</v>
      </c>
      <c r="J1304" s="1">
        <v>44197</v>
      </c>
      <c r="M1304" t="s">
        <v>68</v>
      </c>
      <c r="N1304">
        <v>523402</v>
      </c>
      <c r="O1304">
        <v>49.073466600000003</v>
      </c>
      <c r="P1304">
        <v>20.18430291</v>
      </c>
      <c r="Q1304" t="s">
        <v>1411</v>
      </c>
      <c r="R1304">
        <v>500</v>
      </c>
      <c r="T1304" t="s">
        <v>991</v>
      </c>
      <c r="U1304">
        <f>VLOOKUP(N1304,'BP_09&amp;10'!A:C,3,0)</f>
        <v>1</v>
      </c>
      <c r="V1304">
        <f>VLOOKUP(M1304,'BP_09&amp;10'!E:G,3,0)</f>
        <v>1</v>
      </c>
    </row>
    <row r="1305" spans="1:22" hidden="1">
      <c r="A1305" t="s">
        <v>782</v>
      </c>
      <c r="B1305">
        <v>2012</v>
      </c>
      <c r="C1305" t="s">
        <v>635</v>
      </c>
      <c r="D1305" t="s">
        <v>274</v>
      </c>
      <c r="E1305" t="s">
        <v>562</v>
      </c>
      <c r="F1305" t="s">
        <v>2758</v>
      </c>
      <c r="G1305">
        <v>690112</v>
      </c>
      <c r="H1305" t="s">
        <v>562</v>
      </c>
      <c r="I1305" t="s">
        <v>638</v>
      </c>
      <c r="J1305" s="1">
        <v>44197</v>
      </c>
      <c r="M1305" t="s">
        <v>562</v>
      </c>
      <c r="N1305">
        <v>559610</v>
      </c>
      <c r="O1305">
        <v>49.263640700000003</v>
      </c>
      <c r="P1305">
        <v>21.877471910000001</v>
      </c>
      <c r="Q1305" t="s">
        <v>1411</v>
      </c>
      <c r="R1305">
        <v>500</v>
      </c>
      <c r="T1305" t="s">
        <v>641</v>
      </c>
      <c r="U1305">
        <f>VLOOKUP(N1305,'BP_09&amp;10'!A:C,3,0)</f>
        <v>1</v>
      </c>
      <c r="V1305">
        <f>VLOOKUP(M1305,'BP_09&amp;10'!E:G,3,0)</f>
        <v>1</v>
      </c>
    </row>
    <row r="1306" spans="1:22" hidden="1">
      <c r="A1306" t="s">
        <v>782</v>
      </c>
      <c r="B1306">
        <v>2012</v>
      </c>
      <c r="C1306" t="s">
        <v>635</v>
      </c>
      <c r="D1306" t="s">
        <v>274</v>
      </c>
      <c r="E1306" t="s">
        <v>304</v>
      </c>
      <c r="F1306" t="s">
        <v>1226</v>
      </c>
      <c r="G1306">
        <v>323471</v>
      </c>
      <c r="H1306" t="s">
        <v>304</v>
      </c>
      <c r="I1306" t="s">
        <v>638</v>
      </c>
      <c r="J1306" s="1">
        <v>44197</v>
      </c>
      <c r="M1306" t="s">
        <v>304</v>
      </c>
      <c r="N1306">
        <v>520713</v>
      </c>
      <c r="O1306">
        <v>49.239115900000002</v>
      </c>
      <c r="P1306">
        <v>21.847507610000001</v>
      </c>
      <c r="Q1306" t="s">
        <v>1411</v>
      </c>
      <c r="R1306">
        <v>500</v>
      </c>
      <c r="T1306" t="s">
        <v>641</v>
      </c>
      <c r="U1306">
        <f>VLOOKUP(N1306,'BP_09&amp;10'!A:C,3,0)</f>
        <v>1</v>
      </c>
      <c r="V1306">
        <f>VLOOKUP(M1306,'BP_09&amp;10'!E:G,3,0)</f>
        <v>1</v>
      </c>
    </row>
    <row r="1307" spans="1:22" hidden="1">
      <c r="A1307" t="s">
        <v>782</v>
      </c>
      <c r="B1307">
        <v>2012</v>
      </c>
      <c r="C1307" t="s">
        <v>635</v>
      </c>
      <c r="D1307" t="s">
        <v>230</v>
      </c>
      <c r="E1307" t="s">
        <v>277</v>
      </c>
      <c r="F1307" t="s">
        <v>2759</v>
      </c>
      <c r="G1307">
        <v>323268</v>
      </c>
      <c r="H1307" t="s">
        <v>277</v>
      </c>
      <c r="I1307" t="s">
        <v>638</v>
      </c>
      <c r="J1307" s="1">
        <v>44197</v>
      </c>
      <c r="M1307" t="s">
        <v>277</v>
      </c>
      <c r="N1307">
        <v>520501</v>
      </c>
      <c r="O1307">
        <v>48.946088199999998</v>
      </c>
      <c r="P1307">
        <v>21.855308910000002</v>
      </c>
      <c r="Q1307" t="s">
        <v>2760</v>
      </c>
      <c r="R1307">
        <v>1000</v>
      </c>
      <c r="T1307" t="s">
        <v>991</v>
      </c>
      <c r="U1307">
        <f>VLOOKUP(N1307,'BP_09&amp;10'!A:C,3,0)</f>
        <v>1</v>
      </c>
      <c r="V1307">
        <f>VLOOKUP(M1307,'BP_09&amp;10'!E:G,3,0)</f>
        <v>1</v>
      </c>
    </row>
    <row r="1308" spans="1:22" hidden="1">
      <c r="A1308" t="s">
        <v>782</v>
      </c>
      <c r="B1308">
        <v>2012</v>
      </c>
      <c r="C1308" t="s">
        <v>635</v>
      </c>
      <c r="D1308" t="s">
        <v>427</v>
      </c>
      <c r="E1308" t="s">
        <v>502</v>
      </c>
      <c r="F1308" t="s">
        <v>2048</v>
      </c>
      <c r="G1308">
        <v>327743</v>
      </c>
      <c r="H1308" t="s">
        <v>502</v>
      </c>
      <c r="I1308" t="s">
        <v>638</v>
      </c>
      <c r="J1308" s="1">
        <v>44197</v>
      </c>
      <c r="M1308" t="s">
        <v>502</v>
      </c>
      <c r="N1308">
        <v>525154</v>
      </c>
      <c r="O1308">
        <v>48.919264699999999</v>
      </c>
      <c r="P1308">
        <v>21.117679410000001</v>
      </c>
      <c r="Q1308" t="s">
        <v>2761</v>
      </c>
      <c r="R1308">
        <v>1558</v>
      </c>
      <c r="T1308" t="s">
        <v>641</v>
      </c>
      <c r="U1308">
        <f>VLOOKUP(N1308,'BP_09&amp;10'!A:C,3,0)</f>
        <v>1</v>
      </c>
      <c r="V1308">
        <f>VLOOKUP(M1308,'BP_09&amp;10'!E:G,3,0)</f>
        <v>1</v>
      </c>
    </row>
    <row r="1309" spans="1:22" hidden="1">
      <c r="A1309" t="s">
        <v>782</v>
      </c>
      <c r="B1309">
        <v>2012</v>
      </c>
      <c r="C1309" t="s">
        <v>635</v>
      </c>
      <c r="D1309" t="s">
        <v>429</v>
      </c>
      <c r="E1309" t="s">
        <v>471</v>
      </c>
      <c r="F1309" t="s">
        <v>2096</v>
      </c>
      <c r="G1309">
        <v>329401</v>
      </c>
      <c r="H1309" t="s">
        <v>471</v>
      </c>
      <c r="I1309" t="s">
        <v>638</v>
      </c>
      <c r="J1309" s="1">
        <v>44197</v>
      </c>
      <c r="M1309" t="s">
        <v>471</v>
      </c>
      <c r="N1309">
        <v>543381</v>
      </c>
      <c r="O1309">
        <v>49.003135700000001</v>
      </c>
      <c r="P1309">
        <v>20.683599910000002</v>
      </c>
      <c r="Q1309" t="s">
        <v>2762</v>
      </c>
      <c r="R1309">
        <v>1000</v>
      </c>
      <c r="T1309" t="s">
        <v>991</v>
      </c>
      <c r="U1309">
        <f>VLOOKUP(N1309,'BP_09&amp;10'!A:C,3,0)</f>
        <v>1</v>
      </c>
      <c r="V1309">
        <f>VLOOKUP(M1309,'BP_09&amp;10'!E:G,3,0)</f>
        <v>1</v>
      </c>
    </row>
    <row r="1310" spans="1:22" hidden="1">
      <c r="A1310" t="s">
        <v>782</v>
      </c>
      <c r="B1310">
        <v>2012</v>
      </c>
      <c r="C1310" t="s">
        <v>635</v>
      </c>
      <c r="D1310" t="s">
        <v>427</v>
      </c>
      <c r="E1310" t="s">
        <v>299</v>
      </c>
      <c r="F1310" t="s">
        <v>2305</v>
      </c>
      <c r="G1310">
        <v>690627</v>
      </c>
      <c r="H1310" t="s">
        <v>299</v>
      </c>
      <c r="I1310" t="s">
        <v>638</v>
      </c>
      <c r="J1310" s="1">
        <v>44197</v>
      </c>
      <c r="M1310" t="s">
        <v>299</v>
      </c>
      <c r="N1310">
        <v>524581</v>
      </c>
      <c r="O1310">
        <v>48.9402665</v>
      </c>
      <c r="P1310">
        <v>21.18037691</v>
      </c>
      <c r="Q1310" t="s">
        <v>2763</v>
      </c>
      <c r="R1310">
        <v>1000</v>
      </c>
      <c r="T1310" t="s">
        <v>641</v>
      </c>
      <c r="U1310">
        <f>VLOOKUP(N1310,'BP_09&amp;10'!A:C,3,0)</f>
        <v>1</v>
      </c>
      <c r="V1310">
        <f>VLOOKUP(M1310,'BP_09&amp;10'!E:G,3,0)</f>
        <v>1</v>
      </c>
    </row>
    <row r="1311" spans="1:22" hidden="1">
      <c r="A1311" t="s">
        <v>782</v>
      </c>
      <c r="B1311">
        <v>2012</v>
      </c>
      <c r="C1311" t="s">
        <v>635</v>
      </c>
      <c r="D1311" t="s">
        <v>339</v>
      </c>
      <c r="E1311" t="s">
        <v>370</v>
      </c>
      <c r="F1311" t="s">
        <v>1043</v>
      </c>
      <c r="G1311">
        <v>31942547</v>
      </c>
      <c r="H1311" t="s">
        <v>370</v>
      </c>
      <c r="I1311" t="s">
        <v>638</v>
      </c>
      <c r="J1311" s="1">
        <v>44197</v>
      </c>
      <c r="M1311" t="s">
        <v>370</v>
      </c>
      <c r="N1311">
        <v>523682</v>
      </c>
      <c r="O1311">
        <v>49.119260400000002</v>
      </c>
      <c r="P1311">
        <v>20.446757210000001</v>
      </c>
      <c r="Q1311" t="s">
        <v>2764</v>
      </c>
      <c r="R1311">
        <v>1000</v>
      </c>
      <c r="T1311" t="s">
        <v>641</v>
      </c>
      <c r="U1311">
        <f>VLOOKUP(N1311,'BP_09&amp;10'!A:C,3,0)</f>
        <v>1</v>
      </c>
      <c r="V1311">
        <f>VLOOKUP(M1311,'BP_09&amp;10'!E:G,3,0)</f>
        <v>1</v>
      </c>
    </row>
    <row r="1312" spans="1:22" hidden="1">
      <c r="A1312" t="s">
        <v>782</v>
      </c>
      <c r="B1312">
        <v>2012</v>
      </c>
      <c r="C1312" t="s">
        <v>635</v>
      </c>
      <c r="D1312" t="s">
        <v>339</v>
      </c>
      <c r="E1312" t="s">
        <v>387</v>
      </c>
      <c r="F1312" t="s">
        <v>1170</v>
      </c>
      <c r="G1312">
        <v>326526</v>
      </c>
      <c r="H1312" t="s">
        <v>387</v>
      </c>
      <c r="I1312" t="s">
        <v>638</v>
      </c>
      <c r="J1312" s="1">
        <v>44197</v>
      </c>
      <c r="M1312" t="s">
        <v>387</v>
      </c>
      <c r="N1312">
        <v>523836</v>
      </c>
      <c r="O1312">
        <v>49.383146000000004</v>
      </c>
      <c r="P1312">
        <v>20.359813509999999</v>
      </c>
      <c r="Q1312" t="s">
        <v>2765</v>
      </c>
      <c r="R1312">
        <v>1570</v>
      </c>
      <c r="T1312" t="s">
        <v>991</v>
      </c>
      <c r="U1312">
        <f>VLOOKUP(N1312,'BP_09&amp;10'!A:C,3,0)</f>
        <v>1</v>
      </c>
      <c r="V1312">
        <f>VLOOKUP(M1312,'BP_09&amp;10'!E:G,3,0)</f>
        <v>1</v>
      </c>
    </row>
    <row r="1313" spans="1:22" hidden="1">
      <c r="A1313" t="s">
        <v>782</v>
      </c>
      <c r="B1313">
        <v>2012</v>
      </c>
      <c r="C1313" t="s">
        <v>635</v>
      </c>
      <c r="D1313" t="s">
        <v>274</v>
      </c>
      <c r="E1313" t="s">
        <v>274</v>
      </c>
      <c r="F1313" t="s">
        <v>1015</v>
      </c>
      <c r="G1313">
        <v>323233</v>
      </c>
      <c r="H1313" t="s">
        <v>274</v>
      </c>
      <c r="I1313" t="s">
        <v>638</v>
      </c>
      <c r="J1313" s="1">
        <v>44228</v>
      </c>
      <c r="M1313" t="s">
        <v>274</v>
      </c>
      <c r="N1313">
        <v>520471</v>
      </c>
      <c r="O1313">
        <v>49.271132299999998</v>
      </c>
      <c r="P1313">
        <v>21.903964510000002</v>
      </c>
      <c r="Q1313" t="s">
        <v>2766</v>
      </c>
      <c r="R1313">
        <v>1854</v>
      </c>
      <c r="T1313" t="s">
        <v>641</v>
      </c>
      <c r="U1313">
        <f>VLOOKUP(N1313,'BP_09&amp;10'!A:C,3,0)</f>
        <v>1</v>
      </c>
      <c r="V1313">
        <f>VLOOKUP(M1313,'BP_09&amp;10'!E:G,3,0)</f>
        <v>1</v>
      </c>
    </row>
    <row r="1314" spans="1:22" hidden="1">
      <c r="A1314" t="s">
        <v>782</v>
      </c>
      <c r="B1314">
        <v>2012</v>
      </c>
      <c r="C1314" t="s">
        <v>635</v>
      </c>
      <c r="D1314" t="s">
        <v>427</v>
      </c>
      <c r="E1314" t="s">
        <v>540</v>
      </c>
      <c r="F1314" t="s">
        <v>1572</v>
      </c>
      <c r="G1314">
        <v>328065</v>
      </c>
      <c r="H1314" t="s">
        <v>540</v>
      </c>
      <c r="I1314" t="s">
        <v>638</v>
      </c>
      <c r="J1314" s="1">
        <v>44197</v>
      </c>
      <c r="M1314" t="s">
        <v>540</v>
      </c>
      <c r="N1314">
        <v>525502</v>
      </c>
      <c r="O1314">
        <v>48.966624000000003</v>
      </c>
      <c r="P1314">
        <v>21.08504851</v>
      </c>
      <c r="Q1314" t="s">
        <v>2646</v>
      </c>
      <c r="R1314">
        <v>1000</v>
      </c>
      <c r="T1314" t="s">
        <v>991</v>
      </c>
      <c r="U1314">
        <f>VLOOKUP(N1314,'BP_09&amp;10'!A:C,3,0)</f>
        <v>1</v>
      </c>
      <c r="V1314">
        <f>VLOOKUP(M1314,'BP_09&amp;10'!E:G,3,0)</f>
        <v>1</v>
      </c>
    </row>
    <row r="1315" spans="1:22" hidden="1">
      <c r="A1315" t="s">
        <v>782</v>
      </c>
      <c r="B1315">
        <v>2012</v>
      </c>
      <c r="C1315" t="s">
        <v>635</v>
      </c>
      <c r="D1315" t="s">
        <v>427</v>
      </c>
      <c r="E1315" t="s">
        <v>591</v>
      </c>
      <c r="F1315" t="s">
        <v>2018</v>
      </c>
      <c r="G1315">
        <v>690635</v>
      </c>
      <c r="H1315" t="s">
        <v>591</v>
      </c>
      <c r="I1315" t="s">
        <v>638</v>
      </c>
      <c r="J1315" s="1">
        <v>44197</v>
      </c>
      <c r="M1315" t="s">
        <v>591</v>
      </c>
      <c r="N1315">
        <v>559989</v>
      </c>
      <c r="O1315">
        <v>48.916878599999997</v>
      </c>
      <c r="P1315">
        <v>21.14357871</v>
      </c>
      <c r="Q1315" t="s">
        <v>2767</v>
      </c>
      <c r="R1315">
        <v>854</v>
      </c>
      <c r="T1315" t="s">
        <v>991</v>
      </c>
      <c r="U1315">
        <f>VLOOKUP(N1315,'BP_09&amp;10'!A:C,3,0)</f>
        <v>1</v>
      </c>
      <c r="V1315">
        <f>VLOOKUP(M1315,'BP_09&amp;10'!E:G,3,0)</f>
        <v>1</v>
      </c>
    </row>
    <row r="1316" spans="1:22" hidden="1">
      <c r="A1316" t="s">
        <v>782</v>
      </c>
      <c r="B1316">
        <v>2012</v>
      </c>
      <c r="C1316" t="s">
        <v>635</v>
      </c>
      <c r="D1316" t="s">
        <v>624</v>
      </c>
      <c r="E1316" t="s">
        <v>312</v>
      </c>
      <c r="F1316" t="s">
        <v>1711</v>
      </c>
      <c r="G1316">
        <v>332445</v>
      </c>
      <c r="H1316" t="s">
        <v>312</v>
      </c>
      <c r="I1316" t="s">
        <v>638</v>
      </c>
      <c r="J1316" s="1">
        <v>44197</v>
      </c>
      <c r="M1316" t="s">
        <v>312</v>
      </c>
      <c r="N1316">
        <v>528757</v>
      </c>
      <c r="O1316">
        <v>48.9387276</v>
      </c>
      <c r="P1316">
        <v>21.606460909999999</v>
      </c>
      <c r="Q1316" t="s">
        <v>2768</v>
      </c>
      <c r="R1316">
        <v>2700</v>
      </c>
      <c r="T1316" t="s">
        <v>991</v>
      </c>
      <c r="U1316">
        <f>VLOOKUP(N1316,'BP_09&amp;10'!A:C,3,0)</f>
        <v>1</v>
      </c>
      <c r="V1316">
        <f>VLOOKUP(M1316,'BP_09&amp;10'!E:G,3,0)</f>
        <v>1</v>
      </c>
    </row>
    <row r="1317" spans="1:22" hidden="1">
      <c r="A1317" t="s">
        <v>782</v>
      </c>
      <c r="B1317">
        <v>2012</v>
      </c>
      <c r="C1317" t="s">
        <v>635</v>
      </c>
      <c r="D1317" t="s">
        <v>501</v>
      </c>
      <c r="E1317" t="s">
        <v>479</v>
      </c>
      <c r="F1317" t="s">
        <v>2231</v>
      </c>
      <c r="G1317">
        <v>327590</v>
      </c>
      <c r="H1317" t="s">
        <v>479</v>
      </c>
      <c r="I1317" t="s">
        <v>638</v>
      </c>
      <c r="J1317" s="1">
        <v>44197</v>
      </c>
      <c r="M1317" t="s">
        <v>479</v>
      </c>
      <c r="N1317">
        <v>525006</v>
      </c>
      <c r="O1317">
        <v>49.124682700000001</v>
      </c>
      <c r="P1317">
        <v>21.044504709999998</v>
      </c>
      <c r="Q1317" t="s">
        <v>2769</v>
      </c>
      <c r="R1317">
        <v>1000</v>
      </c>
      <c r="T1317" t="s">
        <v>991</v>
      </c>
      <c r="U1317">
        <f>VLOOKUP(N1317,'BP_09&amp;10'!A:C,3,0)</f>
        <v>1</v>
      </c>
      <c r="V1317">
        <f>VLOOKUP(M1317,'BP_09&amp;10'!E:G,3,0)</f>
        <v>1</v>
      </c>
    </row>
    <row r="1318" spans="1:22" hidden="1">
      <c r="A1318" t="s">
        <v>782</v>
      </c>
      <c r="B1318">
        <v>2012</v>
      </c>
      <c r="C1318" t="s">
        <v>635</v>
      </c>
      <c r="D1318" t="s">
        <v>427</v>
      </c>
      <c r="E1318" t="s">
        <v>190</v>
      </c>
      <c r="F1318" t="s">
        <v>1881</v>
      </c>
      <c r="G1318">
        <v>327018</v>
      </c>
      <c r="H1318" t="s">
        <v>190</v>
      </c>
      <c r="I1318" t="s">
        <v>638</v>
      </c>
      <c r="J1318" s="1">
        <v>44197</v>
      </c>
      <c r="M1318" t="s">
        <v>190</v>
      </c>
      <c r="N1318">
        <v>524395</v>
      </c>
      <c r="O1318">
        <v>49.051657800000001</v>
      </c>
      <c r="P1318">
        <v>21.287162210000002</v>
      </c>
      <c r="Q1318" t="s">
        <v>2770</v>
      </c>
      <c r="R1318">
        <v>1000</v>
      </c>
      <c r="T1318" t="s">
        <v>991</v>
      </c>
      <c r="U1318">
        <f>VLOOKUP(N1318,'BP_09&amp;10'!A:C,3,0)</f>
        <v>1</v>
      </c>
      <c r="V1318">
        <f>VLOOKUP(M1318,'BP_09&amp;10'!E:G,3,0)</f>
        <v>1</v>
      </c>
    </row>
    <row r="1319" spans="1:22" hidden="1">
      <c r="A1319" t="s">
        <v>782</v>
      </c>
      <c r="B1319">
        <v>2012</v>
      </c>
      <c r="C1319" t="s">
        <v>635</v>
      </c>
      <c r="D1319" t="s">
        <v>429</v>
      </c>
      <c r="E1319" t="s">
        <v>99</v>
      </c>
      <c r="F1319" t="s">
        <v>2771</v>
      </c>
      <c r="G1319">
        <v>328987</v>
      </c>
      <c r="H1319" t="s">
        <v>99</v>
      </c>
      <c r="I1319" t="s">
        <v>638</v>
      </c>
      <c r="J1319" s="1">
        <v>44197</v>
      </c>
      <c r="M1319" t="s">
        <v>99</v>
      </c>
      <c r="N1319">
        <v>526428</v>
      </c>
      <c r="O1319">
        <v>48.985855999999998</v>
      </c>
      <c r="P1319">
        <v>20.697181010000001</v>
      </c>
      <c r="Q1319" t="s">
        <v>2772</v>
      </c>
      <c r="R1319">
        <v>800</v>
      </c>
      <c r="T1319" t="s">
        <v>991</v>
      </c>
      <c r="U1319">
        <f>VLOOKUP(N1319,'BP_09&amp;10'!A:C,3,0)</f>
        <v>1</v>
      </c>
      <c r="V1319">
        <f>VLOOKUP(M1319,'BP_09&amp;10'!E:G,3,0)</f>
        <v>1</v>
      </c>
    </row>
    <row r="1320" spans="1:22" hidden="1">
      <c r="A1320" t="s">
        <v>782</v>
      </c>
      <c r="B1320">
        <v>2012</v>
      </c>
      <c r="C1320" t="s">
        <v>635</v>
      </c>
      <c r="D1320" t="s">
        <v>589</v>
      </c>
      <c r="E1320" t="s">
        <v>589</v>
      </c>
      <c r="F1320" t="s">
        <v>790</v>
      </c>
      <c r="G1320">
        <v>42081181</v>
      </c>
      <c r="H1320" t="s">
        <v>2773</v>
      </c>
      <c r="I1320" t="s">
        <v>638</v>
      </c>
      <c r="J1320" s="1">
        <v>44197</v>
      </c>
      <c r="M1320" t="s">
        <v>589</v>
      </c>
      <c r="N1320">
        <v>527840</v>
      </c>
      <c r="O1320">
        <v>49.202009099999998</v>
      </c>
      <c r="P1320">
        <v>21.652134310000001</v>
      </c>
      <c r="Q1320" t="s">
        <v>2774</v>
      </c>
      <c r="R1320">
        <v>1000</v>
      </c>
      <c r="T1320" t="s">
        <v>641</v>
      </c>
      <c r="U1320">
        <f>VLOOKUP(N1320,'BP_09&amp;10'!A:C,3,0)</f>
        <v>1</v>
      </c>
      <c r="V1320">
        <f>VLOOKUP(M1320,'BP_09&amp;10'!E:G,3,0)</f>
        <v>1</v>
      </c>
    </row>
    <row r="1321" spans="1:22" hidden="1">
      <c r="A1321" t="s">
        <v>782</v>
      </c>
      <c r="B1321">
        <v>2012</v>
      </c>
      <c r="C1321" t="s">
        <v>635</v>
      </c>
      <c r="D1321" t="s">
        <v>339</v>
      </c>
      <c r="E1321" t="s">
        <v>403</v>
      </c>
      <c r="F1321" t="s">
        <v>1147</v>
      </c>
      <c r="G1321">
        <v>76597</v>
      </c>
      <c r="H1321" t="s">
        <v>403</v>
      </c>
      <c r="I1321" t="s">
        <v>638</v>
      </c>
      <c r="J1321" s="1">
        <v>44197</v>
      </c>
      <c r="M1321" t="s">
        <v>403</v>
      </c>
      <c r="N1321">
        <v>523992</v>
      </c>
      <c r="O1321">
        <v>49.338043900000002</v>
      </c>
      <c r="P1321">
        <v>20.29344991</v>
      </c>
      <c r="Q1321" t="s">
        <v>2775</v>
      </c>
      <c r="R1321">
        <v>1000</v>
      </c>
      <c r="T1321" t="s">
        <v>641</v>
      </c>
      <c r="U1321">
        <f>VLOOKUP(N1321,'BP_09&amp;10'!A:C,3,0)</f>
        <v>1</v>
      </c>
      <c r="V1321">
        <f>VLOOKUP(M1321,'BP_09&amp;10'!E:G,3,0)</f>
        <v>1</v>
      </c>
    </row>
    <row r="1322" spans="1:22" hidden="1">
      <c r="A1322" t="s">
        <v>782</v>
      </c>
      <c r="B1322">
        <v>2012</v>
      </c>
      <c r="C1322" t="s">
        <v>635</v>
      </c>
      <c r="D1322" t="s">
        <v>589</v>
      </c>
      <c r="E1322" t="s">
        <v>609</v>
      </c>
      <c r="F1322" t="s">
        <v>1177</v>
      </c>
      <c r="G1322">
        <v>331210</v>
      </c>
      <c r="H1322" t="s">
        <v>609</v>
      </c>
      <c r="I1322" t="s">
        <v>638</v>
      </c>
      <c r="J1322" s="1">
        <v>44228</v>
      </c>
      <c r="M1322" t="s">
        <v>609</v>
      </c>
      <c r="N1322">
        <v>528048</v>
      </c>
      <c r="O1322">
        <v>49.1580753</v>
      </c>
      <c r="P1322">
        <v>21.604544109999999</v>
      </c>
      <c r="Q1322" t="s">
        <v>2776</v>
      </c>
      <c r="R1322">
        <v>900</v>
      </c>
      <c r="T1322" t="s">
        <v>641</v>
      </c>
      <c r="U1322">
        <f>VLOOKUP(N1322,'BP_09&amp;10'!A:C,3,0)</f>
        <v>1</v>
      </c>
      <c r="V1322">
        <f>VLOOKUP(M1322,'BP_09&amp;10'!E:G,3,0)</f>
        <v>1</v>
      </c>
    </row>
    <row r="1323" spans="1:22" hidden="1">
      <c r="A1323" t="s">
        <v>782</v>
      </c>
      <c r="B1323">
        <v>2012</v>
      </c>
      <c r="C1323" t="s">
        <v>635</v>
      </c>
      <c r="D1323" t="s">
        <v>351</v>
      </c>
      <c r="E1323" t="s">
        <v>377</v>
      </c>
      <c r="F1323" t="s">
        <v>1331</v>
      </c>
      <c r="G1323">
        <v>36159441</v>
      </c>
      <c r="H1323" t="s">
        <v>1332</v>
      </c>
      <c r="I1323" t="s">
        <v>638</v>
      </c>
      <c r="J1323" s="1">
        <v>44228</v>
      </c>
      <c r="M1323" t="s">
        <v>377</v>
      </c>
      <c r="N1323">
        <v>523763</v>
      </c>
      <c r="O1323">
        <v>49.1227698</v>
      </c>
      <c r="P1323">
        <v>20.267699409999999</v>
      </c>
      <c r="Q1323" t="s">
        <v>2777</v>
      </c>
      <c r="R1323">
        <v>1400</v>
      </c>
      <c r="T1323" t="s">
        <v>641</v>
      </c>
      <c r="U1323">
        <f>VLOOKUP(N1323,'BP_09&amp;10'!A:C,3,0)</f>
        <v>1</v>
      </c>
      <c r="V1323">
        <f>VLOOKUP(M1323,'BP_09&amp;10'!E:G,3,0)</f>
        <v>1</v>
      </c>
    </row>
    <row r="1324" spans="1:22" hidden="1">
      <c r="A1324" t="s">
        <v>782</v>
      </c>
      <c r="B1324">
        <v>2016</v>
      </c>
      <c r="C1324" t="s">
        <v>635</v>
      </c>
      <c r="D1324" t="s">
        <v>501</v>
      </c>
      <c r="E1324" t="s">
        <v>501</v>
      </c>
      <c r="F1324" t="s">
        <v>768</v>
      </c>
      <c r="G1324">
        <v>42228921</v>
      </c>
      <c r="H1324" t="s">
        <v>1379</v>
      </c>
      <c r="I1324" t="s">
        <v>633</v>
      </c>
      <c r="J1324" s="1">
        <v>44257</v>
      </c>
      <c r="M1324" t="s">
        <v>501</v>
      </c>
      <c r="N1324">
        <v>525146</v>
      </c>
      <c r="O1324">
        <v>49.102674</v>
      </c>
      <c r="P1324">
        <v>21.097333710000001</v>
      </c>
      <c r="Q1324" t="s">
        <v>2778</v>
      </c>
      <c r="R1324">
        <v>2000</v>
      </c>
      <c r="U1324">
        <f>VLOOKUP(N1324,'BP_09&amp;10'!A:C,3,0)</f>
        <v>1</v>
      </c>
      <c r="V1324">
        <f>VLOOKUP(M1324,'BP_09&amp;10'!E:G,3,0)</f>
        <v>1</v>
      </c>
    </row>
    <row r="1325" spans="1:22" hidden="1">
      <c r="A1325" t="s">
        <v>782</v>
      </c>
      <c r="B1325">
        <v>2016</v>
      </c>
      <c r="C1325" t="s">
        <v>635</v>
      </c>
      <c r="D1325" t="s">
        <v>339</v>
      </c>
      <c r="E1325" t="s">
        <v>370</v>
      </c>
      <c r="F1325" t="s">
        <v>1043</v>
      </c>
      <c r="G1325">
        <v>37946366</v>
      </c>
      <c r="H1325" t="s">
        <v>1044</v>
      </c>
      <c r="I1325" t="s">
        <v>633</v>
      </c>
      <c r="J1325" s="1">
        <v>44257</v>
      </c>
      <c r="M1325" t="s">
        <v>370</v>
      </c>
      <c r="N1325">
        <v>523682</v>
      </c>
      <c r="O1325">
        <v>49.119260400000002</v>
      </c>
      <c r="P1325">
        <v>20.446757210000001</v>
      </c>
      <c r="Q1325" t="s">
        <v>2779</v>
      </c>
      <c r="R1325">
        <v>1000</v>
      </c>
      <c r="U1325">
        <f>VLOOKUP(N1325,'BP_09&amp;10'!A:C,3,0)</f>
        <v>1</v>
      </c>
      <c r="V1325">
        <f>VLOOKUP(M1325,'BP_09&amp;10'!E:G,3,0)</f>
        <v>1</v>
      </c>
    </row>
    <row r="1326" spans="1:22" hidden="1">
      <c r="A1326" t="s">
        <v>782</v>
      </c>
      <c r="B1326">
        <v>2016</v>
      </c>
      <c r="C1326" t="s">
        <v>635</v>
      </c>
      <c r="D1326" t="s">
        <v>624</v>
      </c>
      <c r="E1326" t="s">
        <v>221</v>
      </c>
      <c r="F1326" t="s">
        <v>1265</v>
      </c>
      <c r="G1326">
        <v>37874870</v>
      </c>
      <c r="H1326" t="s">
        <v>2339</v>
      </c>
      <c r="I1326" t="s">
        <v>633</v>
      </c>
      <c r="J1326" s="1">
        <v>44257</v>
      </c>
      <c r="M1326" t="s">
        <v>221</v>
      </c>
      <c r="N1326">
        <v>544213</v>
      </c>
      <c r="O1326">
        <v>49.026879100000002</v>
      </c>
      <c r="P1326">
        <v>21.502247310000001</v>
      </c>
      <c r="Q1326" t="s">
        <v>2780</v>
      </c>
      <c r="R1326">
        <v>1500</v>
      </c>
      <c r="U1326">
        <f>VLOOKUP(N1326,'BP_09&amp;10'!A:C,3,0)</f>
        <v>1</v>
      </c>
      <c r="V1326">
        <f>VLOOKUP(M1326,'BP_09&amp;10'!E:G,3,0)</f>
        <v>1</v>
      </c>
    </row>
    <row r="1327" spans="1:22" hidden="1">
      <c r="A1327" t="s">
        <v>782</v>
      </c>
      <c r="B1327">
        <v>2012</v>
      </c>
      <c r="C1327" t="s">
        <v>635</v>
      </c>
      <c r="D1327" t="s">
        <v>427</v>
      </c>
      <c r="E1327" t="s">
        <v>427</v>
      </c>
      <c r="F1327" t="s">
        <v>636</v>
      </c>
      <c r="G1327">
        <v>42089875</v>
      </c>
      <c r="H1327" t="s">
        <v>1104</v>
      </c>
      <c r="I1327" t="s">
        <v>638</v>
      </c>
      <c r="J1327" s="1">
        <v>44197</v>
      </c>
      <c r="M1327" t="s">
        <v>427</v>
      </c>
      <c r="N1327">
        <v>524140</v>
      </c>
      <c r="O1327">
        <v>48.997630999999998</v>
      </c>
      <c r="P1327">
        <v>21.24018731</v>
      </c>
      <c r="Q1327" t="s">
        <v>2781</v>
      </c>
      <c r="R1327">
        <v>2600</v>
      </c>
      <c r="T1327" t="s">
        <v>991</v>
      </c>
      <c r="U1327">
        <f>VLOOKUP(N1327,'BP_09&amp;10'!A:C,3,0)</f>
        <v>1</v>
      </c>
      <c r="V1327">
        <f>VLOOKUP(M1327,'BP_09&amp;10'!E:G,3,0)</f>
        <v>1</v>
      </c>
    </row>
    <row r="1328" spans="1:22" hidden="1">
      <c r="A1328" t="s">
        <v>782</v>
      </c>
      <c r="B1328">
        <v>2012</v>
      </c>
      <c r="C1328" t="s">
        <v>635</v>
      </c>
      <c r="D1328" t="s">
        <v>624</v>
      </c>
      <c r="E1328" t="s">
        <v>624</v>
      </c>
      <c r="F1328" t="s">
        <v>642</v>
      </c>
      <c r="G1328">
        <v>332933</v>
      </c>
      <c r="H1328" t="s">
        <v>624</v>
      </c>
      <c r="I1328" t="s">
        <v>638</v>
      </c>
      <c r="J1328" s="1">
        <v>44197</v>
      </c>
      <c r="M1328" t="s">
        <v>624</v>
      </c>
      <c r="N1328">
        <v>544051</v>
      </c>
      <c r="O1328">
        <v>48.889151300000002</v>
      </c>
      <c r="P1328">
        <v>21.682231810000001</v>
      </c>
      <c r="Q1328" t="s">
        <v>2782</v>
      </c>
      <c r="R1328">
        <v>5000</v>
      </c>
      <c r="T1328" t="s">
        <v>991</v>
      </c>
      <c r="U1328">
        <f>VLOOKUP(N1328,'BP_09&amp;10'!A:C,3,0)</f>
        <v>1</v>
      </c>
      <c r="V1328">
        <f>VLOOKUP(M1328,'BP_09&amp;10'!E:G,3,0)</f>
        <v>1</v>
      </c>
    </row>
    <row r="1329" spans="1:22" hidden="1">
      <c r="A1329" t="s">
        <v>782</v>
      </c>
      <c r="B1329">
        <v>2012</v>
      </c>
      <c r="C1329" t="s">
        <v>635</v>
      </c>
      <c r="D1329" t="s">
        <v>427</v>
      </c>
      <c r="E1329" t="s">
        <v>500</v>
      </c>
      <c r="F1329" t="s">
        <v>2273</v>
      </c>
      <c r="G1329">
        <v>327727</v>
      </c>
      <c r="H1329" t="s">
        <v>500</v>
      </c>
      <c r="I1329" t="s">
        <v>638</v>
      </c>
      <c r="J1329" s="1">
        <v>44197</v>
      </c>
      <c r="M1329" t="s">
        <v>500</v>
      </c>
      <c r="N1329">
        <v>525138</v>
      </c>
      <c r="O1329">
        <v>48.977094600000001</v>
      </c>
      <c r="P1329">
        <v>21.324523209999999</v>
      </c>
      <c r="Q1329" t="s">
        <v>2783</v>
      </c>
      <c r="R1329">
        <v>3000</v>
      </c>
      <c r="T1329" t="s">
        <v>991</v>
      </c>
      <c r="U1329">
        <f>VLOOKUP(N1329,'BP_09&amp;10'!A:C,3,0)</f>
        <v>1</v>
      </c>
      <c r="V1329">
        <f>VLOOKUP(M1329,'BP_09&amp;10'!E:G,3,0)</f>
        <v>1</v>
      </c>
    </row>
    <row r="1330" spans="1:22" hidden="1">
      <c r="A1330" t="s">
        <v>782</v>
      </c>
      <c r="B1330">
        <v>2009</v>
      </c>
      <c r="C1330" t="s">
        <v>635</v>
      </c>
      <c r="D1330" t="s">
        <v>427</v>
      </c>
      <c r="E1330" t="s">
        <v>332</v>
      </c>
      <c r="F1330" t="s">
        <v>1256</v>
      </c>
      <c r="G1330">
        <v>31304605</v>
      </c>
      <c r="H1330" t="s">
        <v>2784</v>
      </c>
      <c r="I1330" t="s">
        <v>638</v>
      </c>
      <c r="J1330" s="1">
        <v>44197</v>
      </c>
      <c r="M1330" t="s">
        <v>332</v>
      </c>
      <c r="N1330">
        <v>524620</v>
      </c>
      <c r="O1330">
        <v>49.045320599999997</v>
      </c>
      <c r="P1330">
        <v>21.33544771</v>
      </c>
      <c r="Q1330" t="s">
        <v>2785</v>
      </c>
      <c r="R1330">
        <v>1155</v>
      </c>
      <c r="U1330">
        <f>VLOOKUP(N1330,'BP_09&amp;10'!A:C,3,0)</f>
        <v>1</v>
      </c>
      <c r="V1330">
        <f>VLOOKUP(M1330,'BP_09&amp;10'!E:G,3,0)</f>
        <v>1</v>
      </c>
    </row>
    <row r="1331" spans="1:22" hidden="1">
      <c r="A1331" t="s">
        <v>782</v>
      </c>
      <c r="B1331">
        <v>2009</v>
      </c>
      <c r="C1331" t="s">
        <v>635</v>
      </c>
      <c r="D1331" t="s">
        <v>339</v>
      </c>
      <c r="E1331" t="s">
        <v>339</v>
      </c>
      <c r="F1331" t="s">
        <v>1129</v>
      </c>
      <c r="G1331">
        <v>36504157</v>
      </c>
      <c r="H1331" t="s">
        <v>2786</v>
      </c>
      <c r="I1331" t="s">
        <v>638</v>
      </c>
      <c r="J1331" s="1">
        <v>44197</v>
      </c>
      <c r="M1331" t="s">
        <v>339</v>
      </c>
      <c r="N1331">
        <v>523585</v>
      </c>
      <c r="O1331">
        <v>49.136208799999999</v>
      </c>
      <c r="P1331">
        <v>20.430870110000001</v>
      </c>
      <c r="Q1331" t="s">
        <v>2787</v>
      </c>
      <c r="R1331">
        <v>660</v>
      </c>
      <c r="U1331">
        <f>VLOOKUP(N1331,'BP_09&amp;10'!A:C,3,0)</f>
        <v>1</v>
      </c>
      <c r="V1331">
        <f>VLOOKUP(M1331,'BP_09&amp;10'!E:G,3,0)</f>
        <v>1</v>
      </c>
    </row>
    <row r="1332" spans="1:22" hidden="1">
      <c r="A1332" t="s">
        <v>782</v>
      </c>
      <c r="B1332">
        <v>2009</v>
      </c>
      <c r="C1332" t="s">
        <v>635</v>
      </c>
      <c r="D1332" t="s">
        <v>501</v>
      </c>
      <c r="E1332" t="s">
        <v>431</v>
      </c>
      <c r="F1332" t="s">
        <v>1447</v>
      </c>
      <c r="G1332">
        <v>37795953</v>
      </c>
      <c r="H1332" t="s">
        <v>1735</v>
      </c>
      <c r="I1332" t="s">
        <v>638</v>
      </c>
      <c r="J1332" s="1">
        <v>44197</v>
      </c>
      <c r="M1332" t="s">
        <v>431</v>
      </c>
      <c r="N1332">
        <v>524778</v>
      </c>
      <c r="O1332">
        <v>49.152599199999997</v>
      </c>
      <c r="P1332">
        <v>20.963100310000002</v>
      </c>
      <c r="Q1332" t="s">
        <v>2788</v>
      </c>
      <c r="R1332">
        <v>1000</v>
      </c>
      <c r="U1332">
        <f>VLOOKUP(N1332,'BP_09&amp;10'!A:C,3,0)</f>
        <v>1</v>
      </c>
      <c r="V1332">
        <f>VLOOKUP(M1332,'BP_09&amp;10'!E:G,3,0)</f>
        <v>1</v>
      </c>
    </row>
    <row r="1333" spans="1:22" hidden="1">
      <c r="A1333" t="s">
        <v>782</v>
      </c>
      <c r="B1333">
        <v>2009</v>
      </c>
      <c r="C1333" t="s">
        <v>635</v>
      </c>
      <c r="D1333" t="s">
        <v>351</v>
      </c>
      <c r="E1333" t="s">
        <v>351</v>
      </c>
      <c r="F1333" t="s">
        <v>930</v>
      </c>
      <c r="G1333">
        <v>31956793</v>
      </c>
      <c r="H1333" t="s">
        <v>2789</v>
      </c>
      <c r="I1333" t="s">
        <v>638</v>
      </c>
      <c r="J1333" s="1">
        <v>44197</v>
      </c>
      <c r="M1333" t="s">
        <v>351</v>
      </c>
      <c r="N1333">
        <v>523381</v>
      </c>
      <c r="O1333">
        <v>49.054152100000003</v>
      </c>
      <c r="P1333">
        <v>20.29764011</v>
      </c>
      <c r="Q1333" t="s">
        <v>2790</v>
      </c>
      <c r="R1333">
        <v>2000</v>
      </c>
      <c r="U1333">
        <f>VLOOKUP(N1333,'BP_09&amp;10'!A:C,3,0)</f>
        <v>1</v>
      </c>
      <c r="V1333">
        <f>VLOOKUP(M1333,'BP_09&amp;10'!E:G,3,0)</f>
        <v>1</v>
      </c>
    </row>
    <row r="1334" spans="1:22" hidden="1">
      <c r="A1334" t="s">
        <v>782</v>
      </c>
      <c r="B1334">
        <v>2009</v>
      </c>
      <c r="C1334" t="s">
        <v>635</v>
      </c>
      <c r="D1334" t="s">
        <v>427</v>
      </c>
      <c r="E1334" t="s">
        <v>427</v>
      </c>
      <c r="F1334" t="s">
        <v>636</v>
      </c>
      <c r="G1334">
        <v>37870823</v>
      </c>
      <c r="H1334" t="s">
        <v>1720</v>
      </c>
      <c r="I1334" t="s">
        <v>638</v>
      </c>
      <c r="J1334" s="1">
        <v>44197</v>
      </c>
      <c r="M1334" t="s">
        <v>427</v>
      </c>
      <c r="N1334">
        <v>524140</v>
      </c>
      <c r="O1334">
        <v>48.997630999999998</v>
      </c>
      <c r="P1334">
        <v>21.24018731</v>
      </c>
      <c r="Q1334" t="s">
        <v>2791</v>
      </c>
      <c r="R1334">
        <v>2685</v>
      </c>
      <c r="U1334">
        <f>VLOOKUP(N1334,'BP_09&amp;10'!A:C,3,0)</f>
        <v>1</v>
      </c>
      <c r="V1334">
        <f>VLOOKUP(M1334,'BP_09&amp;10'!E:G,3,0)</f>
        <v>1</v>
      </c>
    </row>
    <row r="1335" spans="1:22" hidden="1">
      <c r="A1335" t="s">
        <v>782</v>
      </c>
      <c r="B1335">
        <v>2009</v>
      </c>
      <c r="C1335" t="s">
        <v>635</v>
      </c>
      <c r="D1335" t="s">
        <v>427</v>
      </c>
      <c r="E1335" t="s">
        <v>427</v>
      </c>
      <c r="F1335" t="s">
        <v>636</v>
      </c>
      <c r="G1335">
        <v>37785524</v>
      </c>
      <c r="H1335" t="s">
        <v>2792</v>
      </c>
      <c r="I1335" t="s">
        <v>638</v>
      </c>
      <c r="J1335" s="1">
        <v>44197</v>
      </c>
      <c r="M1335" t="s">
        <v>427</v>
      </c>
      <c r="N1335">
        <v>524140</v>
      </c>
      <c r="O1335">
        <v>48.997630999999998</v>
      </c>
      <c r="P1335">
        <v>21.24018731</v>
      </c>
      <c r="Q1335" t="s">
        <v>2793</v>
      </c>
      <c r="R1335">
        <v>1315</v>
      </c>
      <c r="U1335">
        <f>VLOOKUP(N1335,'BP_09&amp;10'!A:C,3,0)</f>
        <v>1</v>
      </c>
      <c r="V1335">
        <f>VLOOKUP(M1335,'BP_09&amp;10'!E:G,3,0)</f>
        <v>1</v>
      </c>
    </row>
    <row r="1336" spans="1:22" hidden="1">
      <c r="A1336" t="s">
        <v>782</v>
      </c>
      <c r="B1336">
        <v>2012</v>
      </c>
      <c r="C1336" t="s">
        <v>635</v>
      </c>
      <c r="D1336" t="s">
        <v>427</v>
      </c>
      <c r="E1336" t="s">
        <v>427</v>
      </c>
      <c r="F1336" t="s">
        <v>636</v>
      </c>
      <c r="G1336">
        <v>42028922</v>
      </c>
      <c r="H1336" t="s">
        <v>2794</v>
      </c>
      <c r="I1336" t="s">
        <v>633</v>
      </c>
      <c r="J1336" s="1">
        <v>44229</v>
      </c>
      <c r="K1336" t="s">
        <v>820</v>
      </c>
      <c r="L1336" t="s">
        <v>821</v>
      </c>
      <c r="M1336" t="s">
        <v>427</v>
      </c>
      <c r="N1336">
        <v>524140</v>
      </c>
      <c r="O1336">
        <v>48.997630999999998</v>
      </c>
      <c r="P1336">
        <v>21.24018731</v>
      </c>
      <c r="Q1336" t="s">
        <v>2795</v>
      </c>
      <c r="R1336">
        <v>1000</v>
      </c>
      <c r="T1336" t="s">
        <v>641</v>
      </c>
      <c r="U1336">
        <f>VLOOKUP(N1336,'BP_09&amp;10'!A:C,3,0)</f>
        <v>1</v>
      </c>
      <c r="V1336">
        <f>VLOOKUP(M1336,'BP_09&amp;10'!E:G,3,0)</f>
        <v>1</v>
      </c>
    </row>
    <row r="1337" spans="1:22" hidden="1">
      <c r="A1337" t="s">
        <v>782</v>
      </c>
      <c r="B1337">
        <v>2009</v>
      </c>
      <c r="C1337" t="s">
        <v>635</v>
      </c>
      <c r="D1337" t="s">
        <v>575</v>
      </c>
      <c r="E1337" t="s">
        <v>575</v>
      </c>
      <c r="F1337" t="s">
        <v>787</v>
      </c>
      <c r="G1337">
        <v>331023</v>
      </c>
      <c r="H1337" t="s">
        <v>575</v>
      </c>
      <c r="I1337" t="s">
        <v>638</v>
      </c>
      <c r="J1337" s="1">
        <v>44228</v>
      </c>
      <c r="M1337" t="s">
        <v>575</v>
      </c>
      <c r="N1337">
        <v>527106</v>
      </c>
      <c r="O1337">
        <v>49.308508199999999</v>
      </c>
      <c r="P1337">
        <v>21.573350810000001</v>
      </c>
      <c r="Q1337" t="s">
        <v>2796</v>
      </c>
      <c r="R1337">
        <v>3500</v>
      </c>
      <c r="U1337">
        <f>VLOOKUP(N1337,'BP_09&amp;10'!A:C,3,0)</f>
        <v>1</v>
      </c>
      <c r="V1337">
        <f>VLOOKUP(M1337,'BP_09&amp;10'!E:G,3,0)</f>
        <v>1</v>
      </c>
    </row>
    <row r="1338" spans="1:22" hidden="1">
      <c r="A1338" t="s">
        <v>782</v>
      </c>
      <c r="B1338">
        <v>2012</v>
      </c>
      <c r="C1338" t="s">
        <v>635</v>
      </c>
      <c r="D1338" t="s">
        <v>427</v>
      </c>
      <c r="E1338" t="s">
        <v>427</v>
      </c>
      <c r="F1338" t="s">
        <v>636</v>
      </c>
      <c r="G1338">
        <v>37880497</v>
      </c>
      <c r="H1338" t="s">
        <v>1756</v>
      </c>
      <c r="I1338" t="s">
        <v>633</v>
      </c>
      <c r="J1338" s="1">
        <v>44229</v>
      </c>
      <c r="K1338" t="s">
        <v>820</v>
      </c>
      <c r="L1338" t="s">
        <v>821</v>
      </c>
      <c r="M1338" t="s">
        <v>427</v>
      </c>
      <c r="N1338">
        <v>524140</v>
      </c>
      <c r="O1338">
        <v>48.997630999999998</v>
      </c>
      <c r="P1338">
        <v>21.24018731</v>
      </c>
      <c r="Q1338" t="s">
        <v>2797</v>
      </c>
      <c r="R1338">
        <v>1000</v>
      </c>
      <c r="T1338" t="s">
        <v>641</v>
      </c>
      <c r="U1338">
        <f>VLOOKUP(N1338,'BP_09&amp;10'!A:C,3,0)</f>
        <v>1</v>
      </c>
      <c r="V1338">
        <f>VLOOKUP(M1338,'BP_09&amp;10'!E:G,3,0)</f>
        <v>1</v>
      </c>
    </row>
    <row r="1339" spans="1:22" hidden="1">
      <c r="A1339" t="s">
        <v>782</v>
      </c>
      <c r="B1339">
        <v>2009</v>
      </c>
      <c r="C1339" t="s">
        <v>635</v>
      </c>
      <c r="D1339" t="s">
        <v>339</v>
      </c>
      <c r="E1339" t="s">
        <v>339</v>
      </c>
      <c r="F1339" t="s">
        <v>1129</v>
      </c>
      <c r="G1339">
        <v>326283</v>
      </c>
      <c r="H1339" t="s">
        <v>339</v>
      </c>
      <c r="I1339" t="s">
        <v>638</v>
      </c>
      <c r="J1339" s="1">
        <v>44197</v>
      </c>
      <c r="M1339" t="s">
        <v>339</v>
      </c>
      <c r="N1339">
        <v>523585</v>
      </c>
      <c r="O1339">
        <v>49.136208799999999</v>
      </c>
      <c r="P1339">
        <v>20.430870110000001</v>
      </c>
      <c r="Q1339" t="s">
        <v>2798</v>
      </c>
      <c r="R1339">
        <v>663</v>
      </c>
      <c r="U1339">
        <f>VLOOKUP(N1339,'BP_09&amp;10'!A:C,3,0)</f>
        <v>1</v>
      </c>
      <c r="V1339">
        <f>VLOOKUP(M1339,'BP_09&amp;10'!E:G,3,0)</f>
        <v>1</v>
      </c>
    </row>
    <row r="1340" spans="1:22" hidden="1">
      <c r="A1340" t="s">
        <v>782</v>
      </c>
      <c r="B1340">
        <v>2009</v>
      </c>
      <c r="C1340" t="s">
        <v>635</v>
      </c>
      <c r="D1340" t="s">
        <v>351</v>
      </c>
      <c r="E1340" t="s">
        <v>397</v>
      </c>
      <c r="F1340" t="s">
        <v>1581</v>
      </c>
      <c r="G1340">
        <v>326615</v>
      </c>
      <c r="H1340" t="s">
        <v>397</v>
      </c>
      <c r="I1340" t="s">
        <v>638</v>
      </c>
      <c r="J1340" s="1">
        <v>44228</v>
      </c>
      <c r="M1340" t="s">
        <v>397</v>
      </c>
      <c r="N1340">
        <v>523933</v>
      </c>
      <c r="O1340">
        <v>49.054205199999998</v>
      </c>
      <c r="P1340">
        <v>20.079202309999999</v>
      </c>
      <c r="Q1340" t="s">
        <v>2799</v>
      </c>
      <c r="R1340">
        <v>7082</v>
      </c>
      <c r="U1340">
        <f>VLOOKUP(N1340,'BP_09&amp;10'!A:C,3,0)</f>
        <v>1</v>
      </c>
      <c r="V1340">
        <f>VLOOKUP(M1340,'BP_09&amp;10'!E:G,3,0)</f>
        <v>1</v>
      </c>
    </row>
    <row r="1341" spans="1:22" hidden="1">
      <c r="A1341" t="s">
        <v>782</v>
      </c>
      <c r="B1341">
        <v>2009</v>
      </c>
      <c r="C1341" t="s">
        <v>635</v>
      </c>
      <c r="D1341" t="s">
        <v>427</v>
      </c>
      <c r="E1341" t="s">
        <v>513</v>
      </c>
      <c r="F1341" t="s">
        <v>2426</v>
      </c>
      <c r="G1341">
        <v>327824</v>
      </c>
      <c r="H1341" t="s">
        <v>513</v>
      </c>
      <c r="I1341" t="s">
        <v>638</v>
      </c>
      <c r="J1341" s="1">
        <v>44228</v>
      </c>
      <c r="M1341" t="s">
        <v>513</v>
      </c>
      <c r="N1341">
        <v>525251</v>
      </c>
      <c r="O1341">
        <v>49.0381243</v>
      </c>
      <c r="P1341">
        <v>20.943975510000001</v>
      </c>
      <c r="Q1341" t="s">
        <v>2800</v>
      </c>
      <c r="R1341">
        <v>2000</v>
      </c>
      <c r="U1341">
        <f>VLOOKUP(N1341,'BP_09&amp;10'!A:C,3,0)</f>
        <v>1</v>
      </c>
      <c r="V1341">
        <f>VLOOKUP(M1341,'BP_09&amp;10'!E:G,3,0)</f>
        <v>1</v>
      </c>
    </row>
    <row r="1342" spans="1:22" hidden="1">
      <c r="A1342" t="s">
        <v>782</v>
      </c>
      <c r="B1342">
        <v>2009</v>
      </c>
      <c r="C1342" t="s">
        <v>635</v>
      </c>
      <c r="D1342" t="s">
        <v>427</v>
      </c>
      <c r="E1342" t="s">
        <v>427</v>
      </c>
      <c r="F1342" t="s">
        <v>636</v>
      </c>
      <c r="G1342">
        <v>37872222</v>
      </c>
      <c r="H1342" t="s">
        <v>2119</v>
      </c>
      <c r="I1342" t="s">
        <v>638</v>
      </c>
      <c r="J1342" s="1">
        <v>44256</v>
      </c>
      <c r="M1342" t="s">
        <v>427</v>
      </c>
      <c r="N1342">
        <v>524140</v>
      </c>
      <c r="O1342">
        <v>48.997630999999998</v>
      </c>
      <c r="P1342">
        <v>21.24018731</v>
      </c>
      <c r="Q1342" t="s">
        <v>2801</v>
      </c>
      <c r="R1342">
        <v>650</v>
      </c>
      <c r="U1342">
        <f>VLOOKUP(N1342,'BP_09&amp;10'!A:C,3,0)</f>
        <v>1</v>
      </c>
      <c r="V1342">
        <f>VLOOKUP(M1342,'BP_09&amp;10'!E:G,3,0)</f>
        <v>1</v>
      </c>
    </row>
    <row r="1343" spans="1:22" hidden="1">
      <c r="A1343" t="s">
        <v>782</v>
      </c>
      <c r="B1343">
        <v>2012</v>
      </c>
      <c r="C1343" t="s">
        <v>635</v>
      </c>
      <c r="D1343" t="s">
        <v>351</v>
      </c>
      <c r="E1343" t="s">
        <v>421</v>
      </c>
      <c r="F1343" t="s">
        <v>2802</v>
      </c>
      <c r="G1343">
        <v>37880667</v>
      </c>
      <c r="H1343" t="s">
        <v>2803</v>
      </c>
      <c r="I1343" t="s">
        <v>633</v>
      </c>
      <c r="J1343" s="1">
        <v>44229</v>
      </c>
      <c r="K1343" t="s">
        <v>820</v>
      </c>
      <c r="L1343" t="s">
        <v>821</v>
      </c>
      <c r="M1343" t="s">
        <v>421</v>
      </c>
      <c r="N1343">
        <v>524107</v>
      </c>
      <c r="O1343">
        <v>49.030156699999999</v>
      </c>
      <c r="P1343">
        <v>20.09063961</v>
      </c>
      <c r="Q1343" t="s">
        <v>2804</v>
      </c>
      <c r="R1343">
        <v>2000</v>
      </c>
      <c r="T1343" t="s">
        <v>641</v>
      </c>
      <c r="U1343">
        <f>VLOOKUP(N1343,'BP_09&amp;10'!A:C,3,0)</f>
        <v>1</v>
      </c>
      <c r="V1343">
        <f>VLOOKUP(M1343,'BP_09&amp;10'!E:G,3,0)</f>
        <v>1</v>
      </c>
    </row>
    <row r="1344" spans="1:22" hidden="1">
      <c r="A1344" t="s">
        <v>782</v>
      </c>
      <c r="B1344">
        <v>2009</v>
      </c>
      <c r="C1344" t="s">
        <v>635</v>
      </c>
      <c r="D1344" t="s">
        <v>589</v>
      </c>
      <c r="E1344" t="s">
        <v>476</v>
      </c>
      <c r="F1344" t="s">
        <v>1688</v>
      </c>
      <c r="G1344">
        <v>330809</v>
      </c>
      <c r="H1344" t="s">
        <v>476</v>
      </c>
      <c r="I1344" t="s">
        <v>638</v>
      </c>
      <c r="J1344" s="1">
        <v>44228</v>
      </c>
      <c r="M1344" t="s">
        <v>476</v>
      </c>
      <c r="N1344">
        <v>527637</v>
      </c>
      <c r="O1344">
        <v>49.15</v>
      </c>
      <c r="P1344">
        <v>21.633333310000001</v>
      </c>
      <c r="Q1344" t="s">
        <v>2805</v>
      </c>
      <c r="R1344">
        <v>1600</v>
      </c>
      <c r="U1344">
        <f>VLOOKUP(N1344,'BP_09&amp;10'!A:C,3,0)</f>
        <v>1</v>
      </c>
      <c r="V1344">
        <f>VLOOKUP(M1344,'BP_09&amp;10'!E:G,3,0)</f>
        <v>1</v>
      </c>
    </row>
    <row r="1345" spans="1:22" hidden="1">
      <c r="A1345" t="s">
        <v>782</v>
      </c>
      <c r="B1345">
        <v>2009</v>
      </c>
      <c r="C1345" t="s">
        <v>635</v>
      </c>
      <c r="D1345" t="s">
        <v>427</v>
      </c>
      <c r="E1345" t="s">
        <v>427</v>
      </c>
      <c r="F1345" t="s">
        <v>636</v>
      </c>
      <c r="G1345">
        <v>37938207</v>
      </c>
      <c r="H1345" t="s">
        <v>2806</v>
      </c>
      <c r="I1345" t="s">
        <v>638</v>
      </c>
      <c r="J1345" s="1">
        <v>44197</v>
      </c>
      <c r="M1345" t="s">
        <v>427</v>
      </c>
      <c r="N1345">
        <v>524140</v>
      </c>
      <c r="O1345">
        <v>48.997630999999998</v>
      </c>
      <c r="P1345">
        <v>21.24018731</v>
      </c>
      <c r="Q1345" t="s">
        <v>2807</v>
      </c>
      <c r="R1345">
        <v>1583</v>
      </c>
      <c r="U1345">
        <f>VLOOKUP(N1345,'BP_09&amp;10'!A:C,3,0)</f>
        <v>1</v>
      </c>
      <c r="V1345">
        <f>VLOOKUP(M1345,'BP_09&amp;10'!E:G,3,0)</f>
        <v>1</v>
      </c>
    </row>
    <row r="1346" spans="1:22" hidden="1">
      <c r="A1346" t="s">
        <v>782</v>
      </c>
      <c r="B1346">
        <v>2009</v>
      </c>
      <c r="C1346" t="s">
        <v>635</v>
      </c>
      <c r="D1346" t="s">
        <v>624</v>
      </c>
      <c r="E1346" t="s">
        <v>491</v>
      </c>
      <c r="F1346" t="s">
        <v>1603</v>
      </c>
      <c r="G1346">
        <v>332607</v>
      </c>
      <c r="H1346" t="s">
        <v>491</v>
      </c>
      <c r="I1346" t="s">
        <v>638</v>
      </c>
      <c r="J1346" s="1">
        <v>44197</v>
      </c>
      <c r="M1346" t="s">
        <v>491</v>
      </c>
      <c r="N1346">
        <v>528919</v>
      </c>
      <c r="O1346">
        <v>48.807879399999997</v>
      </c>
      <c r="P1346">
        <v>21.77461971</v>
      </c>
      <c r="Q1346" t="s">
        <v>2808</v>
      </c>
      <c r="R1346">
        <v>1500</v>
      </c>
      <c r="U1346">
        <f>VLOOKUP(N1346,'BP_09&amp;10'!A:C,3,0)</f>
        <v>1</v>
      </c>
      <c r="V1346">
        <f>VLOOKUP(M1346,'BP_09&amp;10'!E:G,3,0)</f>
        <v>1</v>
      </c>
    </row>
    <row r="1347" spans="1:22" hidden="1">
      <c r="A1347" t="s">
        <v>782</v>
      </c>
      <c r="B1347">
        <v>2009</v>
      </c>
      <c r="C1347" t="s">
        <v>635</v>
      </c>
      <c r="D1347" t="s">
        <v>552</v>
      </c>
      <c r="E1347" t="s">
        <v>552</v>
      </c>
      <c r="F1347" t="s">
        <v>999</v>
      </c>
      <c r="G1347">
        <v>42084121</v>
      </c>
      <c r="H1347" t="s">
        <v>2809</v>
      </c>
      <c r="I1347" t="s">
        <v>638</v>
      </c>
      <c r="J1347" s="1">
        <v>44197</v>
      </c>
      <c r="M1347" t="s">
        <v>552</v>
      </c>
      <c r="N1347">
        <v>526665</v>
      </c>
      <c r="O1347">
        <v>49.300153299999998</v>
      </c>
      <c r="P1347">
        <v>20.688923110000001</v>
      </c>
      <c r="Q1347" t="s">
        <v>2810</v>
      </c>
      <c r="R1347">
        <v>3000</v>
      </c>
      <c r="U1347">
        <f>VLOOKUP(N1347,'BP_09&amp;10'!A:C,3,0)</f>
        <v>2</v>
      </c>
      <c r="V1347">
        <f>VLOOKUP(M1347,'BP_09&amp;10'!E:G,3,0)</f>
        <v>1</v>
      </c>
    </row>
    <row r="1348" spans="1:22" hidden="1">
      <c r="A1348" t="s">
        <v>782</v>
      </c>
      <c r="B1348">
        <v>2009</v>
      </c>
      <c r="C1348" t="s">
        <v>635</v>
      </c>
      <c r="D1348" t="s">
        <v>575</v>
      </c>
      <c r="E1348" t="s">
        <v>394</v>
      </c>
      <c r="F1348" t="s">
        <v>759</v>
      </c>
      <c r="G1348">
        <v>330655</v>
      </c>
      <c r="H1348" t="s">
        <v>394</v>
      </c>
      <c r="I1348" t="s">
        <v>638</v>
      </c>
      <c r="J1348" s="1">
        <v>44228</v>
      </c>
      <c r="M1348" t="s">
        <v>394</v>
      </c>
      <c r="N1348">
        <v>527483</v>
      </c>
      <c r="O1348">
        <v>49.362638500000003</v>
      </c>
      <c r="P1348">
        <v>21.582208810000001</v>
      </c>
      <c r="Q1348" t="s">
        <v>2811</v>
      </c>
      <c r="R1348">
        <v>5500</v>
      </c>
      <c r="U1348">
        <f>VLOOKUP(N1348,'BP_09&amp;10'!A:C,3,0)</f>
        <v>2</v>
      </c>
      <c r="V1348">
        <f>VLOOKUP(M1348,'BP_09&amp;10'!E:G,3,0)</f>
        <v>1</v>
      </c>
    </row>
    <row r="1349" spans="1:22" hidden="1">
      <c r="A1349" t="s">
        <v>782</v>
      </c>
      <c r="B1349">
        <v>2009</v>
      </c>
      <c r="C1349" t="s">
        <v>635</v>
      </c>
      <c r="D1349" t="s">
        <v>575</v>
      </c>
      <c r="E1349" t="s">
        <v>167</v>
      </c>
      <c r="F1349" t="s">
        <v>979</v>
      </c>
      <c r="G1349">
        <v>35506466</v>
      </c>
      <c r="H1349" t="s">
        <v>980</v>
      </c>
      <c r="I1349" t="s">
        <v>638</v>
      </c>
      <c r="J1349" s="1">
        <v>44197</v>
      </c>
      <c r="M1349" t="s">
        <v>167</v>
      </c>
      <c r="N1349">
        <v>519561</v>
      </c>
      <c r="O1349">
        <v>49.119895100000001</v>
      </c>
      <c r="P1349">
        <v>21.493060109999998</v>
      </c>
      <c r="Q1349" t="s">
        <v>2812</v>
      </c>
      <c r="R1349">
        <v>1584</v>
      </c>
      <c r="U1349">
        <f>VLOOKUP(N1349,'BP_09&amp;10'!A:C,3,0)</f>
        <v>1</v>
      </c>
      <c r="V1349">
        <f>VLOOKUP(M1349,'BP_09&amp;10'!E:G,3,0)</f>
        <v>1</v>
      </c>
    </row>
    <row r="1350" spans="1:22" hidden="1">
      <c r="A1350" t="s">
        <v>782</v>
      </c>
      <c r="B1350">
        <v>2009</v>
      </c>
      <c r="C1350" t="s">
        <v>635</v>
      </c>
      <c r="D1350" t="s">
        <v>274</v>
      </c>
      <c r="E1350" t="s">
        <v>268</v>
      </c>
      <c r="F1350" t="s">
        <v>1886</v>
      </c>
      <c r="G1350">
        <v>323187</v>
      </c>
      <c r="H1350" t="s">
        <v>268</v>
      </c>
      <c r="I1350" t="s">
        <v>638</v>
      </c>
      <c r="J1350" s="1">
        <v>44197</v>
      </c>
      <c r="M1350" t="s">
        <v>268</v>
      </c>
      <c r="N1350">
        <v>520411</v>
      </c>
      <c r="O1350">
        <v>49.240924900000003</v>
      </c>
      <c r="P1350">
        <v>21.898672810000001</v>
      </c>
      <c r="Q1350" t="s">
        <v>2813</v>
      </c>
      <c r="R1350">
        <v>1000</v>
      </c>
      <c r="U1350">
        <f>VLOOKUP(N1350,'BP_09&amp;10'!A:C,3,0)</f>
        <v>1</v>
      </c>
      <c r="V1350">
        <f>VLOOKUP(M1350,'BP_09&amp;10'!E:G,3,0)</f>
        <v>1</v>
      </c>
    </row>
    <row r="1351" spans="1:22" hidden="1">
      <c r="A1351" t="s">
        <v>782</v>
      </c>
      <c r="B1351">
        <v>2009</v>
      </c>
      <c r="C1351" t="s">
        <v>635</v>
      </c>
      <c r="D1351" t="s">
        <v>60</v>
      </c>
      <c r="E1351" t="s">
        <v>136</v>
      </c>
      <c r="F1351" t="s">
        <v>1966</v>
      </c>
      <c r="G1351">
        <v>322156</v>
      </c>
      <c r="H1351" t="s">
        <v>136</v>
      </c>
      <c r="I1351" t="s">
        <v>638</v>
      </c>
      <c r="J1351" s="1">
        <v>44228</v>
      </c>
      <c r="M1351" t="s">
        <v>230</v>
      </c>
      <c r="N1351">
        <v>520004</v>
      </c>
      <c r="O1351">
        <v>48.935003299999998</v>
      </c>
      <c r="P1351">
        <v>21.902026809999999</v>
      </c>
      <c r="Q1351" t="s">
        <v>2814</v>
      </c>
      <c r="R1351">
        <v>1600</v>
      </c>
      <c r="U1351">
        <f>VLOOKUP(N1351,'BP_09&amp;10'!A:C,3,0)</f>
        <v>1</v>
      </c>
      <c r="V1351">
        <f>VLOOKUP(M1351,'BP_09&amp;10'!E:G,3,0)</f>
        <v>1</v>
      </c>
    </row>
    <row r="1352" spans="1:22" hidden="1">
      <c r="A1352" t="s">
        <v>782</v>
      </c>
      <c r="B1352">
        <v>2009</v>
      </c>
      <c r="C1352" t="s">
        <v>635</v>
      </c>
      <c r="D1352" t="s">
        <v>501</v>
      </c>
      <c r="E1352" t="s">
        <v>501</v>
      </c>
      <c r="F1352" t="s">
        <v>768</v>
      </c>
      <c r="G1352">
        <v>35517042</v>
      </c>
      <c r="H1352" t="s">
        <v>2815</v>
      </c>
      <c r="I1352" t="s">
        <v>638</v>
      </c>
      <c r="J1352" s="1">
        <v>44197</v>
      </c>
      <c r="M1352" t="s">
        <v>501</v>
      </c>
      <c r="N1352">
        <v>525146</v>
      </c>
      <c r="O1352">
        <v>49.102674</v>
      </c>
      <c r="P1352">
        <v>21.097333710000001</v>
      </c>
      <c r="Q1352" t="s">
        <v>2816</v>
      </c>
      <c r="R1352">
        <v>1000</v>
      </c>
      <c r="U1352">
        <f>VLOOKUP(N1352,'BP_09&amp;10'!A:C,3,0)</f>
        <v>1</v>
      </c>
      <c r="V1352">
        <f>VLOOKUP(M1352,'BP_09&amp;10'!E:G,3,0)</f>
        <v>1</v>
      </c>
    </row>
    <row r="1353" spans="1:22" hidden="1">
      <c r="A1353" t="s">
        <v>782</v>
      </c>
      <c r="B1353">
        <v>2009</v>
      </c>
      <c r="C1353" t="s">
        <v>635</v>
      </c>
      <c r="D1353" t="s">
        <v>351</v>
      </c>
      <c r="E1353" t="s">
        <v>351</v>
      </c>
      <c r="F1353" t="s">
        <v>930</v>
      </c>
      <c r="G1353">
        <v>36150738</v>
      </c>
      <c r="H1353" t="s">
        <v>1066</v>
      </c>
      <c r="I1353" t="s">
        <v>638</v>
      </c>
      <c r="J1353" s="1">
        <v>44197</v>
      </c>
      <c r="M1353" t="s">
        <v>351</v>
      </c>
      <c r="N1353">
        <v>523381</v>
      </c>
      <c r="O1353">
        <v>49.054152100000003</v>
      </c>
      <c r="P1353">
        <v>20.29764011</v>
      </c>
      <c r="Q1353" t="s">
        <v>2817</v>
      </c>
      <c r="R1353">
        <v>2000</v>
      </c>
      <c r="U1353">
        <f>VLOOKUP(N1353,'BP_09&amp;10'!A:C,3,0)</f>
        <v>1</v>
      </c>
      <c r="V1353">
        <f>VLOOKUP(M1353,'BP_09&amp;10'!E:G,3,0)</f>
        <v>1</v>
      </c>
    </row>
    <row r="1354" spans="1:22" hidden="1">
      <c r="A1354" t="s">
        <v>782</v>
      </c>
      <c r="B1354">
        <v>2009</v>
      </c>
      <c r="C1354" t="s">
        <v>635</v>
      </c>
      <c r="D1354" t="s">
        <v>351</v>
      </c>
      <c r="E1354" t="s">
        <v>351</v>
      </c>
      <c r="F1354" t="s">
        <v>930</v>
      </c>
      <c r="G1354">
        <v>36150738</v>
      </c>
      <c r="H1354" t="s">
        <v>1066</v>
      </c>
      <c r="I1354" t="s">
        <v>638</v>
      </c>
      <c r="J1354" s="1">
        <v>44256</v>
      </c>
      <c r="M1354" t="s">
        <v>351</v>
      </c>
      <c r="N1354">
        <v>523381</v>
      </c>
      <c r="O1354">
        <v>49.054152100000003</v>
      </c>
      <c r="P1354">
        <v>20.29764011</v>
      </c>
      <c r="Q1354" t="s">
        <v>2818</v>
      </c>
      <c r="R1354">
        <v>1500</v>
      </c>
      <c r="U1354">
        <f>VLOOKUP(N1354,'BP_09&amp;10'!A:C,3,0)</f>
        <v>1</v>
      </c>
      <c r="V1354">
        <f>VLOOKUP(M1354,'BP_09&amp;10'!E:G,3,0)</f>
        <v>1</v>
      </c>
    </row>
    <row r="1355" spans="1:22" hidden="1">
      <c r="A1355" t="s">
        <v>782</v>
      </c>
      <c r="B1355">
        <v>2009</v>
      </c>
      <c r="C1355" t="s">
        <v>635</v>
      </c>
      <c r="D1355" t="s">
        <v>624</v>
      </c>
      <c r="E1355" t="s">
        <v>624</v>
      </c>
      <c r="F1355" t="s">
        <v>642</v>
      </c>
      <c r="G1355">
        <v>36167967</v>
      </c>
      <c r="H1355" t="s">
        <v>2819</v>
      </c>
      <c r="I1355" t="s">
        <v>638</v>
      </c>
      <c r="J1355" s="1">
        <v>44197</v>
      </c>
      <c r="M1355" t="s">
        <v>624</v>
      </c>
      <c r="N1355">
        <v>544051</v>
      </c>
      <c r="O1355">
        <v>48.889151300000002</v>
      </c>
      <c r="P1355">
        <v>21.682231810000001</v>
      </c>
      <c r="Q1355" t="s">
        <v>2820</v>
      </c>
      <c r="R1355">
        <v>660</v>
      </c>
      <c r="U1355">
        <f>VLOOKUP(N1355,'BP_09&amp;10'!A:C,3,0)</f>
        <v>1</v>
      </c>
      <c r="V1355">
        <f>VLOOKUP(M1355,'BP_09&amp;10'!E:G,3,0)</f>
        <v>1</v>
      </c>
    </row>
    <row r="1356" spans="1:22" hidden="1">
      <c r="A1356" t="s">
        <v>782</v>
      </c>
      <c r="B1356">
        <v>2012</v>
      </c>
      <c r="C1356" t="s">
        <v>635</v>
      </c>
      <c r="D1356" t="s">
        <v>60</v>
      </c>
      <c r="E1356" t="s">
        <v>175</v>
      </c>
      <c r="F1356" t="s">
        <v>2736</v>
      </c>
      <c r="G1356">
        <v>37945378</v>
      </c>
      <c r="H1356" t="s">
        <v>2737</v>
      </c>
      <c r="I1356" t="s">
        <v>633</v>
      </c>
      <c r="J1356" s="1">
        <v>44229</v>
      </c>
      <c r="K1356" t="s">
        <v>820</v>
      </c>
      <c r="L1356" t="s">
        <v>821</v>
      </c>
      <c r="M1356" t="s">
        <v>175</v>
      </c>
      <c r="N1356">
        <v>519618</v>
      </c>
      <c r="O1356">
        <v>49.307639799999997</v>
      </c>
      <c r="P1356">
        <v>21.212429010000001</v>
      </c>
      <c r="Q1356" t="s">
        <v>2821</v>
      </c>
      <c r="R1356">
        <v>2000</v>
      </c>
      <c r="T1356" t="s">
        <v>641</v>
      </c>
      <c r="U1356">
        <f>VLOOKUP(N1356,'BP_09&amp;10'!A:C,3,0)</f>
        <v>1</v>
      </c>
      <c r="V1356">
        <f>VLOOKUP(M1356,'BP_09&amp;10'!E:G,3,0)</f>
        <v>1</v>
      </c>
    </row>
    <row r="1357" spans="1:22" hidden="1">
      <c r="A1357" t="s">
        <v>782</v>
      </c>
      <c r="B1357">
        <v>2009</v>
      </c>
      <c r="C1357" t="s">
        <v>635</v>
      </c>
      <c r="D1357" t="s">
        <v>339</v>
      </c>
      <c r="E1357" t="s">
        <v>339</v>
      </c>
      <c r="F1357" t="s">
        <v>1129</v>
      </c>
      <c r="G1357">
        <v>31303081</v>
      </c>
      <c r="H1357" t="s">
        <v>2077</v>
      </c>
      <c r="I1357" t="s">
        <v>638</v>
      </c>
      <c r="J1357" s="1">
        <v>44197</v>
      </c>
      <c r="M1357" t="s">
        <v>339</v>
      </c>
      <c r="N1357">
        <v>523585</v>
      </c>
      <c r="O1357">
        <v>49.136208799999999</v>
      </c>
      <c r="P1357">
        <v>20.430870110000001</v>
      </c>
      <c r="Q1357" t="s">
        <v>2822</v>
      </c>
      <c r="R1357">
        <v>664</v>
      </c>
      <c r="U1357">
        <f>VLOOKUP(N1357,'BP_09&amp;10'!A:C,3,0)</f>
        <v>1</v>
      </c>
      <c r="V1357">
        <f>VLOOKUP(M1357,'BP_09&amp;10'!E:G,3,0)</f>
        <v>1</v>
      </c>
    </row>
    <row r="1358" spans="1:22" hidden="1">
      <c r="A1358" t="s">
        <v>782</v>
      </c>
      <c r="B1358">
        <v>2012</v>
      </c>
      <c r="C1358" t="s">
        <v>635</v>
      </c>
      <c r="D1358" t="s">
        <v>575</v>
      </c>
      <c r="E1358" t="s">
        <v>575</v>
      </c>
      <c r="F1358" t="s">
        <v>787</v>
      </c>
      <c r="G1358">
        <v>37785869</v>
      </c>
      <c r="H1358" t="s">
        <v>2312</v>
      </c>
      <c r="I1358" t="s">
        <v>633</v>
      </c>
      <c r="J1358" s="1">
        <v>44229</v>
      </c>
      <c r="K1358" t="s">
        <v>820</v>
      </c>
      <c r="L1358" t="s">
        <v>821</v>
      </c>
      <c r="M1358" t="s">
        <v>575</v>
      </c>
      <c r="N1358">
        <v>527106</v>
      </c>
      <c r="O1358">
        <v>49.308508199999999</v>
      </c>
      <c r="P1358">
        <v>21.573350810000001</v>
      </c>
      <c r="Q1358" t="s">
        <v>2823</v>
      </c>
      <c r="R1358">
        <v>800</v>
      </c>
      <c r="T1358" t="s">
        <v>641</v>
      </c>
      <c r="U1358">
        <f>VLOOKUP(N1358,'BP_09&amp;10'!A:C,3,0)</f>
        <v>1</v>
      </c>
      <c r="V1358">
        <f>VLOOKUP(M1358,'BP_09&amp;10'!E:G,3,0)</f>
        <v>1</v>
      </c>
    </row>
    <row r="1359" spans="1:22" hidden="1">
      <c r="A1359" t="s">
        <v>782</v>
      </c>
      <c r="B1359">
        <v>2009</v>
      </c>
      <c r="C1359" t="s">
        <v>635</v>
      </c>
      <c r="D1359" t="s">
        <v>339</v>
      </c>
      <c r="E1359" t="s">
        <v>376</v>
      </c>
      <c r="F1359" t="s">
        <v>1870</v>
      </c>
      <c r="G1359">
        <v>326411</v>
      </c>
      <c r="H1359" t="s">
        <v>376</v>
      </c>
      <c r="I1359" t="s">
        <v>638</v>
      </c>
      <c r="J1359" s="1">
        <v>44228</v>
      </c>
      <c r="M1359" t="s">
        <v>376</v>
      </c>
      <c r="N1359">
        <v>523739</v>
      </c>
      <c r="O1359">
        <v>49.167775300000002</v>
      </c>
      <c r="P1359">
        <v>20.38322501</v>
      </c>
      <c r="Q1359" t="s">
        <v>2824</v>
      </c>
      <c r="R1359">
        <v>3000</v>
      </c>
      <c r="U1359">
        <f>VLOOKUP(N1359,'BP_09&amp;10'!A:C,3,0)</f>
        <v>1</v>
      </c>
      <c r="V1359">
        <f>VLOOKUP(M1359,'BP_09&amp;10'!E:G,3,0)</f>
        <v>1</v>
      </c>
    </row>
    <row r="1360" spans="1:22" hidden="1">
      <c r="A1360" t="s">
        <v>782</v>
      </c>
      <c r="B1360">
        <v>2009</v>
      </c>
      <c r="C1360" t="s">
        <v>635</v>
      </c>
      <c r="D1360" t="s">
        <v>339</v>
      </c>
      <c r="E1360" t="s">
        <v>363</v>
      </c>
      <c r="F1360" t="s">
        <v>2154</v>
      </c>
      <c r="G1360">
        <v>696293</v>
      </c>
      <c r="H1360" t="s">
        <v>363</v>
      </c>
      <c r="I1360" t="s">
        <v>638</v>
      </c>
      <c r="J1360" s="1">
        <v>44228</v>
      </c>
      <c r="M1360" t="s">
        <v>363</v>
      </c>
      <c r="N1360">
        <v>523615</v>
      </c>
      <c r="O1360">
        <v>49.381104800000003</v>
      </c>
      <c r="P1360">
        <v>20.408898310000001</v>
      </c>
      <c r="Q1360" t="s">
        <v>2825</v>
      </c>
      <c r="R1360">
        <v>2000</v>
      </c>
      <c r="U1360">
        <f>VLOOKUP(N1360,'BP_09&amp;10'!A:C,3,0)</f>
        <v>1</v>
      </c>
      <c r="V1360">
        <f>VLOOKUP(M1360,'BP_09&amp;10'!E:G,3,0)</f>
        <v>1</v>
      </c>
    </row>
    <row r="1361" spans="1:22" hidden="1">
      <c r="A1361" t="s">
        <v>782</v>
      </c>
      <c r="B1361">
        <v>2009</v>
      </c>
      <c r="C1361" t="s">
        <v>635</v>
      </c>
      <c r="D1361" t="s">
        <v>429</v>
      </c>
      <c r="E1361" t="s">
        <v>63</v>
      </c>
      <c r="F1361" t="s">
        <v>2826</v>
      </c>
      <c r="G1361">
        <v>329053</v>
      </c>
      <c r="H1361" t="s">
        <v>63</v>
      </c>
      <c r="I1361" t="s">
        <v>638</v>
      </c>
      <c r="J1361" s="1">
        <v>44228</v>
      </c>
      <c r="M1361" t="s">
        <v>63</v>
      </c>
      <c r="N1361">
        <v>510408</v>
      </c>
      <c r="O1361">
        <v>49.038297499999999</v>
      </c>
      <c r="P1361">
        <v>19.500438209999999</v>
      </c>
      <c r="Q1361" t="s">
        <v>2827</v>
      </c>
      <c r="R1361">
        <v>1600</v>
      </c>
      <c r="U1361">
        <f>VLOOKUP(N1361,'BP_09&amp;10'!A:C,3,0)</f>
        <v>1</v>
      </c>
      <c r="V1361">
        <f>VLOOKUP(M1361,'BP_09&amp;10'!E:G,3,0)</f>
        <v>2</v>
      </c>
    </row>
    <row r="1362" spans="1:22" hidden="1">
      <c r="A1362" t="s">
        <v>782</v>
      </c>
      <c r="B1362">
        <v>2009</v>
      </c>
      <c r="C1362" t="s">
        <v>635</v>
      </c>
      <c r="D1362" t="s">
        <v>427</v>
      </c>
      <c r="E1362" t="s">
        <v>427</v>
      </c>
      <c r="F1362" t="s">
        <v>636</v>
      </c>
      <c r="G1362">
        <v>42027471</v>
      </c>
      <c r="H1362" t="s">
        <v>2828</v>
      </c>
      <c r="I1362" t="s">
        <v>638</v>
      </c>
      <c r="J1362" s="1">
        <v>44256</v>
      </c>
      <c r="M1362" t="s">
        <v>427</v>
      </c>
      <c r="N1362">
        <v>524140</v>
      </c>
      <c r="O1362">
        <v>48.997630999999998</v>
      </c>
      <c r="P1362">
        <v>21.24018731</v>
      </c>
      <c r="Q1362" t="s">
        <v>2829</v>
      </c>
      <c r="R1362">
        <v>650</v>
      </c>
      <c r="U1362">
        <f>VLOOKUP(N1362,'BP_09&amp;10'!A:C,3,0)</f>
        <v>1</v>
      </c>
      <c r="V1362">
        <f>VLOOKUP(M1362,'BP_09&amp;10'!E:G,3,0)</f>
        <v>1</v>
      </c>
    </row>
    <row r="1363" spans="1:22" hidden="1">
      <c r="A1363" t="s">
        <v>782</v>
      </c>
      <c r="B1363">
        <v>2009</v>
      </c>
      <c r="C1363" t="s">
        <v>635</v>
      </c>
      <c r="D1363" t="s">
        <v>501</v>
      </c>
      <c r="E1363" t="s">
        <v>501</v>
      </c>
      <c r="F1363" t="s">
        <v>768</v>
      </c>
      <c r="G1363">
        <v>327735</v>
      </c>
      <c r="H1363" t="s">
        <v>501</v>
      </c>
      <c r="I1363" t="s">
        <v>638</v>
      </c>
      <c r="J1363" s="1">
        <v>44228</v>
      </c>
      <c r="M1363" t="s">
        <v>501</v>
      </c>
      <c r="N1363">
        <v>525146</v>
      </c>
      <c r="O1363">
        <v>49.102674</v>
      </c>
      <c r="P1363">
        <v>21.097333710000001</v>
      </c>
      <c r="Q1363" t="s">
        <v>2830</v>
      </c>
      <c r="R1363">
        <v>6300</v>
      </c>
      <c r="U1363">
        <f>VLOOKUP(N1363,'BP_09&amp;10'!A:C,3,0)</f>
        <v>1</v>
      </c>
      <c r="V1363">
        <f>VLOOKUP(M1363,'BP_09&amp;10'!E:G,3,0)</f>
        <v>1</v>
      </c>
    </row>
    <row r="1364" spans="1:22" hidden="1">
      <c r="A1364" t="s">
        <v>782</v>
      </c>
      <c r="B1364">
        <v>2009</v>
      </c>
      <c r="C1364" t="s">
        <v>635</v>
      </c>
      <c r="D1364" t="s">
        <v>339</v>
      </c>
      <c r="E1364" t="s">
        <v>370</v>
      </c>
      <c r="F1364" t="s">
        <v>1043</v>
      </c>
      <c r="G1364">
        <v>31942547</v>
      </c>
      <c r="H1364" t="s">
        <v>370</v>
      </c>
      <c r="I1364" t="s">
        <v>638</v>
      </c>
      <c r="J1364" s="1">
        <v>44228</v>
      </c>
      <c r="M1364" t="s">
        <v>370</v>
      </c>
      <c r="N1364">
        <v>523682</v>
      </c>
      <c r="O1364">
        <v>49.119260400000002</v>
      </c>
      <c r="P1364">
        <v>20.446757210000001</v>
      </c>
      <c r="Q1364" t="s">
        <v>2831</v>
      </c>
      <c r="R1364">
        <v>7000</v>
      </c>
      <c r="U1364">
        <f>VLOOKUP(N1364,'BP_09&amp;10'!A:C,3,0)</f>
        <v>1</v>
      </c>
      <c r="V1364">
        <f>VLOOKUP(M1364,'BP_09&amp;10'!E:G,3,0)</f>
        <v>1</v>
      </c>
    </row>
    <row r="1365" spans="1:22" hidden="1">
      <c r="A1365" t="s">
        <v>782</v>
      </c>
      <c r="B1365">
        <v>2009</v>
      </c>
      <c r="C1365" t="s">
        <v>635</v>
      </c>
      <c r="D1365" t="s">
        <v>351</v>
      </c>
      <c r="E1365" t="s">
        <v>351</v>
      </c>
      <c r="F1365" t="s">
        <v>930</v>
      </c>
      <c r="G1365">
        <v>36150738</v>
      </c>
      <c r="H1365" t="s">
        <v>1066</v>
      </c>
      <c r="I1365" t="s">
        <v>638</v>
      </c>
      <c r="J1365" s="1">
        <v>44197</v>
      </c>
      <c r="M1365" t="s">
        <v>351</v>
      </c>
      <c r="N1365">
        <v>523381</v>
      </c>
      <c r="O1365">
        <v>49.054152100000003</v>
      </c>
      <c r="P1365">
        <v>20.29764011</v>
      </c>
      <c r="Q1365" t="s">
        <v>2832</v>
      </c>
      <c r="R1365">
        <v>1500</v>
      </c>
      <c r="U1365">
        <f>VLOOKUP(N1365,'BP_09&amp;10'!A:C,3,0)</f>
        <v>1</v>
      </c>
      <c r="V1365">
        <f>VLOOKUP(M1365,'BP_09&amp;10'!E:G,3,0)</f>
        <v>1</v>
      </c>
    </row>
    <row r="1366" spans="1:22" hidden="1">
      <c r="A1366" t="s">
        <v>782</v>
      </c>
      <c r="B1366">
        <v>2009</v>
      </c>
      <c r="C1366" t="s">
        <v>635</v>
      </c>
      <c r="D1366" t="s">
        <v>429</v>
      </c>
      <c r="E1366" t="s">
        <v>429</v>
      </c>
      <c r="F1366" t="s">
        <v>1068</v>
      </c>
      <c r="G1366">
        <v>329321</v>
      </c>
      <c r="H1366" t="s">
        <v>429</v>
      </c>
      <c r="I1366" t="s">
        <v>638</v>
      </c>
      <c r="J1366" s="1">
        <v>44256</v>
      </c>
      <c r="M1366" t="s">
        <v>429</v>
      </c>
      <c r="N1366">
        <v>543292</v>
      </c>
      <c r="O1366">
        <v>49.025111600000002</v>
      </c>
      <c r="P1366">
        <v>20.587999010000001</v>
      </c>
      <c r="Q1366" t="s">
        <v>2833</v>
      </c>
      <c r="R1366">
        <v>650</v>
      </c>
      <c r="U1366">
        <f>VLOOKUP(N1366,'BP_09&amp;10'!A:C,3,0)</f>
        <v>1</v>
      </c>
      <c r="V1366">
        <f>VLOOKUP(M1366,'BP_09&amp;10'!E:G,3,0)</f>
        <v>1</v>
      </c>
    </row>
    <row r="1367" spans="1:22" hidden="1">
      <c r="A1367" t="s">
        <v>782</v>
      </c>
      <c r="B1367">
        <v>2009</v>
      </c>
      <c r="C1367" t="s">
        <v>635</v>
      </c>
      <c r="D1367" t="s">
        <v>60</v>
      </c>
      <c r="E1367" t="s">
        <v>133</v>
      </c>
      <c r="F1367" t="s">
        <v>2627</v>
      </c>
      <c r="G1367">
        <v>322130</v>
      </c>
      <c r="H1367" t="s">
        <v>133</v>
      </c>
      <c r="I1367" t="s">
        <v>638</v>
      </c>
      <c r="J1367" s="1">
        <v>44228</v>
      </c>
      <c r="M1367" t="s">
        <v>133</v>
      </c>
      <c r="N1367">
        <v>519341</v>
      </c>
      <c r="O1367">
        <v>49.216455600000003</v>
      </c>
      <c r="P1367">
        <v>21.29778511</v>
      </c>
      <c r="Q1367" t="s">
        <v>2834</v>
      </c>
      <c r="R1367">
        <v>1600</v>
      </c>
      <c r="U1367">
        <f>VLOOKUP(N1367,'BP_09&amp;10'!A:C,3,0)</f>
        <v>1</v>
      </c>
      <c r="V1367">
        <f>VLOOKUP(M1367,'BP_09&amp;10'!E:G,3,0)</f>
        <v>1</v>
      </c>
    </row>
    <row r="1368" spans="1:22" hidden="1">
      <c r="A1368" t="s">
        <v>782</v>
      </c>
      <c r="B1368">
        <v>2009</v>
      </c>
      <c r="C1368" t="s">
        <v>635</v>
      </c>
      <c r="D1368" t="s">
        <v>313</v>
      </c>
      <c r="E1368" t="s">
        <v>313</v>
      </c>
      <c r="F1368" t="s">
        <v>963</v>
      </c>
      <c r="G1368">
        <v>37872150</v>
      </c>
      <c r="H1368" t="s">
        <v>964</v>
      </c>
      <c r="I1368" t="s">
        <v>638</v>
      </c>
      <c r="J1368" s="1">
        <v>44256</v>
      </c>
      <c r="M1368" t="s">
        <v>313</v>
      </c>
      <c r="N1368">
        <v>520802</v>
      </c>
      <c r="O1368">
        <v>48.990062299999998</v>
      </c>
      <c r="P1368">
        <v>22.155624809999999</v>
      </c>
      <c r="Q1368" t="s">
        <v>2835</v>
      </c>
      <c r="R1368">
        <v>2000</v>
      </c>
      <c r="U1368">
        <f>VLOOKUP(N1368,'BP_09&amp;10'!A:C,3,0)</f>
        <v>1</v>
      </c>
      <c r="V1368">
        <f>VLOOKUP(M1368,'BP_09&amp;10'!E:G,3,0)</f>
        <v>1</v>
      </c>
    </row>
    <row r="1369" spans="1:22" hidden="1">
      <c r="A1369" t="s">
        <v>782</v>
      </c>
      <c r="B1369">
        <v>2009</v>
      </c>
      <c r="C1369" t="s">
        <v>635</v>
      </c>
      <c r="D1369" t="s">
        <v>429</v>
      </c>
      <c r="E1369" t="s">
        <v>429</v>
      </c>
      <c r="F1369" t="s">
        <v>1068</v>
      </c>
      <c r="G1369">
        <v>691941</v>
      </c>
      <c r="H1369" t="s">
        <v>2836</v>
      </c>
      <c r="I1369" t="s">
        <v>638</v>
      </c>
      <c r="J1369" s="1">
        <v>44256</v>
      </c>
      <c r="M1369" t="s">
        <v>427</v>
      </c>
      <c r="N1369">
        <v>524140</v>
      </c>
      <c r="O1369">
        <v>48.997630999999998</v>
      </c>
      <c r="P1369">
        <v>21.24018731</v>
      </c>
      <c r="Q1369" t="s">
        <v>2837</v>
      </c>
      <c r="R1369">
        <v>650</v>
      </c>
      <c r="U1369">
        <f>VLOOKUP(N1369,'BP_09&amp;10'!A:C,3,0)</f>
        <v>1</v>
      </c>
      <c r="V1369">
        <f>VLOOKUP(M1369,'BP_09&amp;10'!E:G,3,0)</f>
        <v>1</v>
      </c>
    </row>
    <row r="1370" spans="1:22" hidden="1">
      <c r="A1370" t="s">
        <v>782</v>
      </c>
      <c r="B1370">
        <v>2009</v>
      </c>
      <c r="C1370" t="s">
        <v>635</v>
      </c>
      <c r="D1370" t="s">
        <v>624</v>
      </c>
      <c r="E1370" t="s">
        <v>491</v>
      </c>
      <c r="F1370" t="s">
        <v>1603</v>
      </c>
      <c r="G1370">
        <v>332607</v>
      </c>
      <c r="H1370" t="s">
        <v>491</v>
      </c>
      <c r="I1370" t="s">
        <v>638</v>
      </c>
      <c r="J1370" s="1">
        <v>44228</v>
      </c>
      <c r="M1370" t="s">
        <v>491</v>
      </c>
      <c r="N1370">
        <v>528919</v>
      </c>
      <c r="O1370">
        <v>48.807879399999997</v>
      </c>
      <c r="P1370">
        <v>21.77461971</v>
      </c>
      <c r="Q1370" t="s">
        <v>2838</v>
      </c>
      <c r="R1370">
        <v>7505</v>
      </c>
      <c r="U1370">
        <f>VLOOKUP(N1370,'BP_09&amp;10'!A:C,3,0)</f>
        <v>1</v>
      </c>
      <c r="V1370">
        <f>VLOOKUP(M1370,'BP_09&amp;10'!E:G,3,0)</f>
        <v>1</v>
      </c>
    </row>
    <row r="1371" spans="1:22" hidden="1">
      <c r="A1371" t="s">
        <v>782</v>
      </c>
      <c r="B1371">
        <v>2009</v>
      </c>
      <c r="C1371" t="s">
        <v>635</v>
      </c>
      <c r="D1371" t="s">
        <v>427</v>
      </c>
      <c r="E1371" t="s">
        <v>536</v>
      </c>
      <c r="F1371" t="s">
        <v>1395</v>
      </c>
      <c r="G1371">
        <v>328014</v>
      </c>
      <c r="H1371" t="s">
        <v>536</v>
      </c>
      <c r="I1371" t="s">
        <v>638</v>
      </c>
      <c r="J1371" s="1">
        <v>44228</v>
      </c>
      <c r="M1371" t="s">
        <v>536</v>
      </c>
      <c r="N1371">
        <v>525448</v>
      </c>
      <c r="O1371">
        <v>48.944445199999997</v>
      </c>
      <c r="P1371">
        <v>21.289564510000002</v>
      </c>
      <c r="Q1371" t="s">
        <v>2720</v>
      </c>
      <c r="R1371">
        <v>2950</v>
      </c>
      <c r="U1371">
        <f>VLOOKUP(N1371,'BP_09&amp;10'!A:C,3,0)</f>
        <v>1</v>
      </c>
      <c r="V1371">
        <f>VLOOKUP(M1371,'BP_09&amp;10'!E:G,3,0)</f>
        <v>1</v>
      </c>
    </row>
    <row r="1372" spans="1:22" hidden="1">
      <c r="A1372" t="s">
        <v>782</v>
      </c>
      <c r="B1372">
        <v>2009</v>
      </c>
      <c r="C1372" t="s">
        <v>635</v>
      </c>
      <c r="D1372" t="s">
        <v>427</v>
      </c>
      <c r="E1372" t="s">
        <v>508</v>
      </c>
      <c r="F1372" t="s">
        <v>2839</v>
      </c>
      <c r="G1372">
        <v>327786</v>
      </c>
      <c r="H1372" t="s">
        <v>508</v>
      </c>
      <c r="I1372" t="s">
        <v>638</v>
      </c>
      <c r="J1372" s="1">
        <v>44228</v>
      </c>
      <c r="M1372" t="s">
        <v>508</v>
      </c>
      <c r="N1372">
        <v>525201</v>
      </c>
      <c r="O1372">
        <v>48.845999800000001</v>
      </c>
      <c r="P1372">
        <v>21.317168710000001</v>
      </c>
      <c r="Q1372" t="s">
        <v>2840</v>
      </c>
      <c r="R1372">
        <v>2000</v>
      </c>
      <c r="U1372">
        <f>VLOOKUP(N1372,'BP_09&amp;10'!A:C,3,0)</f>
        <v>1</v>
      </c>
      <c r="V1372">
        <f>VLOOKUP(M1372,'BP_09&amp;10'!E:G,3,0)</f>
        <v>1</v>
      </c>
    </row>
    <row r="1373" spans="1:22" hidden="1">
      <c r="A1373" t="s">
        <v>782</v>
      </c>
      <c r="B1373">
        <v>2009</v>
      </c>
      <c r="C1373" t="s">
        <v>635</v>
      </c>
      <c r="D1373" t="s">
        <v>429</v>
      </c>
      <c r="E1373" t="s">
        <v>429</v>
      </c>
      <c r="F1373" t="s">
        <v>1068</v>
      </c>
      <c r="G1373">
        <v>31976093</v>
      </c>
      <c r="H1373" t="s">
        <v>1069</v>
      </c>
      <c r="I1373" t="s">
        <v>638</v>
      </c>
      <c r="J1373" s="1">
        <v>44228</v>
      </c>
      <c r="M1373" t="s">
        <v>429</v>
      </c>
      <c r="N1373">
        <v>543292</v>
      </c>
      <c r="O1373">
        <v>49.025111600000002</v>
      </c>
      <c r="P1373">
        <v>20.587999010000001</v>
      </c>
      <c r="Q1373" t="s">
        <v>2841</v>
      </c>
      <c r="R1373">
        <v>1600</v>
      </c>
      <c r="U1373">
        <f>VLOOKUP(N1373,'BP_09&amp;10'!A:C,3,0)</f>
        <v>1</v>
      </c>
      <c r="V1373">
        <f>VLOOKUP(M1373,'BP_09&amp;10'!E:G,3,0)</f>
        <v>1</v>
      </c>
    </row>
    <row r="1374" spans="1:22" hidden="1">
      <c r="A1374" t="s">
        <v>782</v>
      </c>
      <c r="B1374">
        <v>2009</v>
      </c>
      <c r="C1374" t="s">
        <v>635</v>
      </c>
      <c r="D1374" t="s">
        <v>589</v>
      </c>
      <c r="E1374" t="s">
        <v>184</v>
      </c>
      <c r="F1374" t="s">
        <v>722</v>
      </c>
      <c r="G1374">
        <v>330434</v>
      </c>
      <c r="H1374" t="s">
        <v>184</v>
      </c>
      <c r="I1374" t="s">
        <v>638</v>
      </c>
      <c r="J1374" s="1">
        <v>44228</v>
      </c>
      <c r="M1374" t="s">
        <v>184</v>
      </c>
      <c r="N1374">
        <v>527262</v>
      </c>
      <c r="O1374">
        <v>49.233895500000003</v>
      </c>
      <c r="P1374">
        <v>21.62627951</v>
      </c>
      <c r="Q1374" t="s">
        <v>2842</v>
      </c>
      <c r="R1374">
        <v>1600</v>
      </c>
      <c r="U1374">
        <f>VLOOKUP(N1374,'BP_09&amp;10'!A:C,3,0)</f>
        <v>1</v>
      </c>
      <c r="V1374">
        <f>VLOOKUP(M1374,'BP_09&amp;10'!E:G,3,0)</f>
        <v>1</v>
      </c>
    </row>
    <row r="1375" spans="1:22" hidden="1">
      <c r="A1375" t="s">
        <v>782</v>
      </c>
      <c r="B1375">
        <v>2009</v>
      </c>
      <c r="C1375" t="s">
        <v>635</v>
      </c>
      <c r="D1375" t="s">
        <v>501</v>
      </c>
      <c r="E1375" t="s">
        <v>501</v>
      </c>
      <c r="F1375" t="s">
        <v>768</v>
      </c>
      <c r="G1375">
        <v>37783611</v>
      </c>
      <c r="H1375" t="s">
        <v>2843</v>
      </c>
      <c r="I1375" t="s">
        <v>638</v>
      </c>
      <c r="J1375" s="1">
        <v>44228</v>
      </c>
      <c r="M1375" t="s">
        <v>501</v>
      </c>
      <c r="N1375">
        <v>525146</v>
      </c>
      <c r="O1375">
        <v>49.102674</v>
      </c>
      <c r="P1375">
        <v>21.097333710000001</v>
      </c>
      <c r="Q1375" t="s">
        <v>2844</v>
      </c>
      <c r="R1375">
        <v>4000</v>
      </c>
      <c r="U1375">
        <f>VLOOKUP(N1375,'BP_09&amp;10'!A:C,3,0)</f>
        <v>1</v>
      </c>
      <c r="V1375">
        <f>VLOOKUP(M1375,'BP_09&amp;10'!E:G,3,0)</f>
        <v>1</v>
      </c>
    </row>
    <row r="1376" spans="1:22" hidden="1">
      <c r="A1376" t="s">
        <v>782</v>
      </c>
      <c r="B1376">
        <v>2009</v>
      </c>
      <c r="C1376" t="s">
        <v>635</v>
      </c>
      <c r="D1376" t="s">
        <v>552</v>
      </c>
      <c r="E1376" t="s">
        <v>552</v>
      </c>
      <c r="F1376" t="s">
        <v>999</v>
      </c>
      <c r="G1376">
        <v>42088917</v>
      </c>
      <c r="H1376" t="s">
        <v>2845</v>
      </c>
      <c r="I1376" t="s">
        <v>638</v>
      </c>
      <c r="J1376" s="1">
        <v>44228</v>
      </c>
      <c r="M1376" t="s">
        <v>552</v>
      </c>
      <c r="N1376">
        <v>526665</v>
      </c>
      <c r="O1376">
        <v>49.300153299999998</v>
      </c>
      <c r="P1376">
        <v>20.688923110000001</v>
      </c>
      <c r="Q1376" t="s">
        <v>2364</v>
      </c>
      <c r="R1376">
        <v>8400</v>
      </c>
      <c r="U1376">
        <f>VLOOKUP(N1376,'BP_09&amp;10'!A:C,3,0)</f>
        <v>2</v>
      </c>
      <c r="V1376">
        <f>VLOOKUP(M1376,'BP_09&amp;10'!E:G,3,0)</f>
        <v>1</v>
      </c>
    </row>
    <row r="1377" spans="1:22" hidden="1">
      <c r="A1377" t="s">
        <v>782</v>
      </c>
      <c r="B1377">
        <v>2009</v>
      </c>
      <c r="C1377" t="s">
        <v>635</v>
      </c>
      <c r="D1377" t="s">
        <v>60</v>
      </c>
      <c r="E1377" t="s">
        <v>212</v>
      </c>
      <c r="F1377" t="s">
        <v>2846</v>
      </c>
      <c r="G1377">
        <v>322679</v>
      </c>
      <c r="H1377" t="s">
        <v>212</v>
      </c>
      <c r="I1377" t="s">
        <v>638</v>
      </c>
      <c r="J1377" s="1">
        <v>44228</v>
      </c>
      <c r="M1377" t="s">
        <v>212</v>
      </c>
      <c r="N1377">
        <v>519880</v>
      </c>
      <c r="O1377">
        <v>49.182410500000003</v>
      </c>
      <c r="P1377">
        <v>21.321837110000001</v>
      </c>
      <c r="Q1377" t="s">
        <v>2847</v>
      </c>
      <c r="R1377">
        <v>1600</v>
      </c>
      <c r="U1377">
        <f>VLOOKUP(N1377,'BP_09&amp;10'!A:C,3,0)</f>
        <v>1</v>
      </c>
      <c r="V1377">
        <f>VLOOKUP(M1377,'BP_09&amp;10'!E:G,3,0)</f>
        <v>1</v>
      </c>
    </row>
    <row r="1378" spans="1:22" hidden="1">
      <c r="A1378" t="s">
        <v>782</v>
      </c>
      <c r="B1378">
        <v>2009</v>
      </c>
      <c r="C1378" t="s">
        <v>635</v>
      </c>
      <c r="D1378" t="s">
        <v>427</v>
      </c>
      <c r="E1378" t="s">
        <v>488</v>
      </c>
      <c r="F1378" t="s">
        <v>2848</v>
      </c>
      <c r="G1378">
        <v>327662</v>
      </c>
      <c r="H1378" t="s">
        <v>488</v>
      </c>
      <c r="I1378" t="s">
        <v>638</v>
      </c>
      <c r="J1378" s="1">
        <v>44228</v>
      </c>
      <c r="M1378" t="s">
        <v>488</v>
      </c>
      <c r="N1378">
        <v>525073</v>
      </c>
      <c r="O1378">
        <v>48.929441500000003</v>
      </c>
      <c r="P1378">
        <v>21.187725109999999</v>
      </c>
      <c r="Q1378" t="s">
        <v>2849</v>
      </c>
      <c r="R1378">
        <v>7600</v>
      </c>
      <c r="U1378">
        <f>VLOOKUP(N1378,'BP_09&amp;10'!A:C,3,0)</f>
        <v>1</v>
      </c>
      <c r="V1378">
        <f>VLOOKUP(M1378,'BP_09&amp;10'!E:G,3,0)</f>
        <v>1</v>
      </c>
    </row>
    <row r="1379" spans="1:22" hidden="1">
      <c r="A1379" t="s">
        <v>782</v>
      </c>
      <c r="B1379">
        <v>2009</v>
      </c>
      <c r="C1379" t="s">
        <v>635</v>
      </c>
      <c r="D1379" t="s">
        <v>339</v>
      </c>
      <c r="E1379" t="s">
        <v>134</v>
      </c>
      <c r="F1379" t="s">
        <v>1398</v>
      </c>
      <c r="G1379">
        <v>31995390</v>
      </c>
      <c r="H1379" t="s">
        <v>2850</v>
      </c>
      <c r="I1379" t="s">
        <v>638</v>
      </c>
      <c r="J1379" s="1">
        <v>44256</v>
      </c>
      <c r="M1379" t="s">
        <v>134</v>
      </c>
      <c r="N1379">
        <v>523429</v>
      </c>
      <c r="O1379">
        <v>49.398902800000002</v>
      </c>
      <c r="P1379">
        <v>20.417162810000001</v>
      </c>
      <c r="Q1379" t="s">
        <v>2851</v>
      </c>
      <c r="R1379">
        <v>1500</v>
      </c>
      <c r="U1379">
        <f>VLOOKUP(N1379,'BP_09&amp;10'!A:C,3,0)</f>
        <v>1</v>
      </c>
      <c r="V1379">
        <f>VLOOKUP(M1379,'BP_09&amp;10'!E:G,3,0)</f>
        <v>2</v>
      </c>
    </row>
    <row r="1380" spans="1:22" hidden="1">
      <c r="A1380" t="s">
        <v>782</v>
      </c>
      <c r="B1380">
        <v>2009</v>
      </c>
      <c r="C1380" t="s">
        <v>635</v>
      </c>
      <c r="D1380" t="s">
        <v>351</v>
      </c>
      <c r="E1380" t="s">
        <v>398</v>
      </c>
      <c r="F1380" t="s">
        <v>1079</v>
      </c>
      <c r="G1380">
        <v>326623</v>
      </c>
      <c r="H1380" t="s">
        <v>398</v>
      </c>
      <c r="I1380" t="s">
        <v>638</v>
      </c>
      <c r="J1380" s="1">
        <v>44228</v>
      </c>
      <c r="M1380" t="s">
        <v>398</v>
      </c>
      <c r="N1380">
        <v>523950</v>
      </c>
      <c r="O1380">
        <v>49.026357500000003</v>
      </c>
      <c r="P1380">
        <v>20.35892321</v>
      </c>
      <c r="Q1380" t="s">
        <v>2852</v>
      </c>
      <c r="R1380">
        <v>2000</v>
      </c>
      <c r="U1380">
        <f>VLOOKUP(N1380,'BP_09&amp;10'!A:C,3,0)</f>
        <v>1</v>
      </c>
      <c r="V1380">
        <f>VLOOKUP(M1380,'BP_09&amp;10'!E:G,3,0)</f>
        <v>1</v>
      </c>
    </row>
    <row r="1381" spans="1:22" hidden="1">
      <c r="A1381" t="s">
        <v>782</v>
      </c>
      <c r="B1381">
        <v>2009</v>
      </c>
      <c r="C1381" t="s">
        <v>635</v>
      </c>
      <c r="D1381" t="s">
        <v>624</v>
      </c>
      <c r="E1381" t="s">
        <v>577</v>
      </c>
      <c r="F1381" t="s">
        <v>1422</v>
      </c>
      <c r="G1381">
        <v>332810</v>
      </c>
      <c r="H1381" t="s">
        <v>577</v>
      </c>
      <c r="I1381" t="s">
        <v>638</v>
      </c>
      <c r="J1381" s="1">
        <v>44197</v>
      </c>
      <c r="M1381" t="s">
        <v>577</v>
      </c>
      <c r="N1381">
        <v>529125</v>
      </c>
      <c r="O1381">
        <v>48.819611000000002</v>
      </c>
      <c r="P1381">
        <v>21.695049109999999</v>
      </c>
      <c r="Q1381" t="s">
        <v>2853</v>
      </c>
      <c r="R1381">
        <v>960</v>
      </c>
      <c r="U1381">
        <f>VLOOKUP(N1381,'BP_09&amp;10'!A:C,3,0)</f>
        <v>1</v>
      </c>
      <c r="V1381">
        <f>VLOOKUP(M1381,'BP_09&amp;10'!E:G,3,0)</f>
        <v>1</v>
      </c>
    </row>
    <row r="1382" spans="1:22" hidden="1">
      <c r="A1382" t="s">
        <v>782</v>
      </c>
      <c r="B1382">
        <v>2009</v>
      </c>
      <c r="C1382" t="s">
        <v>635</v>
      </c>
      <c r="D1382" t="s">
        <v>552</v>
      </c>
      <c r="E1382" t="s">
        <v>552</v>
      </c>
      <c r="F1382" t="s">
        <v>999</v>
      </c>
      <c r="G1382">
        <v>17149096</v>
      </c>
      <c r="H1382" t="s">
        <v>2854</v>
      </c>
      <c r="I1382" t="s">
        <v>638</v>
      </c>
      <c r="J1382" s="1">
        <v>44256</v>
      </c>
      <c r="M1382" t="s">
        <v>552</v>
      </c>
      <c r="N1382">
        <v>526665</v>
      </c>
      <c r="O1382">
        <v>49.300153299999998</v>
      </c>
      <c r="P1382">
        <v>20.688923110000001</v>
      </c>
      <c r="Q1382" t="s">
        <v>2855</v>
      </c>
      <c r="R1382">
        <v>1000</v>
      </c>
      <c r="U1382">
        <f>VLOOKUP(N1382,'BP_09&amp;10'!A:C,3,0)</f>
        <v>2</v>
      </c>
      <c r="V1382">
        <f>VLOOKUP(M1382,'BP_09&amp;10'!E:G,3,0)</f>
        <v>1</v>
      </c>
    </row>
    <row r="1383" spans="1:22" hidden="1">
      <c r="A1383" t="s">
        <v>782</v>
      </c>
      <c r="B1383">
        <v>2009</v>
      </c>
      <c r="C1383" t="s">
        <v>635</v>
      </c>
      <c r="D1383" t="s">
        <v>552</v>
      </c>
      <c r="E1383" t="s">
        <v>572</v>
      </c>
      <c r="F1383" t="s">
        <v>2856</v>
      </c>
      <c r="G1383">
        <v>330256</v>
      </c>
      <c r="H1383" t="s">
        <v>572</v>
      </c>
      <c r="I1383" t="s">
        <v>638</v>
      </c>
      <c r="J1383" s="1">
        <v>44197</v>
      </c>
      <c r="M1383" t="s">
        <v>572</v>
      </c>
      <c r="N1383">
        <v>527084</v>
      </c>
      <c r="O1383">
        <v>49.231771000000002</v>
      </c>
      <c r="P1383">
        <v>20.861627110000001</v>
      </c>
      <c r="Q1383" t="s">
        <v>2857</v>
      </c>
      <c r="R1383">
        <v>1500</v>
      </c>
      <c r="U1383">
        <f>VLOOKUP(N1383,'BP_09&amp;10'!A:C,3,0)</f>
        <v>1</v>
      </c>
      <c r="V1383">
        <f>VLOOKUP(M1383,'BP_09&amp;10'!E:G,3,0)</f>
        <v>1</v>
      </c>
    </row>
    <row r="1384" spans="1:22" hidden="1">
      <c r="A1384" t="s">
        <v>782</v>
      </c>
      <c r="B1384">
        <v>2009</v>
      </c>
      <c r="C1384" t="s">
        <v>635</v>
      </c>
      <c r="D1384" t="s">
        <v>624</v>
      </c>
      <c r="E1384" t="s">
        <v>624</v>
      </c>
      <c r="F1384" t="s">
        <v>642</v>
      </c>
      <c r="G1384">
        <v>17151627</v>
      </c>
      <c r="H1384" t="s">
        <v>955</v>
      </c>
      <c r="I1384" t="s">
        <v>638</v>
      </c>
      <c r="J1384" s="1">
        <v>44228</v>
      </c>
      <c r="M1384" t="s">
        <v>624</v>
      </c>
      <c r="N1384">
        <v>544051</v>
      </c>
      <c r="O1384">
        <v>48.889151300000002</v>
      </c>
      <c r="P1384">
        <v>21.682231810000001</v>
      </c>
      <c r="Q1384" t="s">
        <v>2858</v>
      </c>
      <c r="R1384">
        <v>2887</v>
      </c>
      <c r="U1384">
        <f>VLOOKUP(N1384,'BP_09&amp;10'!A:C,3,0)</f>
        <v>1</v>
      </c>
      <c r="V1384">
        <f>VLOOKUP(M1384,'BP_09&amp;10'!E:G,3,0)</f>
        <v>1</v>
      </c>
    </row>
    <row r="1385" spans="1:22" hidden="1">
      <c r="A1385" t="s">
        <v>782</v>
      </c>
      <c r="B1385">
        <v>2009</v>
      </c>
      <c r="C1385" t="s">
        <v>635</v>
      </c>
      <c r="D1385" t="s">
        <v>427</v>
      </c>
      <c r="E1385" t="s">
        <v>427</v>
      </c>
      <c r="F1385" t="s">
        <v>636</v>
      </c>
      <c r="G1385">
        <v>42027721</v>
      </c>
      <c r="H1385" t="s">
        <v>2859</v>
      </c>
      <c r="I1385" t="s">
        <v>638</v>
      </c>
      <c r="J1385" s="1">
        <v>44197</v>
      </c>
      <c r="M1385" t="s">
        <v>427</v>
      </c>
      <c r="N1385">
        <v>524140</v>
      </c>
      <c r="O1385">
        <v>48.997630999999998</v>
      </c>
      <c r="P1385">
        <v>21.24018731</v>
      </c>
      <c r="Q1385" t="s">
        <v>2860</v>
      </c>
      <c r="R1385">
        <v>720</v>
      </c>
      <c r="U1385">
        <f>VLOOKUP(N1385,'BP_09&amp;10'!A:C,3,0)</f>
        <v>1</v>
      </c>
      <c r="V1385">
        <f>VLOOKUP(M1385,'BP_09&amp;10'!E:G,3,0)</f>
        <v>1</v>
      </c>
    </row>
    <row r="1386" spans="1:22" hidden="1">
      <c r="A1386" t="s">
        <v>782</v>
      </c>
      <c r="B1386">
        <v>2009</v>
      </c>
      <c r="C1386" t="s">
        <v>635</v>
      </c>
      <c r="D1386" t="s">
        <v>589</v>
      </c>
      <c r="E1386" t="s">
        <v>463</v>
      </c>
      <c r="F1386" t="s">
        <v>2309</v>
      </c>
      <c r="G1386">
        <v>36157791</v>
      </c>
      <c r="H1386" t="s">
        <v>2861</v>
      </c>
      <c r="I1386" t="s">
        <v>638</v>
      </c>
      <c r="J1386" s="1">
        <v>44256</v>
      </c>
      <c r="M1386" t="s">
        <v>134</v>
      </c>
      <c r="N1386">
        <v>523429</v>
      </c>
      <c r="O1386">
        <v>49.398902800000002</v>
      </c>
      <c r="P1386">
        <v>20.417162810000001</v>
      </c>
      <c r="Q1386" t="s">
        <v>2862</v>
      </c>
      <c r="R1386">
        <v>786</v>
      </c>
      <c r="U1386">
        <f>VLOOKUP(N1386,'BP_09&amp;10'!A:C,3,0)</f>
        <v>1</v>
      </c>
      <c r="V1386">
        <f>VLOOKUP(M1386,'BP_09&amp;10'!E:G,3,0)</f>
        <v>2</v>
      </c>
    </row>
    <row r="1387" spans="1:22" hidden="1">
      <c r="A1387" t="s">
        <v>782</v>
      </c>
      <c r="B1387">
        <v>2009</v>
      </c>
      <c r="C1387" t="s">
        <v>635</v>
      </c>
      <c r="D1387" t="s">
        <v>351</v>
      </c>
      <c r="E1387" t="s">
        <v>419</v>
      </c>
      <c r="F1387" t="s">
        <v>2863</v>
      </c>
      <c r="G1387">
        <v>37792881</v>
      </c>
      <c r="H1387" t="s">
        <v>2864</v>
      </c>
      <c r="I1387" t="s">
        <v>638</v>
      </c>
      <c r="J1387" s="1">
        <v>44197</v>
      </c>
      <c r="M1387" t="s">
        <v>419</v>
      </c>
      <c r="N1387">
        <v>524093</v>
      </c>
      <c r="O1387">
        <v>49.000761699999998</v>
      </c>
      <c r="P1387">
        <v>20.40057771</v>
      </c>
      <c r="Q1387" t="s">
        <v>2865</v>
      </c>
      <c r="R1387">
        <v>1337</v>
      </c>
      <c r="U1387">
        <f>VLOOKUP(N1387,'BP_09&amp;10'!A:C,3,0)</f>
        <v>1</v>
      </c>
      <c r="V1387">
        <f>VLOOKUP(M1387,'BP_09&amp;10'!E:G,3,0)</f>
        <v>1</v>
      </c>
    </row>
    <row r="1388" spans="1:22" hidden="1">
      <c r="A1388" t="s">
        <v>782</v>
      </c>
      <c r="B1388">
        <v>2009</v>
      </c>
      <c r="C1388" t="s">
        <v>635</v>
      </c>
      <c r="D1388" t="s">
        <v>589</v>
      </c>
      <c r="E1388" t="s">
        <v>609</v>
      </c>
      <c r="F1388" t="s">
        <v>1177</v>
      </c>
      <c r="G1388">
        <v>331210</v>
      </c>
      <c r="H1388" t="s">
        <v>609</v>
      </c>
      <c r="I1388" t="s">
        <v>638</v>
      </c>
      <c r="J1388" s="1">
        <v>44228</v>
      </c>
      <c r="M1388" t="s">
        <v>609</v>
      </c>
      <c r="N1388">
        <v>528048</v>
      </c>
      <c r="O1388">
        <v>49.1580753</v>
      </c>
      <c r="P1388">
        <v>21.604544109999999</v>
      </c>
      <c r="Q1388" t="s">
        <v>2866</v>
      </c>
      <c r="R1388">
        <v>1866</v>
      </c>
      <c r="U1388">
        <f>VLOOKUP(N1388,'BP_09&amp;10'!A:C,3,0)</f>
        <v>1</v>
      </c>
      <c r="V1388">
        <f>VLOOKUP(M1388,'BP_09&amp;10'!E:G,3,0)</f>
        <v>1</v>
      </c>
    </row>
    <row r="1389" spans="1:22" hidden="1">
      <c r="A1389" t="s">
        <v>782</v>
      </c>
      <c r="B1389">
        <v>2009</v>
      </c>
      <c r="C1389" t="s">
        <v>635</v>
      </c>
      <c r="D1389" t="s">
        <v>230</v>
      </c>
      <c r="E1389" t="s">
        <v>258</v>
      </c>
      <c r="F1389" t="s">
        <v>2688</v>
      </c>
      <c r="G1389">
        <v>323110</v>
      </c>
      <c r="H1389" t="s">
        <v>258</v>
      </c>
      <c r="I1389" t="s">
        <v>638</v>
      </c>
      <c r="J1389" s="1">
        <v>44197</v>
      </c>
      <c r="M1389" t="s">
        <v>258</v>
      </c>
      <c r="N1389">
        <v>520349</v>
      </c>
      <c r="O1389">
        <v>48.905795699999999</v>
      </c>
      <c r="P1389">
        <v>21.999438009999999</v>
      </c>
      <c r="Q1389" t="s">
        <v>2867</v>
      </c>
      <c r="R1389">
        <v>800</v>
      </c>
      <c r="U1389">
        <f>VLOOKUP(N1389,'BP_09&amp;10'!A:C,3,0)</f>
        <v>1</v>
      </c>
      <c r="V1389">
        <f>VLOOKUP(M1389,'BP_09&amp;10'!E:G,3,0)</f>
        <v>1</v>
      </c>
    </row>
    <row r="1390" spans="1:22" hidden="1">
      <c r="A1390" t="s">
        <v>782</v>
      </c>
      <c r="B1390">
        <v>2009</v>
      </c>
      <c r="C1390" t="s">
        <v>635</v>
      </c>
      <c r="D1390" t="s">
        <v>501</v>
      </c>
      <c r="E1390" t="s">
        <v>447</v>
      </c>
      <c r="F1390" t="s">
        <v>706</v>
      </c>
      <c r="G1390">
        <v>37797301</v>
      </c>
      <c r="H1390" t="s">
        <v>2868</v>
      </c>
      <c r="I1390" t="s">
        <v>638</v>
      </c>
      <c r="J1390" s="1">
        <v>44197</v>
      </c>
      <c r="M1390" t="s">
        <v>447</v>
      </c>
      <c r="N1390">
        <v>525235</v>
      </c>
      <c r="O1390">
        <v>49.067346399999998</v>
      </c>
      <c r="P1390">
        <v>21.13506241</v>
      </c>
      <c r="Q1390" t="s">
        <v>2869</v>
      </c>
      <c r="R1390">
        <v>650</v>
      </c>
      <c r="U1390">
        <f>VLOOKUP(N1390,'BP_09&amp;10'!A:C,3,0)</f>
        <v>1</v>
      </c>
      <c r="V1390">
        <f>VLOOKUP(M1390,'BP_09&amp;10'!E:G,3,0)</f>
        <v>2</v>
      </c>
    </row>
    <row r="1391" spans="1:22" hidden="1">
      <c r="A1391" t="s">
        <v>782</v>
      </c>
      <c r="B1391">
        <v>2009</v>
      </c>
      <c r="C1391" t="s">
        <v>635</v>
      </c>
      <c r="D1391" t="s">
        <v>427</v>
      </c>
      <c r="E1391" t="s">
        <v>537</v>
      </c>
      <c r="F1391" t="s">
        <v>2359</v>
      </c>
      <c r="G1391">
        <v>328022</v>
      </c>
      <c r="H1391" t="s">
        <v>537</v>
      </c>
      <c r="I1391" t="s">
        <v>638</v>
      </c>
      <c r="J1391" s="1">
        <v>44228</v>
      </c>
      <c r="M1391" t="s">
        <v>537</v>
      </c>
      <c r="N1391">
        <v>525456</v>
      </c>
      <c r="O1391">
        <v>49.089294099999996</v>
      </c>
      <c r="P1391">
        <v>21.270057309999999</v>
      </c>
      <c r="Q1391" t="s">
        <v>2870</v>
      </c>
      <c r="R1391">
        <v>5000</v>
      </c>
      <c r="U1391">
        <f>VLOOKUP(N1391,'BP_09&amp;10'!A:C,3,0)</f>
        <v>1</v>
      </c>
      <c r="V1391">
        <f>VLOOKUP(M1391,'BP_09&amp;10'!E:G,3,0)</f>
        <v>1</v>
      </c>
    </row>
    <row r="1392" spans="1:22" hidden="1">
      <c r="A1392" t="s">
        <v>782</v>
      </c>
      <c r="B1392">
        <v>2009</v>
      </c>
      <c r="C1392" t="s">
        <v>635</v>
      </c>
      <c r="D1392" t="s">
        <v>624</v>
      </c>
      <c r="E1392" t="s">
        <v>147</v>
      </c>
      <c r="F1392" t="s">
        <v>2871</v>
      </c>
      <c r="G1392">
        <v>332321</v>
      </c>
      <c r="H1392" t="s">
        <v>147</v>
      </c>
      <c r="I1392" t="s">
        <v>638</v>
      </c>
      <c r="J1392" s="1">
        <v>44197</v>
      </c>
      <c r="M1392" t="s">
        <v>147</v>
      </c>
      <c r="N1392">
        <v>544141</v>
      </c>
      <c r="O1392">
        <v>49.066666699999999</v>
      </c>
      <c r="P1392">
        <v>21.750000010000001</v>
      </c>
      <c r="Q1392" t="s">
        <v>2872</v>
      </c>
      <c r="R1392">
        <v>1711</v>
      </c>
      <c r="U1392">
        <f>VLOOKUP(N1392,'BP_09&amp;10'!A:C,3,0)</f>
        <v>1</v>
      </c>
      <c r="V1392">
        <f>VLOOKUP(M1392,'BP_09&amp;10'!E:G,3,0)</f>
        <v>1</v>
      </c>
    </row>
    <row r="1393" spans="1:22" hidden="1">
      <c r="A1393" t="s">
        <v>782</v>
      </c>
      <c r="B1393">
        <v>2009</v>
      </c>
      <c r="C1393" t="s">
        <v>635</v>
      </c>
      <c r="D1393" t="s">
        <v>427</v>
      </c>
      <c r="E1393" t="s">
        <v>337</v>
      </c>
      <c r="F1393" t="s">
        <v>983</v>
      </c>
      <c r="G1393">
        <v>327247</v>
      </c>
      <c r="H1393" t="s">
        <v>337</v>
      </c>
      <c r="I1393" t="s">
        <v>638</v>
      </c>
      <c r="J1393" s="1">
        <v>44228</v>
      </c>
      <c r="M1393" t="s">
        <v>337</v>
      </c>
      <c r="N1393">
        <v>524638</v>
      </c>
      <c r="O1393">
        <v>48.925056599999998</v>
      </c>
      <c r="P1393">
        <v>21.243099010000002</v>
      </c>
      <c r="Q1393" t="s">
        <v>1411</v>
      </c>
      <c r="R1393">
        <v>1600</v>
      </c>
      <c r="U1393">
        <f>VLOOKUP(N1393,'BP_09&amp;10'!A:C,3,0)</f>
        <v>1</v>
      </c>
      <c r="V1393">
        <f>VLOOKUP(M1393,'BP_09&amp;10'!E:G,3,0)</f>
        <v>1</v>
      </c>
    </row>
    <row r="1394" spans="1:22" hidden="1">
      <c r="A1394" t="s">
        <v>782</v>
      </c>
      <c r="B1394">
        <v>2009</v>
      </c>
      <c r="C1394" t="s">
        <v>635</v>
      </c>
      <c r="D1394" t="s">
        <v>60</v>
      </c>
      <c r="E1394" t="s">
        <v>89</v>
      </c>
      <c r="F1394" t="s">
        <v>1404</v>
      </c>
      <c r="G1394">
        <v>321893</v>
      </c>
      <c r="H1394" t="s">
        <v>89</v>
      </c>
      <c r="I1394" t="s">
        <v>638</v>
      </c>
      <c r="J1394" s="1">
        <v>44228</v>
      </c>
      <c r="M1394" t="s">
        <v>89</v>
      </c>
      <c r="N1394">
        <v>519081</v>
      </c>
      <c r="O1394">
        <v>49.144060000000003</v>
      </c>
      <c r="P1394">
        <v>21.493858710000001</v>
      </c>
      <c r="Q1394" t="s">
        <v>2873</v>
      </c>
      <c r="R1394">
        <v>1800</v>
      </c>
      <c r="U1394">
        <f>VLOOKUP(N1394,'BP_09&amp;10'!A:C,3,0)</f>
        <v>1</v>
      </c>
      <c r="V1394">
        <f>VLOOKUP(M1394,'BP_09&amp;10'!E:G,3,0)</f>
        <v>1</v>
      </c>
    </row>
    <row r="1395" spans="1:22" hidden="1">
      <c r="A1395" t="s">
        <v>782</v>
      </c>
      <c r="B1395">
        <v>2009</v>
      </c>
      <c r="C1395" t="s">
        <v>635</v>
      </c>
      <c r="D1395" t="s">
        <v>429</v>
      </c>
      <c r="E1395" t="s">
        <v>54</v>
      </c>
      <c r="F1395" t="s">
        <v>2874</v>
      </c>
      <c r="G1395">
        <v>328936</v>
      </c>
      <c r="H1395" t="s">
        <v>54</v>
      </c>
      <c r="I1395" t="s">
        <v>638</v>
      </c>
      <c r="J1395" s="1">
        <v>44228</v>
      </c>
      <c r="M1395" t="s">
        <v>54</v>
      </c>
      <c r="N1395">
        <v>526371</v>
      </c>
      <c r="O1395">
        <v>48.992274899999998</v>
      </c>
      <c r="P1395">
        <v>20.714067010000001</v>
      </c>
      <c r="Q1395" t="s">
        <v>2875</v>
      </c>
      <c r="R1395">
        <v>2100</v>
      </c>
      <c r="U1395">
        <f>VLOOKUP(N1395,'BP_09&amp;10'!A:C,3,0)</f>
        <v>1</v>
      </c>
      <c r="V1395">
        <f>VLOOKUP(M1395,'BP_09&amp;10'!E:G,3,0)</f>
        <v>1</v>
      </c>
    </row>
    <row r="1396" spans="1:22" hidden="1">
      <c r="A1396" t="s">
        <v>782</v>
      </c>
      <c r="B1396">
        <v>2009</v>
      </c>
      <c r="C1396" t="s">
        <v>635</v>
      </c>
      <c r="D1396" t="s">
        <v>589</v>
      </c>
      <c r="E1396" t="s">
        <v>589</v>
      </c>
      <c r="F1396" t="s">
        <v>790</v>
      </c>
      <c r="G1396">
        <v>37786156</v>
      </c>
      <c r="H1396" t="s">
        <v>1003</v>
      </c>
      <c r="I1396" t="s">
        <v>638</v>
      </c>
      <c r="J1396" s="1">
        <v>44228</v>
      </c>
      <c r="M1396" t="s">
        <v>589</v>
      </c>
      <c r="N1396">
        <v>527840</v>
      </c>
      <c r="O1396">
        <v>49.202009099999998</v>
      </c>
      <c r="P1396">
        <v>21.652134310000001</v>
      </c>
      <c r="Q1396" t="s">
        <v>2876</v>
      </c>
      <c r="R1396">
        <v>1600</v>
      </c>
      <c r="U1396">
        <f>VLOOKUP(N1396,'BP_09&amp;10'!A:C,3,0)</f>
        <v>1</v>
      </c>
      <c r="V1396">
        <f>VLOOKUP(M1396,'BP_09&amp;10'!E:G,3,0)</f>
        <v>1</v>
      </c>
    </row>
    <row r="1397" spans="1:22" hidden="1">
      <c r="A1397" t="s">
        <v>782</v>
      </c>
      <c r="B1397">
        <v>2009</v>
      </c>
      <c r="C1397" t="s">
        <v>635</v>
      </c>
      <c r="D1397" t="s">
        <v>624</v>
      </c>
      <c r="E1397" t="s">
        <v>341</v>
      </c>
      <c r="F1397" t="s">
        <v>1048</v>
      </c>
      <c r="G1397">
        <v>332470</v>
      </c>
      <c r="H1397" t="s">
        <v>341</v>
      </c>
      <c r="I1397" t="s">
        <v>638</v>
      </c>
      <c r="J1397" s="1">
        <v>44197</v>
      </c>
      <c r="M1397" t="s">
        <v>341</v>
      </c>
      <c r="N1397">
        <v>528781</v>
      </c>
      <c r="O1397">
        <v>48.885832000000001</v>
      </c>
      <c r="P1397">
        <v>21.75053831</v>
      </c>
      <c r="Q1397" t="s">
        <v>2877</v>
      </c>
      <c r="R1397">
        <v>770</v>
      </c>
      <c r="U1397">
        <f>VLOOKUP(N1397,'BP_09&amp;10'!A:C,3,0)</f>
        <v>1</v>
      </c>
      <c r="V1397">
        <f>VLOOKUP(M1397,'BP_09&amp;10'!E:G,3,0)</f>
        <v>1</v>
      </c>
    </row>
    <row r="1398" spans="1:22" hidden="1">
      <c r="A1398" t="s">
        <v>782</v>
      </c>
      <c r="B1398">
        <v>2009</v>
      </c>
      <c r="C1398" t="s">
        <v>635</v>
      </c>
      <c r="D1398" t="s">
        <v>501</v>
      </c>
      <c r="E1398" t="s">
        <v>431</v>
      </c>
      <c r="F1398" t="s">
        <v>1447</v>
      </c>
      <c r="G1398">
        <v>37881124</v>
      </c>
      <c r="H1398" t="s">
        <v>2878</v>
      </c>
      <c r="I1398" t="s">
        <v>638</v>
      </c>
      <c r="J1398" s="1">
        <v>44256</v>
      </c>
      <c r="M1398" t="s">
        <v>431</v>
      </c>
      <c r="N1398">
        <v>524778</v>
      </c>
      <c r="O1398">
        <v>49.152599199999997</v>
      </c>
      <c r="P1398">
        <v>20.963100310000002</v>
      </c>
      <c r="Q1398" t="s">
        <v>2879</v>
      </c>
      <c r="R1398">
        <v>1000</v>
      </c>
      <c r="U1398">
        <f>VLOOKUP(N1398,'BP_09&amp;10'!A:C,3,0)</f>
        <v>1</v>
      </c>
      <c r="V1398">
        <f>VLOOKUP(M1398,'BP_09&amp;10'!E:G,3,0)</f>
        <v>1</v>
      </c>
    </row>
    <row r="1399" spans="1:22" hidden="1">
      <c r="A1399" t="s">
        <v>782</v>
      </c>
      <c r="B1399">
        <v>2009</v>
      </c>
      <c r="C1399" t="s">
        <v>635</v>
      </c>
      <c r="D1399" t="s">
        <v>230</v>
      </c>
      <c r="E1399" t="s">
        <v>256</v>
      </c>
      <c r="F1399" t="s">
        <v>1211</v>
      </c>
      <c r="G1399">
        <v>323101</v>
      </c>
      <c r="H1399" t="s">
        <v>256</v>
      </c>
      <c r="I1399" t="s">
        <v>638</v>
      </c>
      <c r="J1399" s="1">
        <v>44197</v>
      </c>
      <c r="M1399" t="s">
        <v>256</v>
      </c>
      <c r="N1399">
        <v>520331</v>
      </c>
      <c r="O1399">
        <v>48.931580699999998</v>
      </c>
      <c r="P1399">
        <v>21.99578481</v>
      </c>
      <c r="Q1399" t="s">
        <v>2880</v>
      </c>
      <c r="R1399">
        <v>1000</v>
      </c>
      <c r="U1399">
        <f>VLOOKUP(N1399,'BP_09&amp;10'!A:C,3,0)</f>
        <v>1</v>
      </c>
      <c r="V1399">
        <f>VLOOKUP(M1399,'BP_09&amp;10'!E:G,3,0)</f>
        <v>1</v>
      </c>
    </row>
    <row r="1400" spans="1:22" hidden="1">
      <c r="A1400" t="s">
        <v>782</v>
      </c>
      <c r="B1400">
        <v>2009</v>
      </c>
      <c r="C1400" t="s">
        <v>635</v>
      </c>
      <c r="D1400" t="s">
        <v>351</v>
      </c>
      <c r="E1400" t="s">
        <v>625</v>
      </c>
      <c r="F1400" t="s">
        <v>994</v>
      </c>
      <c r="G1400">
        <v>688592</v>
      </c>
      <c r="H1400" t="s">
        <v>2136</v>
      </c>
      <c r="I1400" t="s">
        <v>638</v>
      </c>
      <c r="J1400" s="1">
        <v>44256</v>
      </c>
      <c r="M1400" t="s">
        <v>625</v>
      </c>
      <c r="N1400">
        <v>560103</v>
      </c>
      <c r="O1400">
        <v>49.138589500000002</v>
      </c>
      <c r="P1400">
        <v>20.220797009999998</v>
      </c>
      <c r="Q1400" t="s">
        <v>2881</v>
      </c>
      <c r="R1400">
        <v>650</v>
      </c>
      <c r="U1400">
        <f>VLOOKUP(N1400,'BP_09&amp;10'!A:C,3,0)</f>
        <v>1</v>
      </c>
      <c r="V1400">
        <f>VLOOKUP(M1400,'BP_09&amp;10'!E:G,3,0)</f>
        <v>1</v>
      </c>
    </row>
    <row r="1401" spans="1:22" hidden="1">
      <c r="A1401" t="s">
        <v>782</v>
      </c>
      <c r="B1401">
        <v>2009</v>
      </c>
      <c r="C1401" t="s">
        <v>635</v>
      </c>
      <c r="D1401" t="s">
        <v>501</v>
      </c>
      <c r="E1401" t="s">
        <v>483</v>
      </c>
      <c r="F1401" t="s">
        <v>2420</v>
      </c>
      <c r="G1401">
        <v>327638</v>
      </c>
      <c r="H1401" t="s">
        <v>483</v>
      </c>
      <c r="I1401" t="s">
        <v>638</v>
      </c>
      <c r="J1401" s="1">
        <v>44228</v>
      </c>
      <c r="M1401" t="s">
        <v>483</v>
      </c>
      <c r="N1401">
        <v>525049</v>
      </c>
      <c r="O1401">
        <v>49.1666667</v>
      </c>
      <c r="P1401">
        <v>20.83333331</v>
      </c>
      <c r="Q1401" t="s">
        <v>2882</v>
      </c>
      <c r="R1401">
        <v>3300</v>
      </c>
      <c r="U1401">
        <f>VLOOKUP(N1401,'BP_09&amp;10'!A:C,3,0)</f>
        <v>1</v>
      </c>
      <c r="V1401">
        <f>VLOOKUP(M1401,'BP_09&amp;10'!E:G,3,0)</f>
        <v>1</v>
      </c>
    </row>
    <row r="1402" spans="1:22" hidden="1">
      <c r="A1402" t="s">
        <v>782</v>
      </c>
      <c r="B1402">
        <v>2009</v>
      </c>
      <c r="C1402" t="s">
        <v>635</v>
      </c>
      <c r="D1402" t="s">
        <v>589</v>
      </c>
      <c r="E1402" t="s">
        <v>88</v>
      </c>
      <c r="F1402" t="s">
        <v>2883</v>
      </c>
      <c r="G1402">
        <v>330329</v>
      </c>
      <c r="H1402" t="s">
        <v>88</v>
      </c>
      <c r="I1402" t="s">
        <v>638</v>
      </c>
      <c r="J1402" s="1">
        <v>44228</v>
      </c>
      <c r="M1402" t="s">
        <v>88</v>
      </c>
      <c r="N1402">
        <v>527157</v>
      </c>
      <c r="O1402">
        <v>49.160926600000003</v>
      </c>
      <c r="P1402">
        <v>21.66341401</v>
      </c>
      <c r="Q1402" t="s">
        <v>2884</v>
      </c>
      <c r="R1402">
        <v>1600</v>
      </c>
      <c r="U1402">
        <f>VLOOKUP(N1402,'BP_09&amp;10'!A:C,3,0)</f>
        <v>1</v>
      </c>
      <c r="V1402">
        <f>VLOOKUP(M1402,'BP_09&amp;10'!E:G,3,0)</f>
        <v>1</v>
      </c>
    </row>
    <row r="1403" spans="1:22" hidden="1">
      <c r="A1403" t="s">
        <v>782</v>
      </c>
      <c r="B1403">
        <v>2009</v>
      </c>
      <c r="C1403" t="s">
        <v>635</v>
      </c>
      <c r="D1403" t="s">
        <v>575</v>
      </c>
      <c r="E1403" t="s">
        <v>229</v>
      </c>
      <c r="F1403" t="s">
        <v>2885</v>
      </c>
      <c r="G1403">
        <v>322776</v>
      </c>
      <c r="H1403" t="s">
        <v>229</v>
      </c>
      <c r="I1403" t="s">
        <v>638</v>
      </c>
      <c r="J1403" s="1">
        <v>44228</v>
      </c>
      <c r="M1403" t="s">
        <v>229</v>
      </c>
      <c r="N1403">
        <v>519995</v>
      </c>
      <c r="O1403">
        <v>49.118457900000003</v>
      </c>
      <c r="P1403">
        <v>21.42848541</v>
      </c>
      <c r="Q1403" t="s">
        <v>2886</v>
      </c>
      <c r="R1403">
        <v>3340</v>
      </c>
      <c r="U1403">
        <f>VLOOKUP(N1403,'BP_09&amp;10'!A:C,3,0)</f>
        <v>1</v>
      </c>
      <c r="V1403">
        <f>VLOOKUP(M1403,'BP_09&amp;10'!E:G,3,0)</f>
        <v>1</v>
      </c>
    </row>
    <row r="1404" spans="1:22" hidden="1">
      <c r="A1404" t="s">
        <v>782</v>
      </c>
      <c r="B1404">
        <v>2009</v>
      </c>
      <c r="C1404" t="s">
        <v>635</v>
      </c>
      <c r="D1404" t="s">
        <v>589</v>
      </c>
      <c r="E1404" t="s">
        <v>448</v>
      </c>
      <c r="F1404" t="s">
        <v>716</v>
      </c>
      <c r="G1404">
        <v>331082</v>
      </c>
      <c r="H1404" t="s">
        <v>448</v>
      </c>
      <c r="I1404" t="s">
        <v>638</v>
      </c>
      <c r="J1404" s="1">
        <v>44228</v>
      </c>
      <c r="M1404" t="s">
        <v>448</v>
      </c>
      <c r="N1404">
        <v>527912</v>
      </c>
      <c r="O1404">
        <v>49.2226401</v>
      </c>
      <c r="P1404">
        <v>21.636099909999999</v>
      </c>
      <c r="Q1404" t="s">
        <v>2887</v>
      </c>
      <c r="R1404">
        <v>1600</v>
      </c>
      <c r="U1404">
        <f>VLOOKUP(N1404,'BP_09&amp;10'!A:C,3,0)</f>
        <v>1</v>
      </c>
      <c r="V1404">
        <f>VLOOKUP(M1404,'BP_09&amp;10'!E:G,3,0)</f>
        <v>2</v>
      </c>
    </row>
    <row r="1405" spans="1:22" hidden="1">
      <c r="A1405" t="s">
        <v>782</v>
      </c>
      <c r="B1405">
        <v>2009</v>
      </c>
      <c r="C1405" t="s">
        <v>635</v>
      </c>
      <c r="D1405" t="s">
        <v>427</v>
      </c>
      <c r="E1405" t="s">
        <v>352</v>
      </c>
      <c r="F1405" t="s">
        <v>2038</v>
      </c>
      <c r="G1405">
        <v>327263</v>
      </c>
      <c r="H1405" t="s">
        <v>352</v>
      </c>
      <c r="I1405" t="s">
        <v>638</v>
      </c>
      <c r="J1405" s="1">
        <v>44228</v>
      </c>
      <c r="M1405" t="s">
        <v>352</v>
      </c>
      <c r="N1405">
        <v>524654</v>
      </c>
      <c r="O1405">
        <v>48.998202300000003</v>
      </c>
      <c r="P1405">
        <v>21.130294809999999</v>
      </c>
      <c r="Q1405" t="s">
        <v>2888</v>
      </c>
      <c r="R1405">
        <v>2000</v>
      </c>
      <c r="U1405">
        <f>VLOOKUP(N1405,'BP_09&amp;10'!A:C,3,0)</f>
        <v>1</v>
      </c>
      <c r="V1405">
        <f>VLOOKUP(M1405,'BP_09&amp;10'!E:G,3,0)</f>
        <v>1</v>
      </c>
    </row>
    <row r="1406" spans="1:22" hidden="1">
      <c r="A1406" t="s">
        <v>782</v>
      </c>
      <c r="B1406">
        <v>2009</v>
      </c>
      <c r="C1406" t="s">
        <v>635</v>
      </c>
      <c r="D1406" t="s">
        <v>274</v>
      </c>
      <c r="E1406" t="s">
        <v>274</v>
      </c>
      <c r="F1406" t="s">
        <v>1015</v>
      </c>
      <c r="G1406">
        <v>17077010</v>
      </c>
      <c r="H1406" t="s">
        <v>2889</v>
      </c>
      <c r="I1406" t="s">
        <v>638</v>
      </c>
      <c r="J1406" s="1">
        <v>44228</v>
      </c>
      <c r="M1406" t="s">
        <v>274</v>
      </c>
      <c r="N1406">
        <v>520471</v>
      </c>
      <c r="O1406">
        <v>49.271132299999998</v>
      </c>
      <c r="P1406">
        <v>21.903964510000002</v>
      </c>
      <c r="Q1406" t="s">
        <v>2890</v>
      </c>
      <c r="R1406">
        <v>3473</v>
      </c>
      <c r="U1406">
        <f>VLOOKUP(N1406,'BP_09&amp;10'!A:C,3,0)</f>
        <v>1</v>
      </c>
      <c r="V1406">
        <f>VLOOKUP(M1406,'BP_09&amp;10'!E:G,3,0)</f>
        <v>1</v>
      </c>
    </row>
    <row r="1407" spans="1:22" hidden="1">
      <c r="A1407" t="s">
        <v>782</v>
      </c>
      <c r="B1407">
        <v>2009</v>
      </c>
      <c r="C1407" t="s">
        <v>635</v>
      </c>
      <c r="D1407" t="s">
        <v>589</v>
      </c>
      <c r="E1407" t="s">
        <v>2891</v>
      </c>
      <c r="F1407" t="s">
        <v>2892</v>
      </c>
      <c r="G1407">
        <v>330876</v>
      </c>
      <c r="H1407" t="s">
        <v>2891</v>
      </c>
      <c r="I1407" t="s">
        <v>638</v>
      </c>
      <c r="J1407" s="1">
        <v>44228</v>
      </c>
      <c r="M1407" t="s">
        <v>101</v>
      </c>
      <c r="N1407">
        <v>527181</v>
      </c>
      <c r="O1407">
        <v>49.265820099999999</v>
      </c>
      <c r="P1407">
        <v>21.712778109999999</v>
      </c>
      <c r="Q1407" t="s">
        <v>2893</v>
      </c>
      <c r="R1407">
        <v>1600</v>
      </c>
      <c r="U1407">
        <f>VLOOKUP(N1407,'BP_09&amp;10'!A:C,3,0)</f>
        <v>1</v>
      </c>
      <c r="V1407">
        <f>VLOOKUP(M1407,'BP_09&amp;10'!E:G,3,0)</f>
        <v>1</v>
      </c>
    </row>
    <row r="1408" spans="1:22" hidden="1">
      <c r="A1408" t="s">
        <v>782</v>
      </c>
      <c r="B1408">
        <v>2009</v>
      </c>
      <c r="C1408" t="s">
        <v>635</v>
      </c>
      <c r="D1408" t="s">
        <v>427</v>
      </c>
      <c r="E1408" t="s">
        <v>232</v>
      </c>
      <c r="F1408" t="s">
        <v>2894</v>
      </c>
      <c r="G1408">
        <v>327077</v>
      </c>
      <c r="H1408" t="s">
        <v>232</v>
      </c>
      <c r="I1408" t="s">
        <v>638</v>
      </c>
      <c r="J1408" s="1">
        <v>44228</v>
      </c>
      <c r="M1408" t="s">
        <v>232</v>
      </c>
      <c r="N1408">
        <v>524450</v>
      </c>
      <c r="O1408">
        <v>49.021630500000001</v>
      </c>
      <c r="P1408">
        <v>20.997680509999999</v>
      </c>
      <c r="Q1408" t="s">
        <v>2895</v>
      </c>
      <c r="R1408">
        <v>3405</v>
      </c>
      <c r="U1408">
        <f>VLOOKUP(N1408,'BP_09&amp;10'!A:C,3,0)</f>
        <v>1</v>
      </c>
      <c r="V1408">
        <f>VLOOKUP(M1408,'BP_09&amp;10'!E:G,3,0)</f>
        <v>1</v>
      </c>
    </row>
    <row r="1409" spans="1:22" hidden="1">
      <c r="A1409" t="s">
        <v>782</v>
      </c>
      <c r="B1409">
        <v>2009</v>
      </c>
      <c r="C1409" t="s">
        <v>635</v>
      </c>
      <c r="D1409" t="s">
        <v>230</v>
      </c>
      <c r="E1409" t="s">
        <v>412</v>
      </c>
      <c r="F1409" t="s">
        <v>2896</v>
      </c>
      <c r="G1409">
        <v>37791699</v>
      </c>
      <c r="H1409" t="s">
        <v>412</v>
      </c>
      <c r="I1409" t="s">
        <v>638</v>
      </c>
      <c r="J1409" s="1">
        <v>44228</v>
      </c>
      <c r="M1409" t="s">
        <v>412</v>
      </c>
      <c r="N1409">
        <v>582140</v>
      </c>
      <c r="O1409">
        <v>48.938580700000003</v>
      </c>
      <c r="P1409">
        <v>21.955928010000001</v>
      </c>
      <c r="Q1409" t="s">
        <v>2897</v>
      </c>
      <c r="R1409">
        <v>1600</v>
      </c>
      <c r="U1409">
        <f>VLOOKUP(N1409,'BP_09&amp;10'!A:C,3,0)</f>
        <v>1</v>
      </c>
      <c r="V1409">
        <f>VLOOKUP(M1409,'BP_09&amp;10'!E:G,3,0)</f>
        <v>1</v>
      </c>
    </row>
    <row r="1410" spans="1:22" hidden="1">
      <c r="A1410" t="s">
        <v>782</v>
      </c>
      <c r="B1410">
        <v>2009</v>
      </c>
      <c r="C1410" t="s">
        <v>635</v>
      </c>
      <c r="D1410" t="s">
        <v>575</v>
      </c>
      <c r="E1410" t="s">
        <v>478</v>
      </c>
      <c r="F1410" t="s">
        <v>2898</v>
      </c>
      <c r="G1410">
        <v>330817</v>
      </c>
      <c r="H1410" t="s">
        <v>478</v>
      </c>
      <c r="I1410" t="s">
        <v>638</v>
      </c>
      <c r="J1410" s="1">
        <v>44228</v>
      </c>
      <c r="M1410" t="s">
        <v>478</v>
      </c>
      <c r="N1410">
        <v>527645</v>
      </c>
      <c r="O1410">
        <v>49.384645900000002</v>
      </c>
      <c r="P1410">
        <v>21.60112921</v>
      </c>
      <c r="Q1410" t="s">
        <v>2899</v>
      </c>
      <c r="R1410">
        <v>666</v>
      </c>
      <c r="U1410">
        <f>VLOOKUP(N1410,'BP_09&amp;10'!A:C,3,0)</f>
        <v>1</v>
      </c>
      <c r="V1410">
        <f>VLOOKUP(M1410,'BP_09&amp;10'!E:G,3,0)</f>
        <v>1</v>
      </c>
    </row>
    <row r="1411" spans="1:22" hidden="1">
      <c r="A1411" t="s">
        <v>782</v>
      </c>
      <c r="B1411">
        <v>2009</v>
      </c>
      <c r="C1411" t="s">
        <v>635</v>
      </c>
      <c r="D1411" t="s">
        <v>230</v>
      </c>
      <c r="E1411" t="s">
        <v>230</v>
      </c>
      <c r="F1411" t="s">
        <v>814</v>
      </c>
      <c r="G1411">
        <v>323021</v>
      </c>
      <c r="H1411" t="s">
        <v>230</v>
      </c>
      <c r="I1411" t="s">
        <v>638</v>
      </c>
      <c r="J1411" s="1">
        <v>44228</v>
      </c>
      <c r="M1411" t="s">
        <v>230</v>
      </c>
      <c r="N1411">
        <v>520004</v>
      </c>
      <c r="O1411">
        <v>48.935003299999998</v>
      </c>
      <c r="P1411">
        <v>21.902026809999999</v>
      </c>
      <c r="Q1411" t="s">
        <v>2900</v>
      </c>
      <c r="R1411">
        <v>4000</v>
      </c>
      <c r="U1411">
        <f>VLOOKUP(N1411,'BP_09&amp;10'!A:C,3,0)</f>
        <v>1</v>
      </c>
      <c r="V1411">
        <f>VLOOKUP(M1411,'BP_09&amp;10'!E:G,3,0)</f>
        <v>1</v>
      </c>
    </row>
    <row r="1412" spans="1:22" hidden="1">
      <c r="A1412" t="s">
        <v>782</v>
      </c>
      <c r="B1412">
        <v>2009</v>
      </c>
      <c r="C1412" t="s">
        <v>635</v>
      </c>
      <c r="D1412" t="s">
        <v>230</v>
      </c>
      <c r="E1412" t="s">
        <v>244</v>
      </c>
      <c r="F1412" t="s">
        <v>2509</v>
      </c>
      <c r="G1412">
        <v>323004</v>
      </c>
      <c r="H1412" t="s">
        <v>244</v>
      </c>
      <c r="I1412" t="s">
        <v>638</v>
      </c>
      <c r="J1412" s="1">
        <v>44228</v>
      </c>
      <c r="M1412" t="s">
        <v>244</v>
      </c>
      <c r="N1412">
        <v>520233</v>
      </c>
      <c r="O1412">
        <v>49.092565499999999</v>
      </c>
      <c r="P1412">
        <v>21.862235309999999</v>
      </c>
      <c r="Q1412" t="s">
        <v>2901</v>
      </c>
      <c r="R1412">
        <v>1600</v>
      </c>
      <c r="U1412">
        <f>VLOOKUP(N1412,'BP_09&amp;10'!A:C,3,0)</f>
        <v>1</v>
      </c>
      <c r="V1412">
        <f>VLOOKUP(M1412,'BP_09&amp;10'!E:G,3,0)</f>
        <v>1</v>
      </c>
    </row>
    <row r="1413" spans="1:22" hidden="1">
      <c r="A1413" t="s">
        <v>782</v>
      </c>
      <c r="B1413">
        <v>2009</v>
      </c>
      <c r="C1413" t="s">
        <v>635</v>
      </c>
      <c r="D1413" t="s">
        <v>230</v>
      </c>
      <c r="E1413" t="s">
        <v>326</v>
      </c>
      <c r="F1413" t="s">
        <v>2431</v>
      </c>
      <c r="G1413">
        <v>323667</v>
      </c>
      <c r="H1413" t="s">
        <v>326</v>
      </c>
      <c r="I1413" t="s">
        <v>638</v>
      </c>
      <c r="J1413" s="1">
        <v>44228</v>
      </c>
      <c r="M1413" t="s">
        <v>326</v>
      </c>
      <c r="N1413">
        <v>520900</v>
      </c>
      <c r="O1413">
        <v>49.052775400000002</v>
      </c>
      <c r="P1413">
        <v>21.847224610000001</v>
      </c>
      <c r="Q1413" t="s">
        <v>2901</v>
      </c>
      <c r="R1413">
        <v>8731</v>
      </c>
      <c r="U1413">
        <f>VLOOKUP(N1413,'BP_09&amp;10'!A:C,3,0)</f>
        <v>1</v>
      </c>
      <c r="V1413">
        <f>VLOOKUP(M1413,'BP_09&amp;10'!E:G,3,0)</f>
        <v>1</v>
      </c>
    </row>
    <row r="1414" spans="1:22" hidden="1">
      <c r="A1414" t="s">
        <v>782</v>
      </c>
      <c r="B1414">
        <v>2009</v>
      </c>
      <c r="C1414" t="s">
        <v>635</v>
      </c>
      <c r="D1414" t="s">
        <v>429</v>
      </c>
      <c r="E1414" t="s">
        <v>70</v>
      </c>
      <c r="F1414" t="s">
        <v>2902</v>
      </c>
      <c r="G1414">
        <v>328944</v>
      </c>
      <c r="H1414" t="s">
        <v>70</v>
      </c>
      <c r="I1414" t="s">
        <v>638</v>
      </c>
      <c r="J1414" s="1">
        <v>44228</v>
      </c>
      <c r="M1414" t="s">
        <v>70</v>
      </c>
      <c r="N1414">
        <v>526380</v>
      </c>
      <c r="O1414">
        <v>49.004067300000003</v>
      </c>
      <c r="P1414">
        <v>20.811930109999999</v>
      </c>
      <c r="Q1414" t="s">
        <v>2903</v>
      </c>
      <c r="R1414">
        <v>1600</v>
      </c>
      <c r="U1414">
        <f>VLOOKUP(N1414,'BP_09&amp;10'!A:C,3,0)</f>
        <v>1</v>
      </c>
      <c r="V1414">
        <f>VLOOKUP(M1414,'BP_09&amp;10'!E:G,3,0)</f>
        <v>1</v>
      </c>
    </row>
    <row r="1415" spans="1:22" hidden="1">
      <c r="A1415" t="s">
        <v>782</v>
      </c>
      <c r="B1415">
        <v>2009</v>
      </c>
      <c r="C1415" t="s">
        <v>635</v>
      </c>
      <c r="D1415" t="s">
        <v>552</v>
      </c>
      <c r="E1415" t="s">
        <v>428</v>
      </c>
      <c r="F1415" t="s">
        <v>944</v>
      </c>
      <c r="G1415">
        <v>36511552</v>
      </c>
      <c r="H1415" t="s">
        <v>945</v>
      </c>
      <c r="I1415" t="s">
        <v>638</v>
      </c>
      <c r="J1415" s="1">
        <v>44197</v>
      </c>
      <c r="M1415" t="s">
        <v>571</v>
      </c>
      <c r="N1415">
        <v>527076</v>
      </c>
      <c r="O1415">
        <v>49.374759099999999</v>
      </c>
      <c r="P1415">
        <v>20.497036009999999</v>
      </c>
      <c r="Q1415" t="s">
        <v>2904</v>
      </c>
      <c r="R1415">
        <v>2000</v>
      </c>
      <c r="U1415">
        <f>VLOOKUP(N1415,'BP_09&amp;10'!A:C,3,0)</f>
        <v>1</v>
      </c>
      <c r="V1415">
        <f>VLOOKUP(M1415,'BP_09&amp;10'!E:G,3,0)</f>
        <v>1</v>
      </c>
    </row>
    <row r="1416" spans="1:22" hidden="1">
      <c r="A1416" t="s">
        <v>782</v>
      </c>
      <c r="B1416">
        <v>2009</v>
      </c>
      <c r="C1416" t="s">
        <v>635</v>
      </c>
      <c r="D1416" t="s">
        <v>339</v>
      </c>
      <c r="E1416" t="s">
        <v>339</v>
      </c>
      <c r="F1416" t="s">
        <v>1129</v>
      </c>
      <c r="G1416">
        <v>42038421</v>
      </c>
      <c r="H1416" t="s">
        <v>2905</v>
      </c>
      <c r="I1416" t="s">
        <v>638</v>
      </c>
      <c r="J1416" s="1">
        <v>44197</v>
      </c>
      <c r="M1416" t="s">
        <v>339</v>
      </c>
      <c r="N1416">
        <v>523585</v>
      </c>
      <c r="O1416">
        <v>49.136208799999999</v>
      </c>
      <c r="P1416">
        <v>20.430870110000001</v>
      </c>
      <c r="Q1416" t="s">
        <v>2906</v>
      </c>
      <c r="R1416">
        <v>700</v>
      </c>
      <c r="U1416">
        <f>VLOOKUP(N1416,'BP_09&amp;10'!A:C,3,0)</f>
        <v>1</v>
      </c>
      <c r="V1416">
        <f>VLOOKUP(M1416,'BP_09&amp;10'!E:G,3,0)</f>
        <v>1</v>
      </c>
    </row>
    <row r="1417" spans="1:22" hidden="1">
      <c r="A1417" t="s">
        <v>782</v>
      </c>
      <c r="B1417">
        <v>2009</v>
      </c>
      <c r="C1417" t="s">
        <v>635</v>
      </c>
      <c r="D1417" t="s">
        <v>351</v>
      </c>
      <c r="E1417" t="s">
        <v>102</v>
      </c>
      <c r="F1417" t="s">
        <v>818</v>
      </c>
      <c r="G1417">
        <v>37783823</v>
      </c>
      <c r="H1417" t="s">
        <v>973</v>
      </c>
      <c r="I1417" t="s">
        <v>638</v>
      </c>
      <c r="J1417" s="1">
        <v>44197</v>
      </c>
      <c r="M1417" t="s">
        <v>102</v>
      </c>
      <c r="N1417">
        <v>519189</v>
      </c>
      <c r="O1417">
        <v>49.320951399999998</v>
      </c>
      <c r="P1417">
        <v>21.108518709999998</v>
      </c>
      <c r="Q1417" t="s">
        <v>2907</v>
      </c>
      <c r="R1417">
        <v>1000</v>
      </c>
      <c r="U1417">
        <f>VLOOKUP(N1417,'BP_09&amp;10'!A:C,3,0)</f>
        <v>1</v>
      </c>
      <c r="V1417">
        <f>VLOOKUP(M1417,'BP_09&amp;10'!E:G,3,0)</f>
        <v>1</v>
      </c>
    </row>
    <row r="1418" spans="1:22" hidden="1">
      <c r="A1418" t="s">
        <v>782</v>
      </c>
      <c r="B1418">
        <v>2009</v>
      </c>
      <c r="C1418" t="s">
        <v>635</v>
      </c>
      <c r="D1418" t="s">
        <v>427</v>
      </c>
      <c r="E1418" t="s">
        <v>427</v>
      </c>
      <c r="F1418" t="s">
        <v>636</v>
      </c>
      <c r="G1418">
        <v>37785770</v>
      </c>
      <c r="H1418" t="s">
        <v>1728</v>
      </c>
      <c r="I1418" t="s">
        <v>638</v>
      </c>
      <c r="J1418" s="1">
        <v>44197</v>
      </c>
      <c r="M1418" t="s">
        <v>427</v>
      </c>
      <c r="N1418">
        <v>524140</v>
      </c>
      <c r="O1418">
        <v>48.997630999999998</v>
      </c>
      <c r="P1418">
        <v>21.24018731</v>
      </c>
      <c r="Q1418" t="s">
        <v>2908</v>
      </c>
      <c r="R1418">
        <v>2050</v>
      </c>
      <c r="U1418">
        <f>VLOOKUP(N1418,'BP_09&amp;10'!A:C,3,0)</f>
        <v>1</v>
      </c>
      <c r="V1418">
        <f>VLOOKUP(M1418,'BP_09&amp;10'!E:G,3,0)</f>
        <v>1</v>
      </c>
    </row>
    <row r="1419" spans="1:22" hidden="1">
      <c r="A1419" t="s">
        <v>782</v>
      </c>
      <c r="B1419">
        <v>2009</v>
      </c>
      <c r="C1419" t="s">
        <v>635</v>
      </c>
      <c r="D1419" t="s">
        <v>339</v>
      </c>
      <c r="E1419" t="s">
        <v>385</v>
      </c>
      <c r="F1419" t="s">
        <v>783</v>
      </c>
      <c r="G1419">
        <v>37942468</v>
      </c>
      <c r="H1419" t="s">
        <v>1857</v>
      </c>
      <c r="I1419" t="s">
        <v>638</v>
      </c>
      <c r="J1419" s="1">
        <v>44197</v>
      </c>
      <c r="M1419" t="s">
        <v>385</v>
      </c>
      <c r="N1419">
        <v>523828</v>
      </c>
      <c r="O1419">
        <v>49.1900051</v>
      </c>
      <c r="P1419">
        <v>20.455324610000002</v>
      </c>
      <c r="Q1419" t="s">
        <v>2909</v>
      </c>
      <c r="R1419">
        <v>2300</v>
      </c>
      <c r="U1419">
        <f>VLOOKUP(N1419,'BP_09&amp;10'!A:C,3,0)</f>
        <v>1</v>
      </c>
      <c r="V1419">
        <f>VLOOKUP(M1419,'BP_09&amp;10'!E:G,3,0)</f>
        <v>1</v>
      </c>
    </row>
    <row r="1420" spans="1:22" hidden="1">
      <c r="A1420" t="s">
        <v>782</v>
      </c>
      <c r="B1420">
        <v>2009</v>
      </c>
      <c r="C1420" t="s">
        <v>635</v>
      </c>
      <c r="D1420" t="s">
        <v>351</v>
      </c>
      <c r="E1420" t="s">
        <v>625</v>
      </c>
      <c r="F1420" t="s">
        <v>994</v>
      </c>
      <c r="G1420">
        <v>37887041</v>
      </c>
      <c r="H1420" t="s">
        <v>2205</v>
      </c>
      <c r="I1420" t="s">
        <v>638</v>
      </c>
      <c r="J1420" s="1">
        <v>44228</v>
      </c>
      <c r="M1420" t="s">
        <v>625</v>
      </c>
      <c r="N1420">
        <v>560103</v>
      </c>
      <c r="O1420">
        <v>49.138589500000002</v>
      </c>
      <c r="P1420">
        <v>20.220797009999998</v>
      </c>
      <c r="Q1420" t="s">
        <v>2910</v>
      </c>
      <c r="R1420">
        <v>1600</v>
      </c>
      <c r="U1420">
        <f>VLOOKUP(N1420,'BP_09&amp;10'!A:C,3,0)</f>
        <v>1</v>
      </c>
      <c r="V1420">
        <f>VLOOKUP(M1420,'BP_09&amp;10'!E:G,3,0)</f>
        <v>1</v>
      </c>
    </row>
    <row r="1421" spans="1:22" hidden="1">
      <c r="A1421" t="s">
        <v>782</v>
      </c>
      <c r="B1421">
        <v>2009</v>
      </c>
      <c r="C1421" t="s">
        <v>635</v>
      </c>
      <c r="D1421" t="s">
        <v>501</v>
      </c>
      <c r="E1421" t="s">
        <v>521</v>
      </c>
      <c r="F1421" t="s">
        <v>2911</v>
      </c>
      <c r="G1421">
        <v>327883</v>
      </c>
      <c r="H1421" t="s">
        <v>521</v>
      </c>
      <c r="I1421" t="s">
        <v>638</v>
      </c>
      <c r="J1421" s="1">
        <v>44228</v>
      </c>
      <c r="M1421" t="s">
        <v>521</v>
      </c>
      <c r="N1421">
        <v>525316</v>
      </c>
      <c r="O1421">
        <v>49.159881499999997</v>
      </c>
      <c r="P1421">
        <v>20.88068711</v>
      </c>
      <c r="Q1421" t="s">
        <v>2912</v>
      </c>
      <c r="R1421">
        <v>1600</v>
      </c>
      <c r="U1421">
        <f>VLOOKUP(N1421,'BP_09&amp;10'!A:C,3,0)</f>
        <v>1</v>
      </c>
      <c r="V1421">
        <f>VLOOKUP(M1421,'BP_09&amp;10'!E:G,3,0)</f>
        <v>1</v>
      </c>
    </row>
    <row r="1422" spans="1:22" hidden="1">
      <c r="A1422" t="s">
        <v>782</v>
      </c>
      <c r="B1422">
        <v>2012</v>
      </c>
      <c r="C1422" t="s">
        <v>635</v>
      </c>
      <c r="D1422" t="s">
        <v>501</v>
      </c>
      <c r="E1422" t="s">
        <v>431</v>
      </c>
      <c r="F1422" t="s">
        <v>1447</v>
      </c>
      <c r="G1422">
        <v>42082633</v>
      </c>
      <c r="H1422" t="s">
        <v>2913</v>
      </c>
      <c r="I1422" t="s">
        <v>633</v>
      </c>
      <c r="J1422" s="1">
        <v>44229</v>
      </c>
      <c r="K1422" t="s">
        <v>820</v>
      </c>
      <c r="L1422" t="s">
        <v>821</v>
      </c>
      <c r="M1422" t="s">
        <v>431</v>
      </c>
      <c r="N1422">
        <v>524778</v>
      </c>
      <c r="O1422">
        <v>49.152599199999997</v>
      </c>
      <c r="P1422">
        <v>20.963100310000002</v>
      </c>
      <c r="Q1422" t="s">
        <v>2914</v>
      </c>
      <c r="R1422">
        <v>1000</v>
      </c>
      <c r="T1422" t="s">
        <v>641</v>
      </c>
      <c r="U1422">
        <f>VLOOKUP(N1422,'BP_09&amp;10'!A:C,3,0)</f>
        <v>1</v>
      </c>
      <c r="V1422">
        <f>VLOOKUP(M1422,'BP_09&amp;10'!E:G,3,0)</f>
        <v>1</v>
      </c>
    </row>
    <row r="1423" spans="1:22" hidden="1">
      <c r="A1423" t="s">
        <v>782</v>
      </c>
      <c r="B1423">
        <v>2019</v>
      </c>
      <c r="C1423" t="s">
        <v>635</v>
      </c>
      <c r="D1423" t="s">
        <v>60</v>
      </c>
      <c r="E1423" t="s">
        <v>223</v>
      </c>
      <c r="F1423" t="s">
        <v>2915</v>
      </c>
      <c r="G1423">
        <v>322741</v>
      </c>
      <c r="H1423" t="s">
        <v>223</v>
      </c>
      <c r="I1423" t="s">
        <v>633</v>
      </c>
      <c r="J1423" s="1">
        <v>44198</v>
      </c>
      <c r="M1423" t="s">
        <v>223</v>
      </c>
      <c r="N1423">
        <v>519961</v>
      </c>
      <c r="O1423">
        <v>49.367910199999997</v>
      </c>
      <c r="P1423">
        <v>21.308001409999999</v>
      </c>
      <c r="Q1423" t="s">
        <v>2916</v>
      </c>
      <c r="R1423">
        <v>1000</v>
      </c>
      <c r="T1423" t="s">
        <v>991</v>
      </c>
      <c r="U1423">
        <f>VLOOKUP(N1423,'BP_09&amp;10'!A:C,3,0)</f>
        <v>1</v>
      </c>
      <c r="V1423">
        <f>VLOOKUP(M1423,'BP_09&amp;10'!E:G,3,0)</f>
        <v>1</v>
      </c>
    </row>
    <row r="1424" spans="1:22" hidden="1">
      <c r="A1424" t="s">
        <v>782</v>
      </c>
      <c r="B1424">
        <v>2019</v>
      </c>
      <c r="C1424" t="s">
        <v>635</v>
      </c>
      <c r="D1424" t="s">
        <v>60</v>
      </c>
      <c r="E1424" t="s">
        <v>192</v>
      </c>
      <c r="F1424" t="s">
        <v>1354</v>
      </c>
      <c r="G1424">
        <v>322555</v>
      </c>
      <c r="H1424" t="s">
        <v>192</v>
      </c>
      <c r="I1424" t="s">
        <v>633</v>
      </c>
      <c r="J1424" s="1">
        <v>44229</v>
      </c>
      <c r="M1424" t="s">
        <v>192</v>
      </c>
      <c r="N1424">
        <v>519766</v>
      </c>
      <c r="O1424">
        <v>49.2761353</v>
      </c>
      <c r="P1424">
        <v>21.190232909999999</v>
      </c>
      <c r="Q1424" t="s">
        <v>2917</v>
      </c>
      <c r="R1424">
        <v>1000</v>
      </c>
      <c r="T1424" t="s">
        <v>641</v>
      </c>
      <c r="U1424">
        <f>VLOOKUP(N1424,'BP_09&amp;10'!A:C,3,0)</f>
        <v>1</v>
      </c>
      <c r="V1424">
        <f>VLOOKUP(M1424,'BP_09&amp;10'!E:G,3,0)</f>
        <v>1</v>
      </c>
    </row>
    <row r="1425" spans="1:22" hidden="1">
      <c r="A1425" t="s">
        <v>782</v>
      </c>
      <c r="B1425">
        <v>2019</v>
      </c>
      <c r="C1425" t="s">
        <v>635</v>
      </c>
      <c r="D1425" t="s">
        <v>60</v>
      </c>
      <c r="E1425" t="s">
        <v>156</v>
      </c>
      <c r="F1425" t="s">
        <v>2105</v>
      </c>
      <c r="G1425">
        <v>322270</v>
      </c>
      <c r="H1425" t="s">
        <v>156</v>
      </c>
      <c r="I1425" t="s">
        <v>633</v>
      </c>
      <c r="J1425" s="1">
        <v>44229</v>
      </c>
      <c r="M1425" t="s">
        <v>156</v>
      </c>
      <c r="N1425">
        <v>519481</v>
      </c>
      <c r="O1425">
        <v>49.310336499999998</v>
      </c>
      <c r="P1425">
        <v>21.023623310000001</v>
      </c>
      <c r="Q1425" t="s">
        <v>2918</v>
      </c>
      <c r="R1425">
        <v>1600</v>
      </c>
      <c r="T1425" t="s">
        <v>641</v>
      </c>
      <c r="U1425">
        <f>VLOOKUP(N1425,'BP_09&amp;10'!A:C,3,0)</f>
        <v>1</v>
      </c>
      <c r="V1425">
        <f>VLOOKUP(M1425,'BP_09&amp;10'!E:G,3,0)</f>
        <v>1</v>
      </c>
    </row>
    <row r="1426" spans="1:22" hidden="1">
      <c r="A1426" t="s">
        <v>782</v>
      </c>
      <c r="B1426">
        <v>2019</v>
      </c>
      <c r="C1426" t="s">
        <v>635</v>
      </c>
      <c r="D1426" t="s">
        <v>60</v>
      </c>
      <c r="E1426" t="s">
        <v>113</v>
      </c>
      <c r="F1426" t="s">
        <v>2919</v>
      </c>
      <c r="G1426">
        <v>322024</v>
      </c>
      <c r="H1426" t="s">
        <v>113</v>
      </c>
      <c r="I1426" t="s">
        <v>633</v>
      </c>
      <c r="J1426" s="1">
        <v>44229</v>
      </c>
      <c r="M1426" t="s">
        <v>113</v>
      </c>
      <c r="N1426">
        <v>519235</v>
      </c>
      <c r="O1426">
        <v>49.208661900000003</v>
      </c>
      <c r="P1426">
        <v>21.237875209999999</v>
      </c>
      <c r="Q1426" t="s">
        <v>2920</v>
      </c>
      <c r="R1426">
        <v>1200</v>
      </c>
      <c r="T1426" t="s">
        <v>641</v>
      </c>
      <c r="U1426">
        <f>VLOOKUP(N1426,'BP_09&amp;10'!A:C,3,0)</f>
        <v>2</v>
      </c>
      <c r="V1426">
        <f>VLOOKUP(M1426,'BP_09&amp;10'!E:G,3,0)</f>
        <v>1</v>
      </c>
    </row>
    <row r="1427" spans="1:22" hidden="1">
      <c r="A1427" t="s">
        <v>782</v>
      </c>
      <c r="B1427">
        <v>2019</v>
      </c>
      <c r="C1427" t="s">
        <v>635</v>
      </c>
      <c r="D1427" t="s">
        <v>60</v>
      </c>
      <c r="E1427" t="s">
        <v>150</v>
      </c>
      <c r="F1427" t="s">
        <v>826</v>
      </c>
      <c r="G1427">
        <v>322245</v>
      </c>
      <c r="H1427" t="s">
        <v>150</v>
      </c>
      <c r="I1427" t="s">
        <v>633</v>
      </c>
      <c r="J1427" s="1">
        <v>44229</v>
      </c>
      <c r="M1427" t="s">
        <v>150</v>
      </c>
      <c r="N1427">
        <v>519456</v>
      </c>
      <c r="O1427">
        <v>49.226616999999997</v>
      </c>
      <c r="P1427">
        <v>21.452446309999999</v>
      </c>
      <c r="Q1427" t="s">
        <v>2921</v>
      </c>
      <c r="R1427">
        <v>1800</v>
      </c>
      <c r="T1427" t="s">
        <v>641</v>
      </c>
      <c r="U1427">
        <f>VLOOKUP(N1427,'BP_09&amp;10'!A:C,3,0)</f>
        <v>1</v>
      </c>
      <c r="V1427">
        <f>VLOOKUP(M1427,'BP_09&amp;10'!E:G,3,0)</f>
        <v>2</v>
      </c>
    </row>
    <row r="1428" spans="1:22" hidden="1">
      <c r="A1428" t="s">
        <v>782</v>
      </c>
      <c r="B1428">
        <v>2019</v>
      </c>
      <c r="C1428" t="s">
        <v>635</v>
      </c>
      <c r="D1428" t="s">
        <v>60</v>
      </c>
      <c r="E1428" t="s">
        <v>174</v>
      </c>
      <c r="F1428" t="s">
        <v>2922</v>
      </c>
      <c r="G1428">
        <v>322393</v>
      </c>
      <c r="H1428" t="s">
        <v>174</v>
      </c>
      <c r="I1428" t="s">
        <v>633</v>
      </c>
      <c r="J1428" s="1">
        <v>44229</v>
      </c>
      <c r="M1428" t="s">
        <v>174</v>
      </c>
      <c r="N1428">
        <v>519600</v>
      </c>
      <c r="O1428">
        <v>49.383189000000002</v>
      </c>
      <c r="P1428">
        <v>21.391209310000001</v>
      </c>
      <c r="Q1428" t="s">
        <v>2923</v>
      </c>
      <c r="R1428">
        <v>1000</v>
      </c>
      <c r="T1428" t="s">
        <v>641</v>
      </c>
      <c r="U1428">
        <f>VLOOKUP(N1428,'BP_09&amp;10'!A:C,3,0)</f>
        <v>1</v>
      </c>
      <c r="V1428">
        <f>VLOOKUP(M1428,'BP_09&amp;10'!E:G,3,0)</f>
        <v>1</v>
      </c>
    </row>
    <row r="1429" spans="1:22" hidden="1">
      <c r="A1429" t="s">
        <v>782</v>
      </c>
      <c r="B1429">
        <v>2019</v>
      </c>
      <c r="C1429" t="s">
        <v>635</v>
      </c>
      <c r="D1429" t="s">
        <v>60</v>
      </c>
      <c r="E1429" t="s">
        <v>125</v>
      </c>
      <c r="F1429" t="s">
        <v>2924</v>
      </c>
      <c r="G1429">
        <v>322091</v>
      </c>
      <c r="H1429" t="s">
        <v>125</v>
      </c>
      <c r="I1429" t="s">
        <v>633</v>
      </c>
      <c r="J1429" s="1">
        <v>44229</v>
      </c>
      <c r="M1429" t="s">
        <v>125</v>
      </c>
      <c r="N1429">
        <v>519308</v>
      </c>
      <c r="O1429">
        <v>49.398624099999999</v>
      </c>
      <c r="P1429">
        <v>21.370820210000002</v>
      </c>
      <c r="Q1429" t="s">
        <v>2925</v>
      </c>
      <c r="R1429">
        <v>1500</v>
      </c>
      <c r="T1429" t="s">
        <v>641</v>
      </c>
      <c r="U1429">
        <f>VLOOKUP(N1429,'BP_09&amp;10'!A:C,3,0)</f>
        <v>1</v>
      </c>
      <c r="V1429">
        <f>VLOOKUP(M1429,'BP_09&amp;10'!E:G,3,0)</f>
        <v>1</v>
      </c>
    </row>
    <row r="1430" spans="1:22" hidden="1">
      <c r="A1430" t="s">
        <v>782</v>
      </c>
      <c r="B1430">
        <v>2019</v>
      </c>
      <c r="C1430" t="s">
        <v>635</v>
      </c>
      <c r="D1430" t="s">
        <v>60</v>
      </c>
      <c r="E1430" t="s">
        <v>60</v>
      </c>
      <c r="F1430" t="s">
        <v>1072</v>
      </c>
      <c r="G1430">
        <v>31967086</v>
      </c>
      <c r="H1430" t="s">
        <v>2926</v>
      </c>
      <c r="I1430" t="s">
        <v>633</v>
      </c>
      <c r="J1430" s="1">
        <v>44229</v>
      </c>
      <c r="M1430" t="s">
        <v>60</v>
      </c>
      <c r="N1430">
        <v>519006</v>
      </c>
      <c r="O1430">
        <v>49.292687100000002</v>
      </c>
      <c r="P1430">
        <v>21.275603109999999</v>
      </c>
      <c r="Q1430" t="s">
        <v>2927</v>
      </c>
      <c r="R1430">
        <v>2400</v>
      </c>
      <c r="T1430" t="s">
        <v>641</v>
      </c>
      <c r="U1430">
        <f>VLOOKUP(N1430,'BP_09&amp;10'!A:C,3,0)</f>
        <v>1</v>
      </c>
      <c r="V1430">
        <f>VLOOKUP(M1430,'BP_09&amp;10'!E:G,3,0)</f>
        <v>1</v>
      </c>
    </row>
    <row r="1431" spans="1:22" hidden="1">
      <c r="A1431" t="s">
        <v>782</v>
      </c>
      <c r="B1431">
        <v>2019</v>
      </c>
      <c r="C1431" t="s">
        <v>635</v>
      </c>
      <c r="D1431" t="s">
        <v>60</v>
      </c>
      <c r="E1431" t="s">
        <v>175</v>
      </c>
      <c r="F1431" t="s">
        <v>2736</v>
      </c>
      <c r="G1431">
        <v>322407</v>
      </c>
      <c r="H1431" t="s">
        <v>175</v>
      </c>
      <c r="I1431" t="s">
        <v>633</v>
      </c>
      <c r="J1431" s="1">
        <v>44229</v>
      </c>
      <c r="M1431" t="s">
        <v>175</v>
      </c>
      <c r="N1431">
        <v>519618</v>
      </c>
      <c r="O1431">
        <v>49.307639799999997</v>
      </c>
      <c r="P1431">
        <v>21.212429010000001</v>
      </c>
      <c r="Q1431" t="s">
        <v>2928</v>
      </c>
      <c r="R1431">
        <v>1500</v>
      </c>
      <c r="T1431" t="s">
        <v>641</v>
      </c>
      <c r="U1431">
        <f>VLOOKUP(N1431,'BP_09&amp;10'!A:C,3,0)</f>
        <v>1</v>
      </c>
      <c r="V1431">
        <f>VLOOKUP(M1431,'BP_09&amp;10'!E:G,3,0)</f>
        <v>1</v>
      </c>
    </row>
    <row r="1432" spans="1:22" hidden="1">
      <c r="A1432" t="s">
        <v>782</v>
      </c>
      <c r="B1432">
        <v>2019</v>
      </c>
      <c r="C1432" t="s">
        <v>635</v>
      </c>
      <c r="D1432" t="s">
        <v>60</v>
      </c>
      <c r="E1432" t="s">
        <v>179</v>
      </c>
      <c r="F1432" t="s">
        <v>1328</v>
      </c>
      <c r="G1432">
        <v>322431</v>
      </c>
      <c r="H1432" t="s">
        <v>179</v>
      </c>
      <c r="I1432" t="s">
        <v>633</v>
      </c>
      <c r="J1432" s="1">
        <v>44229</v>
      </c>
      <c r="M1432" t="s">
        <v>179</v>
      </c>
      <c r="N1432">
        <v>519642</v>
      </c>
      <c r="O1432">
        <v>49.223902500000001</v>
      </c>
      <c r="P1432">
        <v>21.371351910000001</v>
      </c>
      <c r="Q1432" t="s">
        <v>2929</v>
      </c>
      <c r="R1432">
        <v>800</v>
      </c>
      <c r="T1432" t="s">
        <v>641</v>
      </c>
      <c r="U1432">
        <f>VLOOKUP(N1432,'BP_09&amp;10'!A:C,3,0)</f>
        <v>1</v>
      </c>
      <c r="V1432">
        <f>VLOOKUP(M1432,'BP_09&amp;10'!E:G,3,0)</f>
        <v>1</v>
      </c>
    </row>
    <row r="1433" spans="1:22" hidden="1">
      <c r="A1433" t="s">
        <v>782</v>
      </c>
      <c r="B1433">
        <v>2019</v>
      </c>
      <c r="C1433" t="s">
        <v>635</v>
      </c>
      <c r="D1433" t="s">
        <v>60</v>
      </c>
      <c r="E1433" t="s">
        <v>138</v>
      </c>
      <c r="F1433" t="s">
        <v>1359</v>
      </c>
      <c r="G1433">
        <v>322164</v>
      </c>
      <c r="H1433" t="s">
        <v>138</v>
      </c>
      <c r="I1433" t="s">
        <v>633</v>
      </c>
      <c r="J1433" s="1">
        <v>44229</v>
      </c>
      <c r="M1433" t="s">
        <v>138</v>
      </c>
      <c r="N1433">
        <v>519375</v>
      </c>
      <c r="O1433">
        <v>49.156393399999999</v>
      </c>
      <c r="P1433">
        <v>21.39532831</v>
      </c>
      <c r="Q1433" t="s">
        <v>2930</v>
      </c>
      <c r="R1433">
        <v>800</v>
      </c>
      <c r="T1433" t="s">
        <v>641</v>
      </c>
      <c r="U1433">
        <f>VLOOKUP(N1433,'BP_09&amp;10'!A:C,3,0)</f>
        <v>1</v>
      </c>
      <c r="V1433">
        <f>VLOOKUP(M1433,'BP_09&amp;10'!E:G,3,0)</f>
        <v>1</v>
      </c>
    </row>
    <row r="1434" spans="1:22" hidden="1">
      <c r="A1434" t="s">
        <v>782</v>
      </c>
      <c r="B1434">
        <v>2019</v>
      </c>
      <c r="C1434" t="s">
        <v>635</v>
      </c>
      <c r="D1434" t="s">
        <v>60</v>
      </c>
      <c r="E1434" t="s">
        <v>60</v>
      </c>
      <c r="F1434" t="s">
        <v>1072</v>
      </c>
      <c r="G1434">
        <v>42419441</v>
      </c>
      <c r="H1434" t="s">
        <v>2931</v>
      </c>
      <c r="I1434" t="s">
        <v>633</v>
      </c>
      <c r="J1434" s="1">
        <v>44229</v>
      </c>
      <c r="M1434" t="s">
        <v>60</v>
      </c>
      <c r="N1434">
        <v>519006</v>
      </c>
      <c r="O1434">
        <v>49.292687100000002</v>
      </c>
      <c r="P1434">
        <v>21.275603109999999</v>
      </c>
      <c r="Q1434" t="s">
        <v>2932</v>
      </c>
      <c r="R1434">
        <v>1000</v>
      </c>
      <c r="T1434" t="s">
        <v>641</v>
      </c>
      <c r="U1434">
        <f>VLOOKUP(N1434,'BP_09&amp;10'!A:C,3,0)</f>
        <v>1</v>
      </c>
      <c r="V1434">
        <f>VLOOKUP(M1434,'BP_09&amp;10'!E:G,3,0)</f>
        <v>1</v>
      </c>
    </row>
    <row r="1435" spans="1:22" hidden="1">
      <c r="A1435" t="s">
        <v>782</v>
      </c>
      <c r="B1435">
        <v>2019</v>
      </c>
      <c r="C1435" t="s">
        <v>635</v>
      </c>
      <c r="D1435" t="s">
        <v>60</v>
      </c>
      <c r="E1435" t="s">
        <v>169</v>
      </c>
      <c r="F1435" t="s">
        <v>2933</v>
      </c>
      <c r="G1435">
        <v>51030446</v>
      </c>
      <c r="H1435" t="s">
        <v>2934</v>
      </c>
      <c r="I1435" t="s">
        <v>633</v>
      </c>
      <c r="J1435" s="1">
        <v>44229</v>
      </c>
      <c r="M1435" t="s">
        <v>60</v>
      </c>
      <c r="N1435">
        <v>519006</v>
      </c>
      <c r="O1435">
        <v>49.292687100000002</v>
      </c>
      <c r="P1435">
        <v>21.275603109999999</v>
      </c>
      <c r="Q1435" t="s">
        <v>2935</v>
      </c>
      <c r="R1435">
        <v>800</v>
      </c>
      <c r="T1435" t="s">
        <v>641</v>
      </c>
      <c r="U1435">
        <f>VLOOKUP(N1435,'BP_09&amp;10'!A:C,3,0)</f>
        <v>1</v>
      </c>
      <c r="V1435">
        <f>VLOOKUP(M1435,'BP_09&amp;10'!E:G,3,0)</f>
        <v>1</v>
      </c>
    </row>
    <row r="1436" spans="1:22" hidden="1">
      <c r="A1436" t="s">
        <v>782</v>
      </c>
      <c r="B1436">
        <v>2019</v>
      </c>
      <c r="C1436" t="s">
        <v>635</v>
      </c>
      <c r="D1436" t="s">
        <v>60</v>
      </c>
      <c r="E1436" t="s">
        <v>171</v>
      </c>
      <c r="F1436" t="s">
        <v>2936</v>
      </c>
      <c r="G1436">
        <v>31986447</v>
      </c>
      <c r="H1436" t="s">
        <v>2937</v>
      </c>
      <c r="I1436" t="s">
        <v>633</v>
      </c>
      <c r="J1436" s="1">
        <v>44229</v>
      </c>
      <c r="M1436" t="s">
        <v>171</v>
      </c>
      <c r="N1436">
        <v>519588</v>
      </c>
      <c r="O1436">
        <v>49.168758599999997</v>
      </c>
      <c r="P1436">
        <v>21.450447610000001</v>
      </c>
      <c r="Q1436" t="s">
        <v>2938</v>
      </c>
      <c r="R1436">
        <v>1000</v>
      </c>
      <c r="T1436" t="s">
        <v>641</v>
      </c>
      <c r="U1436">
        <f>VLOOKUP(N1436,'BP_09&amp;10'!A:C,3,0)</f>
        <v>1</v>
      </c>
      <c r="V1436">
        <f>VLOOKUP(M1436,'BP_09&amp;10'!E:G,3,0)</f>
        <v>1</v>
      </c>
    </row>
    <row r="1437" spans="1:22" hidden="1">
      <c r="A1437" t="s">
        <v>782</v>
      </c>
      <c r="B1437">
        <v>2019</v>
      </c>
      <c r="C1437" t="s">
        <v>635</v>
      </c>
      <c r="D1437" t="s">
        <v>60</v>
      </c>
      <c r="E1437" t="s">
        <v>203</v>
      </c>
      <c r="F1437" t="s">
        <v>835</v>
      </c>
      <c r="G1437">
        <v>322628</v>
      </c>
      <c r="H1437" t="s">
        <v>203</v>
      </c>
      <c r="I1437" t="s">
        <v>633</v>
      </c>
      <c r="J1437" s="1">
        <v>44229</v>
      </c>
      <c r="M1437" t="s">
        <v>203</v>
      </c>
      <c r="N1437">
        <v>519839</v>
      </c>
      <c r="O1437">
        <v>49.336121400000003</v>
      </c>
      <c r="P1437">
        <v>21.159866610000002</v>
      </c>
      <c r="Q1437" t="s">
        <v>2939</v>
      </c>
      <c r="R1437">
        <v>2000</v>
      </c>
      <c r="T1437" t="s">
        <v>641</v>
      </c>
      <c r="U1437">
        <f>VLOOKUP(N1437,'BP_09&amp;10'!A:C,3,0)</f>
        <v>1</v>
      </c>
      <c r="V1437">
        <f>VLOOKUP(M1437,'BP_09&amp;10'!E:G,3,0)</f>
        <v>1</v>
      </c>
    </row>
    <row r="1438" spans="1:22" hidden="1">
      <c r="A1438" t="s">
        <v>782</v>
      </c>
      <c r="B1438">
        <v>2019</v>
      </c>
      <c r="C1438" t="s">
        <v>635</v>
      </c>
      <c r="D1438" t="s">
        <v>60</v>
      </c>
      <c r="E1438" t="s">
        <v>210</v>
      </c>
      <c r="F1438" t="s">
        <v>1609</v>
      </c>
      <c r="G1438">
        <v>322661</v>
      </c>
      <c r="H1438" t="s">
        <v>210</v>
      </c>
      <c r="I1438" t="s">
        <v>633</v>
      </c>
      <c r="J1438" s="1">
        <v>44229</v>
      </c>
      <c r="M1438" t="s">
        <v>210</v>
      </c>
      <c r="N1438">
        <v>519871</v>
      </c>
      <c r="O1438">
        <v>49.320921400000003</v>
      </c>
      <c r="P1438">
        <v>21.166464810000001</v>
      </c>
      <c r="Q1438" t="s">
        <v>2940</v>
      </c>
      <c r="R1438">
        <v>800</v>
      </c>
      <c r="T1438" t="s">
        <v>641</v>
      </c>
      <c r="U1438">
        <f>VLOOKUP(N1438,'BP_09&amp;10'!A:C,3,0)</f>
        <v>1</v>
      </c>
      <c r="V1438">
        <f>VLOOKUP(M1438,'BP_09&amp;10'!E:G,3,0)</f>
        <v>1</v>
      </c>
    </row>
    <row r="1439" spans="1:22" hidden="1">
      <c r="A1439" t="s">
        <v>782</v>
      </c>
      <c r="B1439">
        <v>2012</v>
      </c>
      <c r="C1439" t="s">
        <v>635</v>
      </c>
      <c r="D1439" t="s">
        <v>501</v>
      </c>
      <c r="E1439" t="s">
        <v>431</v>
      </c>
      <c r="F1439" t="s">
        <v>1447</v>
      </c>
      <c r="G1439">
        <v>36158135</v>
      </c>
      <c r="H1439" t="s">
        <v>1448</v>
      </c>
      <c r="I1439" t="s">
        <v>633</v>
      </c>
      <c r="J1439" s="1">
        <v>44229</v>
      </c>
      <c r="K1439" t="s">
        <v>820</v>
      </c>
      <c r="L1439" t="s">
        <v>821</v>
      </c>
      <c r="M1439" t="s">
        <v>431</v>
      </c>
      <c r="N1439">
        <v>524778</v>
      </c>
      <c r="O1439">
        <v>49.152599199999997</v>
      </c>
      <c r="P1439">
        <v>20.963100310000002</v>
      </c>
      <c r="Q1439" t="s">
        <v>2941</v>
      </c>
      <c r="R1439">
        <v>1000</v>
      </c>
      <c r="T1439" t="s">
        <v>641</v>
      </c>
      <c r="U1439">
        <f>VLOOKUP(N1439,'BP_09&amp;10'!A:C,3,0)</f>
        <v>1</v>
      </c>
      <c r="V1439">
        <f>VLOOKUP(M1439,'BP_09&amp;10'!E:G,3,0)</f>
        <v>1</v>
      </c>
    </row>
    <row r="1440" spans="1:22" hidden="1">
      <c r="A1440" t="s">
        <v>782</v>
      </c>
      <c r="B1440">
        <v>2019</v>
      </c>
      <c r="C1440" t="s">
        <v>635</v>
      </c>
      <c r="D1440" t="s">
        <v>60</v>
      </c>
      <c r="E1440" t="s">
        <v>144</v>
      </c>
      <c r="F1440" t="s">
        <v>809</v>
      </c>
      <c r="G1440">
        <v>322211</v>
      </c>
      <c r="H1440" t="s">
        <v>144</v>
      </c>
      <c r="I1440" t="s">
        <v>633</v>
      </c>
      <c r="J1440" s="1">
        <v>44257</v>
      </c>
      <c r="M1440" t="s">
        <v>144</v>
      </c>
      <c r="N1440">
        <v>519421</v>
      </c>
      <c r="O1440">
        <v>49.304629800000001</v>
      </c>
      <c r="P1440">
        <v>21.134795109999999</v>
      </c>
      <c r="Q1440" t="s">
        <v>2942</v>
      </c>
      <c r="R1440">
        <v>2000</v>
      </c>
      <c r="T1440" t="s">
        <v>641</v>
      </c>
      <c r="U1440">
        <f>VLOOKUP(N1440,'BP_09&amp;10'!A:C,3,0)</f>
        <v>1</v>
      </c>
      <c r="V1440">
        <f>VLOOKUP(M1440,'BP_09&amp;10'!E:G,3,0)</f>
        <v>2</v>
      </c>
    </row>
    <row r="1441" spans="1:22" hidden="1">
      <c r="A1441" t="s">
        <v>782</v>
      </c>
      <c r="B1441">
        <v>2019</v>
      </c>
      <c r="C1441" t="s">
        <v>635</v>
      </c>
      <c r="D1441" t="s">
        <v>60</v>
      </c>
      <c r="E1441" t="s">
        <v>193</v>
      </c>
      <c r="F1441" t="s">
        <v>1356</v>
      </c>
      <c r="G1441">
        <v>322563</v>
      </c>
      <c r="H1441" t="s">
        <v>193</v>
      </c>
      <c r="I1441" t="s">
        <v>633</v>
      </c>
      <c r="J1441" s="1">
        <v>44257</v>
      </c>
      <c r="M1441" t="s">
        <v>193</v>
      </c>
      <c r="N1441">
        <v>519774</v>
      </c>
      <c r="O1441">
        <v>49.318280399999999</v>
      </c>
      <c r="P1441">
        <v>21.189631609999999</v>
      </c>
      <c r="Q1441" t="s">
        <v>2943</v>
      </c>
      <c r="R1441">
        <v>2000</v>
      </c>
      <c r="T1441" t="s">
        <v>641</v>
      </c>
      <c r="U1441">
        <f>VLOOKUP(N1441,'BP_09&amp;10'!A:C,3,0)</f>
        <v>1</v>
      </c>
      <c r="V1441">
        <f>VLOOKUP(M1441,'BP_09&amp;10'!E:G,3,0)</f>
        <v>1</v>
      </c>
    </row>
    <row r="1442" spans="1:22" hidden="1">
      <c r="A1442" t="s">
        <v>782</v>
      </c>
      <c r="B1442">
        <v>2019</v>
      </c>
      <c r="C1442" t="s">
        <v>635</v>
      </c>
      <c r="D1442" t="s">
        <v>60</v>
      </c>
      <c r="E1442" t="s">
        <v>195</v>
      </c>
      <c r="F1442" t="s">
        <v>2944</v>
      </c>
      <c r="G1442">
        <v>322571</v>
      </c>
      <c r="H1442" t="s">
        <v>195</v>
      </c>
      <c r="I1442" t="s">
        <v>633</v>
      </c>
      <c r="J1442" s="1">
        <v>44257</v>
      </c>
      <c r="M1442" t="s">
        <v>195</v>
      </c>
      <c r="N1442">
        <v>519782</v>
      </c>
      <c r="O1442">
        <v>49.383333299999997</v>
      </c>
      <c r="P1442">
        <v>21.350000009999999</v>
      </c>
      <c r="Q1442" t="s">
        <v>2945</v>
      </c>
      <c r="R1442">
        <v>1000</v>
      </c>
      <c r="T1442" t="s">
        <v>641</v>
      </c>
      <c r="U1442">
        <f>VLOOKUP(N1442,'BP_09&amp;10'!A:C,3,0)</f>
        <v>1</v>
      </c>
      <c r="V1442">
        <f>VLOOKUP(M1442,'BP_09&amp;10'!E:G,3,0)</f>
        <v>1</v>
      </c>
    </row>
    <row r="1443" spans="1:22" hidden="1">
      <c r="A1443" t="s">
        <v>782</v>
      </c>
      <c r="B1443">
        <v>2019</v>
      </c>
      <c r="C1443" t="s">
        <v>635</v>
      </c>
      <c r="D1443" t="s">
        <v>60</v>
      </c>
      <c r="E1443" t="s">
        <v>98</v>
      </c>
      <c r="F1443" t="s">
        <v>2946</v>
      </c>
      <c r="G1443">
        <v>321958</v>
      </c>
      <c r="H1443" t="s">
        <v>98</v>
      </c>
      <c r="I1443" t="s">
        <v>633</v>
      </c>
      <c r="J1443" s="1">
        <v>44257</v>
      </c>
      <c r="M1443" t="s">
        <v>98</v>
      </c>
      <c r="N1443">
        <v>519162</v>
      </c>
      <c r="O1443">
        <v>49.184586600000003</v>
      </c>
      <c r="P1443">
        <v>21.240937209999998</v>
      </c>
      <c r="Q1443" t="s">
        <v>2947</v>
      </c>
      <c r="R1443">
        <v>800</v>
      </c>
      <c r="T1443" t="s">
        <v>641</v>
      </c>
      <c r="U1443">
        <f>VLOOKUP(N1443,'BP_09&amp;10'!A:C,3,0)</f>
        <v>1</v>
      </c>
      <c r="V1443">
        <f>VLOOKUP(M1443,'BP_09&amp;10'!E:G,3,0)</f>
        <v>1</v>
      </c>
    </row>
    <row r="1444" spans="1:22" hidden="1">
      <c r="A1444" t="s">
        <v>782</v>
      </c>
      <c r="B1444">
        <v>2019</v>
      </c>
      <c r="C1444" t="s">
        <v>635</v>
      </c>
      <c r="D1444" t="s">
        <v>60</v>
      </c>
      <c r="E1444" t="s">
        <v>62</v>
      </c>
      <c r="F1444" t="s">
        <v>855</v>
      </c>
      <c r="G1444">
        <v>321851</v>
      </c>
      <c r="H1444" t="s">
        <v>62</v>
      </c>
      <c r="I1444" t="s">
        <v>633</v>
      </c>
      <c r="J1444" s="1">
        <v>44257</v>
      </c>
      <c r="M1444" t="s">
        <v>62</v>
      </c>
      <c r="N1444">
        <v>519049</v>
      </c>
      <c r="O1444">
        <v>49.195314600000003</v>
      </c>
      <c r="P1444">
        <v>21.277297310000002</v>
      </c>
      <c r="Q1444" t="s">
        <v>2948</v>
      </c>
      <c r="R1444">
        <v>800</v>
      </c>
      <c r="T1444" t="s">
        <v>641</v>
      </c>
      <c r="U1444">
        <f>VLOOKUP(N1444,'BP_09&amp;10'!A:C,3,0)</f>
        <v>1</v>
      </c>
      <c r="V1444">
        <f>VLOOKUP(M1444,'BP_09&amp;10'!E:G,3,0)</f>
        <v>1</v>
      </c>
    </row>
    <row r="1445" spans="1:22" hidden="1">
      <c r="A1445" t="s">
        <v>782</v>
      </c>
      <c r="B1445">
        <v>2019</v>
      </c>
      <c r="C1445" t="s">
        <v>635</v>
      </c>
      <c r="D1445" t="s">
        <v>60</v>
      </c>
      <c r="E1445" t="s">
        <v>60</v>
      </c>
      <c r="F1445" t="s">
        <v>1072</v>
      </c>
      <c r="G1445">
        <v>31734022</v>
      </c>
      <c r="H1445" t="s">
        <v>2949</v>
      </c>
      <c r="I1445" t="s">
        <v>633</v>
      </c>
      <c r="J1445" s="1">
        <v>44257</v>
      </c>
      <c r="M1445" t="s">
        <v>60</v>
      </c>
      <c r="N1445">
        <v>519006</v>
      </c>
      <c r="O1445">
        <v>49.292687100000002</v>
      </c>
      <c r="P1445">
        <v>21.275603109999999</v>
      </c>
      <c r="Q1445" t="s">
        <v>2950</v>
      </c>
      <c r="R1445">
        <v>3300</v>
      </c>
      <c r="T1445" t="s">
        <v>641</v>
      </c>
      <c r="U1445">
        <f>VLOOKUP(N1445,'BP_09&amp;10'!A:C,3,0)</f>
        <v>1</v>
      </c>
      <c r="V1445">
        <f>VLOOKUP(M1445,'BP_09&amp;10'!E:G,3,0)</f>
        <v>1</v>
      </c>
    </row>
    <row r="1446" spans="1:22" hidden="1">
      <c r="A1446" t="s">
        <v>782</v>
      </c>
      <c r="B1446">
        <v>2019</v>
      </c>
      <c r="C1446" t="s">
        <v>635</v>
      </c>
      <c r="D1446" t="s">
        <v>60</v>
      </c>
      <c r="E1446" t="s">
        <v>60</v>
      </c>
      <c r="F1446" t="s">
        <v>1072</v>
      </c>
      <c r="G1446">
        <v>321842</v>
      </c>
      <c r="H1446" t="s">
        <v>60</v>
      </c>
      <c r="I1446" t="s">
        <v>633</v>
      </c>
      <c r="J1446" s="1">
        <v>44257</v>
      </c>
      <c r="M1446" t="s">
        <v>60</v>
      </c>
      <c r="N1446">
        <v>519006</v>
      </c>
      <c r="O1446">
        <v>49.292687100000002</v>
      </c>
      <c r="P1446">
        <v>21.275603109999999</v>
      </c>
      <c r="Q1446" t="s">
        <v>2951</v>
      </c>
      <c r="R1446">
        <v>4000</v>
      </c>
      <c r="T1446" t="s">
        <v>641</v>
      </c>
      <c r="U1446">
        <f>VLOOKUP(N1446,'BP_09&amp;10'!A:C,3,0)</f>
        <v>1</v>
      </c>
      <c r="V1446">
        <f>VLOOKUP(M1446,'BP_09&amp;10'!E:G,3,0)</f>
        <v>1</v>
      </c>
    </row>
    <row r="1447" spans="1:22" hidden="1">
      <c r="A1447" t="s">
        <v>782</v>
      </c>
      <c r="B1447">
        <v>2019</v>
      </c>
      <c r="C1447" t="s">
        <v>635</v>
      </c>
      <c r="D1447" t="s">
        <v>60</v>
      </c>
      <c r="E1447" t="s">
        <v>200</v>
      </c>
      <c r="F1447" t="s">
        <v>2952</v>
      </c>
      <c r="G1447">
        <v>322601</v>
      </c>
      <c r="H1447" t="s">
        <v>200</v>
      </c>
      <c r="I1447" t="s">
        <v>633</v>
      </c>
      <c r="J1447" s="1">
        <v>44257</v>
      </c>
      <c r="M1447" t="s">
        <v>200</v>
      </c>
      <c r="N1447">
        <v>519812</v>
      </c>
      <c r="O1447">
        <v>49.379095300000003</v>
      </c>
      <c r="P1447">
        <v>21.266911109999999</v>
      </c>
      <c r="Q1447" t="s">
        <v>2953</v>
      </c>
      <c r="R1447">
        <v>800</v>
      </c>
      <c r="T1447" t="s">
        <v>641</v>
      </c>
      <c r="U1447">
        <f>VLOOKUP(N1447,'BP_09&amp;10'!A:C,3,0)</f>
        <v>1</v>
      </c>
      <c r="V1447">
        <f>VLOOKUP(M1447,'BP_09&amp;10'!E:G,3,0)</f>
        <v>1</v>
      </c>
    </row>
    <row r="1448" spans="1:22" hidden="1">
      <c r="A1448" t="s">
        <v>782</v>
      </c>
      <c r="B1448">
        <v>2019</v>
      </c>
      <c r="C1448" t="s">
        <v>635</v>
      </c>
      <c r="D1448" t="s">
        <v>60</v>
      </c>
      <c r="E1448" t="s">
        <v>60</v>
      </c>
      <c r="F1448" t="s">
        <v>1072</v>
      </c>
      <c r="G1448">
        <v>52183629</v>
      </c>
      <c r="H1448" t="s">
        <v>2954</v>
      </c>
      <c r="I1448" t="s">
        <v>633</v>
      </c>
      <c r="J1448" s="1">
        <v>44257</v>
      </c>
      <c r="M1448" t="s">
        <v>60</v>
      </c>
      <c r="N1448">
        <v>519006</v>
      </c>
      <c r="O1448">
        <v>49.292687100000002</v>
      </c>
      <c r="P1448">
        <v>21.275603109999999</v>
      </c>
      <c r="Q1448" t="s">
        <v>2955</v>
      </c>
      <c r="R1448">
        <v>4500</v>
      </c>
      <c r="T1448" t="s">
        <v>641</v>
      </c>
      <c r="U1448">
        <f>VLOOKUP(N1448,'BP_09&amp;10'!A:C,3,0)</f>
        <v>1</v>
      </c>
      <c r="V1448">
        <f>VLOOKUP(M1448,'BP_09&amp;10'!E:G,3,0)</f>
        <v>1</v>
      </c>
    </row>
    <row r="1449" spans="1:22" hidden="1">
      <c r="A1449" t="s">
        <v>782</v>
      </c>
      <c r="B1449">
        <v>2019</v>
      </c>
      <c r="C1449" t="s">
        <v>635</v>
      </c>
      <c r="D1449" t="s">
        <v>60</v>
      </c>
      <c r="E1449" t="s">
        <v>60</v>
      </c>
      <c r="F1449" t="s">
        <v>1072</v>
      </c>
      <c r="G1449">
        <v>42083605</v>
      </c>
      <c r="H1449" t="s">
        <v>2956</v>
      </c>
      <c r="I1449" t="s">
        <v>633</v>
      </c>
      <c r="J1449" s="1">
        <v>44257</v>
      </c>
      <c r="M1449" t="s">
        <v>60</v>
      </c>
      <c r="N1449">
        <v>519006</v>
      </c>
      <c r="O1449">
        <v>49.292687100000002</v>
      </c>
      <c r="P1449">
        <v>21.275603109999999</v>
      </c>
      <c r="Q1449" t="s">
        <v>2957</v>
      </c>
      <c r="R1449">
        <v>2300</v>
      </c>
      <c r="T1449" t="s">
        <v>641</v>
      </c>
      <c r="U1449">
        <f>VLOOKUP(N1449,'BP_09&amp;10'!A:C,3,0)</f>
        <v>1</v>
      </c>
      <c r="V1449">
        <f>VLOOKUP(M1449,'BP_09&amp;10'!E:G,3,0)</f>
        <v>1</v>
      </c>
    </row>
    <row r="1450" spans="1:22" hidden="1">
      <c r="A1450" t="s">
        <v>782</v>
      </c>
      <c r="B1450">
        <v>2019</v>
      </c>
      <c r="C1450" t="s">
        <v>635</v>
      </c>
      <c r="D1450" t="s">
        <v>60</v>
      </c>
      <c r="E1450" t="s">
        <v>60</v>
      </c>
      <c r="F1450" t="s">
        <v>1072</v>
      </c>
      <c r="G1450">
        <v>42083702</v>
      </c>
      <c r="H1450" t="s">
        <v>2244</v>
      </c>
      <c r="I1450" t="s">
        <v>633</v>
      </c>
      <c r="J1450" s="1">
        <v>44257</v>
      </c>
      <c r="M1450" t="s">
        <v>60</v>
      </c>
      <c r="N1450">
        <v>519006</v>
      </c>
      <c r="O1450">
        <v>49.292687100000002</v>
      </c>
      <c r="P1450">
        <v>21.275603109999999</v>
      </c>
      <c r="Q1450" t="s">
        <v>2958</v>
      </c>
      <c r="R1450">
        <v>2400</v>
      </c>
      <c r="T1450" t="s">
        <v>641</v>
      </c>
      <c r="U1450">
        <f>VLOOKUP(N1450,'BP_09&amp;10'!A:C,3,0)</f>
        <v>1</v>
      </c>
      <c r="V1450">
        <f>VLOOKUP(M1450,'BP_09&amp;10'!E:G,3,0)</f>
        <v>1</v>
      </c>
    </row>
    <row r="1451" spans="1:22" hidden="1">
      <c r="A1451" t="s">
        <v>782</v>
      </c>
      <c r="B1451">
        <v>2019</v>
      </c>
      <c r="C1451" t="s">
        <v>635</v>
      </c>
      <c r="D1451" t="s">
        <v>60</v>
      </c>
      <c r="E1451" t="s">
        <v>185</v>
      </c>
      <c r="F1451" t="s">
        <v>1352</v>
      </c>
      <c r="G1451">
        <v>322482</v>
      </c>
      <c r="H1451" t="s">
        <v>185</v>
      </c>
      <c r="I1451" t="s">
        <v>633</v>
      </c>
      <c r="J1451" s="1">
        <v>44257</v>
      </c>
      <c r="M1451" t="s">
        <v>185</v>
      </c>
      <c r="N1451">
        <v>519707</v>
      </c>
      <c r="O1451">
        <v>49.173842499999999</v>
      </c>
      <c r="P1451">
        <v>21.262922209999999</v>
      </c>
      <c r="Q1451" t="s">
        <v>2959</v>
      </c>
      <c r="R1451">
        <v>1800</v>
      </c>
      <c r="T1451" t="s">
        <v>641</v>
      </c>
      <c r="U1451">
        <f>VLOOKUP(N1451,'BP_09&amp;10'!A:C,3,0)</f>
        <v>1</v>
      </c>
      <c r="V1451">
        <f>VLOOKUP(M1451,'BP_09&amp;10'!E:G,3,0)</f>
        <v>1</v>
      </c>
    </row>
    <row r="1452" spans="1:22" hidden="1">
      <c r="A1452" t="s">
        <v>782</v>
      </c>
      <c r="B1452">
        <v>2019</v>
      </c>
      <c r="C1452" t="s">
        <v>635</v>
      </c>
      <c r="D1452" t="s">
        <v>60</v>
      </c>
      <c r="E1452" t="s">
        <v>60</v>
      </c>
      <c r="F1452" t="s">
        <v>1072</v>
      </c>
      <c r="G1452">
        <v>415804</v>
      </c>
      <c r="H1452" t="s">
        <v>1318</v>
      </c>
      <c r="I1452" t="s">
        <v>633</v>
      </c>
      <c r="J1452" s="1">
        <v>44257</v>
      </c>
      <c r="M1452" t="s">
        <v>60</v>
      </c>
      <c r="N1452">
        <v>519006</v>
      </c>
      <c r="O1452">
        <v>49.292687100000002</v>
      </c>
      <c r="P1452">
        <v>21.275603109999999</v>
      </c>
      <c r="Q1452" t="s">
        <v>2960</v>
      </c>
      <c r="R1452">
        <v>1000</v>
      </c>
      <c r="T1452" t="s">
        <v>641</v>
      </c>
      <c r="U1452">
        <f>VLOOKUP(N1452,'BP_09&amp;10'!A:C,3,0)</f>
        <v>1</v>
      </c>
      <c r="V1452">
        <f>VLOOKUP(M1452,'BP_09&amp;10'!E:G,3,0)</f>
        <v>1</v>
      </c>
    </row>
    <row r="1453" spans="1:22" hidden="1">
      <c r="A1453" t="s">
        <v>782</v>
      </c>
      <c r="B1453">
        <v>2019</v>
      </c>
      <c r="C1453" t="s">
        <v>635</v>
      </c>
      <c r="D1453" t="s">
        <v>60</v>
      </c>
      <c r="E1453" t="s">
        <v>110</v>
      </c>
      <c r="F1453" t="s">
        <v>2553</v>
      </c>
      <c r="G1453">
        <v>322016</v>
      </c>
      <c r="H1453" t="s">
        <v>110</v>
      </c>
      <c r="I1453" t="s">
        <v>633</v>
      </c>
      <c r="J1453" s="1">
        <v>44257</v>
      </c>
      <c r="M1453" t="s">
        <v>110</v>
      </c>
      <c r="N1453">
        <v>519227</v>
      </c>
      <c r="O1453">
        <v>49.302820099999998</v>
      </c>
      <c r="P1453">
        <v>21.421132709999998</v>
      </c>
      <c r="Q1453" t="s">
        <v>2961</v>
      </c>
      <c r="R1453">
        <v>2000</v>
      </c>
      <c r="T1453" t="s">
        <v>641</v>
      </c>
      <c r="U1453">
        <f>VLOOKUP(N1453,'BP_09&amp;10'!A:C,3,0)</f>
        <v>1</v>
      </c>
      <c r="V1453">
        <f>VLOOKUP(M1453,'BP_09&amp;10'!E:G,3,0)</f>
        <v>1</v>
      </c>
    </row>
    <row r="1454" spans="1:22" hidden="1">
      <c r="A1454" t="s">
        <v>782</v>
      </c>
      <c r="B1454">
        <v>2019</v>
      </c>
      <c r="C1454" t="s">
        <v>635</v>
      </c>
      <c r="D1454" t="s">
        <v>60</v>
      </c>
      <c r="E1454" t="s">
        <v>129</v>
      </c>
      <c r="F1454" t="s">
        <v>2962</v>
      </c>
      <c r="G1454">
        <v>322113</v>
      </c>
      <c r="H1454" t="s">
        <v>129</v>
      </c>
      <c r="I1454" t="s">
        <v>633</v>
      </c>
      <c r="J1454" s="1">
        <v>44257</v>
      </c>
      <c r="M1454" t="s">
        <v>129</v>
      </c>
      <c r="N1454">
        <v>519324</v>
      </c>
      <c r="O1454">
        <v>49.246555999999998</v>
      </c>
      <c r="P1454">
        <v>21.259491610000001</v>
      </c>
      <c r="Q1454" t="s">
        <v>1588</v>
      </c>
      <c r="R1454">
        <v>800</v>
      </c>
      <c r="T1454" t="s">
        <v>641</v>
      </c>
      <c r="U1454">
        <f>VLOOKUP(N1454,'BP_09&amp;10'!A:C,3,0)</f>
        <v>1</v>
      </c>
      <c r="V1454">
        <f>VLOOKUP(M1454,'BP_09&amp;10'!E:G,3,0)</f>
        <v>1</v>
      </c>
    </row>
    <row r="1455" spans="1:22" hidden="1">
      <c r="A1455" t="s">
        <v>782</v>
      </c>
      <c r="B1455">
        <v>2019</v>
      </c>
      <c r="C1455" t="s">
        <v>635</v>
      </c>
      <c r="D1455" t="s">
        <v>60</v>
      </c>
      <c r="E1455" t="s">
        <v>60</v>
      </c>
      <c r="F1455" t="s">
        <v>1072</v>
      </c>
      <c r="G1455">
        <v>45673322</v>
      </c>
      <c r="H1455" t="s">
        <v>2963</v>
      </c>
      <c r="I1455" t="s">
        <v>633</v>
      </c>
      <c r="J1455" s="1">
        <v>44257</v>
      </c>
      <c r="M1455" t="s">
        <v>60</v>
      </c>
      <c r="N1455">
        <v>519006</v>
      </c>
      <c r="O1455">
        <v>49.292687100000002</v>
      </c>
      <c r="P1455">
        <v>21.275603109999999</v>
      </c>
      <c r="Q1455" t="s">
        <v>2964</v>
      </c>
      <c r="R1455">
        <v>1200</v>
      </c>
      <c r="T1455" t="s">
        <v>641</v>
      </c>
      <c r="U1455">
        <f>VLOOKUP(N1455,'BP_09&amp;10'!A:C,3,0)</f>
        <v>1</v>
      </c>
      <c r="V1455">
        <f>VLOOKUP(M1455,'BP_09&amp;10'!E:G,3,0)</f>
        <v>1</v>
      </c>
    </row>
    <row r="1456" spans="1:22" hidden="1">
      <c r="A1456" t="s">
        <v>782</v>
      </c>
      <c r="B1456">
        <v>2019</v>
      </c>
      <c r="C1456" t="s">
        <v>635</v>
      </c>
      <c r="D1456" t="s">
        <v>60</v>
      </c>
      <c r="E1456" t="s">
        <v>119</v>
      </c>
      <c r="F1456" t="s">
        <v>1320</v>
      </c>
      <c r="G1456">
        <v>31950957</v>
      </c>
      <c r="H1456" t="s">
        <v>1321</v>
      </c>
      <c r="I1456" t="s">
        <v>633</v>
      </c>
      <c r="J1456" s="1">
        <v>44257</v>
      </c>
      <c r="M1456" t="s">
        <v>119</v>
      </c>
      <c r="N1456">
        <v>519260</v>
      </c>
      <c r="O1456">
        <v>49.339079900000002</v>
      </c>
      <c r="P1456">
        <v>21.07359791</v>
      </c>
      <c r="Q1456" t="s">
        <v>2965</v>
      </c>
      <c r="R1456">
        <v>800</v>
      </c>
      <c r="T1456" t="s">
        <v>641</v>
      </c>
      <c r="U1456">
        <f>VLOOKUP(N1456,'BP_09&amp;10'!A:C,3,0)</f>
        <v>1</v>
      </c>
      <c r="V1456">
        <f>VLOOKUP(M1456,'BP_09&amp;10'!E:G,3,0)</f>
        <v>1</v>
      </c>
    </row>
    <row r="1457" spans="1:22" hidden="1">
      <c r="A1457" t="s">
        <v>782</v>
      </c>
      <c r="B1457">
        <v>2009</v>
      </c>
      <c r="C1457" t="s">
        <v>635</v>
      </c>
      <c r="D1457" t="s">
        <v>427</v>
      </c>
      <c r="E1457" t="s">
        <v>460</v>
      </c>
      <c r="F1457" t="s">
        <v>1106</v>
      </c>
      <c r="G1457">
        <v>327468</v>
      </c>
      <c r="H1457" t="s">
        <v>460</v>
      </c>
      <c r="I1457" t="s">
        <v>633</v>
      </c>
      <c r="J1457" s="1">
        <v>44198</v>
      </c>
      <c r="L1457" t="s">
        <v>832</v>
      </c>
      <c r="M1457" t="s">
        <v>460</v>
      </c>
      <c r="N1457">
        <v>524867</v>
      </c>
      <c r="O1457">
        <v>48.917687299999997</v>
      </c>
      <c r="P1457">
        <v>21.078736809999999</v>
      </c>
      <c r="Q1457" t="s">
        <v>2966</v>
      </c>
      <c r="R1457">
        <v>990</v>
      </c>
      <c r="U1457">
        <f>VLOOKUP(N1457,'BP_09&amp;10'!A:C,3,0)</f>
        <v>1</v>
      </c>
      <c r="V1457">
        <f>VLOOKUP(M1457,'BP_09&amp;10'!E:G,3,0)</f>
        <v>1</v>
      </c>
    </row>
    <row r="1458" spans="1:22" hidden="1">
      <c r="A1458" t="s">
        <v>782</v>
      </c>
      <c r="B1458">
        <v>2019</v>
      </c>
      <c r="C1458" t="s">
        <v>635</v>
      </c>
      <c r="D1458" t="s">
        <v>60</v>
      </c>
      <c r="E1458" t="s">
        <v>42</v>
      </c>
      <c r="F1458" t="s">
        <v>2967</v>
      </c>
      <c r="G1458">
        <v>321826</v>
      </c>
      <c r="H1458" t="s">
        <v>42</v>
      </c>
      <c r="I1458" t="s">
        <v>633</v>
      </c>
      <c r="J1458" s="1">
        <v>44257</v>
      </c>
      <c r="M1458" t="s">
        <v>42</v>
      </c>
      <c r="N1458">
        <v>519014</v>
      </c>
      <c r="O1458">
        <v>49.161622299999998</v>
      </c>
      <c r="P1458">
        <v>21.34260961</v>
      </c>
      <c r="Q1458" t="s">
        <v>2968</v>
      </c>
      <c r="R1458">
        <v>800</v>
      </c>
      <c r="T1458" t="s">
        <v>641</v>
      </c>
      <c r="U1458">
        <f>VLOOKUP(N1458,'BP_09&amp;10'!A:C,3,0)</f>
        <v>1</v>
      </c>
      <c r="V1458">
        <f>VLOOKUP(M1458,'BP_09&amp;10'!E:G,3,0)</f>
        <v>1</v>
      </c>
    </row>
    <row r="1459" spans="1:22" hidden="1">
      <c r="A1459" t="s">
        <v>782</v>
      </c>
      <c r="B1459">
        <v>2019</v>
      </c>
      <c r="C1459" t="s">
        <v>635</v>
      </c>
      <c r="D1459" t="s">
        <v>230</v>
      </c>
      <c r="E1459" t="s">
        <v>230</v>
      </c>
      <c r="F1459" t="s">
        <v>814</v>
      </c>
      <c r="G1459">
        <v>37941887</v>
      </c>
      <c r="H1459" t="s">
        <v>2969</v>
      </c>
      <c r="I1459" t="s">
        <v>633</v>
      </c>
      <c r="J1459" s="1">
        <v>44198</v>
      </c>
      <c r="M1459" t="s">
        <v>230</v>
      </c>
      <c r="N1459">
        <v>520004</v>
      </c>
      <c r="O1459">
        <v>48.935003299999998</v>
      </c>
      <c r="P1459">
        <v>21.902026809999999</v>
      </c>
      <c r="Q1459" t="s">
        <v>2970</v>
      </c>
      <c r="R1459">
        <v>3500</v>
      </c>
      <c r="T1459" t="s">
        <v>991</v>
      </c>
      <c r="U1459">
        <f>VLOOKUP(N1459,'BP_09&amp;10'!A:C,3,0)</f>
        <v>1</v>
      </c>
      <c r="V1459">
        <f>VLOOKUP(M1459,'BP_09&amp;10'!E:G,3,0)</f>
        <v>1</v>
      </c>
    </row>
    <row r="1460" spans="1:22" hidden="1">
      <c r="A1460" t="s">
        <v>782</v>
      </c>
      <c r="B1460">
        <v>2019</v>
      </c>
      <c r="C1460" t="s">
        <v>635</v>
      </c>
      <c r="D1460" t="s">
        <v>230</v>
      </c>
      <c r="E1460" t="s">
        <v>326</v>
      </c>
      <c r="F1460" t="s">
        <v>2431</v>
      </c>
      <c r="G1460">
        <v>323667</v>
      </c>
      <c r="H1460" t="s">
        <v>326</v>
      </c>
      <c r="I1460" t="s">
        <v>633</v>
      </c>
      <c r="J1460" s="1">
        <v>44229</v>
      </c>
      <c r="M1460" t="s">
        <v>326</v>
      </c>
      <c r="N1460">
        <v>520900</v>
      </c>
      <c r="O1460">
        <v>49.052775400000002</v>
      </c>
      <c r="P1460">
        <v>21.847224610000001</v>
      </c>
      <c r="Q1460" t="s">
        <v>2971</v>
      </c>
      <c r="R1460">
        <v>3100</v>
      </c>
      <c r="T1460" t="s">
        <v>641</v>
      </c>
      <c r="U1460">
        <f>VLOOKUP(N1460,'BP_09&amp;10'!A:C,3,0)</f>
        <v>1</v>
      </c>
      <c r="V1460">
        <f>VLOOKUP(M1460,'BP_09&amp;10'!E:G,3,0)</f>
        <v>1</v>
      </c>
    </row>
    <row r="1461" spans="1:22" hidden="1">
      <c r="A1461" t="s">
        <v>782</v>
      </c>
      <c r="B1461">
        <v>2019</v>
      </c>
      <c r="C1461" t="s">
        <v>635</v>
      </c>
      <c r="D1461" t="s">
        <v>230</v>
      </c>
      <c r="E1461" t="s">
        <v>135</v>
      </c>
      <c r="F1461" t="s">
        <v>934</v>
      </c>
      <c r="G1461">
        <v>323144</v>
      </c>
      <c r="H1461" t="s">
        <v>135</v>
      </c>
      <c r="I1461" t="s">
        <v>633</v>
      </c>
      <c r="J1461" s="1">
        <v>44229</v>
      </c>
      <c r="M1461" t="s">
        <v>135</v>
      </c>
      <c r="N1461">
        <v>519359</v>
      </c>
      <c r="O1461">
        <v>49.190402900000002</v>
      </c>
      <c r="P1461">
        <v>21.38659741</v>
      </c>
      <c r="Q1461" t="s">
        <v>2972</v>
      </c>
      <c r="R1461">
        <v>800</v>
      </c>
      <c r="T1461" t="s">
        <v>641</v>
      </c>
      <c r="U1461">
        <f>VLOOKUP(N1461,'BP_09&amp;10'!A:C,3,0)</f>
        <v>1</v>
      </c>
      <c r="V1461">
        <f>VLOOKUP(M1461,'BP_09&amp;10'!E:G,3,0)</f>
        <v>2</v>
      </c>
    </row>
    <row r="1462" spans="1:22" hidden="1">
      <c r="A1462" t="s">
        <v>782</v>
      </c>
      <c r="B1462">
        <v>2019</v>
      </c>
      <c r="C1462" t="s">
        <v>635</v>
      </c>
      <c r="D1462" t="s">
        <v>230</v>
      </c>
      <c r="E1462" t="s">
        <v>251</v>
      </c>
      <c r="F1462" t="s">
        <v>2973</v>
      </c>
      <c r="G1462">
        <v>323071</v>
      </c>
      <c r="H1462" t="s">
        <v>251</v>
      </c>
      <c r="I1462" t="s">
        <v>633</v>
      </c>
      <c r="J1462" s="1">
        <v>44229</v>
      </c>
      <c r="M1462" t="s">
        <v>251</v>
      </c>
      <c r="N1462">
        <v>520292</v>
      </c>
      <c r="O1462">
        <v>49.0594167</v>
      </c>
      <c r="P1462">
        <v>21.79739021</v>
      </c>
      <c r="Q1462" t="s">
        <v>2974</v>
      </c>
      <c r="R1462">
        <v>1000</v>
      </c>
      <c r="T1462" t="s">
        <v>641</v>
      </c>
      <c r="U1462">
        <f>VLOOKUP(N1462,'BP_09&amp;10'!A:C,3,0)</f>
        <v>1</v>
      </c>
      <c r="V1462">
        <f>VLOOKUP(M1462,'BP_09&amp;10'!E:G,3,0)</f>
        <v>1</v>
      </c>
    </row>
    <row r="1463" spans="1:22" hidden="1">
      <c r="A1463" t="s">
        <v>782</v>
      </c>
      <c r="B1463">
        <v>2019</v>
      </c>
      <c r="C1463" t="s">
        <v>635</v>
      </c>
      <c r="D1463" t="s">
        <v>60</v>
      </c>
      <c r="E1463" t="s">
        <v>106</v>
      </c>
      <c r="F1463" t="s">
        <v>1252</v>
      </c>
      <c r="G1463">
        <v>321991</v>
      </c>
      <c r="H1463" t="s">
        <v>106</v>
      </c>
      <c r="I1463" t="s">
        <v>633</v>
      </c>
      <c r="J1463" s="1">
        <v>44229</v>
      </c>
      <c r="M1463" t="s">
        <v>106</v>
      </c>
      <c r="N1463">
        <v>519201</v>
      </c>
      <c r="O1463">
        <v>49.203998400000003</v>
      </c>
      <c r="P1463">
        <v>21.405424109999998</v>
      </c>
      <c r="Q1463" t="s">
        <v>2975</v>
      </c>
      <c r="R1463">
        <v>800</v>
      </c>
      <c r="T1463" t="s">
        <v>641</v>
      </c>
      <c r="U1463">
        <f>VLOOKUP(N1463,'BP_09&amp;10'!A:C,3,0)</f>
        <v>1</v>
      </c>
      <c r="V1463">
        <f>VLOOKUP(M1463,'BP_09&amp;10'!E:G,3,0)</f>
        <v>1</v>
      </c>
    </row>
    <row r="1464" spans="1:22" hidden="1">
      <c r="A1464" t="s">
        <v>782</v>
      </c>
      <c r="B1464">
        <v>2019</v>
      </c>
      <c r="C1464" t="s">
        <v>635</v>
      </c>
      <c r="D1464" t="s">
        <v>60</v>
      </c>
      <c r="E1464" t="s">
        <v>189</v>
      </c>
      <c r="F1464" t="s">
        <v>2547</v>
      </c>
      <c r="G1464">
        <v>322512</v>
      </c>
      <c r="H1464" t="s">
        <v>189</v>
      </c>
      <c r="I1464" t="s">
        <v>633</v>
      </c>
      <c r="J1464" s="1">
        <v>44229</v>
      </c>
      <c r="M1464" t="s">
        <v>189</v>
      </c>
      <c r="N1464">
        <v>519731</v>
      </c>
      <c r="O1464">
        <v>49.199450300000002</v>
      </c>
      <c r="P1464">
        <v>21.42755721</v>
      </c>
      <c r="Q1464" t="s">
        <v>2976</v>
      </c>
      <c r="R1464">
        <v>800</v>
      </c>
      <c r="T1464" t="s">
        <v>641</v>
      </c>
      <c r="U1464">
        <f>VLOOKUP(N1464,'BP_09&amp;10'!A:C,3,0)</f>
        <v>1</v>
      </c>
      <c r="V1464">
        <f>VLOOKUP(M1464,'BP_09&amp;10'!E:G,3,0)</f>
        <v>1</v>
      </c>
    </row>
    <row r="1465" spans="1:22" hidden="1">
      <c r="A1465" t="s">
        <v>782</v>
      </c>
      <c r="B1465">
        <v>2019</v>
      </c>
      <c r="C1465" t="s">
        <v>635</v>
      </c>
      <c r="D1465" t="s">
        <v>230</v>
      </c>
      <c r="E1465" t="s">
        <v>211</v>
      </c>
      <c r="F1465" t="s">
        <v>2648</v>
      </c>
      <c r="G1465">
        <v>690091</v>
      </c>
      <c r="H1465" t="s">
        <v>211</v>
      </c>
      <c r="I1465" t="s">
        <v>633</v>
      </c>
      <c r="J1465" s="1">
        <v>44229</v>
      </c>
      <c r="M1465" t="s">
        <v>211</v>
      </c>
      <c r="N1465">
        <v>559644</v>
      </c>
      <c r="O1465">
        <v>48.972546700000002</v>
      </c>
      <c r="P1465">
        <v>21.867484810000001</v>
      </c>
      <c r="Q1465" t="s">
        <v>2977</v>
      </c>
      <c r="R1465">
        <v>900</v>
      </c>
      <c r="T1465" t="s">
        <v>641</v>
      </c>
      <c r="U1465">
        <f>VLOOKUP(N1465,'BP_09&amp;10'!A:C,3,0)</f>
        <v>1</v>
      </c>
      <c r="V1465">
        <f>VLOOKUP(M1465,'BP_09&amp;10'!E:G,3,0)</f>
        <v>1</v>
      </c>
    </row>
    <row r="1466" spans="1:22" hidden="1">
      <c r="A1466" t="s">
        <v>782</v>
      </c>
      <c r="B1466">
        <v>2019</v>
      </c>
      <c r="C1466" t="s">
        <v>635</v>
      </c>
      <c r="D1466" t="s">
        <v>230</v>
      </c>
      <c r="E1466" t="s">
        <v>309</v>
      </c>
      <c r="F1466" t="s">
        <v>2187</v>
      </c>
      <c r="G1466">
        <v>323535</v>
      </c>
      <c r="H1466" t="s">
        <v>309</v>
      </c>
      <c r="I1466" t="s">
        <v>633</v>
      </c>
      <c r="J1466" s="1">
        <v>44229</v>
      </c>
      <c r="M1466" t="s">
        <v>309</v>
      </c>
      <c r="N1466">
        <v>520772</v>
      </c>
      <c r="O1466">
        <v>48.982188800000003</v>
      </c>
      <c r="P1466">
        <v>21.84685271</v>
      </c>
      <c r="Q1466" t="s">
        <v>2978</v>
      </c>
      <c r="R1466">
        <v>1000</v>
      </c>
      <c r="T1466" t="s">
        <v>641</v>
      </c>
      <c r="U1466">
        <f>VLOOKUP(N1466,'BP_09&amp;10'!A:C,3,0)</f>
        <v>1</v>
      </c>
      <c r="V1466">
        <f>VLOOKUP(M1466,'BP_09&amp;10'!E:G,3,0)</f>
        <v>1</v>
      </c>
    </row>
    <row r="1467" spans="1:22" hidden="1">
      <c r="A1467" t="s">
        <v>782</v>
      </c>
      <c r="B1467">
        <v>2019</v>
      </c>
      <c r="C1467" t="s">
        <v>635</v>
      </c>
      <c r="D1467" t="s">
        <v>230</v>
      </c>
      <c r="E1467" t="s">
        <v>228</v>
      </c>
      <c r="F1467" t="s">
        <v>1192</v>
      </c>
      <c r="G1467">
        <v>37876538</v>
      </c>
      <c r="H1467" t="s">
        <v>1193</v>
      </c>
      <c r="I1467" t="s">
        <v>633</v>
      </c>
      <c r="J1467" s="1">
        <v>44229</v>
      </c>
      <c r="M1467" t="s">
        <v>228</v>
      </c>
      <c r="N1467">
        <v>559598</v>
      </c>
      <c r="O1467">
        <v>48.929264199999999</v>
      </c>
      <c r="P1467">
        <v>21.961728709999999</v>
      </c>
      <c r="Q1467" t="s">
        <v>2979</v>
      </c>
      <c r="R1467">
        <v>1200</v>
      </c>
      <c r="T1467" t="s">
        <v>641</v>
      </c>
      <c r="U1467">
        <f>VLOOKUP(N1467,'BP_09&amp;10'!A:C,3,0)</f>
        <v>1</v>
      </c>
      <c r="V1467">
        <f>VLOOKUP(M1467,'BP_09&amp;10'!E:G,3,0)</f>
        <v>1</v>
      </c>
    </row>
    <row r="1468" spans="1:22" hidden="1">
      <c r="A1468" t="s">
        <v>782</v>
      </c>
      <c r="B1468">
        <v>2019</v>
      </c>
      <c r="C1468" t="s">
        <v>635</v>
      </c>
      <c r="D1468" t="s">
        <v>230</v>
      </c>
      <c r="E1468" t="s">
        <v>333</v>
      </c>
      <c r="F1468" t="s">
        <v>2980</v>
      </c>
      <c r="G1468">
        <v>323748</v>
      </c>
      <c r="H1468" t="s">
        <v>333</v>
      </c>
      <c r="I1468" t="s">
        <v>633</v>
      </c>
      <c r="J1468" s="1">
        <v>44229</v>
      </c>
      <c r="M1468" t="s">
        <v>333</v>
      </c>
      <c r="N1468">
        <v>520977</v>
      </c>
      <c r="O1468">
        <v>48.992991500000002</v>
      </c>
      <c r="P1468">
        <v>21.95474261</v>
      </c>
      <c r="Q1468" t="s">
        <v>2981</v>
      </c>
      <c r="R1468">
        <v>800</v>
      </c>
      <c r="T1468" t="s">
        <v>641</v>
      </c>
      <c r="U1468">
        <f>VLOOKUP(N1468,'BP_09&amp;10'!A:C,3,0)</f>
        <v>1</v>
      </c>
      <c r="V1468">
        <f>VLOOKUP(M1468,'BP_09&amp;10'!E:G,3,0)</f>
        <v>1</v>
      </c>
    </row>
    <row r="1469" spans="1:22" hidden="1">
      <c r="A1469" t="s">
        <v>782</v>
      </c>
      <c r="B1469">
        <v>2019</v>
      </c>
      <c r="C1469" t="s">
        <v>635</v>
      </c>
      <c r="D1469" t="s">
        <v>230</v>
      </c>
      <c r="E1469" t="s">
        <v>287</v>
      </c>
      <c r="F1469" t="s">
        <v>1567</v>
      </c>
      <c r="G1469">
        <v>323322</v>
      </c>
      <c r="H1469" t="s">
        <v>287</v>
      </c>
      <c r="I1469" t="s">
        <v>633</v>
      </c>
      <c r="J1469" s="1">
        <v>44229</v>
      </c>
      <c r="M1469" t="s">
        <v>287</v>
      </c>
      <c r="N1469">
        <v>520560</v>
      </c>
      <c r="O1469">
        <v>48.998855499999998</v>
      </c>
      <c r="P1469">
        <v>21.840987210000002</v>
      </c>
      <c r="Q1469" t="s">
        <v>2982</v>
      </c>
      <c r="R1469">
        <v>950</v>
      </c>
      <c r="T1469" t="s">
        <v>641</v>
      </c>
      <c r="U1469">
        <f>VLOOKUP(N1469,'BP_09&amp;10'!A:C,3,0)</f>
        <v>1</v>
      </c>
      <c r="V1469">
        <f>VLOOKUP(M1469,'BP_09&amp;10'!E:G,3,0)</f>
        <v>1</v>
      </c>
    </row>
    <row r="1470" spans="1:22" hidden="1">
      <c r="A1470" t="s">
        <v>782</v>
      </c>
      <c r="B1470">
        <v>2019</v>
      </c>
      <c r="C1470" t="s">
        <v>635</v>
      </c>
      <c r="D1470" t="s">
        <v>230</v>
      </c>
      <c r="E1470" t="s">
        <v>277</v>
      </c>
      <c r="F1470" t="s">
        <v>2759</v>
      </c>
      <c r="G1470">
        <v>323268</v>
      </c>
      <c r="H1470" t="s">
        <v>277</v>
      </c>
      <c r="I1470" t="s">
        <v>633</v>
      </c>
      <c r="J1470" s="1">
        <v>44229</v>
      </c>
      <c r="M1470" t="s">
        <v>277</v>
      </c>
      <c r="N1470">
        <v>520501</v>
      </c>
      <c r="O1470">
        <v>48.946088199999998</v>
      </c>
      <c r="P1470">
        <v>21.855308910000002</v>
      </c>
      <c r="Q1470" t="s">
        <v>2983</v>
      </c>
      <c r="R1470">
        <v>1600</v>
      </c>
      <c r="T1470" t="s">
        <v>641</v>
      </c>
      <c r="U1470">
        <f>VLOOKUP(N1470,'BP_09&amp;10'!A:C,3,0)</f>
        <v>1</v>
      </c>
      <c r="V1470">
        <f>VLOOKUP(M1470,'BP_09&amp;10'!E:G,3,0)</f>
        <v>1</v>
      </c>
    </row>
    <row r="1471" spans="1:22" hidden="1">
      <c r="A1471" t="s">
        <v>782</v>
      </c>
      <c r="B1471">
        <v>2019</v>
      </c>
      <c r="C1471" t="s">
        <v>635</v>
      </c>
      <c r="D1471" t="s">
        <v>230</v>
      </c>
      <c r="E1471" t="s">
        <v>325</v>
      </c>
      <c r="F1471" t="s">
        <v>2984</v>
      </c>
      <c r="G1471">
        <v>323659</v>
      </c>
      <c r="H1471" t="s">
        <v>325</v>
      </c>
      <c r="I1471" t="s">
        <v>633</v>
      </c>
      <c r="J1471" s="1">
        <v>44229</v>
      </c>
      <c r="M1471" t="s">
        <v>325</v>
      </c>
      <c r="N1471">
        <v>520896</v>
      </c>
      <c r="O1471">
        <v>48.923840300000002</v>
      </c>
      <c r="P1471">
        <v>21.809362310000001</v>
      </c>
      <c r="Q1471" t="s">
        <v>2985</v>
      </c>
      <c r="R1471">
        <v>1200</v>
      </c>
      <c r="T1471" t="s">
        <v>641</v>
      </c>
      <c r="U1471">
        <f>VLOOKUP(N1471,'BP_09&amp;10'!A:C,3,0)</f>
        <v>1</v>
      </c>
      <c r="V1471">
        <f>VLOOKUP(M1471,'BP_09&amp;10'!E:G,3,0)</f>
        <v>1</v>
      </c>
    </row>
    <row r="1472" spans="1:22" hidden="1">
      <c r="A1472" t="s">
        <v>782</v>
      </c>
      <c r="B1472">
        <v>2019</v>
      </c>
      <c r="C1472" t="s">
        <v>635</v>
      </c>
      <c r="D1472" t="s">
        <v>230</v>
      </c>
      <c r="E1472" t="s">
        <v>583</v>
      </c>
      <c r="F1472" t="s">
        <v>2986</v>
      </c>
      <c r="G1472">
        <v>690104</v>
      </c>
      <c r="H1472" t="s">
        <v>583</v>
      </c>
      <c r="I1472" t="s">
        <v>633</v>
      </c>
      <c r="J1472" s="1">
        <v>44229</v>
      </c>
      <c r="M1472" t="s">
        <v>583</v>
      </c>
      <c r="N1472">
        <v>559636</v>
      </c>
      <c r="O1472">
        <v>49.014062500000001</v>
      </c>
      <c r="P1472">
        <v>21.867758810000002</v>
      </c>
      <c r="Q1472" t="s">
        <v>2987</v>
      </c>
      <c r="R1472">
        <v>800</v>
      </c>
      <c r="T1472" t="s">
        <v>641</v>
      </c>
      <c r="U1472">
        <f>VLOOKUP(N1472,'BP_09&amp;10'!A:C,3,0)</f>
        <v>1</v>
      </c>
      <c r="V1472">
        <f>VLOOKUP(M1472,'BP_09&amp;10'!E:G,3,0)</f>
        <v>1</v>
      </c>
    </row>
    <row r="1473" spans="1:22" hidden="1">
      <c r="A1473" t="s">
        <v>782</v>
      </c>
      <c r="B1473">
        <v>2019</v>
      </c>
      <c r="C1473" t="s">
        <v>635</v>
      </c>
      <c r="D1473" t="s">
        <v>230</v>
      </c>
      <c r="E1473" t="s">
        <v>344</v>
      </c>
      <c r="F1473" t="s">
        <v>2988</v>
      </c>
      <c r="G1473">
        <v>329797</v>
      </c>
      <c r="H1473" t="s">
        <v>344</v>
      </c>
      <c r="I1473" t="s">
        <v>633</v>
      </c>
      <c r="J1473" s="1">
        <v>44229</v>
      </c>
      <c r="M1473" t="s">
        <v>344</v>
      </c>
      <c r="N1473">
        <v>521043</v>
      </c>
      <c r="O1473">
        <v>48.927219999999998</v>
      </c>
      <c r="P1473">
        <v>21.840534909999999</v>
      </c>
      <c r="Q1473" t="s">
        <v>2989</v>
      </c>
      <c r="R1473">
        <v>800</v>
      </c>
      <c r="T1473" t="s">
        <v>641</v>
      </c>
      <c r="U1473">
        <f>VLOOKUP(N1473,'BP_09&amp;10'!A:C,3,0)</f>
        <v>1</v>
      </c>
      <c r="V1473">
        <f>VLOOKUP(M1473,'BP_09&amp;10'!E:G,3,0)</f>
        <v>1</v>
      </c>
    </row>
    <row r="1474" spans="1:22" hidden="1">
      <c r="A1474" t="s">
        <v>782</v>
      </c>
      <c r="B1474">
        <v>2019</v>
      </c>
      <c r="C1474" t="s">
        <v>635</v>
      </c>
      <c r="D1474" t="s">
        <v>230</v>
      </c>
      <c r="E1474" t="s">
        <v>244</v>
      </c>
      <c r="F1474" t="s">
        <v>2509</v>
      </c>
      <c r="G1474">
        <v>323004</v>
      </c>
      <c r="H1474" t="s">
        <v>244</v>
      </c>
      <c r="I1474" t="s">
        <v>633</v>
      </c>
      <c r="J1474" s="1">
        <v>44229</v>
      </c>
      <c r="M1474" t="s">
        <v>244</v>
      </c>
      <c r="N1474">
        <v>520233</v>
      </c>
      <c r="O1474">
        <v>49.092565499999999</v>
      </c>
      <c r="P1474">
        <v>21.862235309999999</v>
      </c>
      <c r="Q1474" t="s">
        <v>2990</v>
      </c>
      <c r="R1474">
        <v>2100</v>
      </c>
      <c r="T1474" t="s">
        <v>641</v>
      </c>
      <c r="U1474">
        <f>VLOOKUP(N1474,'BP_09&amp;10'!A:C,3,0)</f>
        <v>1</v>
      </c>
      <c r="V1474">
        <f>VLOOKUP(M1474,'BP_09&amp;10'!E:G,3,0)</f>
        <v>1</v>
      </c>
    </row>
    <row r="1475" spans="1:22" hidden="1">
      <c r="A1475" t="s">
        <v>782</v>
      </c>
      <c r="B1475">
        <v>2019</v>
      </c>
      <c r="C1475" t="s">
        <v>635</v>
      </c>
      <c r="D1475" t="s">
        <v>230</v>
      </c>
      <c r="E1475" t="s">
        <v>348</v>
      </c>
      <c r="F1475" t="s">
        <v>2513</v>
      </c>
      <c r="G1475">
        <v>323845</v>
      </c>
      <c r="H1475" t="s">
        <v>348</v>
      </c>
      <c r="I1475" t="s">
        <v>633</v>
      </c>
      <c r="J1475" s="1">
        <v>44229</v>
      </c>
      <c r="M1475" t="s">
        <v>348</v>
      </c>
      <c r="N1475">
        <v>521086</v>
      </c>
      <c r="O1475">
        <v>49.075251899999998</v>
      </c>
      <c r="P1475">
        <v>21.960096010000001</v>
      </c>
      <c r="Q1475" t="s">
        <v>1232</v>
      </c>
      <c r="R1475">
        <v>800</v>
      </c>
      <c r="T1475" t="s">
        <v>641</v>
      </c>
      <c r="U1475">
        <f>VLOOKUP(N1475,'BP_09&amp;10'!A:C,3,0)</f>
        <v>1</v>
      </c>
      <c r="V1475">
        <f>VLOOKUP(M1475,'BP_09&amp;10'!E:G,3,0)</f>
        <v>1</v>
      </c>
    </row>
    <row r="1476" spans="1:22" hidden="1">
      <c r="A1476" t="s">
        <v>782</v>
      </c>
      <c r="B1476">
        <v>2019</v>
      </c>
      <c r="C1476" t="s">
        <v>635</v>
      </c>
      <c r="D1476" t="s">
        <v>230</v>
      </c>
      <c r="E1476" t="s">
        <v>124</v>
      </c>
      <c r="F1476" t="s">
        <v>2490</v>
      </c>
      <c r="G1476">
        <v>322881</v>
      </c>
      <c r="H1476" t="s">
        <v>124</v>
      </c>
      <c r="I1476" t="s">
        <v>633</v>
      </c>
      <c r="J1476" s="1">
        <v>44229</v>
      </c>
      <c r="M1476" t="s">
        <v>124</v>
      </c>
      <c r="N1476">
        <v>520110</v>
      </c>
      <c r="O1476">
        <v>49.052343899999997</v>
      </c>
      <c r="P1476">
        <v>21.82359581</v>
      </c>
      <c r="Q1476" t="s">
        <v>2991</v>
      </c>
      <c r="R1476">
        <v>1600</v>
      </c>
      <c r="T1476" t="s">
        <v>641</v>
      </c>
      <c r="U1476">
        <f>VLOOKUP(N1476,'BP_09&amp;10'!A:C,3,0)</f>
        <v>1</v>
      </c>
      <c r="V1476">
        <f>VLOOKUP(M1476,'BP_09&amp;10'!E:G,3,0)</f>
        <v>1</v>
      </c>
    </row>
    <row r="1477" spans="1:22" hidden="1">
      <c r="A1477" t="s">
        <v>782</v>
      </c>
      <c r="B1477">
        <v>2019</v>
      </c>
      <c r="C1477" t="s">
        <v>635</v>
      </c>
      <c r="D1477" t="s">
        <v>230</v>
      </c>
      <c r="E1477" t="s">
        <v>49</v>
      </c>
      <c r="F1477" t="s">
        <v>2992</v>
      </c>
      <c r="G1477">
        <v>309923</v>
      </c>
      <c r="H1477" t="s">
        <v>49</v>
      </c>
      <c r="I1477" t="s">
        <v>633</v>
      </c>
      <c r="J1477" s="1">
        <v>44257</v>
      </c>
      <c r="M1477" t="s">
        <v>49</v>
      </c>
      <c r="N1477">
        <v>504769</v>
      </c>
      <c r="O1477">
        <v>48.458226199999999</v>
      </c>
      <c r="P1477">
        <v>17.166733310000001</v>
      </c>
      <c r="Q1477" t="s">
        <v>2993</v>
      </c>
      <c r="R1477">
        <v>1300</v>
      </c>
      <c r="T1477" t="s">
        <v>641</v>
      </c>
      <c r="U1477">
        <f>VLOOKUP(N1477,'BP_09&amp;10'!A:C,3,0)</f>
        <v>1</v>
      </c>
      <c r="V1477">
        <f>VLOOKUP(M1477,'BP_09&amp;10'!E:G,3,0)</f>
        <v>1</v>
      </c>
    </row>
    <row r="1478" spans="1:22" hidden="1">
      <c r="A1478" t="s">
        <v>782</v>
      </c>
      <c r="B1478">
        <v>2019</v>
      </c>
      <c r="C1478" t="s">
        <v>635</v>
      </c>
      <c r="D1478" t="s">
        <v>230</v>
      </c>
      <c r="E1478" t="s">
        <v>53</v>
      </c>
      <c r="F1478" t="s">
        <v>2994</v>
      </c>
      <c r="G1478">
        <v>319708</v>
      </c>
      <c r="H1478" t="s">
        <v>53</v>
      </c>
      <c r="I1478" t="s">
        <v>633</v>
      </c>
      <c r="J1478" s="1">
        <v>44257</v>
      </c>
      <c r="M1478" t="s">
        <v>53</v>
      </c>
      <c r="N1478">
        <v>505773</v>
      </c>
      <c r="O1478">
        <v>48.640433899999998</v>
      </c>
      <c r="P1478">
        <v>18.082735710000001</v>
      </c>
      <c r="Q1478" t="s">
        <v>2995</v>
      </c>
      <c r="R1478">
        <v>850</v>
      </c>
      <c r="T1478" t="s">
        <v>641</v>
      </c>
      <c r="U1478">
        <f>VLOOKUP(N1478,'BP_09&amp;10'!A:C,3,0)</f>
        <v>1</v>
      </c>
      <c r="V1478">
        <f>VLOOKUP(M1478,'BP_09&amp;10'!E:G,3,0)</f>
        <v>1</v>
      </c>
    </row>
    <row r="1479" spans="1:22" hidden="1">
      <c r="A1479" t="s">
        <v>782</v>
      </c>
      <c r="B1479">
        <v>2019</v>
      </c>
      <c r="C1479" t="s">
        <v>635</v>
      </c>
      <c r="D1479" t="s">
        <v>230</v>
      </c>
      <c r="E1479" t="s">
        <v>481</v>
      </c>
      <c r="F1479" t="s">
        <v>1363</v>
      </c>
      <c r="G1479">
        <v>332585</v>
      </c>
      <c r="H1479" t="s">
        <v>481</v>
      </c>
      <c r="I1479" t="s">
        <v>633</v>
      </c>
      <c r="J1479" s="1">
        <v>44257</v>
      </c>
      <c r="M1479" t="s">
        <v>481</v>
      </c>
      <c r="N1479">
        <v>528897</v>
      </c>
      <c r="O1479">
        <v>49.067655500000001</v>
      </c>
      <c r="P1479">
        <v>21.793216910000002</v>
      </c>
      <c r="Q1479" t="s">
        <v>2996</v>
      </c>
      <c r="R1479">
        <v>2200</v>
      </c>
      <c r="T1479" t="s">
        <v>641</v>
      </c>
      <c r="U1479">
        <f>VLOOKUP(N1479,'BP_09&amp;10'!A:C,3,0)</f>
        <v>1</v>
      </c>
      <c r="V1479">
        <f>VLOOKUP(M1479,'BP_09&amp;10'!E:G,3,0)</f>
        <v>1</v>
      </c>
    </row>
    <row r="1480" spans="1:22" hidden="1">
      <c r="A1480" t="s">
        <v>782</v>
      </c>
      <c r="B1480">
        <v>2019</v>
      </c>
      <c r="C1480" t="s">
        <v>635</v>
      </c>
      <c r="D1480" t="s">
        <v>230</v>
      </c>
      <c r="E1480" t="s">
        <v>553</v>
      </c>
      <c r="F1480" t="s">
        <v>2997</v>
      </c>
      <c r="G1480">
        <v>332704</v>
      </c>
      <c r="H1480" t="s">
        <v>553</v>
      </c>
      <c r="I1480" t="s">
        <v>633</v>
      </c>
      <c r="J1480" s="1">
        <v>44257</v>
      </c>
      <c r="M1480" t="s">
        <v>553</v>
      </c>
      <c r="N1480">
        <v>529010</v>
      </c>
      <c r="O1480">
        <v>49.128841700000002</v>
      </c>
      <c r="P1480">
        <v>21.774088110000001</v>
      </c>
      <c r="Q1480" t="s">
        <v>2998</v>
      </c>
      <c r="R1480">
        <v>2500</v>
      </c>
      <c r="T1480" t="s">
        <v>641</v>
      </c>
      <c r="U1480">
        <f>VLOOKUP(N1480,'BP_09&amp;10'!A:C,3,0)</f>
        <v>1</v>
      </c>
      <c r="V1480">
        <f>VLOOKUP(M1480,'BP_09&amp;10'!E:G,3,0)</f>
        <v>1</v>
      </c>
    </row>
    <row r="1481" spans="1:22" hidden="1">
      <c r="A1481" t="s">
        <v>782</v>
      </c>
      <c r="B1481">
        <v>2019</v>
      </c>
      <c r="C1481" t="s">
        <v>635</v>
      </c>
      <c r="D1481" t="s">
        <v>230</v>
      </c>
      <c r="E1481" t="s">
        <v>342</v>
      </c>
      <c r="F1481" t="s">
        <v>2999</v>
      </c>
      <c r="G1481">
        <v>323781</v>
      </c>
      <c r="H1481" t="s">
        <v>342</v>
      </c>
      <c r="I1481" t="s">
        <v>633</v>
      </c>
      <c r="J1481" s="1">
        <v>44257</v>
      </c>
      <c r="M1481" t="s">
        <v>342</v>
      </c>
      <c r="N1481">
        <v>521027</v>
      </c>
      <c r="O1481">
        <v>49.036156800000001</v>
      </c>
      <c r="P1481">
        <v>21.89073561</v>
      </c>
      <c r="Q1481" t="s">
        <v>3000</v>
      </c>
      <c r="R1481">
        <v>800</v>
      </c>
      <c r="T1481" t="s">
        <v>641</v>
      </c>
      <c r="U1481">
        <f>VLOOKUP(N1481,'BP_09&amp;10'!A:C,3,0)</f>
        <v>1</v>
      </c>
      <c r="V1481">
        <f>VLOOKUP(M1481,'BP_09&amp;10'!E:G,3,0)</f>
        <v>1</v>
      </c>
    </row>
    <row r="1482" spans="1:22" hidden="1">
      <c r="A1482" t="s">
        <v>782</v>
      </c>
      <c r="B1482">
        <v>2019</v>
      </c>
      <c r="C1482" t="s">
        <v>635</v>
      </c>
      <c r="D1482" t="s">
        <v>230</v>
      </c>
      <c r="E1482" t="s">
        <v>576</v>
      </c>
      <c r="F1482" t="s">
        <v>3001</v>
      </c>
      <c r="G1482">
        <v>332780</v>
      </c>
      <c r="H1482" t="s">
        <v>576</v>
      </c>
      <c r="I1482" t="s">
        <v>633</v>
      </c>
      <c r="J1482" s="1">
        <v>44257</v>
      </c>
      <c r="M1482" t="s">
        <v>576</v>
      </c>
      <c r="N1482">
        <v>529095</v>
      </c>
      <c r="O1482">
        <v>49.140085800000001</v>
      </c>
      <c r="P1482">
        <v>21.791293410000002</v>
      </c>
      <c r="Q1482" t="s">
        <v>3002</v>
      </c>
      <c r="R1482">
        <v>1000</v>
      </c>
      <c r="T1482" t="s">
        <v>641</v>
      </c>
      <c r="U1482">
        <f>VLOOKUP(N1482,'BP_09&amp;10'!A:C,3,0)</f>
        <v>1</v>
      </c>
      <c r="V1482">
        <f>VLOOKUP(M1482,'BP_09&amp;10'!E:G,3,0)</f>
        <v>1</v>
      </c>
    </row>
    <row r="1483" spans="1:22" hidden="1">
      <c r="A1483" t="s">
        <v>782</v>
      </c>
      <c r="B1483">
        <v>2019</v>
      </c>
      <c r="C1483" t="s">
        <v>635</v>
      </c>
      <c r="D1483" t="s">
        <v>230</v>
      </c>
      <c r="E1483" t="s">
        <v>64</v>
      </c>
      <c r="F1483" t="s">
        <v>3003</v>
      </c>
      <c r="G1483">
        <v>325007</v>
      </c>
      <c r="H1483" t="s">
        <v>64</v>
      </c>
      <c r="I1483" t="s">
        <v>633</v>
      </c>
      <c r="J1483" s="1">
        <v>44257</v>
      </c>
      <c r="M1483" t="s">
        <v>64</v>
      </c>
      <c r="N1483">
        <v>520021</v>
      </c>
      <c r="O1483">
        <v>49.0337435</v>
      </c>
      <c r="P1483">
        <v>21.838349210000001</v>
      </c>
      <c r="Q1483" t="s">
        <v>3004</v>
      </c>
      <c r="R1483">
        <v>800</v>
      </c>
      <c r="T1483" t="s">
        <v>641</v>
      </c>
      <c r="U1483">
        <f>VLOOKUP(N1483,'BP_09&amp;10'!A:C,3,0)</f>
        <v>1</v>
      </c>
      <c r="V1483">
        <f>VLOOKUP(M1483,'BP_09&amp;10'!E:G,3,0)</f>
        <v>1</v>
      </c>
    </row>
    <row r="1484" spans="1:22" hidden="1">
      <c r="A1484" t="s">
        <v>782</v>
      </c>
      <c r="B1484">
        <v>2019</v>
      </c>
      <c r="C1484" t="s">
        <v>655</v>
      </c>
      <c r="D1484" t="s">
        <v>823</v>
      </c>
      <c r="E1484" t="s">
        <v>823</v>
      </c>
      <c r="F1484" t="s">
        <v>824</v>
      </c>
      <c r="G1484">
        <v>42136938</v>
      </c>
      <c r="H1484" t="s">
        <v>3005</v>
      </c>
      <c r="I1484" t="s">
        <v>633</v>
      </c>
      <c r="J1484" s="1">
        <v>44257</v>
      </c>
      <c r="M1484" t="s">
        <v>230</v>
      </c>
      <c r="N1484">
        <v>520004</v>
      </c>
      <c r="O1484">
        <v>48.935003299999998</v>
      </c>
      <c r="P1484">
        <v>21.902026809999999</v>
      </c>
      <c r="Q1484" t="s">
        <v>3006</v>
      </c>
      <c r="R1484">
        <v>800</v>
      </c>
      <c r="T1484" t="s">
        <v>641</v>
      </c>
      <c r="U1484">
        <f>VLOOKUP(N1484,'BP_09&amp;10'!A:C,3,0)</f>
        <v>1</v>
      </c>
      <c r="V1484">
        <f>VLOOKUP(M1484,'BP_09&amp;10'!E:G,3,0)</f>
        <v>1</v>
      </c>
    </row>
    <row r="1485" spans="1:22" hidden="1">
      <c r="A1485" t="s">
        <v>782</v>
      </c>
      <c r="B1485">
        <v>2019</v>
      </c>
      <c r="C1485" t="s">
        <v>635</v>
      </c>
      <c r="D1485" t="s">
        <v>230</v>
      </c>
      <c r="E1485" t="s">
        <v>76</v>
      </c>
      <c r="F1485" t="s">
        <v>801</v>
      </c>
      <c r="G1485">
        <v>323489</v>
      </c>
      <c r="H1485" t="s">
        <v>76</v>
      </c>
      <c r="I1485" t="s">
        <v>633</v>
      </c>
      <c r="J1485" s="1">
        <v>44257</v>
      </c>
      <c r="M1485" t="s">
        <v>76</v>
      </c>
      <c r="N1485">
        <v>515485</v>
      </c>
      <c r="O1485">
        <v>48.5814886</v>
      </c>
      <c r="P1485">
        <v>20.05230281</v>
      </c>
      <c r="Q1485" t="s">
        <v>3007</v>
      </c>
      <c r="R1485">
        <v>800</v>
      </c>
      <c r="T1485" t="s">
        <v>641</v>
      </c>
      <c r="U1485">
        <f>VLOOKUP(N1485,'BP_09&amp;10'!A:C,3,0)</f>
        <v>1</v>
      </c>
      <c r="V1485">
        <f>VLOOKUP(M1485,'BP_09&amp;10'!E:G,3,0)</f>
        <v>2</v>
      </c>
    </row>
    <row r="1486" spans="1:22" hidden="1">
      <c r="A1486" t="s">
        <v>782</v>
      </c>
      <c r="B1486">
        <v>2019</v>
      </c>
      <c r="C1486" t="s">
        <v>635</v>
      </c>
      <c r="D1486" t="s">
        <v>230</v>
      </c>
      <c r="E1486" t="s">
        <v>294</v>
      </c>
      <c r="F1486" t="s">
        <v>1629</v>
      </c>
      <c r="G1486">
        <v>37783882</v>
      </c>
      <c r="H1486" t="s">
        <v>3008</v>
      </c>
      <c r="I1486" t="s">
        <v>633</v>
      </c>
      <c r="J1486" s="1">
        <v>44257</v>
      </c>
      <c r="M1486" t="s">
        <v>230</v>
      </c>
      <c r="N1486">
        <v>520004</v>
      </c>
      <c r="O1486">
        <v>48.935003299999998</v>
      </c>
      <c r="P1486">
        <v>21.902026809999999</v>
      </c>
      <c r="Q1486" t="s">
        <v>3009</v>
      </c>
      <c r="R1486">
        <v>1500</v>
      </c>
      <c r="T1486" t="s">
        <v>641</v>
      </c>
      <c r="U1486">
        <f>VLOOKUP(N1486,'BP_09&amp;10'!A:C,3,0)</f>
        <v>1</v>
      </c>
      <c r="V1486">
        <f>VLOOKUP(M1486,'BP_09&amp;10'!E:G,3,0)</f>
        <v>1</v>
      </c>
    </row>
    <row r="1487" spans="1:22" hidden="1">
      <c r="A1487" t="s">
        <v>782</v>
      </c>
      <c r="B1487">
        <v>2009</v>
      </c>
      <c r="C1487" t="s">
        <v>635</v>
      </c>
      <c r="D1487" t="s">
        <v>351</v>
      </c>
      <c r="E1487" t="s">
        <v>243</v>
      </c>
      <c r="F1487" t="s">
        <v>869</v>
      </c>
      <c r="G1487">
        <v>37747801</v>
      </c>
      <c r="H1487" t="s">
        <v>874</v>
      </c>
      <c r="I1487" t="s">
        <v>633</v>
      </c>
      <c r="J1487" s="1">
        <v>44198</v>
      </c>
      <c r="L1487" t="s">
        <v>832</v>
      </c>
      <c r="M1487" t="s">
        <v>243</v>
      </c>
      <c r="N1487">
        <v>523488</v>
      </c>
      <c r="O1487">
        <v>49.019844900000002</v>
      </c>
      <c r="P1487">
        <v>20.392444909999998</v>
      </c>
      <c r="Q1487" t="s">
        <v>3010</v>
      </c>
      <c r="R1487">
        <v>1800</v>
      </c>
      <c r="U1487">
        <f>VLOOKUP(N1487,'BP_09&amp;10'!A:C,3,0)</f>
        <v>1</v>
      </c>
      <c r="V1487">
        <f>VLOOKUP(M1487,'BP_09&amp;10'!E:G,3,0)</f>
        <v>1</v>
      </c>
    </row>
    <row r="1488" spans="1:22" hidden="1">
      <c r="A1488" t="s">
        <v>782</v>
      </c>
      <c r="B1488">
        <v>2019</v>
      </c>
      <c r="C1488" t="s">
        <v>635</v>
      </c>
      <c r="D1488" t="s">
        <v>230</v>
      </c>
      <c r="E1488" t="s">
        <v>242</v>
      </c>
      <c r="F1488" t="s">
        <v>3011</v>
      </c>
      <c r="G1488">
        <v>322997</v>
      </c>
      <c r="H1488" t="s">
        <v>242</v>
      </c>
      <c r="I1488" t="s">
        <v>633</v>
      </c>
      <c r="J1488" s="1">
        <v>44257</v>
      </c>
      <c r="M1488" t="s">
        <v>242</v>
      </c>
      <c r="N1488">
        <v>520225</v>
      </c>
      <c r="O1488">
        <v>49.096680200000002</v>
      </c>
      <c r="P1488">
        <v>21.940567510000001</v>
      </c>
      <c r="Q1488" t="s">
        <v>3012</v>
      </c>
      <c r="R1488">
        <v>800</v>
      </c>
      <c r="T1488" t="s">
        <v>641</v>
      </c>
      <c r="U1488">
        <f>VLOOKUP(N1488,'BP_09&amp;10'!A:C,3,0)</f>
        <v>1</v>
      </c>
      <c r="V1488">
        <f>VLOOKUP(M1488,'BP_09&amp;10'!E:G,3,0)</f>
        <v>1</v>
      </c>
    </row>
    <row r="1489" spans="1:22" hidden="1">
      <c r="A1489" t="s">
        <v>782</v>
      </c>
      <c r="B1489">
        <v>2019</v>
      </c>
      <c r="C1489" t="s">
        <v>635</v>
      </c>
      <c r="D1489" t="s">
        <v>230</v>
      </c>
      <c r="E1489" t="s">
        <v>328</v>
      </c>
      <c r="F1489" t="s">
        <v>1715</v>
      </c>
      <c r="G1489">
        <v>323683</v>
      </c>
      <c r="H1489" t="s">
        <v>328</v>
      </c>
      <c r="I1489" t="s">
        <v>633</v>
      </c>
      <c r="J1489" s="1">
        <v>44257</v>
      </c>
      <c r="M1489" t="s">
        <v>328</v>
      </c>
      <c r="N1489">
        <v>520926</v>
      </c>
      <c r="O1489">
        <v>48.974443899999997</v>
      </c>
      <c r="P1489">
        <v>21.963789210000002</v>
      </c>
      <c r="Q1489" t="s">
        <v>3013</v>
      </c>
      <c r="R1489">
        <v>800</v>
      </c>
      <c r="T1489" t="s">
        <v>641</v>
      </c>
      <c r="U1489">
        <f>VLOOKUP(N1489,'BP_09&amp;10'!A:C,3,0)</f>
        <v>1</v>
      </c>
      <c r="V1489">
        <f>VLOOKUP(M1489,'BP_09&amp;10'!E:G,3,0)</f>
        <v>1</v>
      </c>
    </row>
    <row r="1490" spans="1:22" hidden="1">
      <c r="A1490" t="s">
        <v>782</v>
      </c>
      <c r="B1490">
        <v>2019</v>
      </c>
      <c r="C1490" t="s">
        <v>635</v>
      </c>
      <c r="D1490" t="s">
        <v>230</v>
      </c>
      <c r="E1490" t="s">
        <v>230</v>
      </c>
      <c r="F1490" t="s">
        <v>814</v>
      </c>
      <c r="G1490">
        <v>37938118</v>
      </c>
      <c r="H1490" t="s">
        <v>3014</v>
      </c>
      <c r="I1490" t="s">
        <v>633</v>
      </c>
      <c r="J1490" s="1">
        <v>44257</v>
      </c>
      <c r="M1490" t="s">
        <v>230</v>
      </c>
      <c r="N1490">
        <v>520004</v>
      </c>
      <c r="O1490">
        <v>48.935003299999998</v>
      </c>
      <c r="P1490">
        <v>21.902026809999999</v>
      </c>
      <c r="Q1490" t="s">
        <v>3015</v>
      </c>
      <c r="R1490">
        <v>1000</v>
      </c>
      <c r="T1490" t="s">
        <v>641</v>
      </c>
      <c r="U1490">
        <f>VLOOKUP(N1490,'BP_09&amp;10'!A:C,3,0)</f>
        <v>1</v>
      </c>
      <c r="V1490">
        <f>VLOOKUP(M1490,'BP_09&amp;10'!E:G,3,0)</f>
        <v>1</v>
      </c>
    </row>
    <row r="1491" spans="1:22" hidden="1">
      <c r="A1491" t="s">
        <v>782</v>
      </c>
      <c r="B1491">
        <v>2019</v>
      </c>
      <c r="C1491" t="s">
        <v>635</v>
      </c>
      <c r="D1491" t="s">
        <v>230</v>
      </c>
      <c r="E1491" t="s">
        <v>230</v>
      </c>
      <c r="F1491" t="s">
        <v>814</v>
      </c>
      <c r="G1491">
        <v>31951091</v>
      </c>
      <c r="H1491" t="s">
        <v>3016</v>
      </c>
      <c r="I1491" t="s">
        <v>633</v>
      </c>
      <c r="J1491" s="1">
        <v>44257</v>
      </c>
      <c r="M1491" t="s">
        <v>230</v>
      </c>
      <c r="N1491">
        <v>520004</v>
      </c>
      <c r="O1491">
        <v>48.935003299999998</v>
      </c>
      <c r="P1491">
        <v>21.902026809999999</v>
      </c>
      <c r="Q1491" t="s">
        <v>3017</v>
      </c>
      <c r="R1491">
        <v>2000</v>
      </c>
      <c r="T1491" t="s">
        <v>641</v>
      </c>
      <c r="U1491">
        <f>VLOOKUP(N1491,'BP_09&amp;10'!A:C,3,0)</f>
        <v>1</v>
      </c>
      <c r="V1491">
        <f>VLOOKUP(M1491,'BP_09&amp;10'!E:G,3,0)</f>
        <v>1</v>
      </c>
    </row>
    <row r="1492" spans="1:22" hidden="1">
      <c r="A1492" t="s">
        <v>782</v>
      </c>
      <c r="B1492">
        <v>2019</v>
      </c>
      <c r="C1492" t="s">
        <v>635</v>
      </c>
      <c r="D1492" t="s">
        <v>230</v>
      </c>
      <c r="E1492" t="s">
        <v>275</v>
      </c>
      <c r="F1492" t="s">
        <v>1008</v>
      </c>
      <c r="G1492">
        <v>323250</v>
      </c>
      <c r="H1492" t="s">
        <v>275</v>
      </c>
      <c r="I1492" t="s">
        <v>633</v>
      </c>
      <c r="J1492" s="1">
        <v>44257</v>
      </c>
      <c r="M1492" t="s">
        <v>275</v>
      </c>
      <c r="N1492">
        <v>520497</v>
      </c>
      <c r="O1492">
        <v>48.945052699999998</v>
      </c>
      <c r="P1492">
        <v>22.042548610000001</v>
      </c>
      <c r="Q1492" t="s">
        <v>3018</v>
      </c>
      <c r="R1492">
        <v>800</v>
      </c>
      <c r="T1492" t="s">
        <v>641</v>
      </c>
      <c r="U1492">
        <f>VLOOKUP(N1492,'BP_09&amp;10'!A:C,3,0)</f>
        <v>1</v>
      </c>
      <c r="V1492">
        <f>VLOOKUP(M1492,'BP_09&amp;10'!E:G,3,0)</f>
        <v>1</v>
      </c>
    </row>
    <row r="1493" spans="1:22" hidden="1">
      <c r="A1493" t="s">
        <v>782</v>
      </c>
      <c r="B1493">
        <v>2019</v>
      </c>
      <c r="C1493" t="s">
        <v>635</v>
      </c>
      <c r="D1493" t="s">
        <v>230</v>
      </c>
      <c r="E1493" t="s">
        <v>412</v>
      </c>
      <c r="F1493" t="s">
        <v>2896</v>
      </c>
      <c r="G1493">
        <v>37791699</v>
      </c>
      <c r="H1493" t="s">
        <v>412</v>
      </c>
      <c r="I1493" t="s">
        <v>633</v>
      </c>
      <c r="J1493" s="1">
        <v>44257</v>
      </c>
      <c r="M1493" t="s">
        <v>412</v>
      </c>
      <c r="N1493">
        <v>582140</v>
      </c>
      <c r="O1493">
        <v>48.938580700000003</v>
      </c>
      <c r="P1493">
        <v>21.955928010000001</v>
      </c>
      <c r="Q1493" t="s">
        <v>1588</v>
      </c>
      <c r="R1493">
        <v>1000</v>
      </c>
      <c r="T1493" t="s">
        <v>641</v>
      </c>
      <c r="U1493">
        <f>VLOOKUP(N1493,'BP_09&amp;10'!A:C,3,0)</f>
        <v>1</v>
      </c>
      <c r="V1493">
        <f>VLOOKUP(M1493,'BP_09&amp;10'!E:G,3,0)</f>
        <v>1</v>
      </c>
    </row>
    <row r="1494" spans="1:22" hidden="1">
      <c r="A1494" t="s">
        <v>782</v>
      </c>
      <c r="B1494">
        <v>2019</v>
      </c>
      <c r="C1494" t="s">
        <v>635</v>
      </c>
      <c r="D1494" t="s">
        <v>230</v>
      </c>
      <c r="E1494" t="s">
        <v>230</v>
      </c>
      <c r="F1494" t="s">
        <v>814</v>
      </c>
      <c r="G1494">
        <v>31959296</v>
      </c>
      <c r="H1494" t="s">
        <v>3019</v>
      </c>
      <c r="I1494" t="s">
        <v>633</v>
      </c>
      <c r="J1494" s="1">
        <v>44257</v>
      </c>
      <c r="M1494" t="s">
        <v>230</v>
      </c>
      <c r="N1494">
        <v>520004</v>
      </c>
      <c r="O1494">
        <v>48.935003299999998</v>
      </c>
      <c r="P1494">
        <v>21.902026809999999</v>
      </c>
      <c r="Q1494" t="s">
        <v>3020</v>
      </c>
      <c r="R1494">
        <v>800</v>
      </c>
      <c r="T1494" t="s">
        <v>641</v>
      </c>
      <c r="U1494">
        <f>VLOOKUP(N1494,'BP_09&amp;10'!A:C,3,0)</f>
        <v>1</v>
      </c>
      <c r="V1494">
        <f>VLOOKUP(M1494,'BP_09&amp;10'!E:G,3,0)</f>
        <v>1</v>
      </c>
    </row>
    <row r="1495" spans="1:22" hidden="1">
      <c r="A1495" t="s">
        <v>782</v>
      </c>
      <c r="B1495">
        <v>2019</v>
      </c>
      <c r="C1495" t="s">
        <v>635</v>
      </c>
      <c r="D1495" t="s">
        <v>427</v>
      </c>
      <c r="E1495" t="s">
        <v>427</v>
      </c>
      <c r="F1495" t="s">
        <v>636</v>
      </c>
      <c r="G1495">
        <v>31993273</v>
      </c>
      <c r="H1495" t="s">
        <v>3021</v>
      </c>
      <c r="I1495" t="s">
        <v>633</v>
      </c>
      <c r="J1495" s="1">
        <v>44198</v>
      </c>
      <c r="M1495" t="s">
        <v>230</v>
      </c>
      <c r="N1495">
        <v>520004</v>
      </c>
      <c r="O1495">
        <v>48.935003299999998</v>
      </c>
      <c r="P1495">
        <v>21.902026809999999</v>
      </c>
      <c r="Q1495" t="s">
        <v>3022</v>
      </c>
      <c r="R1495">
        <v>1000</v>
      </c>
      <c r="T1495" t="s">
        <v>991</v>
      </c>
      <c r="U1495">
        <f>VLOOKUP(N1495,'BP_09&amp;10'!A:C,3,0)</f>
        <v>1</v>
      </c>
      <c r="V1495">
        <f>VLOOKUP(M1495,'BP_09&amp;10'!E:G,3,0)</f>
        <v>1</v>
      </c>
    </row>
    <row r="1496" spans="1:22" hidden="1">
      <c r="A1496" t="s">
        <v>782</v>
      </c>
      <c r="B1496">
        <v>2019</v>
      </c>
      <c r="C1496" t="s">
        <v>635</v>
      </c>
      <c r="D1496" t="s">
        <v>339</v>
      </c>
      <c r="E1496" t="s">
        <v>339</v>
      </c>
      <c r="F1496" t="s">
        <v>1129</v>
      </c>
      <c r="G1496">
        <v>31999239</v>
      </c>
      <c r="H1496" t="s">
        <v>3023</v>
      </c>
      <c r="I1496" t="s">
        <v>633</v>
      </c>
      <c r="J1496" s="1">
        <v>44198</v>
      </c>
      <c r="M1496" t="s">
        <v>339</v>
      </c>
      <c r="N1496">
        <v>523585</v>
      </c>
      <c r="O1496">
        <v>49.136208799999999</v>
      </c>
      <c r="P1496">
        <v>20.430870110000001</v>
      </c>
      <c r="Q1496" t="s">
        <v>3024</v>
      </c>
      <c r="R1496">
        <v>1000</v>
      </c>
      <c r="T1496" t="s">
        <v>991</v>
      </c>
      <c r="U1496">
        <f>VLOOKUP(N1496,'BP_09&amp;10'!A:C,3,0)</f>
        <v>1</v>
      </c>
      <c r="V1496">
        <f>VLOOKUP(M1496,'BP_09&amp;10'!E:G,3,0)</f>
        <v>1</v>
      </c>
    </row>
    <row r="1497" spans="1:22" hidden="1">
      <c r="A1497" t="s">
        <v>782</v>
      </c>
      <c r="B1497">
        <v>2019</v>
      </c>
      <c r="C1497" t="s">
        <v>635</v>
      </c>
      <c r="D1497" t="s">
        <v>339</v>
      </c>
      <c r="E1497" t="s">
        <v>387</v>
      </c>
      <c r="F1497" t="s">
        <v>1170</v>
      </c>
      <c r="G1497">
        <v>42232473</v>
      </c>
      <c r="H1497" t="s">
        <v>3025</v>
      </c>
      <c r="I1497" t="s">
        <v>633</v>
      </c>
      <c r="J1497" s="1">
        <v>44229</v>
      </c>
      <c r="M1497" t="s">
        <v>387</v>
      </c>
      <c r="N1497">
        <v>523836</v>
      </c>
      <c r="O1497">
        <v>49.383146000000004</v>
      </c>
      <c r="P1497">
        <v>20.359813509999999</v>
      </c>
      <c r="Q1497" t="s">
        <v>3026</v>
      </c>
      <c r="R1497">
        <v>1000</v>
      </c>
      <c r="T1497" t="s">
        <v>641</v>
      </c>
      <c r="U1497">
        <f>VLOOKUP(N1497,'BP_09&amp;10'!A:C,3,0)</f>
        <v>1</v>
      </c>
      <c r="V1497">
        <f>VLOOKUP(M1497,'BP_09&amp;10'!E:G,3,0)</f>
        <v>1</v>
      </c>
    </row>
    <row r="1498" spans="1:22" hidden="1">
      <c r="A1498" t="s">
        <v>782</v>
      </c>
      <c r="B1498">
        <v>2019</v>
      </c>
      <c r="C1498" t="s">
        <v>635</v>
      </c>
      <c r="D1498" t="s">
        <v>339</v>
      </c>
      <c r="E1498" t="s">
        <v>416</v>
      </c>
      <c r="F1498" t="s">
        <v>2371</v>
      </c>
      <c r="G1498">
        <v>326721</v>
      </c>
      <c r="H1498" t="s">
        <v>416</v>
      </c>
      <c r="I1498" t="s">
        <v>633</v>
      </c>
      <c r="J1498" s="1">
        <v>44229</v>
      </c>
      <c r="M1498" t="s">
        <v>416</v>
      </c>
      <c r="N1498">
        <v>524077</v>
      </c>
      <c r="O1498">
        <v>49.087140599999998</v>
      </c>
      <c r="P1498">
        <v>20.426727410000002</v>
      </c>
      <c r="Q1498" t="s">
        <v>3027</v>
      </c>
      <c r="R1498">
        <v>1600</v>
      </c>
      <c r="T1498" t="s">
        <v>641</v>
      </c>
      <c r="U1498">
        <f>VLOOKUP(N1498,'BP_09&amp;10'!A:C,3,0)</f>
        <v>1</v>
      </c>
      <c r="V1498">
        <f>VLOOKUP(M1498,'BP_09&amp;10'!E:G,3,0)</f>
        <v>1</v>
      </c>
    </row>
    <row r="1499" spans="1:22" hidden="1">
      <c r="A1499" t="s">
        <v>782</v>
      </c>
      <c r="B1499">
        <v>2019</v>
      </c>
      <c r="C1499" t="s">
        <v>635</v>
      </c>
      <c r="D1499" t="s">
        <v>339</v>
      </c>
      <c r="E1499" t="s">
        <v>385</v>
      </c>
      <c r="F1499" t="s">
        <v>783</v>
      </c>
      <c r="G1499">
        <v>52049973</v>
      </c>
      <c r="H1499" t="s">
        <v>3028</v>
      </c>
      <c r="I1499" t="s">
        <v>633</v>
      </c>
      <c r="J1499" s="1">
        <v>44229</v>
      </c>
      <c r="M1499" t="s">
        <v>385</v>
      </c>
      <c r="N1499">
        <v>523828</v>
      </c>
      <c r="O1499">
        <v>49.1900051</v>
      </c>
      <c r="P1499">
        <v>20.455324610000002</v>
      </c>
      <c r="Q1499" t="s">
        <v>3029</v>
      </c>
      <c r="R1499">
        <v>820</v>
      </c>
      <c r="T1499" t="s">
        <v>641</v>
      </c>
      <c r="U1499">
        <f>VLOOKUP(N1499,'BP_09&amp;10'!A:C,3,0)</f>
        <v>1</v>
      </c>
      <c r="V1499">
        <f>VLOOKUP(M1499,'BP_09&amp;10'!E:G,3,0)</f>
        <v>1</v>
      </c>
    </row>
    <row r="1500" spans="1:22" hidden="1">
      <c r="A1500" t="s">
        <v>782</v>
      </c>
      <c r="B1500">
        <v>2019</v>
      </c>
      <c r="C1500" t="s">
        <v>635</v>
      </c>
      <c r="D1500" t="s">
        <v>339</v>
      </c>
      <c r="E1500" t="s">
        <v>134</v>
      </c>
      <c r="F1500" t="s">
        <v>1398</v>
      </c>
      <c r="G1500">
        <v>326135</v>
      </c>
      <c r="H1500" t="s">
        <v>134</v>
      </c>
      <c r="I1500" t="s">
        <v>633</v>
      </c>
      <c r="J1500" s="1">
        <v>44229</v>
      </c>
      <c r="M1500" t="s">
        <v>134</v>
      </c>
      <c r="N1500">
        <v>523429</v>
      </c>
      <c r="O1500">
        <v>49.398902800000002</v>
      </c>
      <c r="P1500">
        <v>20.417162810000001</v>
      </c>
      <c r="Q1500" t="s">
        <v>3030</v>
      </c>
      <c r="R1500">
        <v>800</v>
      </c>
      <c r="T1500" t="s">
        <v>641</v>
      </c>
      <c r="U1500">
        <f>VLOOKUP(N1500,'BP_09&amp;10'!A:C,3,0)</f>
        <v>1</v>
      </c>
      <c r="V1500">
        <f>VLOOKUP(M1500,'BP_09&amp;10'!E:G,3,0)</f>
        <v>2</v>
      </c>
    </row>
    <row r="1501" spans="1:22" hidden="1">
      <c r="A1501" t="s">
        <v>782</v>
      </c>
      <c r="B1501">
        <v>2019</v>
      </c>
      <c r="C1501" t="s">
        <v>635</v>
      </c>
      <c r="D1501" t="s">
        <v>339</v>
      </c>
      <c r="E1501" t="s">
        <v>238</v>
      </c>
      <c r="F1501" t="s">
        <v>3031</v>
      </c>
      <c r="G1501">
        <v>326186</v>
      </c>
      <c r="H1501" t="s">
        <v>238</v>
      </c>
      <c r="I1501" t="s">
        <v>633</v>
      </c>
      <c r="J1501" s="1">
        <v>44229</v>
      </c>
      <c r="M1501" t="s">
        <v>238</v>
      </c>
      <c r="N1501">
        <v>523470</v>
      </c>
      <c r="O1501">
        <v>49.2358732</v>
      </c>
      <c r="P1501">
        <v>20.522391110000001</v>
      </c>
      <c r="Q1501" t="s">
        <v>3032</v>
      </c>
      <c r="R1501">
        <v>800</v>
      </c>
      <c r="T1501" t="s">
        <v>641</v>
      </c>
      <c r="U1501">
        <f>VLOOKUP(N1501,'BP_09&amp;10'!A:C,3,0)</f>
        <v>1</v>
      </c>
      <c r="V1501">
        <f>VLOOKUP(M1501,'BP_09&amp;10'!E:G,3,0)</f>
        <v>1</v>
      </c>
    </row>
    <row r="1502" spans="1:22" hidden="1">
      <c r="A1502" t="s">
        <v>782</v>
      </c>
      <c r="B1502">
        <v>2019</v>
      </c>
      <c r="C1502" t="s">
        <v>635</v>
      </c>
      <c r="D1502" t="s">
        <v>339</v>
      </c>
      <c r="E1502" t="s">
        <v>369</v>
      </c>
      <c r="F1502" t="s">
        <v>3033</v>
      </c>
      <c r="G1502">
        <v>696030</v>
      </c>
      <c r="H1502" t="s">
        <v>369</v>
      </c>
      <c r="I1502" t="s">
        <v>633</v>
      </c>
      <c r="J1502" s="1">
        <v>44229</v>
      </c>
      <c r="M1502" t="s">
        <v>369</v>
      </c>
      <c r="N1502">
        <v>523674</v>
      </c>
      <c r="O1502">
        <v>49.397805400000003</v>
      </c>
      <c r="P1502">
        <v>20.376199710000002</v>
      </c>
      <c r="Q1502" t="s">
        <v>3034</v>
      </c>
      <c r="R1502">
        <v>1500</v>
      </c>
      <c r="T1502" t="s">
        <v>641</v>
      </c>
      <c r="U1502">
        <f>VLOOKUP(N1502,'BP_09&amp;10'!A:C,3,0)</f>
        <v>1</v>
      </c>
      <c r="V1502">
        <f>VLOOKUP(M1502,'BP_09&amp;10'!E:G,3,0)</f>
        <v>1</v>
      </c>
    </row>
    <row r="1503" spans="1:22" hidden="1">
      <c r="A1503" t="s">
        <v>782</v>
      </c>
      <c r="B1503">
        <v>2019</v>
      </c>
      <c r="C1503" t="s">
        <v>635</v>
      </c>
      <c r="D1503" t="s">
        <v>339</v>
      </c>
      <c r="E1503" t="s">
        <v>339</v>
      </c>
      <c r="F1503" t="s">
        <v>1129</v>
      </c>
      <c r="G1503">
        <v>352179</v>
      </c>
      <c r="H1503" t="s">
        <v>3035</v>
      </c>
      <c r="I1503" t="s">
        <v>633</v>
      </c>
      <c r="J1503" s="1">
        <v>44229</v>
      </c>
      <c r="M1503" t="s">
        <v>339</v>
      </c>
      <c r="N1503">
        <v>523585</v>
      </c>
      <c r="O1503">
        <v>49.136208799999999</v>
      </c>
      <c r="P1503">
        <v>20.430870110000001</v>
      </c>
      <c r="Q1503" t="s">
        <v>3036</v>
      </c>
      <c r="R1503">
        <v>3400</v>
      </c>
      <c r="T1503" t="s">
        <v>641</v>
      </c>
      <c r="U1503">
        <f>VLOOKUP(N1503,'BP_09&amp;10'!A:C,3,0)</f>
        <v>1</v>
      </c>
      <c r="V1503">
        <f>VLOOKUP(M1503,'BP_09&amp;10'!E:G,3,0)</f>
        <v>1</v>
      </c>
    </row>
    <row r="1504" spans="1:22" hidden="1">
      <c r="A1504" t="s">
        <v>782</v>
      </c>
      <c r="B1504">
        <v>2019</v>
      </c>
      <c r="C1504" t="s">
        <v>635</v>
      </c>
      <c r="D1504" t="s">
        <v>339</v>
      </c>
      <c r="E1504" t="s">
        <v>404</v>
      </c>
      <c r="F1504" t="s">
        <v>2416</v>
      </c>
      <c r="G1504">
        <v>326666</v>
      </c>
      <c r="H1504" t="s">
        <v>404</v>
      </c>
      <c r="I1504" t="s">
        <v>633</v>
      </c>
      <c r="J1504" s="1">
        <v>44257</v>
      </c>
      <c r="M1504" t="s">
        <v>404</v>
      </c>
      <c r="N1504">
        <v>524000</v>
      </c>
      <c r="O1504">
        <v>49.1163442</v>
      </c>
      <c r="P1504">
        <v>20.358947409999999</v>
      </c>
      <c r="Q1504" t="s">
        <v>3037</v>
      </c>
      <c r="R1504">
        <v>1300</v>
      </c>
      <c r="T1504" t="s">
        <v>641</v>
      </c>
      <c r="U1504">
        <f>VLOOKUP(N1504,'BP_09&amp;10'!A:C,3,0)</f>
        <v>1</v>
      </c>
      <c r="V1504">
        <f>VLOOKUP(M1504,'BP_09&amp;10'!E:G,3,0)</f>
        <v>1</v>
      </c>
    </row>
    <row r="1505" spans="1:22" hidden="1">
      <c r="A1505" t="s">
        <v>782</v>
      </c>
      <c r="B1505">
        <v>2019</v>
      </c>
      <c r="C1505" t="s">
        <v>635</v>
      </c>
      <c r="D1505" t="s">
        <v>339</v>
      </c>
      <c r="E1505" t="s">
        <v>418</v>
      </c>
      <c r="F1505" t="s">
        <v>2470</v>
      </c>
      <c r="G1505">
        <v>326739</v>
      </c>
      <c r="H1505" t="s">
        <v>418</v>
      </c>
      <c r="I1505" t="s">
        <v>633</v>
      </c>
      <c r="J1505" s="1">
        <v>44257</v>
      </c>
      <c r="M1505" t="s">
        <v>418</v>
      </c>
      <c r="N1505">
        <v>524085</v>
      </c>
      <c r="O1505">
        <v>49.233944899999997</v>
      </c>
      <c r="P1505">
        <v>20.399610809999999</v>
      </c>
      <c r="Q1505" t="s">
        <v>3038</v>
      </c>
      <c r="R1505">
        <v>1300</v>
      </c>
      <c r="T1505" t="s">
        <v>641</v>
      </c>
      <c r="U1505">
        <f>VLOOKUP(N1505,'BP_09&amp;10'!A:C,3,0)</f>
        <v>1</v>
      </c>
      <c r="V1505">
        <f>VLOOKUP(M1505,'BP_09&amp;10'!E:G,3,0)</f>
        <v>1</v>
      </c>
    </row>
    <row r="1506" spans="1:22" hidden="1">
      <c r="A1506" t="s">
        <v>782</v>
      </c>
      <c r="B1506">
        <v>2019</v>
      </c>
      <c r="C1506" t="s">
        <v>635</v>
      </c>
      <c r="D1506" t="s">
        <v>339</v>
      </c>
      <c r="E1506" t="s">
        <v>387</v>
      </c>
      <c r="F1506" t="s">
        <v>1170</v>
      </c>
      <c r="G1506">
        <v>326526</v>
      </c>
      <c r="H1506" t="s">
        <v>387</v>
      </c>
      <c r="I1506" t="s">
        <v>633</v>
      </c>
      <c r="J1506" s="1">
        <v>44257</v>
      </c>
      <c r="M1506" t="s">
        <v>387</v>
      </c>
      <c r="N1506">
        <v>523836</v>
      </c>
      <c r="O1506">
        <v>49.383146000000004</v>
      </c>
      <c r="P1506">
        <v>20.359813509999999</v>
      </c>
      <c r="Q1506" t="s">
        <v>3039</v>
      </c>
      <c r="R1506">
        <v>1000</v>
      </c>
      <c r="T1506" t="s">
        <v>641</v>
      </c>
      <c r="U1506">
        <f>VLOOKUP(N1506,'BP_09&amp;10'!A:C,3,0)</f>
        <v>1</v>
      </c>
      <c r="V1506">
        <f>VLOOKUP(M1506,'BP_09&amp;10'!E:G,3,0)</f>
        <v>1</v>
      </c>
    </row>
    <row r="1507" spans="1:22" hidden="1">
      <c r="A1507" t="s">
        <v>782</v>
      </c>
      <c r="B1507">
        <v>2019</v>
      </c>
      <c r="C1507" t="s">
        <v>635</v>
      </c>
      <c r="D1507" t="s">
        <v>339</v>
      </c>
      <c r="E1507" t="s">
        <v>370</v>
      </c>
      <c r="F1507" t="s">
        <v>1043</v>
      </c>
      <c r="G1507">
        <v>37946366</v>
      </c>
      <c r="H1507" t="s">
        <v>1044</v>
      </c>
      <c r="I1507" t="s">
        <v>633</v>
      </c>
      <c r="J1507" s="1">
        <v>44257</v>
      </c>
      <c r="M1507" t="s">
        <v>370</v>
      </c>
      <c r="N1507">
        <v>523682</v>
      </c>
      <c r="O1507">
        <v>49.119260400000002</v>
      </c>
      <c r="P1507">
        <v>20.446757210000001</v>
      </c>
      <c r="Q1507" t="s">
        <v>3040</v>
      </c>
      <c r="R1507">
        <v>2500</v>
      </c>
      <c r="T1507" t="s">
        <v>641</v>
      </c>
      <c r="U1507">
        <f>VLOOKUP(N1507,'BP_09&amp;10'!A:C,3,0)</f>
        <v>1</v>
      </c>
      <c r="V1507">
        <f>VLOOKUP(M1507,'BP_09&amp;10'!E:G,3,0)</f>
        <v>1</v>
      </c>
    </row>
    <row r="1508" spans="1:22" hidden="1">
      <c r="A1508" t="s">
        <v>782</v>
      </c>
      <c r="B1508">
        <v>2019</v>
      </c>
      <c r="C1508" t="s">
        <v>635</v>
      </c>
      <c r="D1508" t="s">
        <v>339</v>
      </c>
      <c r="E1508" t="s">
        <v>445</v>
      </c>
      <c r="F1508" t="s">
        <v>3041</v>
      </c>
      <c r="G1508">
        <v>696277</v>
      </c>
      <c r="H1508" t="s">
        <v>445</v>
      </c>
      <c r="I1508" t="s">
        <v>633</v>
      </c>
      <c r="J1508" s="1">
        <v>44257</v>
      </c>
      <c r="M1508" t="s">
        <v>445</v>
      </c>
      <c r="N1508">
        <v>559938</v>
      </c>
      <c r="O1508">
        <v>49.316652699999999</v>
      </c>
      <c r="P1508">
        <v>20.304055510000001</v>
      </c>
      <c r="Q1508" t="s">
        <v>3042</v>
      </c>
      <c r="R1508">
        <v>1100</v>
      </c>
      <c r="T1508" t="s">
        <v>641</v>
      </c>
      <c r="U1508">
        <f>VLOOKUP(N1508,'BP_09&amp;10'!A:C,3,0)</f>
        <v>1</v>
      </c>
      <c r="V1508">
        <f>VLOOKUP(M1508,'BP_09&amp;10'!E:G,3,0)</f>
        <v>1</v>
      </c>
    </row>
    <row r="1509" spans="1:22" hidden="1">
      <c r="A1509" t="s">
        <v>782</v>
      </c>
      <c r="B1509">
        <v>2019</v>
      </c>
      <c r="C1509" t="s">
        <v>635</v>
      </c>
      <c r="D1509" t="s">
        <v>339</v>
      </c>
      <c r="E1509" t="s">
        <v>339</v>
      </c>
      <c r="F1509" t="s">
        <v>1129</v>
      </c>
      <c r="G1509">
        <v>42092167</v>
      </c>
      <c r="H1509" t="s">
        <v>3043</v>
      </c>
      <c r="I1509" t="s">
        <v>633</v>
      </c>
      <c r="J1509" s="1">
        <v>44257</v>
      </c>
      <c r="M1509" t="s">
        <v>339</v>
      </c>
      <c r="N1509">
        <v>523585</v>
      </c>
      <c r="O1509">
        <v>49.136208799999999</v>
      </c>
      <c r="P1509">
        <v>20.430870110000001</v>
      </c>
      <c r="Q1509" t="s">
        <v>3044</v>
      </c>
      <c r="R1509">
        <v>1100</v>
      </c>
      <c r="T1509" t="s">
        <v>641</v>
      </c>
      <c r="U1509">
        <f>VLOOKUP(N1509,'BP_09&amp;10'!A:C,3,0)</f>
        <v>1</v>
      </c>
      <c r="V1509">
        <f>VLOOKUP(M1509,'BP_09&amp;10'!E:G,3,0)</f>
        <v>1</v>
      </c>
    </row>
    <row r="1510" spans="1:22" hidden="1">
      <c r="A1510" t="s">
        <v>782</v>
      </c>
      <c r="B1510">
        <v>2019</v>
      </c>
      <c r="C1510" t="s">
        <v>635</v>
      </c>
      <c r="D1510" t="s">
        <v>339</v>
      </c>
      <c r="E1510" t="s">
        <v>365</v>
      </c>
      <c r="F1510" t="s">
        <v>2344</v>
      </c>
      <c r="G1510">
        <v>326321</v>
      </c>
      <c r="H1510" t="s">
        <v>365</v>
      </c>
      <c r="I1510" t="s">
        <v>633</v>
      </c>
      <c r="J1510" s="1">
        <v>44257</v>
      </c>
      <c r="M1510" t="s">
        <v>365</v>
      </c>
      <c r="N1510">
        <v>523623</v>
      </c>
      <c r="O1510">
        <v>49.235946400000003</v>
      </c>
      <c r="P1510">
        <v>20.354003110000001</v>
      </c>
      <c r="Q1510" t="s">
        <v>3045</v>
      </c>
      <c r="R1510">
        <v>4400</v>
      </c>
      <c r="T1510" t="s">
        <v>641</v>
      </c>
      <c r="U1510">
        <f>VLOOKUP(N1510,'BP_09&amp;10'!A:C,3,0)</f>
        <v>1</v>
      </c>
      <c r="V1510">
        <f>VLOOKUP(M1510,'BP_09&amp;10'!E:G,3,0)</f>
        <v>1</v>
      </c>
    </row>
    <row r="1511" spans="1:22" hidden="1">
      <c r="A1511" t="s">
        <v>782</v>
      </c>
      <c r="B1511">
        <v>2019</v>
      </c>
      <c r="C1511" t="s">
        <v>635</v>
      </c>
      <c r="D1511" t="s">
        <v>339</v>
      </c>
      <c r="E1511" t="s">
        <v>363</v>
      </c>
      <c r="F1511" t="s">
        <v>2154</v>
      </c>
      <c r="G1511">
        <v>696293</v>
      </c>
      <c r="H1511" t="s">
        <v>363</v>
      </c>
      <c r="I1511" t="s">
        <v>633</v>
      </c>
      <c r="J1511" s="1">
        <v>44257</v>
      </c>
      <c r="M1511" t="s">
        <v>363</v>
      </c>
      <c r="N1511">
        <v>523615</v>
      </c>
      <c r="O1511">
        <v>49.381104800000003</v>
      </c>
      <c r="P1511">
        <v>20.408898310000001</v>
      </c>
      <c r="Q1511" t="s">
        <v>3046</v>
      </c>
      <c r="R1511">
        <v>1000</v>
      </c>
      <c r="T1511" t="s">
        <v>641</v>
      </c>
      <c r="U1511">
        <f>VLOOKUP(N1511,'BP_09&amp;10'!A:C,3,0)</f>
        <v>1</v>
      </c>
      <c r="V1511">
        <f>VLOOKUP(M1511,'BP_09&amp;10'!E:G,3,0)</f>
        <v>1</v>
      </c>
    </row>
    <row r="1512" spans="1:22" hidden="1">
      <c r="A1512" t="s">
        <v>782</v>
      </c>
      <c r="B1512">
        <v>2009</v>
      </c>
      <c r="C1512" t="s">
        <v>635</v>
      </c>
      <c r="D1512" t="s">
        <v>60</v>
      </c>
      <c r="E1512" t="s">
        <v>152</v>
      </c>
      <c r="F1512" t="s">
        <v>1555</v>
      </c>
      <c r="G1512">
        <v>322253</v>
      </c>
      <c r="H1512" t="s">
        <v>152</v>
      </c>
      <c r="I1512" t="s">
        <v>633</v>
      </c>
      <c r="J1512" s="1">
        <v>44198</v>
      </c>
      <c r="L1512" t="s">
        <v>832</v>
      </c>
      <c r="M1512" t="s">
        <v>152</v>
      </c>
      <c r="N1512">
        <v>519464</v>
      </c>
      <c r="O1512">
        <v>49.342547199999998</v>
      </c>
      <c r="P1512">
        <v>21.133790009999998</v>
      </c>
      <c r="Q1512" t="s">
        <v>3047</v>
      </c>
      <c r="R1512">
        <v>1957</v>
      </c>
      <c r="U1512">
        <f>VLOOKUP(N1512,'BP_09&amp;10'!A:C,3,0)</f>
        <v>1</v>
      </c>
      <c r="V1512">
        <f>VLOOKUP(M1512,'BP_09&amp;10'!E:G,3,0)</f>
        <v>1</v>
      </c>
    </row>
    <row r="1513" spans="1:22" hidden="1">
      <c r="A1513" t="s">
        <v>782</v>
      </c>
      <c r="B1513">
        <v>2019</v>
      </c>
      <c r="C1513" t="s">
        <v>635</v>
      </c>
      <c r="D1513" t="s">
        <v>427</v>
      </c>
      <c r="E1513" t="s">
        <v>427</v>
      </c>
      <c r="F1513" t="s">
        <v>636</v>
      </c>
      <c r="G1513">
        <v>51074451</v>
      </c>
      <c r="H1513" t="s">
        <v>3048</v>
      </c>
      <c r="I1513" t="s">
        <v>633</v>
      </c>
      <c r="J1513" s="1">
        <v>44257</v>
      </c>
      <c r="M1513" t="s">
        <v>339</v>
      </c>
      <c r="N1513">
        <v>523585</v>
      </c>
      <c r="O1513">
        <v>49.136208799999999</v>
      </c>
      <c r="P1513">
        <v>20.430870110000001</v>
      </c>
      <c r="Q1513" t="s">
        <v>3049</v>
      </c>
      <c r="R1513">
        <v>2600</v>
      </c>
      <c r="T1513" t="s">
        <v>641</v>
      </c>
      <c r="U1513">
        <f>VLOOKUP(N1513,'BP_09&amp;10'!A:C,3,0)</f>
        <v>1</v>
      </c>
      <c r="V1513">
        <f>VLOOKUP(M1513,'BP_09&amp;10'!E:G,3,0)</f>
        <v>1</v>
      </c>
    </row>
    <row r="1514" spans="1:22" hidden="1">
      <c r="A1514" t="s">
        <v>782</v>
      </c>
      <c r="B1514">
        <v>2019</v>
      </c>
      <c r="C1514" t="s">
        <v>635</v>
      </c>
      <c r="D1514" t="s">
        <v>429</v>
      </c>
      <c r="E1514" t="s">
        <v>96</v>
      </c>
      <c r="F1514" t="s">
        <v>1308</v>
      </c>
      <c r="G1514">
        <v>328979</v>
      </c>
      <c r="H1514" t="s">
        <v>96</v>
      </c>
      <c r="I1514" t="s">
        <v>633</v>
      </c>
      <c r="J1514" s="1">
        <v>44198</v>
      </c>
      <c r="M1514" t="s">
        <v>96</v>
      </c>
      <c r="N1514">
        <v>526410</v>
      </c>
      <c r="O1514">
        <v>49.086204000000002</v>
      </c>
      <c r="P1514">
        <v>20.775317009999998</v>
      </c>
      <c r="Q1514" t="s">
        <v>3050</v>
      </c>
      <c r="R1514">
        <v>1500</v>
      </c>
      <c r="T1514" t="s">
        <v>991</v>
      </c>
      <c r="U1514">
        <f>VLOOKUP(N1514,'BP_09&amp;10'!A:C,3,0)</f>
        <v>1</v>
      </c>
      <c r="V1514">
        <f>VLOOKUP(M1514,'BP_09&amp;10'!E:G,3,0)</f>
        <v>1</v>
      </c>
    </row>
    <row r="1515" spans="1:22" hidden="1">
      <c r="A1515" t="s">
        <v>782</v>
      </c>
      <c r="B1515">
        <v>2019</v>
      </c>
      <c r="C1515" t="s">
        <v>635</v>
      </c>
      <c r="D1515" t="s">
        <v>429</v>
      </c>
      <c r="E1515" t="s">
        <v>548</v>
      </c>
      <c r="F1515" t="s">
        <v>1160</v>
      </c>
      <c r="G1515">
        <v>329762</v>
      </c>
      <c r="H1515" t="s">
        <v>548</v>
      </c>
      <c r="I1515" t="s">
        <v>633</v>
      </c>
      <c r="J1515" s="1">
        <v>44229</v>
      </c>
      <c r="M1515" t="s">
        <v>548</v>
      </c>
      <c r="N1515">
        <v>526606</v>
      </c>
      <c r="O1515">
        <v>49.066717099999998</v>
      </c>
      <c r="P1515">
        <v>20.683434309999999</v>
      </c>
      <c r="Q1515" t="s">
        <v>3051</v>
      </c>
      <c r="R1515">
        <v>1800</v>
      </c>
      <c r="T1515" t="s">
        <v>641</v>
      </c>
      <c r="U1515">
        <f>VLOOKUP(N1515,'BP_09&amp;10'!A:C,3,0)</f>
        <v>1</v>
      </c>
      <c r="V1515">
        <f>VLOOKUP(M1515,'BP_09&amp;10'!E:G,3,0)</f>
        <v>1</v>
      </c>
    </row>
    <row r="1516" spans="1:22" hidden="1">
      <c r="A1516" t="s">
        <v>782</v>
      </c>
      <c r="B1516">
        <v>2019</v>
      </c>
      <c r="C1516" t="s">
        <v>635</v>
      </c>
      <c r="D1516" t="s">
        <v>429</v>
      </c>
      <c r="E1516" t="s">
        <v>590</v>
      </c>
      <c r="F1516" t="s">
        <v>2696</v>
      </c>
      <c r="G1516">
        <v>329673</v>
      </c>
      <c r="H1516" t="s">
        <v>590</v>
      </c>
      <c r="I1516" t="s">
        <v>633</v>
      </c>
      <c r="J1516" s="1">
        <v>44229</v>
      </c>
      <c r="M1516" t="s">
        <v>590</v>
      </c>
      <c r="N1516">
        <v>543641</v>
      </c>
      <c r="O1516">
        <v>49.011817200000003</v>
      </c>
      <c r="P1516">
        <v>20.769722909999999</v>
      </c>
      <c r="Q1516" t="s">
        <v>3052</v>
      </c>
      <c r="R1516">
        <v>1800</v>
      </c>
      <c r="T1516" t="s">
        <v>641</v>
      </c>
      <c r="U1516">
        <f>VLOOKUP(N1516,'BP_09&amp;10'!A:C,3,0)</f>
        <v>1</v>
      </c>
      <c r="V1516">
        <f>VLOOKUP(M1516,'BP_09&amp;10'!E:G,3,0)</f>
        <v>1</v>
      </c>
    </row>
    <row r="1517" spans="1:22" hidden="1">
      <c r="A1517" t="s">
        <v>782</v>
      </c>
      <c r="B1517">
        <v>2019</v>
      </c>
      <c r="C1517" t="s">
        <v>635</v>
      </c>
      <c r="D1517" t="s">
        <v>429</v>
      </c>
      <c r="E1517" t="s">
        <v>522</v>
      </c>
      <c r="F1517" t="s">
        <v>1142</v>
      </c>
      <c r="G1517">
        <v>329461</v>
      </c>
      <c r="H1517" t="s">
        <v>522</v>
      </c>
      <c r="I1517" t="s">
        <v>633</v>
      </c>
      <c r="J1517" s="1">
        <v>44229</v>
      </c>
      <c r="M1517" t="s">
        <v>522</v>
      </c>
      <c r="N1517">
        <v>543446</v>
      </c>
      <c r="O1517">
        <v>49.033593099999997</v>
      </c>
      <c r="P1517">
        <v>20.78602931</v>
      </c>
      <c r="Q1517" t="s">
        <v>2975</v>
      </c>
      <c r="R1517">
        <v>800</v>
      </c>
      <c r="T1517" t="s">
        <v>641</v>
      </c>
      <c r="U1517">
        <f>VLOOKUP(N1517,'BP_09&amp;10'!A:C,3,0)</f>
        <v>1</v>
      </c>
      <c r="V1517">
        <f>VLOOKUP(M1517,'BP_09&amp;10'!E:G,3,0)</f>
        <v>1</v>
      </c>
    </row>
    <row r="1518" spans="1:22" hidden="1">
      <c r="A1518" t="s">
        <v>782</v>
      </c>
      <c r="B1518">
        <v>2019</v>
      </c>
      <c r="C1518" t="s">
        <v>635</v>
      </c>
      <c r="D1518" t="s">
        <v>429</v>
      </c>
      <c r="E1518" t="s">
        <v>546</v>
      </c>
      <c r="F1518" t="s">
        <v>2675</v>
      </c>
      <c r="G1518">
        <v>329487</v>
      </c>
      <c r="H1518" t="s">
        <v>546</v>
      </c>
      <c r="I1518" t="s">
        <v>633</v>
      </c>
      <c r="J1518" s="1">
        <v>44229</v>
      </c>
      <c r="M1518" t="s">
        <v>546</v>
      </c>
      <c r="N1518">
        <v>543462</v>
      </c>
      <c r="O1518">
        <v>49.025087200000002</v>
      </c>
      <c r="P1518">
        <v>20.842294809999999</v>
      </c>
      <c r="Q1518" t="s">
        <v>3053</v>
      </c>
      <c r="R1518">
        <v>1000</v>
      </c>
      <c r="T1518" t="s">
        <v>641</v>
      </c>
      <c r="U1518">
        <f>VLOOKUP(N1518,'BP_09&amp;10'!A:C,3,0)</f>
        <v>1</v>
      </c>
      <c r="V1518">
        <f>VLOOKUP(M1518,'BP_09&amp;10'!E:G,3,0)</f>
        <v>1</v>
      </c>
    </row>
    <row r="1519" spans="1:22" hidden="1">
      <c r="A1519" t="s">
        <v>782</v>
      </c>
      <c r="B1519">
        <v>2019</v>
      </c>
      <c r="C1519" t="s">
        <v>635</v>
      </c>
      <c r="D1519" t="s">
        <v>429</v>
      </c>
      <c r="E1519" t="s">
        <v>99</v>
      </c>
      <c r="F1519" t="s">
        <v>2771</v>
      </c>
      <c r="G1519">
        <v>328987</v>
      </c>
      <c r="H1519" t="s">
        <v>99</v>
      </c>
      <c r="I1519" t="s">
        <v>633</v>
      </c>
      <c r="J1519" s="1">
        <v>44229</v>
      </c>
      <c r="M1519" t="s">
        <v>99</v>
      </c>
      <c r="N1519">
        <v>526428</v>
      </c>
      <c r="O1519">
        <v>48.985855999999998</v>
      </c>
      <c r="P1519">
        <v>20.697181010000001</v>
      </c>
      <c r="Q1519" t="s">
        <v>3054</v>
      </c>
      <c r="R1519">
        <v>1300</v>
      </c>
      <c r="T1519" t="s">
        <v>641</v>
      </c>
      <c r="U1519">
        <f>VLOOKUP(N1519,'BP_09&amp;10'!A:C,3,0)</f>
        <v>1</v>
      </c>
      <c r="V1519">
        <f>VLOOKUP(M1519,'BP_09&amp;10'!E:G,3,0)</f>
        <v>1</v>
      </c>
    </row>
    <row r="1520" spans="1:22" hidden="1">
      <c r="A1520" t="s">
        <v>782</v>
      </c>
      <c r="B1520">
        <v>2019</v>
      </c>
      <c r="C1520" t="s">
        <v>635</v>
      </c>
      <c r="D1520" t="s">
        <v>429</v>
      </c>
      <c r="E1520" t="s">
        <v>359</v>
      </c>
      <c r="F1520" t="s">
        <v>3055</v>
      </c>
      <c r="G1520">
        <v>35529547</v>
      </c>
      <c r="H1520" t="s">
        <v>359</v>
      </c>
      <c r="I1520" t="s">
        <v>633</v>
      </c>
      <c r="J1520" s="1">
        <v>44229</v>
      </c>
      <c r="M1520" t="s">
        <v>359</v>
      </c>
      <c r="N1520">
        <v>581640</v>
      </c>
      <c r="O1520">
        <v>49.0097047</v>
      </c>
      <c r="P1520">
        <v>20.837639110000001</v>
      </c>
      <c r="Q1520" t="s">
        <v>3056</v>
      </c>
      <c r="R1520">
        <v>800</v>
      </c>
      <c r="T1520" t="s">
        <v>641</v>
      </c>
      <c r="U1520">
        <f>VLOOKUP(N1520,'BP_09&amp;10'!A:C,3,0)</f>
        <v>1</v>
      </c>
      <c r="V1520">
        <f>VLOOKUP(M1520,'BP_09&amp;10'!E:G,3,0)</f>
        <v>1</v>
      </c>
    </row>
    <row r="1521" spans="1:22" hidden="1">
      <c r="A1521" t="s">
        <v>782</v>
      </c>
      <c r="B1521">
        <v>2019</v>
      </c>
      <c r="C1521" t="s">
        <v>635</v>
      </c>
      <c r="D1521" t="s">
        <v>429</v>
      </c>
      <c r="E1521" t="s">
        <v>81</v>
      </c>
      <c r="F1521" t="s">
        <v>3057</v>
      </c>
      <c r="G1521">
        <v>31966128</v>
      </c>
      <c r="H1521" t="s">
        <v>3058</v>
      </c>
      <c r="I1521" t="s">
        <v>633</v>
      </c>
      <c r="J1521" s="1">
        <v>44229</v>
      </c>
      <c r="M1521" t="s">
        <v>81</v>
      </c>
      <c r="N1521">
        <v>526401</v>
      </c>
      <c r="O1521">
        <v>49.023595100000001</v>
      </c>
      <c r="P1521">
        <v>20.79707131</v>
      </c>
      <c r="Q1521" t="s">
        <v>3059</v>
      </c>
      <c r="R1521">
        <v>800</v>
      </c>
      <c r="T1521" t="s">
        <v>641</v>
      </c>
      <c r="U1521">
        <f>VLOOKUP(N1521,'BP_09&amp;10'!A:C,3,0)</f>
        <v>1</v>
      </c>
      <c r="V1521">
        <f>VLOOKUP(M1521,'BP_09&amp;10'!E:G,3,0)</f>
        <v>1</v>
      </c>
    </row>
    <row r="1522" spans="1:22" hidden="1">
      <c r="A1522" t="s">
        <v>782</v>
      </c>
      <c r="B1522">
        <v>2019</v>
      </c>
      <c r="C1522" t="s">
        <v>635</v>
      </c>
      <c r="D1522" t="s">
        <v>429</v>
      </c>
      <c r="E1522" t="s">
        <v>614</v>
      </c>
      <c r="F1522" t="s">
        <v>3060</v>
      </c>
      <c r="G1522">
        <v>329703</v>
      </c>
      <c r="H1522" t="s">
        <v>614</v>
      </c>
      <c r="I1522" t="s">
        <v>633</v>
      </c>
      <c r="J1522" s="1">
        <v>44229</v>
      </c>
      <c r="M1522" t="s">
        <v>614</v>
      </c>
      <c r="N1522">
        <v>543675</v>
      </c>
      <c r="O1522">
        <v>49.095590299999998</v>
      </c>
      <c r="P1522">
        <v>20.67772411</v>
      </c>
      <c r="Q1522" t="s">
        <v>3061</v>
      </c>
      <c r="R1522">
        <v>1000</v>
      </c>
      <c r="T1522" t="s">
        <v>641</v>
      </c>
      <c r="U1522">
        <f>VLOOKUP(N1522,'BP_09&amp;10'!A:C,3,0)</f>
        <v>1</v>
      </c>
      <c r="V1522">
        <f>VLOOKUP(M1522,'BP_09&amp;10'!E:G,3,0)</f>
        <v>1</v>
      </c>
    </row>
    <row r="1523" spans="1:22" hidden="1">
      <c r="A1523" t="s">
        <v>782</v>
      </c>
      <c r="B1523">
        <v>2019</v>
      </c>
      <c r="C1523" t="s">
        <v>635</v>
      </c>
      <c r="D1523" t="s">
        <v>429</v>
      </c>
      <c r="E1523" t="s">
        <v>616</v>
      </c>
      <c r="F1523" t="s">
        <v>1224</v>
      </c>
      <c r="G1523">
        <v>329720</v>
      </c>
      <c r="H1523" t="s">
        <v>616</v>
      </c>
      <c r="I1523" t="s">
        <v>633</v>
      </c>
      <c r="J1523" s="1">
        <v>44229</v>
      </c>
      <c r="M1523" t="s">
        <v>616</v>
      </c>
      <c r="N1523">
        <v>543691</v>
      </c>
      <c r="O1523">
        <v>49.044121199999999</v>
      </c>
      <c r="P1523">
        <v>20.644787709999999</v>
      </c>
      <c r="Q1523" t="s">
        <v>1225</v>
      </c>
      <c r="R1523">
        <v>1000</v>
      </c>
      <c r="T1523" t="s">
        <v>641</v>
      </c>
      <c r="U1523">
        <f>VLOOKUP(N1523,'BP_09&amp;10'!A:C,3,0)</f>
        <v>1</v>
      </c>
      <c r="V1523">
        <f>VLOOKUP(M1523,'BP_09&amp;10'!E:G,3,0)</f>
        <v>1</v>
      </c>
    </row>
    <row r="1524" spans="1:22" hidden="1">
      <c r="A1524" t="s">
        <v>782</v>
      </c>
      <c r="B1524">
        <v>2019</v>
      </c>
      <c r="C1524" t="s">
        <v>635</v>
      </c>
      <c r="D1524" t="s">
        <v>429</v>
      </c>
      <c r="E1524" t="s">
        <v>549</v>
      </c>
      <c r="F1524" t="s">
        <v>1853</v>
      </c>
      <c r="G1524">
        <v>329771</v>
      </c>
      <c r="H1524" t="s">
        <v>549</v>
      </c>
      <c r="I1524" t="s">
        <v>633</v>
      </c>
      <c r="J1524" s="1">
        <v>44229</v>
      </c>
      <c r="M1524" t="s">
        <v>549</v>
      </c>
      <c r="N1524">
        <v>526614</v>
      </c>
      <c r="O1524">
        <v>49.071984399999998</v>
      </c>
      <c r="P1524">
        <v>20.85453961</v>
      </c>
      <c r="Q1524" t="s">
        <v>3062</v>
      </c>
      <c r="R1524">
        <v>1000</v>
      </c>
      <c r="T1524" t="s">
        <v>641</v>
      </c>
      <c r="U1524">
        <f>VLOOKUP(N1524,'BP_09&amp;10'!A:C,3,0)</f>
        <v>1</v>
      </c>
      <c r="V1524">
        <f>VLOOKUP(M1524,'BP_09&amp;10'!E:G,3,0)</f>
        <v>1</v>
      </c>
    </row>
    <row r="1525" spans="1:22" hidden="1">
      <c r="A1525" t="s">
        <v>782</v>
      </c>
      <c r="B1525">
        <v>2019</v>
      </c>
      <c r="C1525" t="s">
        <v>635</v>
      </c>
      <c r="D1525" t="s">
        <v>429</v>
      </c>
      <c r="E1525" t="s">
        <v>70</v>
      </c>
      <c r="F1525" t="s">
        <v>2902</v>
      </c>
      <c r="G1525">
        <v>328944</v>
      </c>
      <c r="H1525" t="s">
        <v>70</v>
      </c>
      <c r="I1525" t="s">
        <v>633</v>
      </c>
      <c r="J1525" s="1">
        <v>44229</v>
      </c>
      <c r="M1525" t="s">
        <v>70</v>
      </c>
      <c r="N1525">
        <v>526380</v>
      </c>
      <c r="O1525">
        <v>49.004067300000003</v>
      </c>
      <c r="P1525">
        <v>20.811930109999999</v>
      </c>
      <c r="Q1525" t="s">
        <v>3063</v>
      </c>
      <c r="R1525">
        <v>800</v>
      </c>
      <c r="T1525" t="s">
        <v>641</v>
      </c>
      <c r="U1525">
        <f>VLOOKUP(N1525,'BP_09&amp;10'!A:C,3,0)</f>
        <v>1</v>
      </c>
      <c r="V1525">
        <f>VLOOKUP(M1525,'BP_09&amp;10'!E:G,3,0)</f>
        <v>1</v>
      </c>
    </row>
    <row r="1526" spans="1:22" hidden="1">
      <c r="A1526" t="s">
        <v>782</v>
      </c>
      <c r="B1526">
        <v>2019</v>
      </c>
      <c r="C1526" t="s">
        <v>635</v>
      </c>
      <c r="D1526" t="s">
        <v>429</v>
      </c>
      <c r="E1526" t="s">
        <v>429</v>
      </c>
      <c r="F1526" t="s">
        <v>1068</v>
      </c>
      <c r="G1526">
        <v>329321</v>
      </c>
      <c r="H1526" t="s">
        <v>429</v>
      </c>
      <c r="I1526" t="s">
        <v>633</v>
      </c>
      <c r="J1526" s="1">
        <v>44257</v>
      </c>
      <c r="M1526" t="s">
        <v>429</v>
      </c>
      <c r="N1526">
        <v>543292</v>
      </c>
      <c r="O1526">
        <v>49.025111600000002</v>
      </c>
      <c r="P1526">
        <v>20.587999010000001</v>
      </c>
      <c r="Q1526" t="s">
        <v>3064</v>
      </c>
      <c r="R1526">
        <v>2000</v>
      </c>
      <c r="T1526" t="s">
        <v>641</v>
      </c>
      <c r="U1526">
        <f>VLOOKUP(N1526,'BP_09&amp;10'!A:C,3,0)</f>
        <v>1</v>
      </c>
      <c r="V1526">
        <f>VLOOKUP(M1526,'BP_09&amp;10'!E:G,3,0)</f>
        <v>1</v>
      </c>
    </row>
    <row r="1527" spans="1:22" hidden="1">
      <c r="A1527" t="s">
        <v>782</v>
      </c>
      <c r="B1527">
        <v>2019</v>
      </c>
      <c r="C1527" t="s">
        <v>635</v>
      </c>
      <c r="D1527" t="s">
        <v>429</v>
      </c>
      <c r="E1527" t="s">
        <v>166</v>
      </c>
      <c r="F1527" t="s">
        <v>1206</v>
      </c>
      <c r="G1527">
        <v>329045</v>
      </c>
      <c r="H1527" t="s">
        <v>166</v>
      </c>
      <c r="I1527" t="s">
        <v>633</v>
      </c>
      <c r="J1527" s="1">
        <v>44257</v>
      </c>
      <c r="M1527" t="s">
        <v>166</v>
      </c>
      <c r="N1527">
        <v>526487</v>
      </c>
      <c r="O1527">
        <v>49.019191800000002</v>
      </c>
      <c r="P1527">
        <v>20.485324210000002</v>
      </c>
      <c r="Q1527" t="s">
        <v>3065</v>
      </c>
      <c r="R1527">
        <v>800</v>
      </c>
      <c r="T1527" t="s">
        <v>641</v>
      </c>
      <c r="U1527">
        <f>VLOOKUP(N1527,'BP_09&amp;10'!A:C,3,0)</f>
        <v>1</v>
      </c>
      <c r="V1527">
        <f>VLOOKUP(M1527,'BP_09&amp;10'!E:G,3,0)</f>
        <v>1</v>
      </c>
    </row>
    <row r="1528" spans="1:22" hidden="1">
      <c r="A1528" t="s">
        <v>782</v>
      </c>
      <c r="B1528">
        <v>2019</v>
      </c>
      <c r="C1528" t="s">
        <v>635</v>
      </c>
      <c r="D1528" t="s">
        <v>429</v>
      </c>
      <c r="E1528" t="s">
        <v>164</v>
      </c>
      <c r="F1528" t="s">
        <v>3066</v>
      </c>
      <c r="G1528">
        <v>329037</v>
      </c>
      <c r="H1528" t="s">
        <v>164</v>
      </c>
      <c r="I1528" t="s">
        <v>633</v>
      </c>
      <c r="J1528" s="1">
        <v>44257</v>
      </c>
      <c r="M1528" t="s">
        <v>164</v>
      </c>
      <c r="N1528">
        <v>526479</v>
      </c>
      <c r="O1528">
        <v>48.963429099999999</v>
      </c>
      <c r="P1528">
        <v>20.66052951</v>
      </c>
      <c r="Q1528" t="s">
        <v>3067</v>
      </c>
      <c r="R1528">
        <v>1500</v>
      </c>
      <c r="T1528" t="s">
        <v>641</v>
      </c>
      <c r="U1528">
        <f>VLOOKUP(N1528,'BP_09&amp;10'!A:C,3,0)</f>
        <v>1</v>
      </c>
      <c r="V1528">
        <f>VLOOKUP(M1528,'BP_09&amp;10'!E:G,3,0)</f>
        <v>1</v>
      </c>
    </row>
    <row r="1529" spans="1:22" hidden="1">
      <c r="A1529" t="s">
        <v>782</v>
      </c>
      <c r="B1529">
        <v>2019</v>
      </c>
      <c r="C1529" t="s">
        <v>635</v>
      </c>
      <c r="D1529" t="s">
        <v>429</v>
      </c>
      <c r="E1529" t="s">
        <v>81</v>
      </c>
      <c r="F1529" t="s">
        <v>3057</v>
      </c>
      <c r="G1529">
        <v>328961</v>
      </c>
      <c r="H1529" t="s">
        <v>81</v>
      </c>
      <c r="I1529" t="s">
        <v>633</v>
      </c>
      <c r="J1529" s="1">
        <v>44257</v>
      </c>
      <c r="M1529" t="s">
        <v>81</v>
      </c>
      <c r="N1529">
        <v>526401</v>
      </c>
      <c r="O1529">
        <v>49.023595100000001</v>
      </c>
      <c r="P1529">
        <v>20.79707131</v>
      </c>
      <c r="Q1529" t="s">
        <v>3068</v>
      </c>
      <c r="R1529">
        <v>1400</v>
      </c>
      <c r="T1529" t="s">
        <v>641</v>
      </c>
      <c r="U1529">
        <f>VLOOKUP(N1529,'BP_09&amp;10'!A:C,3,0)</f>
        <v>1</v>
      </c>
      <c r="V1529">
        <f>VLOOKUP(M1529,'BP_09&amp;10'!E:G,3,0)</f>
        <v>1</v>
      </c>
    </row>
    <row r="1530" spans="1:22" hidden="1">
      <c r="A1530" t="s">
        <v>782</v>
      </c>
      <c r="B1530">
        <v>2019</v>
      </c>
      <c r="C1530" t="s">
        <v>635</v>
      </c>
      <c r="D1530" t="s">
        <v>429</v>
      </c>
      <c r="E1530" t="s">
        <v>157</v>
      </c>
      <c r="F1530" t="s">
        <v>3069</v>
      </c>
      <c r="G1530">
        <v>329011</v>
      </c>
      <c r="H1530" t="s">
        <v>157</v>
      </c>
      <c r="I1530" t="s">
        <v>633</v>
      </c>
      <c r="J1530" s="1">
        <v>44257</v>
      </c>
      <c r="M1530" t="s">
        <v>157</v>
      </c>
      <c r="N1530">
        <v>526452</v>
      </c>
      <c r="O1530">
        <v>49.0272948</v>
      </c>
      <c r="P1530">
        <v>20.521318610000002</v>
      </c>
      <c r="Q1530" t="s">
        <v>3070</v>
      </c>
      <c r="R1530">
        <v>1000</v>
      </c>
      <c r="T1530" t="s">
        <v>641</v>
      </c>
      <c r="U1530">
        <f>VLOOKUP(N1530,'BP_09&amp;10'!A:C,3,0)</f>
        <v>1</v>
      </c>
      <c r="V1530">
        <f>VLOOKUP(M1530,'BP_09&amp;10'!E:G,3,0)</f>
        <v>1</v>
      </c>
    </row>
    <row r="1531" spans="1:22" hidden="1">
      <c r="A1531" t="s">
        <v>782</v>
      </c>
      <c r="B1531">
        <v>2019</v>
      </c>
      <c r="C1531" t="s">
        <v>635</v>
      </c>
      <c r="D1531" t="s">
        <v>429</v>
      </c>
      <c r="E1531" t="s">
        <v>585</v>
      </c>
      <c r="F1531" t="s">
        <v>3071</v>
      </c>
      <c r="G1531">
        <v>329592</v>
      </c>
      <c r="H1531" t="s">
        <v>585</v>
      </c>
      <c r="I1531" t="s">
        <v>633</v>
      </c>
      <c r="J1531" s="1">
        <v>44257</v>
      </c>
      <c r="M1531" t="s">
        <v>585</v>
      </c>
      <c r="N1531">
        <v>543608</v>
      </c>
      <c r="O1531">
        <v>49.001317499999999</v>
      </c>
      <c r="P1531">
        <v>20.640971409999999</v>
      </c>
      <c r="Q1531" t="s">
        <v>3072</v>
      </c>
      <c r="R1531">
        <v>3000</v>
      </c>
      <c r="T1531" t="s">
        <v>641</v>
      </c>
      <c r="U1531">
        <f>VLOOKUP(N1531,'BP_09&amp;10'!A:C,3,0)</f>
        <v>1</v>
      </c>
      <c r="V1531">
        <f>VLOOKUP(M1531,'BP_09&amp;10'!E:G,3,0)</f>
        <v>1</v>
      </c>
    </row>
    <row r="1532" spans="1:22" hidden="1">
      <c r="A1532" t="s">
        <v>782</v>
      </c>
      <c r="B1532">
        <v>2019</v>
      </c>
      <c r="C1532" t="s">
        <v>635</v>
      </c>
      <c r="D1532" t="s">
        <v>429</v>
      </c>
      <c r="E1532" t="s">
        <v>286</v>
      </c>
      <c r="F1532" t="s">
        <v>3073</v>
      </c>
      <c r="G1532">
        <v>329193</v>
      </c>
      <c r="H1532" t="s">
        <v>286</v>
      </c>
      <c r="I1532" t="s">
        <v>633</v>
      </c>
      <c r="J1532" s="1">
        <v>44257</v>
      </c>
      <c r="M1532" t="s">
        <v>286</v>
      </c>
      <c r="N1532">
        <v>543179</v>
      </c>
      <c r="O1532">
        <v>49.0161278</v>
      </c>
      <c r="P1532">
        <v>20.72297841</v>
      </c>
      <c r="Q1532" t="s">
        <v>3074</v>
      </c>
      <c r="R1532">
        <v>2000</v>
      </c>
      <c r="T1532" t="s">
        <v>641</v>
      </c>
      <c r="U1532">
        <f>VLOOKUP(N1532,'BP_09&amp;10'!A:C,3,0)</f>
        <v>1</v>
      </c>
      <c r="V1532">
        <f>VLOOKUP(M1532,'BP_09&amp;10'!E:G,3,0)</f>
        <v>1</v>
      </c>
    </row>
    <row r="1533" spans="1:22" hidden="1">
      <c r="A1533" t="s">
        <v>782</v>
      </c>
      <c r="B1533">
        <v>2019</v>
      </c>
      <c r="C1533" t="s">
        <v>635</v>
      </c>
      <c r="D1533" t="s">
        <v>429</v>
      </c>
      <c r="E1533" t="s">
        <v>343</v>
      </c>
      <c r="F1533" t="s">
        <v>1195</v>
      </c>
      <c r="G1533">
        <v>329240</v>
      </c>
      <c r="H1533" t="s">
        <v>343</v>
      </c>
      <c r="I1533" t="s">
        <v>633</v>
      </c>
      <c r="J1533" s="1">
        <v>44257</v>
      </c>
      <c r="M1533" t="s">
        <v>343</v>
      </c>
      <c r="N1533">
        <v>543225</v>
      </c>
      <c r="O1533">
        <v>49.002858600000003</v>
      </c>
      <c r="P1533">
        <v>20.67038921</v>
      </c>
      <c r="Q1533" t="s">
        <v>3075</v>
      </c>
      <c r="R1533">
        <v>1000</v>
      </c>
      <c r="T1533" t="s">
        <v>641</v>
      </c>
      <c r="U1533">
        <f>VLOOKUP(N1533,'BP_09&amp;10'!A:C,3,0)</f>
        <v>1</v>
      </c>
      <c r="V1533">
        <f>VLOOKUP(M1533,'BP_09&amp;10'!E:G,3,0)</f>
        <v>1</v>
      </c>
    </row>
    <row r="1534" spans="1:22" hidden="1">
      <c r="A1534" t="s">
        <v>782</v>
      </c>
      <c r="B1534">
        <v>2019</v>
      </c>
      <c r="C1534" t="s">
        <v>635</v>
      </c>
      <c r="D1534" t="s">
        <v>274</v>
      </c>
      <c r="E1534" t="s">
        <v>562</v>
      </c>
      <c r="F1534" t="s">
        <v>2758</v>
      </c>
      <c r="G1534">
        <v>690112</v>
      </c>
      <c r="H1534" t="s">
        <v>562</v>
      </c>
      <c r="I1534" t="s">
        <v>633</v>
      </c>
      <c r="J1534" s="1">
        <v>44229</v>
      </c>
      <c r="M1534" t="s">
        <v>562</v>
      </c>
      <c r="N1534">
        <v>559610</v>
      </c>
      <c r="O1534">
        <v>49.263640700000003</v>
      </c>
      <c r="P1534">
        <v>21.877471910000001</v>
      </c>
      <c r="Q1534" t="s">
        <v>3076</v>
      </c>
      <c r="R1534">
        <v>1000</v>
      </c>
      <c r="T1534" t="s">
        <v>641</v>
      </c>
      <c r="U1534">
        <f>VLOOKUP(N1534,'BP_09&amp;10'!A:C,3,0)</f>
        <v>1</v>
      </c>
      <c r="V1534">
        <f>VLOOKUP(M1534,'BP_09&amp;10'!E:G,3,0)</f>
        <v>1</v>
      </c>
    </row>
    <row r="1535" spans="1:22" hidden="1">
      <c r="A1535" t="s">
        <v>782</v>
      </c>
      <c r="B1535">
        <v>2019</v>
      </c>
      <c r="C1535" t="s">
        <v>635</v>
      </c>
      <c r="D1535" t="s">
        <v>274</v>
      </c>
      <c r="E1535" t="s">
        <v>347</v>
      </c>
      <c r="F1535" t="s">
        <v>3077</v>
      </c>
      <c r="G1535">
        <v>323837</v>
      </c>
      <c r="H1535" t="s">
        <v>347</v>
      </c>
      <c r="I1535" t="s">
        <v>633</v>
      </c>
      <c r="J1535" s="1">
        <v>44229</v>
      </c>
      <c r="M1535" t="s">
        <v>347</v>
      </c>
      <c r="N1535">
        <v>521078</v>
      </c>
      <c r="O1535">
        <v>49.152073999999999</v>
      </c>
      <c r="P1535">
        <v>21.94183701</v>
      </c>
      <c r="Q1535" t="s">
        <v>3078</v>
      </c>
      <c r="R1535">
        <v>2000</v>
      </c>
      <c r="T1535" t="s">
        <v>641</v>
      </c>
      <c r="U1535">
        <f>VLOOKUP(N1535,'BP_09&amp;10'!A:C,3,0)</f>
        <v>1</v>
      </c>
      <c r="V1535">
        <f>VLOOKUP(M1535,'BP_09&amp;10'!E:G,3,0)</f>
        <v>1</v>
      </c>
    </row>
    <row r="1536" spans="1:22" hidden="1">
      <c r="A1536" t="s">
        <v>782</v>
      </c>
      <c r="B1536">
        <v>2009</v>
      </c>
      <c r="C1536" t="s">
        <v>635</v>
      </c>
      <c r="D1536" t="s">
        <v>624</v>
      </c>
      <c r="E1536" t="s">
        <v>155</v>
      </c>
      <c r="F1536" t="s">
        <v>1135</v>
      </c>
      <c r="G1536">
        <v>332356</v>
      </c>
      <c r="H1536" t="s">
        <v>155</v>
      </c>
      <c r="I1536" t="s">
        <v>633</v>
      </c>
      <c r="J1536" s="1">
        <v>44198</v>
      </c>
      <c r="L1536" t="s">
        <v>832</v>
      </c>
      <c r="M1536" t="s">
        <v>155</v>
      </c>
      <c r="N1536">
        <v>544175</v>
      </c>
      <c r="O1536">
        <v>48.809557099999999</v>
      </c>
      <c r="P1536">
        <v>21.74113041</v>
      </c>
      <c r="Q1536" t="s">
        <v>3079</v>
      </c>
      <c r="R1536">
        <v>650</v>
      </c>
      <c r="U1536">
        <f>VLOOKUP(N1536,'BP_09&amp;10'!A:C,3,0)</f>
        <v>1</v>
      </c>
      <c r="V1536">
        <f>VLOOKUP(M1536,'BP_09&amp;10'!E:G,3,0)</f>
        <v>1</v>
      </c>
    </row>
    <row r="1537" spans="1:22" hidden="1">
      <c r="A1537" t="s">
        <v>782</v>
      </c>
      <c r="B1537">
        <v>2019</v>
      </c>
      <c r="C1537" t="s">
        <v>635</v>
      </c>
      <c r="D1537" t="s">
        <v>274</v>
      </c>
      <c r="E1537" t="s">
        <v>252</v>
      </c>
      <c r="F1537" t="s">
        <v>1369</v>
      </c>
      <c r="G1537">
        <v>323080</v>
      </c>
      <c r="H1537" t="s">
        <v>252</v>
      </c>
      <c r="I1537" t="s">
        <v>633</v>
      </c>
      <c r="J1537" s="1">
        <v>44257</v>
      </c>
      <c r="M1537" t="s">
        <v>252</v>
      </c>
      <c r="N1537">
        <v>520314</v>
      </c>
      <c r="O1537">
        <v>49.317919400000001</v>
      </c>
      <c r="P1537">
        <v>21.92117631</v>
      </c>
      <c r="Q1537" t="s">
        <v>3080</v>
      </c>
      <c r="R1537">
        <v>800</v>
      </c>
      <c r="T1537" t="s">
        <v>641</v>
      </c>
      <c r="U1537">
        <f>VLOOKUP(N1537,'BP_09&amp;10'!A:C,3,0)</f>
        <v>1</v>
      </c>
      <c r="V1537">
        <f>VLOOKUP(M1537,'BP_09&amp;10'!E:G,3,0)</f>
        <v>1</v>
      </c>
    </row>
    <row r="1538" spans="1:22" hidden="1">
      <c r="A1538" t="s">
        <v>782</v>
      </c>
      <c r="B1538">
        <v>2019</v>
      </c>
      <c r="C1538" t="s">
        <v>635</v>
      </c>
      <c r="D1538" t="s">
        <v>274</v>
      </c>
      <c r="E1538" t="s">
        <v>336</v>
      </c>
      <c r="F1538" t="s">
        <v>3081</v>
      </c>
      <c r="G1538">
        <v>323721</v>
      </c>
      <c r="H1538" t="s">
        <v>336</v>
      </c>
      <c r="I1538" t="s">
        <v>633</v>
      </c>
      <c r="J1538" s="1">
        <v>44257</v>
      </c>
      <c r="M1538" t="s">
        <v>336</v>
      </c>
      <c r="N1538">
        <v>520993</v>
      </c>
      <c r="O1538">
        <v>49.152413299999999</v>
      </c>
      <c r="P1538">
        <v>21.920688609999999</v>
      </c>
      <c r="Q1538" t="s">
        <v>3082</v>
      </c>
      <c r="R1538">
        <v>800</v>
      </c>
      <c r="T1538" t="s">
        <v>641</v>
      </c>
      <c r="U1538">
        <f>VLOOKUP(N1538,'BP_09&amp;10'!A:C,3,0)</f>
        <v>1</v>
      </c>
      <c r="V1538">
        <f>VLOOKUP(M1538,'BP_09&amp;10'!E:G,3,0)</f>
        <v>1</v>
      </c>
    </row>
    <row r="1539" spans="1:22" hidden="1">
      <c r="A1539" t="s">
        <v>782</v>
      </c>
      <c r="B1539">
        <v>2019</v>
      </c>
      <c r="C1539" t="s">
        <v>635</v>
      </c>
      <c r="D1539" t="s">
        <v>274</v>
      </c>
      <c r="E1539" t="s">
        <v>213</v>
      </c>
      <c r="F1539" t="s">
        <v>1090</v>
      </c>
      <c r="G1539">
        <v>322954</v>
      </c>
      <c r="H1539" t="s">
        <v>213</v>
      </c>
      <c r="I1539" t="s">
        <v>633</v>
      </c>
      <c r="J1539" s="1">
        <v>44257</v>
      </c>
      <c r="M1539" t="s">
        <v>213</v>
      </c>
      <c r="N1539">
        <v>520187</v>
      </c>
      <c r="O1539">
        <v>49.325963199999997</v>
      </c>
      <c r="P1539">
        <v>21.86113581</v>
      </c>
      <c r="Q1539" t="s">
        <v>3083</v>
      </c>
      <c r="R1539">
        <v>1000</v>
      </c>
      <c r="T1539" t="s">
        <v>641</v>
      </c>
      <c r="U1539">
        <f>VLOOKUP(N1539,'BP_09&amp;10'!A:C,3,0)</f>
        <v>1</v>
      </c>
      <c r="V1539">
        <f>VLOOKUP(M1539,'BP_09&amp;10'!E:G,3,0)</f>
        <v>1</v>
      </c>
    </row>
    <row r="1540" spans="1:22" hidden="1">
      <c r="A1540" t="s">
        <v>782</v>
      </c>
      <c r="B1540">
        <v>2019</v>
      </c>
      <c r="C1540" t="s">
        <v>635</v>
      </c>
      <c r="D1540" t="s">
        <v>274</v>
      </c>
      <c r="E1540" t="s">
        <v>274</v>
      </c>
      <c r="F1540" t="s">
        <v>1015</v>
      </c>
      <c r="G1540">
        <v>323233</v>
      </c>
      <c r="H1540" t="s">
        <v>274</v>
      </c>
      <c r="I1540" t="s">
        <v>633</v>
      </c>
      <c r="J1540" s="1">
        <v>44257</v>
      </c>
      <c r="M1540" t="s">
        <v>274</v>
      </c>
      <c r="N1540">
        <v>520471</v>
      </c>
      <c r="O1540">
        <v>49.271132299999998</v>
      </c>
      <c r="P1540">
        <v>21.903964510000002</v>
      </c>
      <c r="Q1540" t="s">
        <v>3084</v>
      </c>
      <c r="R1540">
        <v>2000</v>
      </c>
      <c r="T1540" t="s">
        <v>641</v>
      </c>
      <c r="U1540">
        <f>VLOOKUP(N1540,'BP_09&amp;10'!A:C,3,0)</f>
        <v>1</v>
      </c>
      <c r="V1540">
        <f>VLOOKUP(M1540,'BP_09&amp;10'!E:G,3,0)</f>
        <v>1</v>
      </c>
    </row>
    <row r="1541" spans="1:22" hidden="1">
      <c r="A1541" t="s">
        <v>782</v>
      </c>
      <c r="B1541">
        <v>2019</v>
      </c>
      <c r="C1541" t="s">
        <v>635</v>
      </c>
      <c r="D1541" t="s">
        <v>274</v>
      </c>
      <c r="E1541" t="s">
        <v>301</v>
      </c>
      <c r="F1541" t="s">
        <v>1408</v>
      </c>
      <c r="G1541">
        <v>323454</v>
      </c>
      <c r="H1541" t="s">
        <v>301</v>
      </c>
      <c r="I1541" t="s">
        <v>633</v>
      </c>
      <c r="J1541" s="1">
        <v>44257</v>
      </c>
      <c r="M1541" t="s">
        <v>301</v>
      </c>
      <c r="N1541">
        <v>520691</v>
      </c>
      <c r="O1541">
        <v>49.130099299999998</v>
      </c>
      <c r="P1541">
        <v>21.927612209999999</v>
      </c>
      <c r="Q1541" t="s">
        <v>3085</v>
      </c>
      <c r="R1541">
        <v>1300</v>
      </c>
      <c r="T1541" t="s">
        <v>641</v>
      </c>
      <c r="U1541">
        <f>VLOOKUP(N1541,'BP_09&amp;10'!A:C,3,0)</f>
        <v>1</v>
      </c>
      <c r="V1541">
        <f>VLOOKUP(M1541,'BP_09&amp;10'!E:G,3,0)</f>
        <v>1</v>
      </c>
    </row>
    <row r="1542" spans="1:22" hidden="1">
      <c r="A1542" t="s">
        <v>782</v>
      </c>
      <c r="B1542">
        <v>2019</v>
      </c>
      <c r="C1542" t="s">
        <v>635</v>
      </c>
      <c r="D1542" t="s">
        <v>351</v>
      </c>
      <c r="E1542" t="s">
        <v>243</v>
      </c>
      <c r="F1542" t="s">
        <v>869</v>
      </c>
      <c r="G1542">
        <v>326194</v>
      </c>
      <c r="H1542" t="s">
        <v>243</v>
      </c>
      <c r="I1542" t="s">
        <v>633</v>
      </c>
      <c r="J1542" s="1">
        <v>44198</v>
      </c>
      <c r="M1542" t="s">
        <v>243</v>
      </c>
      <c r="N1542">
        <v>523488</v>
      </c>
      <c r="O1542">
        <v>49.019844900000002</v>
      </c>
      <c r="P1542">
        <v>20.392444909999998</v>
      </c>
      <c r="Q1542" t="s">
        <v>3086</v>
      </c>
      <c r="R1542">
        <v>800</v>
      </c>
      <c r="T1542" t="s">
        <v>991</v>
      </c>
      <c r="U1542">
        <f>VLOOKUP(N1542,'BP_09&amp;10'!A:C,3,0)</f>
        <v>1</v>
      </c>
      <c r="V1542">
        <f>VLOOKUP(M1542,'BP_09&amp;10'!E:G,3,0)</f>
        <v>1</v>
      </c>
    </row>
    <row r="1543" spans="1:22" hidden="1">
      <c r="A1543" t="s">
        <v>782</v>
      </c>
      <c r="B1543">
        <v>2019</v>
      </c>
      <c r="C1543" t="s">
        <v>635</v>
      </c>
      <c r="D1543" t="s">
        <v>351</v>
      </c>
      <c r="E1543" t="s">
        <v>351</v>
      </c>
      <c r="F1543" t="s">
        <v>930</v>
      </c>
      <c r="G1543">
        <v>36160989</v>
      </c>
      <c r="H1543" t="s">
        <v>3087</v>
      </c>
      <c r="I1543" t="s">
        <v>633</v>
      </c>
      <c r="J1543" s="1">
        <v>44198</v>
      </c>
      <c r="M1543" t="s">
        <v>351</v>
      </c>
      <c r="N1543">
        <v>523381</v>
      </c>
      <c r="O1543">
        <v>49.054152100000003</v>
      </c>
      <c r="P1543">
        <v>20.29764011</v>
      </c>
      <c r="Q1543" t="s">
        <v>3088</v>
      </c>
      <c r="R1543">
        <v>2000</v>
      </c>
      <c r="T1543" t="s">
        <v>991</v>
      </c>
      <c r="U1543">
        <f>VLOOKUP(N1543,'BP_09&amp;10'!A:C,3,0)</f>
        <v>1</v>
      </c>
      <c r="V1543">
        <f>VLOOKUP(M1543,'BP_09&amp;10'!E:G,3,0)</f>
        <v>1</v>
      </c>
    </row>
    <row r="1544" spans="1:22" hidden="1">
      <c r="A1544" t="s">
        <v>782</v>
      </c>
      <c r="B1544">
        <v>2019</v>
      </c>
      <c r="C1544" t="s">
        <v>635</v>
      </c>
      <c r="D1544" t="s">
        <v>351</v>
      </c>
      <c r="E1544" t="s">
        <v>393</v>
      </c>
      <c r="F1544" t="s">
        <v>1110</v>
      </c>
      <c r="G1544">
        <v>31999913</v>
      </c>
      <c r="H1544" t="s">
        <v>1111</v>
      </c>
      <c r="I1544" t="s">
        <v>633</v>
      </c>
      <c r="J1544" s="1">
        <v>44229</v>
      </c>
      <c r="M1544" t="s">
        <v>393</v>
      </c>
      <c r="N1544">
        <v>523879</v>
      </c>
      <c r="O1544">
        <v>48.995289</v>
      </c>
      <c r="P1544">
        <v>20.359942610000001</v>
      </c>
      <c r="Q1544" t="s">
        <v>3089</v>
      </c>
      <c r="R1544">
        <v>1000</v>
      </c>
      <c r="T1544" t="s">
        <v>641</v>
      </c>
      <c r="U1544">
        <f>VLOOKUP(N1544,'BP_09&amp;10'!A:C,3,0)</f>
        <v>1</v>
      </c>
      <c r="V1544">
        <f>VLOOKUP(M1544,'BP_09&amp;10'!E:G,3,0)</f>
        <v>1</v>
      </c>
    </row>
    <row r="1545" spans="1:22" hidden="1">
      <c r="A1545" t="s">
        <v>782</v>
      </c>
      <c r="B1545">
        <v>2009</v>
      </c>
      <c r="C1545" t="s">
        <v>635</v>
      </c>
      <c r="D1545" t="s">
        <v>230</v>
      </c>
      <c r="E1545" t="s">
        <v>230</v>
      </c>
      <c r="F1545" t="s">
        <v>814</v>
      </c>
      <c r="G1545">
        <v>42028078</v>
      </c>
      <c r="H1545" t="s">
        <v>1625</v>
      </c>
      <c r="I1545" t="s">
        <v>633</v>
      </c>
      <c r="J1545" s="1">
        <v>44198</v>
      </c>
      <c r="L1545" t="s">
        <v>832</v>
      </c>
      <c r="M1545" t="s">
        <v>230</v>
      </c>
      <c r="N1545">
        <v>520004</v>
      </c>
      <c r="O1545">
        <v>48.935003299999998</v>
      </c>
      <c r="P1545">
        <v>21.902026809999999</v>
      </c>
      <c r="Q1545" t="s">
        <v>3090</v>
      </c>
      <c r="R1545">
        <v>585</v>
      </c>
      <c r="U1545">
        <f>VLOOKUP(N1545,'BP_09&amp;10'!A:C,3,0)</f>
        <v>1</v>
      </c>
      <c r="V1545">
        <f>VLOOKUP(M1545,'BP_09&amp;10'!E:G,3,0)</f>
        <v>1</v>
      </c>
    </row>
    <row r="1546" spans="1:22" hidden="1">
      <c r="A1546" t="s">
        <v>782</v>
      </c>
      <c r="B1546">
        <v>2019</v>
      </c>
      <c r="C1546" t="s">
        <v>635</v>
      </c>
      <c r="D1546" t="s">
        <v>351</v>
      </c>
      <c r="E1546" t="s">
        <v>397</v>
      </c>
      <c r="F1546" t="s">
        <v>1581</v>
      </c>
      <c r="G1546">
        <v>31999948</v>
      </c>
      <c r="H1546" t="s">
        <v>1582</v>
      </c>
      <c r="I1546" t="s">
        <v>633</v>
      </c>
      <c r="J1546" s="1">
        <v>44229</v>
      </c>
      <c r="M1546" t="s">
        <v>397</v>
      </c>
      <c r="N1546">
        <v>523933</v>
      </c>
      <c r="O1546">
        <v>49.054205199999998</v>
      </c>
      <c r="P1546">
        <v>20.079202309999999</v>
      </c>
      <c r="Q1546" t="s">
        <v>3091</v>
      </c>
      <c r="R1546">
        <v>1000</v>
      </c>
      <c r="T1546" t="s">
        <v>641</v>
      </c>
      <c r="U1546">
        <f>VLOOKUP(N1546,'BP_09&amp;10'!A:C,3,0)</f>
        <v>1</v>
      </c>
      <c r="V1546">
        <f>VLOOKUP(M1546,'BP_09&amp;10'!E:G,3,0)</f>
        <v>1</v>
      </c>
    </row>
    <row r="1547" spans="1:22" hidden="1">
      <c r="A1547" t="s">
        <v>782</v>
      </c>
      <c r="B1547">
        <v>2019</v>
      </c>
      <c r="C1547" t="s">
        <v>635</v>
      </c>
      <c r="D1547" t="s">
        <v>351</v>
      </c>
      <c r="E1547" t="s">
        <v>351</v>
      </c>
      <c r="F1547" t="s">
        <v>930</v>
      </c>
      <c r="G1547">
        <v>31653936</v>
      </c>
      <c r="H1547" t="s">
        <v>3092</v>
      </c>
      <c r="I1547" t="s">
        <v>633</v>
      </c>
      <c r="J1547" s="1">
        <v>44257</v>
      </c>
      <c r="M1547" t="s">
        <v>351</v>
      </c>
      <c r="N1547">
        <v>523381</v>
      </c>
      <c r="O1547">
        <v>49.054152100000003</v>
      </c>
      <c r="P1547">
        <v>20.29764011</v>
      </c>
      <c r="Q1547" t="s">
        <v>3093</v>
      </c>
      <c r="R1547">
        <v>4600</v>
      </c>
      <c r="T1547" t="s">
        <v>641</v>
      </c>
      <c r="U1547">
        <f>VLOOKUP(N1547,'BP_09&amp;10'!A:C,3,0)</f>
        <v>1</v>
      </c>
      <c r="V1547">
        <f>VLOOKUP(M1547,'BP_09&amp;10'!E:G,3,0)</f>
        <v>1</v>
      </c>
    </row>
    <row r="1548" spans="1:22" hidden="1">
      <c r="A1548" t="s">
        <v>782</v>
      </c>
      <c r="B1548">
        <v>2019</v>
      </c>
      <c r="C1548" t="s">
        <v>635</v>
      </c>
      <c r="D1548" t="s">
        <v>351</v>
      </c>
      <c r="E1548" t="s">
        <v>199</v>
      </c>
      <c r="F1548" t="s">
        <v>3094</v>
      </c>
      <c r="G1548">
        <v>42078857</v>
      </c>
      <c r="H1548" t="s">
        <v>3095</v>
      </c>
      <c r="I1548" t="s">
        <v>633</v>
      </c>
      <c r="J1548" s="1">
        <v>44257</v>
      </c>
      <c r="M1548" t="s">
        <v>351</v>
      </c>
      <c r="N1548">
        <v>523381</v>
      </c>
      <c r="O1548">
        <v>49.054152100000003</v>
      </c>
      <c r="P1548">
        <v>20.29764011</v>
      </c>
      <c r="Q1548" t="s">
        <v>3096</v>
      </c>
      <c r="R1548">
        <v>1000</v>
      </c>
      <c r="T1548" t="s">
        <v>641</v>
      </c>
      <c r="U1548">
        <f>VLOOKUP(N1548,'BP_09&amp;10'!A:C,3,0)</f>
        <v>1</v>
      </c>
      <c r="V1548">
        <f>VLOOKUP(M1548,'BP_09&amp;10'!E:G,3,0)</f>
        <v>1</v>
      </c>
    </row>
    <row r="1549" spans="1:22" hidden="1">
      <c r="A1549" t="s">
        <v>782</v>
      </c>
      <c r="B1549">
        <v>2019</v>
      </c>
      <c r="C1549" t="s">
        <v>635</v>
      </c>
      <c r="D1549" t="s">
        <v>351</v>
      </c>
      <c r="E1549" t="s">
        <v>351</v>
      </c>
      <c r="F1549" t="s">
        <v>930</v>
      </c>
      <c r="G1549">
        <v>37780859</v>
      </c>
      <c r="H1549" t="s">
        <v>3097</v>
      </c>
      <c r="I1549" t="s">
        <v>633</v>
      </c>
      <c r="J1549" s="1">
        <v>44257</v>
      </c>
      <c r="M1549" t="s">
        <v>351</v>
      </c>
      <c r="N1549">
        <v>523381</v>
      </c>
      <c r="O1549">
        <v>49.054152100000003</v>
      </c>
      <c r="P1549">
        <v>20.29764011</v>
      </c>
      <c r="Q1549" t="s">
        <v>3098</v>
      </c>
      <c r="R1549">
        <v>800</v>
      </c>
      <c r="T1549" t="s">
        <v>641</v>
      </c>
      <c r="U1549">
        <f>VLOOKUP(N1549,'BP_09&amp;10'!A:C,3,0)</f>
        <v>1</v>
      </c>
      <c r="V1549">
        <f>VLOOKUP(M1549,'BP_09&amp;10'!E:G,3,0)</f>
        <v>1</v>
      </c>
    </row>
    <row r="1550" spans="1:22" hidden="1">
      <c r="A1550" t="s">
        <v>782</v>
      </c>
      <c r="B1550">
        <v>2019</v>
      </c>
      <c r="C1550" t="s">
        <v>635</v>
      </c>
      <c r="D1550" t="s">
        <v>351</v>
      </c>
      <c r="E1550" t="s">
        <v>393</v>
      </c>
      <c r="F1550" t="s">
        <v>1110</v>
      </c>
      <c r="G1550">
        <v>326569</v>
      </c>
      <c r="H1550" t="s">
        <v>393</v>
      </c>
      <c r="I1550" t="s">
        <v>633</v>
      </c>
      <c r="J1550" s="1">
        <v>44257</v>
      </c>
      <c r="M1550" t="s">
        <v>393</v>
      </c>
      <c r="N1550">
        <v>523879</v>
      </c>
      <c r="O1550">
        <v>48.995289</v>
      </c>
      <c r="P1550">
        <v>20.359942610000001</v>
      </c>
      <c r="Q1550" t="s">
        <v>3099</v>
      </c>
      <c r="R1550">
        <v>2000</v>
      </c>
      <c r="T1550" t="s">
        <v>641</v>
      </c>
      <c r="U1550">
        <f>VLOOKUP(N1550,'BP_09&amp;10'!A:C,3,0)</f>
        <v>1</v>
      </c>
      <c r="V1550">
        <f>VLOOKUP(M1550,'BP_09&amp;10'!E:G,3,0)</f>
        <v>1</v>
      </c>
    </row>
    <row r="1551" spans="1:22" hidden="1">
      <c r="A1551" t="s">
        <v>782</v>
      </c>
      <c r="B1551">
        <v>2019</v>
      </c>
      <c r="C1551" t="s">
        <v>635</v>
      </c>
      <c r="D1551" t="s">
        <v>351</v>
      </c>
      <c r="E1551" t="s">
        <v>257</v>
      </c>
      <c r="F1551" t="s">
        <v>3100</v>
      </c>
      <c r="G1551">
        <v>326224</v>
      </c>
      <c r="H1551" t="s">
        <v>257</v>
      </c>
      <c r="I1551" t="s">
        <v>633</v>
      </c>
      <c r="J1551" s="1">
        <v>44257</v>
      </c>
      <c r="M1551" t="s">
        <v>257</v>
      </c>
      <c r="N1551">
        <v>523518</v>
      </c>
      <c r="O1551">
        <v>48.9877666</v>
      </c>
      <c r="P1551">
        <v>20.309344209999999</v>
      </c>
      <c r="Q1551" t="s">
        <v>3101</v>
      </c>
      <c r="R1551">
        <v>1000</v>
      </c>
      <c r="T1551" t="s">
        <v>641</v>
      </c>
      <c r="U1551">
        <f>VLOOKUP(N1551,'BP_09&amp;10'!A:C,3,0)</f>
        <v>1</v>
      </c>
      <c r="V1551">
        <f>VLOOKUP(M1551,'BP_09&amp;10'!E:G,3,0)</f>
        <v>1</v>
      </c>
    </row>
    <row r="1552" spans="1:22" hidden="1">
      <c r="A1552" t="s">
        <v>782</v>
      </c>
      <c r="B1552">
        <v>2009</v>
      </c>
      <c r="C1552" t="s">
        <v>635</v>
      </c>
      <c r="D1552" t="s">
        <v>427</v>
      </c>
      <c r="E1552" t="s">
        <v>427</v>
      </c>
      <c r="F1552" t="s">
        <v>636</v>
      </c>
      <c r="G1552">
        <v>37789147</v>
      </c>
      <c r="H1552" t="s">
        <v>1659</v>
      </c>
      <c r="I1552" t="s">
        <v>633</v>
      </c>
      <c r="J1552" s="1">
        <v>44198</v>
      </c>
      <c r="L1552" t="s">
        <v>832</v>
      </c>
      <c r="M1552" t="s">
        <v>427</v>
      </c>
      <c r="N1552">
        <v>524140</v>
      </c>
      <c r="O1552">
        <v>48.997630999999998</v>
      </c>
      <c r="P1552">
        <v>21.24018731</v>
      </c>
      <c r="Q1552" t="s">
        <v>3102</v>
      </c>
      <c r="R1552">
        <v>1733</v>
      </c>
      <c r="U1552">
        <f>VLOOKUP(N1552,'BP_09&amp;10'!A:C,3,0)</f>
        <v>1</v>
      </c>
      <c r="V1552">
        <f>VLOOKUP(M1552,'BP_09&amp;10'!E:G,3,0)</f>
        <v>1</v>
      </c>
    </row>
    <row r="1553" spans="1:22" hidden="1">
      <c r="A1553" t="s">
        <v>782</v>
      </c>
      <c r="B1553">
        <v>2019</v>
      </c>
      <c r="C1553" t="s">
        <v>635</v>
      </c>
      <c r="D1553" t="s">
        <v>351</v>
      </c>
      <c r="E1553" t="s">
        <v>351</v>
      </c>
      <c r="F1553" t="s">
        <v>930</v>
      </c>
      <c r="G1553">
        <v>36164178</v>
      </c>
      <c r="H1553" t="s">
        <v>3103</v>
      </c>
      <c r="I1553" t="s">
        <v>633</v>
      </c>
      <c r="J1553" s="1">
        <v>44257</v>
      </c>
      <c r="M1553" t="s">
        <v>351</v>
      </c>
      <c r="N1553">
        <v>523381</v>
      </c>
      <c r="O1553">
        <v>49.054152100000003</v>
      </c>
      <c r="P1553">
        <v>20.29764011</v>
      </c>
      <c r="Q1553" t="s">
        <v>3104</v>
      </c>
      <c r="R1553">
        <v>800</v>
      </c>
      <c r="T1553" t="s">
        <v>641</v>
      </c>
      <c r="U1553">
        <f>VLOOKUP(N1553,'BP_09&amp;10'!A:C,3,0)</f>
        <v>1</v>
      </c>
      <c r="V1553">
        <f>VLOOKUP(M1553,'BP_09&amp;10'!E:G,3,0)</f>
        <v>1</v>
      </c>
    </row>
    <row r="1554" spans="1:22" hidden="1">
      <c r="A1554" t="s">
        <v>782</v>
      </c>
      <c r="B1554">
        <v>2019</v>
      </c>
      <c r="C1554" t="s">
        <v>635</v>
      </c>
      <c r="D1554" t="s">
        <v>351</v>
      </c>
      <c r="E1554" t="s">
        <v>351</v>
      </c>
      <c r="F1554" t="s">
        <v>930</v>
      </c>
      <c r="G1554">
        <v>50594834</v>
      </c>
      <c r="H1554" t="s">
        <v>3105</v>
      </c>
      <c r="I1554" t="s">
        <v>633</v>
      </c>
      <c r="J1554" s="1">
        <v>44257</v>
      </c>
      <c r="M1554" t="s">
        <v>351</v>
      </c>
      <c r="N1554">
        <v>523381</v>
      </c>
      <c r="O1554">
        <v>49.054152100000003</v>
      </c>
      <c r="P1554">
        <v>20.29764011</v>
      </c>
      <c r="Q1554" t="s">
        <v>3106</v>
      </c>
      <c r="R1554">
        <v>800</v>
      </c>
      <c r="T1554" t="s">
        <v>641</v>
      </c>
      <c r="U1554">
        <f>VLOOKUP(N1554,'BP_09&amp;10'!A:C,3,0)</f>
        <v>1</v>
      </c>
      <c r="V1554">
        <f>VLOOKUP(M1554,'BP_09&amp;10'!E:G,3,0)</f>
        <v>1</v>
      </c>
    </row>
    <row r="1555" spans="1:22" hidden="1">
      <c r="A1555" t="s">
        <v>782</v>
      </c>
      <c r="B1555">
        <v>2019</v>
      </c>
      <c r="C1555" t="s">
        <v>635</v>
      </c>
      <c r="D1555" t="s">
        <v>351</v>
      </c>
      <c r="E1555" t="s">
        <v>625</v>
      </c>
      <c r="F1555" t="s">
        <v>994</v>
      </c>
      <c r="G1555">
        <v>41575610</v>
      </c>
      <c r="H1555" t="s">
        <v>3107</v>
      </c>
      <c r="I1555" t="s">
        <v>633</v>
      </c>
      <c r="J1555" s="1">
        <v>44257</v>
      </c>
      <c r="M1555" t="s">
        <v>351</v>
      </c>
      <c r="N1555">
        <v>523381</v>
      </c>
      <c r="O1555">
        <v>49.054152100000003</v>
      </c>
      <c r="P1555">
        <v>20.29764011</v>
      </c>
      <c r="Q1555" t="s">
        <v>3108</v>
      </c>
      <c r="R1555">
        <v>2500</v>
      </c>
      <c r="T1555" t="s">
        <v>641</v>
      </c>
      <c r="U1555">
        <f>VLOOKUP(N1555,'BP_09&amp;10'!A:C,3,0)</f>
        <v>1</v>
      </c>
      <c r="V1555">
        <f>VLOOKUP(M1555,'BP_09&amp;10'!E:G,3,0)</f>
        <v>1</v>
      </c>
    </row>
    <row r="1556" spans="1:22" hidden="1">
      <c r="A1556" t="s">
        <v>782</v>
      </c>
      <c r="B1556">
        <v>2019</v>
      </c>
      <c r="C1556" t="s">
        <v>635</v>
      </c>
      <c r="D1556" t="s">
        <v>351</v>
      </c>
      <c r="E1556" t="s">
        <v>351</v>
      </c>
      <c r="F1556" t="s">
        <v>930</v>
      </c>
      <c r="G1556">
        <v>51141949</v>
      </c>
      <c r="H1556" t="s">
        <v>3109</v>
      </c>
      <c r="I1556" t="s">
        <v>633</v>
      </c>
      <c r="J1556" s="1">
        <v>44257</v>
      </c>
      <c r="M1556" t="s">
        <v>351</v>
      </c>
      <c r="N1556">
        <v>523381</v>
      </c>
      <c r="O1556">
        <v>49.054152100000003</v>
      </c>
      <c r="P1556">
        <v>20.29764011</v>
      </c>
      <c r="Q1556" t="s">
        <v>3110</v>
      </c>
      <c r="R1556">
        <v>4600</v>
      </c>
      <c r="T1556" t="s">
        <v>641</v>
      </c>
      <c r="U1556">
        <f>VLOOKUP(N1556,'BP_09&amp;10'!A:C,3,0)</f>
        <v>1</v>
      </c>
      <c r="V1556">
        <f>VLOOKUP(M1556,'BP_09&amp;10'!E:G,3,0)</f>
        <v>1</v>
      </c>
    </row>
    <row r="1557" spans="1:22" hidden="1">
      <c r="A1557" t="s">
        <v>782</v>
      </c>
      <c r="B1557">
        <v>2019</v>
      </c>
      <c r="C1557" t="s">
        <v>635</v>
      </c>
      <c r="D1557" t="s">
        <v>351</v>
      </c>
      <c r="E1557" t="s">
        <v>351</v>
      </c>
      <c r="F1557" t="s">
        <v>930</v>
      </c>
      <c r="G1557">
        <v>37877747</v>
      </c>
      <c r="H1557" t="s">
        <v>3111</v>
      </c>
      <c r="I1557" t="s">
        <v>633</v>
      </c>
      <c r="J1557" s="1">
        <v>44257</v>
      </c>
      <c r="M1557" t="s">
        <v>351</v>
      </c>
      <c r="N1557">
        <v>523381</v>
      </c>
      <c r="O1557">
        <v>49.054152100000003</v>
      </c>
      <c r="P1557">
        <v>20.29764011</v>
      </c>
      <c r="Q1557" t="s">
        <v>3112</v>
      </c>
      <c r="R1557">
        <v>1000</v>
      </c>
      <c r="T1557" t="s">
        <v>641</v>
      </c>
      <c r="U1557">
        <f>VLOOKUP(N1557,'BP_09&amp;10'!A:C,3,0)</f>
        <v>1</v>
      </c>
      <c r="V1557">
        <f>VLOOKUP(M1557,'BP_09&amp;10'!E:G,3,0)</f>
        <v>1</v>
      </c>
    </row>
    <row r="1558" spans="1:22" hidden="1">
      <c r="A1558" t="s">
        <v>782</v>
      </c>
      <c r="B1558">
        <v>2019</v>
      </c>
      <c r="C1558" t="s">
        <v>635</v>
      </c>
      <c r="D1558" t="s">
        <v>60</v>
      </c>
      <c r="E1558" t="s">
        <v>102</v>
      </c>
      <c r="F1558" t="s">
        <v>2012</v>
      </c>
      <c r="G1558">
        <v>321974</v>
      </c>
      <c r="H1558" t="s">
        <v>102</v>
      </c>
      <c r="I1558" t="s">
        <v>633</v>
      </c>
      <c r="J1558" s="1">
        <v>44257</v>
      </c>
      <c r="M1558" t="s">
        <v>102</v>
      </c>
      <c r="N1558">
        <v>519189</v>
      </c>
      <c r="O1558">
        <v>49.320951399999998</v>
      </c>
      <c r="P1558">
        <v>21.108518709999998</v>
      </c>
      <c r="Q1558" t="s">
        <v>3113</v>
      </c>
      <c r="R1558">
        <v>2000</v>
      </c>
      <c r="T1558" t="s">
        <v>641</v>
      </c>
      <c r="U1558">
        <f>VLOOKUP(N1558,'BP_09&amp;10'!A:C,3,0)</f>
        <v>1</v>
      </c>
      <c r="V1558">
        <f>VLOOKUP(M1558,'BP_09&amp;10'!E:G,3,0)</f>
        <v>1</v>
      </c>
    </row>
    <row r="1559" spans="1:22" hidden="1">
      <c r="A1559" t="s">
        <v>782</v>
      </c>
      <c r="B1559">
        <v>2019</v>
      </c>
      <c r="C1559" t="s">
        <v>635</v>
      </c>
      <c r="D1559" t="s">
        <v>351</v>
      </c>
      <c r="E1559" t="s">
        <v>351</v>
      </c>
      <c r="F1559" t="s">
        <v>930</v>
      </c>
      <c r="G1559">
        <v>43967388</v>
      </c>
      <c r="H1559" t="s">
        <v>3114</v>
      </c>
      <c r="I1559" t="s">
        <v>633</v>
      </c>
      <c r="J1559" s="1">
        <v>44257</v>
      </c>
      <c r="M1559" t="s">
        <v>351</v>
      </c>
      <c r="N1559">
        <v>523381</v>
      </c>
      <c r="O1559">
        <v>49.054152100000003</v>
      </c>
      <c r="P1559">
        <v>20.29764011</v>
      </c>
      <c r="Q1559" t="s">
        <v>3115</v>
      </c>
      <c r="R1559">
        <v>1000</v>
      </c>
      <c r="T1559" t="s">
        <v>641</v>
      </c>
      <c r="U1559">
        <f>VLOOKUP(N1559,'BP_09&amp;10'!A:C,3,0)</f>
        <v>1</v>
      </c>
      <c r="V1559">
        <f>VLOOKUP(M1559,'BP_09&amp;10'!E:G,3,0)</f>
        <v>1</v>
      </c>
    </row>
    <row r="1560" spans="1:22" hidden="1">
      <c r="A1560" t="s">
        <v>782</v>
      </c>
      <c r="B1560">
        <v>2019</v>
      </c>
      <c r="C1560" t="s">
        <v>635</v>
      </c>
      <c r="D1560" t="s">
        <v>351</v>
      </c>
      <c r="E1560" t="s">
        <v>351</v>
      </c>
      <c r="F1560" t="s">
        <v>930</v>
      </c>
      <c r="G1560">
        <v>50991809</v>
      </c>
      <c r="H1560" t="s">
        <v>3116</v>
      </c>
      <c r="I1560" t="s">
        <v>633</v>
      </c>
      <c r="J1560" s="1">
        <v>44257</v>
      </c>
      <c r="M1560" t="s">
        <v>351</v>
      </c>
      <c r="N1560">
        <v>523381</v>
      </c>
      <c r="O1560">
        <v>49.054152100000003</v>
      </c>
      <c r="P1560">
        <v>20.29764011</v>
      </c>
      <c r="Q1560" t="s">
        <v>3117</v>
      </c>
      <c r="R1560">
        <v>1800</v>
      </c>
      <c r="T1560" t="s">
        <v>641</v>
      </c>
      <c r="U1560">
        <f>VLOOKUP(N1560,'BP_09&amp;10'!A:C,3,0)</f>
        <v>1</v>
      </c>
      <c r="V1560">
        <f>VLOOKUP(M1560,'BP_09&amp;10'!E:G,3,0)</f>
        <v>1</v>
      </c>
    </row>
    <row r="1561" spans="1:22" hidden="1">
      <c r="A1561" t="s">
        <v>782</v>
      </c>
      <c r="B1561">
        <v>2019</v>
      </c>
      <c r="C1561" t="s">
        <v>628</v>
      </c>
      <c r="D1561" t="s">
        <v>629</v>
      </c>
      <c r="E1561" t="s">
        <v>630</v>
      </c>
      <c r="F1561" t="s">
        <v>631</v>
      </c>
      <c r="G1561">
        <v>42217202</v>
      </c>
      <c r="H1561" t="s">
        <v>632</v>
      </c>
      <c r="I1561" t="s">
        <v>633</v>
      </c>
      <c r="J1561" s="1">
        <v>44257</v>
      </c>
      <c r="M1561" t="s">
        <v>351</v>
      </c>
      <c r="N1561">
        <v>523381</v>
      </c>
      <c r="O1561">
        <v>49.054152100000003</v>
      </c>
      <c r="P1561">
        <v>20.29764011</v>
      </c>
      <c r="Q1561" t="s">
        <v>3118</v>
      </c>
      <c r="R1561">
        <v>4500</v>
      </c>
      <c r="T1561" t="s">
        <v>641</v>
      </c>
      <c r="U1561">
        <f>VLOOKUP(N1561,'BP_09&amp;10'!A:C,3,0)</f>
        <v>1</v>
      </c>
      <c r="V1561">
        <f>VLOOKUP(M1561,'BP_09&amp;10'!E:G,3,0)</f>
        <v>1</v>
      </c>
    </row>
    <row r="1562" spans="1:22" hidden="1">
      <c r="A1562" t="s">
        <v>782</v>
      </c>
      <c r="B1562">
        <v>2019</v>
      </c>
      <c r="C1562" t="s">
        <v>635</v>
      </c>
      <c r="D1562" t="s">
        <v>427</v>
      </c>
      <c r="E1562" t="s">
        <v>427</v>
      </c>
      <c r="F1562" t="s">
        <v>636</v>
      </c>
      <c r="G1562">
        <v>37780646</v>
      </c>
      <c r="H1562" t="s">
        <v>3119</v>
      </c>
      <c r="I1562" t="s">
        <v>633</v>
      </c>
      <c r="J1562" s="1">
        <v>44198</v>
      </c>
      <c r="M1562" t="s">
        <v>427</v>
      </c>
      <c r="N1562">
        <v>524140</v>
      </c>
      <c r="O1562">
        <v>48.997630999999998</v>
      </c>
      <c r="P1562">
        <v>21.24018731</v>
      </c>
      <c r="Q1562" t="s">
        <v>3120</v>
      </c>
      <c r="R1562">
        <v>3000</v>
      </c>
      <c r="T1562" t="s">
        <v>991</v>
      </c>
      <c r="U1562">
        <f>VLOOKUP(N1562,'BP_09&amp;10'!A:C,3,0)</f>
        <v>1</v>
      </c>
      <c r="V1562">
        <f>VLOOKUP(M1562,'BP_09&amp;10'!E:G,3,0)</f>
        <v>1</v>
      </c>
    </row>
    <row r="1563" spans="1:22" hidden="1">
      <c r="A1563" t="s">
        <v>782</v>
      </c>
      <c r="B1563">
        <v>2019</v>
      </c>
      <c r="C1563" t="s">
        <v>635</v>
      </c>
      <c r="D1563" t="s">
        <v>60</v>
      </c>
      <c r="E1563" t="s">
        <v>177</v>
      </c>
      <c r="F1563" t="s">
        <v>2177</v>
      </c>
      <c r="G1563">
        <v>322415</v>
      </c>
      <c r="H1563" t="s">
        <v>177</v>
      </c>
      <c r="I1563" t="s">
        <v>633</v>
      </c>
      <c r="J1563" s="1">
        <v>44198</v>
      </c>
      <c r="M1563" t="s">
        <v>177</v>
      </c>
      <c r="N1563">
        <v>519626</v>
      </c>
      <c r="O1563">
        <v>49.209563500000002</v>
      </c>
      <c r="P1563">
        <v>21.441291209999999</v>
      </c>
      <c r="Q1563" t="s">
        <v>3121</v>
      </c>
      <c r="R1563">
        <v>1000</v>
      </c>
      <c r="T1563" t="s">
        <v>991</v>
      </c>
      <c r="U1563">
        <f>VLOOKUP(N1563,'BP_09&amp;10'!A:C,3,0)</f>
        <v>1</v>
      </c>
      <c r="V1563">
        <f>VLOOKUP(M1563,'BP_09&amp;10'!E:G,3,0)</f>
        <v>1</v>
      </c>
    </row>
    <row r="1564" spans="1:22" hidden="1">
      <c r="A1564" t="s">
        <v>782</v>
      </c>
      <c r="B1564">
        <v>2019</v>
      </c>
      <c r="C1564" t="s">
        <v>635</v>
      </c>
      <c r="D1564" t="s">
        <v>427</v>
      </c>
      <c r="E1564" t="s">
        <v>486</v>
      </c>
      <c r="F1564" t="s">
        <v>670</v>
      </c>
      <c r="G1564">
        <v>35507497</v>
      </c>
      <c r="H1564" t="s">
        <v>671</v>
      </c>
      <c r="I1564" t="s">
        <v>633</v>
      </c>
      <c r="J1564" s="1">
        <v>44198</v>
      </c>
      <c r="M1564" t="s">
        <v>486</v>
      </c>
      <c r="N1564">
        <v>525065</v>
      </c>
      <c r="O1564">
        <v>49.086377800000001</v>
      </c>
      <c r="P1564">
        <v>21.410275009999999</v>
      </c>
      <c r="Q1564" t="s">
        <v>3122</v>
      </c>
      <c r="R1564">
        <v>1000</v>
      </c>
      <c r="T1564" t="s">
        <v>991</v>
      </c>
      <c r="U1564">
        <f>VLOOKUP(N1564,'BP_09&amp;10'!A:C,3,0)</f>
        <v>1</v>
      </c>
      <c r="V1564">
        <f>VLOOKUP(M1564,'BP_09&amp;10'!E:G,3,0)</f>
        <v>1</v>
      </c>
    </row>
    <row r="1565" spans="1:22" hidden="1">
      <c r="A1565" t="s">
        <v>782</v>
      </c>
      <c r="B1565">
        <v>2019</v>
      </c>
      <c r="C1565" t="s">
        <v>662</v>
      </c>
      <c r="D1565" t="s">
        <v>663</v>
      </c>
      <c r="E1565" t="s">
        <v>664</v>
      </c>
      <c r="F1565" t="s">
        <v>665</v>
      </c>
      <c r="G1565">
        <v>587150</v>
      </c>
      <c r="H1565" t="s">
        <v>666</v>
      </c>
      <c r="I1565" t="s">
        <v>633</v>
      </c>
      <c r="J1565" s="1">
        <v>44198</v>
      </c>
      <c r="M1565" t="s">
        <v>427</v>
      </c>
      <c r="N1565">
        <v>524140</v>
      </c>
      <c r="O1565">
        <v>48.997630999999998</v>
      </c>
      <c r="P1565">
        <v>21.24018731</v>
      </c>
      <c r="Q1565" t="s">
        <v>3123</v>
      </c>
      <c r="R1565">
        <v>1500</v>
      </c>
      <c r="T1565" t="s">
        <v>991</v>
      </c>
      <c r="U1565">
        <f>VLOOKUP(N1565,'BP_09&amp;10'!A:C,3,0)</f>
        <v>1</v>
      </c>
      <c r="V1565">
        <f>VLOOKUP(M1565,'BP_09&amp;10'!E:G,3,0)</f>
        <v>1</v>
      </c>
    </row>
    <row r="1566" spans="1:22" hidden="1">
      <c r="A1566" t="s">
        <v>782</v>
      </c>
      <c r="B1566">
        <v>2019</v>
      </c>
      <c r="C1566" t="s">
        <v>635</v>
      </c>
      <c r="D1566" t="s">
        <v>427</v>
      </c>
      <c r="E1566" t="s">
        <v>507</v>
      </c>
      <c r="F1566" t="s">
        <v>3124</v>
      </c>
      <c r="G1566">
        <v>690589</v>
      </c>
      <c r="H1566" t="s">
        <v>507</v>
      </c>
      <c r="I1566" t="s">
        <v>633</v>
      </c>
      <c r="J1566" s="1">
        <v>44229</v>
      </c>
      <c r="M1566" t="s">
        <v>507</v>
      </c>
      <c r="N1566">
        <v>525197</v>
      </c>
      <c r="O1566">
        <v>49.0833333</v>
      </c>
      <c r="P1566">
        <v>21.383333310000001</v>
      </c>
      <c r="Q1566" t="s">
        <v>3125</v>
      </c>
      <c r="R1566">
        <v>800</v>
      </c>
      <c r="T1566" t="s">
        <v>641</v>
      </c>
      <c r="U1566">
        <f>VLOOKUP(N1566,'BP_09&amp;10'!A:C,3,0)</f>
        <v>1</v>
      </c>
      <c r="V1566">
        <f>VLOOKUP(M1566,'BP_09&amp;10'!E:G,3,0)</f>
        <v>1</v>
      </c>
    </row>
    <row r="1567" spans="1:22" hidden="1">
      <c r="A1567" t="s">
        <v>782</v>
      </c>
      <c r="B1567">
        <v>2019</v>
      </c>
      <c r="C1567" t="s">
        <v>635</v>
      </c>
      <c r="D1567" t="s">
        <v>427</v>
      </c>
      <c r="E1567" t="s">
        <v>153</v>
      </c>
      <c r="F1567" t="s">
        <v>1137</v>
      </c>
      <c r="G1567">
        <v>326950</v>
      </c>
      <c r="H1567" t="s">
        <v>153</v>
      </c>
      <c r="I1567" t="s">
        <v>633</v>
      </c>
      <c r="J1567" s="1">
        <v>44229</v>
      </c>
      <c r="M1567" t="s">
        <v>153</v>
      </c>
      <c r="N1567">
        <v>524336</v>
      </c>
      <c r="O1567">
        <v>49.1065076</v>
      </c>
      <c r="P1567">
        <v>21.31176001</v>
      </c>
      <c r="Q1567" t="s">
        <v>3126</v>
      </c>
      <c r="R1567">
        <v>2200</v>
      </c>
      <c r="T1567" t="s">
        <v>641</v>
      </c>
      <c r="U1567">
        <f>VLOOKUP(N1567,'BP_09&amp;10'!A:C,3,0)</f>
        <v>1</v>
      </c>
      <c r="V1567">
        <f>VLOOKUP(M1567,'BP_09&amp;10'!E:G,3,0)</f>
        <v>1</v>
      </c>
    </row>
    <row r="1568" spans="1:22" hidden="1">
      <c r="A1568" t="s">
        <v>782</v>
      </c>
      <c r="B1568">
        <v>2019</v>
      </c>
      <c r="C1568" t="s">
        <v>635</v>
      </c>
      <c r="D1568" t="s">
        <v>427</v>
      </c>
      <c r="E1568" t="s">
        <v>533</v>
      </c>
      <c r="F1568" t="s">
        <v>1235</v>
      </c>
      <c r="G1568">
        <v>50770233</v>
      </c>
      <c r="H1568" t="s">
        <v>3127</v>
      </c>
      <c r="I1568" t="s">
        <v>633</v>
      </c>
      <c r="J1568" s="1">
        <v>44229</v>
      </c>
      <c r="M1568" t="s">
        <v>427</v>
      </c>
      <c r="N1568">
        <v>524140</v>
      </c>
      <c r="O1568">
        <v>48.997630999999998</v>
      </c>
      <c r="P1568">
        <v>21.24018731</v>
      </c>
      <c r="Q1568" t="s">
        <v>3128</v>
      </c>
      <c r="R1568">
        <v>800</v>
      </c>
      <c r="T1568" t="s">
        <v>641</v>
      </c>
      <c r="U1568">
        <f>VLOOKUP(N1568,'BP_09&amp;10'!A:C,3,0)</f>
        <v>1</v>
      </c>
      <c r="V1568">
        <f>VLOOKUP(M1568,'BP_09&amp;10'!E:G,3,0)</f>
        <v>1</v>
      </c>
    </row>
    <row r="1569" spans="1:22" hidden="1">
      <c r="A1569" t="s">
        <v>782</v>
      </c>
      <c r="B1569">
        <v>2019</v>
      </c>
      <c r="C1569" t="s">
        <v>635</v>
      </c>
      <c r="D1569" t="s">
        <v>427</v>
      </c>
      <c r="E1569" t="s">
        <v>82</v>
      </c>
      <c r="F1569" t="s">
        <v>879</v>
      </c>
      <c r="G1569">
        <v>41548132</v>
      </c>
      <c r="H1569" t="s">
        <v>3129</v>
      </c>
      <c r="I1569" t="s">
        <v>633</v>
      </c>
      <c r="J1569" s="1">
        <v>44229</v>
      </c>
      <c r="M1569" t="s">
        <v>427</v>
      </c>
      <c r="N1569">
        <v>524140</v>
      </c>
      <c r="O1569">
        <v>48.997630999999998</v>
      </c>
      <c r="P1569">
        <v>21.24018731</v>
      </c>
      <c r="Q1569" t="s">
        <v>3130</v>
      </c>
      <c r="R1569">
        <v>2500</v>
      </c>
      <c r="T1569" t="s">
        <v>641</v>
      </c>
      <c r="U1569">
        <f>VLOOKUP(N1569,'BP_09&amp;10'!A:C,3,0)</f>
        <v>1</v>
      </c>
      <c r="V1569">
        <f>VLOOKUP(M1569,'BP_09&amp;10'!E:G,3,0)</f>
        <v>1</v>
      </c>
    </row>
    <row r="1570" spans="1:22" hidden="1">
      <c r="A1570" t="s">
        <v>782</v>
      </c>
      <c r="B1570">
        <v>2019</v>
      </c>
      <c r="C1570" t="s">
        <v>635</v>
      </c>
      <c r="D1570" t="s">
        <v>427</v>
      </c>
      <c r="E1570" t="s">
        <v>473</v>
      </c>
      <c r="F1570" t="s">
        <v>3131</v>
      </c>
      <c r="G1570">
        <v>327557</v>
      </c>
      <c r="H1570" t="s">
        <v>473</v>
      </c>
      <c r="I1570" t="s">
        <v>633</v>
      </c>
      <c r="J1570" s="1">
        <v>44229</v>
      </c>
      <c r="M1570" t="s">
        <v>473</v>
      </c>
      <c r="N1570">
        <v>524964</v>
      </c>
      <c r="O1570">
        <v>48.988340100000002</v>
      </c>
      <c r="P1570">
        <v>21.079264309999999</v>
      </c>
      <c r="Q1570" t="s">
        <v>3132</v>
      </c>
      <c r="R1570">
        <v>2800</v>
      </c>
      <c r="T1570" t="s">
        <v>641</v>
      </c>
      <c r="U1570">
        <f>VLOOKUP(N1570,'BP_09&amp;10'!A:C,3,0)</f>
        <v>1</v>
      </c>
      <c r="V1570">
        <f>VLOOKUP(M1570,'BP_09&amp;10'!E:G,3,0)</f>
        <v>1</v>
      </c>
    </row>
    <row r="1571" spans="1:22" hidden="1">
      <c r="A1571" t="s">
        <v>782</v>
      </c>
      <c r="B1571">
        <v>2019</v>
      </c>
      <c r="C1571" t="s">
        <v>635</v>
      </c>
      <c r="D1571" t="s">
        <v>427</v>
      </c>
      <c r="E1571" t="s">
        <v>299</v>
      </c>
      <c r="F1571" t="s">
        <v>2305</v>
      </c>
      <c r="G1571">
        <v>690627</v>
      </c>
      <c r="H1571" t="s">
        <v>299</v>
      </c>
      <c r="I1571" t="s">
        <v>633</v>
      </c>
      <c r="J1571" s="1">
        <v>44229</v>
      </c>
      <c r="M1571" t="s">
        <v>299</v>
      </c>
      <c r="N1571">
        <v>524581</v>
      </c>
      <c r="O1571">
        <v>48.9402665</v>
      </c>
      <c r="P1571">
        <v>21.18037691</v>
      </c>
      <c r="Q1571" t="s">
        <v>3133</v>
      </c>
      <c r="R1571">
        <v>2500</v>
      </c>
      <c r="T1571" t="s">
        <v>641</v>
      </c>
      <c r="U1571">
        <f>VLOOKUP(N1571,'BP_09&amp;10'!A:C,3,0)</f>
        <v>1</v>
      </c>
      <c r="V1571">
        <f>VLOOKUP(M1571,'BP_09&amp;10'!E:G,3,0)</f>
        <v>1</v>
      </c>
    </row>
    <row r="1572" spans="1:22" hidden="1">
      <c r="A1572" t="s">
        <v>782</v>
      </c>
      <c r="B1572">
        <v>2019</v>
      </c>
      <c r="C1572" t="s">
        <v>635</v>
      </c>
      <c r="D1572" t="s">
        <v>427</v>
      </c>
      <c r="E1572" t="s">
        <v>488</v>
      </c>
      <c r="F1572" t="s">
        <v>2848</v>
      </c>
      <c r="G1572">
        <v>327662</v>
      </c>
      <c r="H1572" t="s">
        <v>488</v>
      </c>
      <c r="I1572" t="s">
        <v>633</v>
      </c>
      <c r="J1572" s="1">
        <v>44229</v>
      </c>
      <c r="M1572" t="s">
        <v>488</v>
      </c>
      <c r="N1572">
        <v>525073</v>
      </c>
      <c r="O1572">
        <v>48.929441500000003</v>
      </c>
      <c r="P1572">
        <v>21.187725109999999</v>
      </c>
      <c r="Q1572" t="s">
        <v>3134</v>
      </c>
      <c r="R1572">
        <v>2400</v>
      </c>
      <c r="T1572" t="s">
        <v>641</v>
      </c>
      <c r="U1572">
        <f>VLOOKUP(N1572,'BP_09&amp;10'!A:C,3,0)</f>
        <v>1</v>
      </c>
      <c r="V1572">
        <f>VLOOKUP(M1572,'BP_09&amp;10'!E:G,3,0)</f>
        <v>1</v>
      </c>
    </row>
    <row r="1573" spans="1:22" hidden="1">
      <c r="A1573" t="s">
        <v>782</v>
      </c>
      <c r="B1573">
        <v>2019</v>
      </c>
      <c r="C1573" t="s">
        <v>635</v>
      </c>
      <c r="D1573" t="s">
        <v>427</v>
      </c>
      <c r="E1573" t="s">
        <v>486</v>
      </c>
      <c r="F1573" t="s">
        <v>670</v>
      </c>
      <c r="G1573">
        <v>327654</v>
      </c>
      <c r="H1573" t="s">
        <v>486</v>
      </c>
      <c r="I1573" t="s">
        <v>633</v>
      </c>
      <c r="J1573" s="1">
        <v>44229</v>
      </c>
      <c r="M1573" t="s">
        <v>486</v>
      </c>
      <c r="N1573">
        <v>525065</v>
      </c>
      <c r="O1573">
        <v>49.086377800000001</v>
      </c>
      <c r="P1573">
        <v>21.410275009999999</v>
      </c>
      <c r="Q1573" t="s">
        <v>3135</v>
      </c>
      <c r="R1573">
        <v>800</v>
      </c>
      <c r="T1573" t="s">
        <v>641</v>
      </c>
      <c r="U1573">
        <f>VLOOKUP(N1573,'BP_09&amp;10'!A:C,3,0)</f>
        <v>1</v>
      </c>
      <c r="V1573">
        <f>VLOOKUP(M1573,'BP_09&amp;10'!E:G,3,0)</f>
        <v>1</v>
      </c>
    </row>
    <row r="1574" spans="1:22" hidden="1">
      <c r="A1574" t="s">
        <v>782</v>
      </c>
      <c r="B1574">
        <v>2019</v>
      </c>
      <c r="C1574" t="s">
        <v>635</v>
      </c>
      <c r="D1574" t="s">
        <v>427</v>
      </c>
      <c r="E1574" t="s">
        <v>427</v>
      </c>
      <c r="F1574" t="s">
        <v>636</v>
      </c>
      <c r="G1574">
        <v>45745919</v>
      </c>
      <c r="H1574" t="s">
        <v>3136</v>
      </c>
      <c r="I1574" t="s">
        <v>633</v>
      </c>
      <c r="J1574" s="1">
        <v>44229</v>
      </c>
      <c r="M1574" t="s">
        <v>427</v>
      </c>
      <c r="N1574">
        <v>524140</v>
      </c>
      <c r="O1574">
        <v>48.997630999999998</v>
      </c>
      <c r="P1574">
        <v>21.24018731</v>
      </c>
      <c r="Q1574" t="s">
        <v>3137</v>
      </c>
      <c r="R1574">
        <v>800</v>
      </c>
      <c r="T1574" t="s">
        <v>641</v>
      </c>
      <c r="U1574">
        <f>VLOOKUP(N1574,'BP_09&amp;10'!A:C,3,0)</f>
        <v>1</v>
      </c>
      <c r="V1574">
        <f>VLOOKUP(M1574,'BP_09&amp;10'!E:G,3,0)</f>
        <v>1</v>
      </c>
    </row>
    <row r="1575" spans="1:22" hidden="1">
      <c r="A1575" t="s">
        <v>782</v>
      </c>
      <c r="B1575">
        <v>2019</v>
      </c>
      <c r="C1575" t="s">
        <v>635</v>
      </c>
      <c r="D1575" t="s">
        <v>427</v>
      </c>
      <c r="E1575" t="s">
        <v>535</v>
      </c>
      <c r="F1575" t="s">
        <v>3138</v>
      </c>
      <c r="G1575">
        <v>328006</v>
      </c>
      <c r="H1575" t="s">
        <v>535</v>
      </c>
      <c r="I1575" t="s">
        <v>633</v>
      </c>
      <c r="J1575" s="1">
        <v>44229</v>
      </c>
      <c r="M1575" t="s">
        <v>535</v>
      </c>
      <c r="N1575">
        <v>525430</v>
      </c>
      <c r="O1575">
        <v>49.015754399999999</v>
      </c>
      <c r="P1575">
        <v>21.326378009999999</v>
      </c>
      <c r="Q1575" t="s">
        <v>3139</v>
      </c>
      <c r="R1575">
        <v>800</v>
      </c>
      <c r="T1575" t="s">
        <v>641</v>
      </c>
      <c r="U1575">
        <f>VLOOKUP(N1575,'BP_09&amp;10'!A:C,3,0)</f>
        <v>1</v>
      </c>
      <c r="V1575">
        <f>VLOOKUP(M1575,'BP_09&amp;10'!E:G,3,0)</f>
        <v>1</v>
      </c>
    </row>
    <row r="1576" spans="1:22" hidden="1">
      <c r="A1576" t="s">
        <v>782</v>
      </c>
      <c r="B1576">
        <v>2019</v>
      </c>
      <c r="C1576" t="s">
        <v>635</v>
      </c>
      <c r="D1576" t="s">
        <v>427</v>
      </c>
      <c r="E1576" t="s">
        <v>427</v>
      </c>
      <c r="F1576" t="s">
        <v>636</v>
      </c>
      <c r="G1576">
        <v>51634805</v>
      </c>
      <c r="H1576" t="s">
        <v>3140</v>
      </c>
      <c r="I1576" t="s">
        <v>633</v>
      </c>
      <c r="J1576" s="1">
        <v>44229</v>
      </c>
      <c r="M1576" t="s">
        <v>427</v>
      </c>
      <c r="N1576">
        <v>524140</v>
      </c>
      <c r="O1576">
        <v>48.997630999999998</v>
      </c>
      <c r="P1576">
        <v>21.24018731</v>
      </c>
      <c r="Q1576" t="s">
        <v>3141</v>
      </c>
      <c r="R1576">
        <v>1000</v>
      </c>
      <c r="T1576" t="s">
        <v>641</v>
      </c>
      <c r="U1576">
        <f>VLOOKUP(N1576,'BP_09&amp;10'!A:C,3,0)</f>
        <v>1</v>
      </c>
      <c r="V1576">
        <f>VLOOKUP(M1576,'BP_09&amp;10'!E:G,3,0)</f>
        <v>1</v>
      </c>
    </row>
    <row r="1577" spans="1:22" hidden="1">
      <c r="A1577" t="s">
        <v>782</v>
      </c>
      <c r="B1577">
        <v>2019</v>
      </c>
      <c r="C1577" t="s">
        <v>635</v>
      </c>
      <c r="D1577" t="s">
        <v>427</v>
      </c>
      <c r="E1577" t="s">
        <v>207</v>
      </c>
      <c r="F1577" t="s">
        <v>1825</v>
      </c>
      <c r="G1577">
        <v>327051</v>
      </c>
      <c r="H1577" t="s">
        <v>207</v>
      </c>
      <c r="I1577" t="s">
        <v>633</v>
      </c>
      <c r="J1577" s="1">
        <v>44229</v>
      </c>
      <c r="M1577" t="s">
        <v>207</v>
      </c>
      <c r="N1577">
        <v>524433</v>
      </c>
      <c r="O1577">
        <v>49.068285899999999</v>
      </c>
      <c r="P1577">
        <v>21.20582181</v>
      </c>
      <c r="Q1577" t="s">
        <v>3142</v>
      </c>
      <c r="R1577">
        <v>2800</v>
      </c>
      <c r="T1577" t="s">
        <v>641</v>
      </c>
      <c r="U1577">
        <f>VLOOKUP(N1577,'BP_09&amp;10'!A:C,3,0)</f>
        <v>1</v>
      </c>
      <c r="V1577">
        <f>VLOOKUP(M1577,'BP_09&amp;10'!E:G,3,0)</f>
        <v>1</v>
      </c>
    </row>
    <row r="1578" spans="1:22" hidden="1">
      <c r="A1578" t="s">
        <v>782</v>
      </c>
      <c r="B1578">
        <v>2019</v>
      </c>
      <c r="C1578" t="s">
        <v>635</v>
      </c>
      <c r="D1578" t="s">
        <v>60</v>
      </c>
      <c r="E1578" t="s">
        <v>60</v>
      </c>
      <c r="F1578" t="s">
        <v>1072</v>
      </c>
      <c r="G1578">
        <v>36167908</v>
      </c>
      <c r="H1578" t="s">
        <v>3143</v>
      </c>
      <c r="I1578" t="s">
        <v>648</v>
      </c>
      <c r="J1578" s="1">
        <v>44199</v>
      </c>
      <c r="M1578" t="s">
        <v>60</v>
      </c>
      <c r="N1578">
        <v>519006</v>
      </c>
      <c r="O1578">
        <v>49.292687100000002</v>
      </c>
      <c r="P1578">
        <v>21.275603109999999</v>
      </c>
      <c r="Q1578" t="s">
        <v>3144</v>
      </c>
      <c r="R1578">
        <v>1000</v>
      </c>
      <c r="U1578">
        <f>VLOOKUP(N1578,'BP_09&amp;10'!A:C,3,0)</f>
        <v>1</v>
      </c>
      <c r="V1578">
        <f>VLOOKUP(M1578,'BP_09&amp;10'!E:G,3,0)</f>
        <v>1</v>
      </c>
    </row>
    <row r="1579" spans="1:22" hidden="1">
      <c r="A1579" t="s">
        <v>782</v>
      </c>
      <c r="B1579">
        <v>2019</v>
      </c>
      <c r="C1579" t="s">
        <v>635</v>
      </c>
      <c r="D1579" t="s">
        <v>427</v>
      </c>
      <c r="E1579" t="s">
        <v>3145</v>
      </c>
      <c r="F1579" t="s">
        <v>3146</v>
      </c>
      <c r="G1579">
        <v>37885456</v>
      </c>
      <c r="H1579" t="s">
        <v>3147</v>
      </c>
      <c r="I1579" t="s">
        <v>633</v>
      </c>
      <c r="J1579" s="1">
        <v>44257</v>
      </c>
      <c r="M1579" t="s">
        <v>427</v>
      </c>
      <c r="N1579">
        <v>524140</v>
      </c>
      <c r="O1579">
        <v>48.997630999999998</v>
      </c>
      <c r="P1579">
        <v>21.24018731</v>
      </c>
      <c r="Q1579" t="s">
        <v>3148</v>
      </c>
      <c r="R1579">
        <v>800</v>
      </c>
      <c r="T1579" t="s">
        <v>641</v>
      </c>
      <c r="U1579">
        <f>VLOOKUP(N1579,'BP_09&amp;10'!A:C,3,0)</f>
        <v>1</v>
      </c>
      <c r="V1579">
        <f>VLOOKUP(M1579,'BP_09&amp;10'!E:G,3,0)</f>
        <v>1</v>
      </c>
    </row>
    <row r="1580" spans="1:22" hidden="1">
      <c r="A1580" t="s">
        <v>782</v>
      </c>
      <c r="B1580">
        <v>2019</v>
      </c>
      <c r="C1580" t="s">
        <v>635</v>
      </c>
      <c r="D1580" t="s">
        <v>427</v>
      </c>
      <c r="E1580" t="s">
        <v>460</v>
      </c>
      <c r="F1580" t="s">
        <v>1106</v>
      </c>
      <c r="G1580">
        <v>327468</v>
      </c>
      <c r="H1580" t="s">
        <v>460</v>
      </c>
      <c r="I1580" t="s">
        <v>633</v>
      </c>
      <c r="J1580" s="1">
        <v>44257</v>
      </c>
      <c r="M1580" t="s">
        <v>460</v>
      </c>
      <c r="N1580">
        <v>524867</v>
      </c>
      <c r="O1580">
        <v>48.917687299999997</v>
      </c>
      <c r="P1580">
        <v>21.078736809999999</v>
      </c>
      <c r="Q1580" t="s">
        <v>3149</v>
      </c>
      <c r="R1580">
        <v>1800</v>
      </c>
      <c r="T1580" t="s">
        <v>641</v>
      </c>
      <c r="U1580">
        <f>VLOOKUP(N1580,'BP_09&amp;10'!A:C,3,0)</f>
        <v>1</v>
      </c>
      <c r="V1580">
        <f>VLOOKUP(M1580,'BP_09&amp;10'!E:G,3,0)</f>
        <v>1</v>
      </c>
    </row>
    <row r="1581" spans="1:22" hidden="1">
      <c r="A1581" t="s">
        <v>782</v>
      </c>
      <c r="B1581">
        <v>2019</v>
      </c>
      <c r="C1581" t="s">
        <v>635</v>
      </c>
      <c r="D1581" t="s">
        <v>427</v>
      </c>
      <c r="E1581" t="s">
        <v>84</v>
      </c>
      <c r="F1581" t="s">
        <v>2743</v>
      </c>
      <c r="G1581">
        <v>42029058</v>
      </c>
      <c r="H1581" t="s">
        <v>3150</v>
      </c>
      <c r="I1581" t="s">
        <v>633</v>
      </c>
      <c r="J1581" s="1">
        <v>44257</v>
      </c>
      <c r="M1581" t="s">
        <v>84</v>
      </c>
      <c r="N1581">
        <v>518590</v>
      </c>
      <c r="O1581">
        <v>49.011263900000003</v>
      </c>
      <c r="P1581">
        <v>21.27648151</v>
      </c>
      <c r="Q1581" t="s">
        <v>3151</v>
      </c>
      <c r="R1581">
        <v>800</v>
      </c>
      <c r="T1581" t="s">
        <v>641</v>
      </c>
      <c r="U1581">
        <f>VLOOKUP(N1581,'BP_09&amp;10'!A:C,3,0)</f>
        <v>1</v>
      </c>
      <c r="V1581">
        <f>VLOOKUP(M1581,'BP_09&amp;10'!E:G,3,0)</f>
        <v>1</v>
      </c>
    </row>
    <row r="1582" spans="1:22" hidden="1">
      <c r="A1582" t="s">
        <v>782</v>
      </c>
      <c r="B1582">
        <v>2019</v>
      </c>
      <c r="C1582" t="s">
        <v>635</v>
      </c>
      <c r="D1582" t="s">
        <v>427</v>
      </c>
      <c r="E1582" t="s">
        <v>332</v>
      </c>
      <c r="F1582" t="s">
        <v>1256</v>
      </c>
      <c r="G1582">
        <v>327239</v>
      </c>
      <c r="H1582" t="s">
        <v>332</v>
      </c>
      <c r="I1582" t="s">
        <v>633</v>
      </c>
      <c r="J1582" s="1">
        <v>44257</v>
      </c>
      <c r="M1582" t="s">
        <v>332</v>
      </c>
      <c r="N1582">
        <v>524620</v>
      </c>
      <c r="O1582">
        <v>49.045320599999997</v>
      </c>
      <c r="P1582">
        <v>21.33544771</v>
      </c>
      <c r="Q1582" t="s">
        <v>3152</v>
      </c>
      <c r="R1582">
        <v>800</v>
      </c>
      <c r="T1582" t="s">
        <v>641</v>
      </c>
      <c r="U1582">
        <f>VLOOKUP(N1582,'BP_09&amp;10'!A:C,3,0)</f>
        <v>1</v>
      </c>
      <c r="V1582">
        <f>VLOOKUP(M1582,'BP_09&amp;10'!E:G,3,0)</f>
        <v>1</v>
      </c>
    </row>
    <row r="1583" spans="1:22" hidden="1">
      <c r="A1583" t="s">
        <v>782</v>
      </c>
      <c r="B1583">
        <v>2019</v>
      </c>
      <c r="C1583" t="s">
        <v>635</v>
      </c>
      <c r="D1583" t="s">
        <v>427</v>
      </c>
      <c r="E1583" t="s">
        <v>534</v>
      </c>
      <c r="F1583" t="s">
        <v>3153</v>
      </c>
      <c r="G1583">
        <v>327981</v>
      </c>
      <c r="H1583" t="s">
        <v>534</v>
      </c>
      <c r="I1583" t="s">
        <v>633</v>
      </c>
      <c r="J1583" s="1">
        <v>44257</v>
      </c>
      <c r="M1583" t="s">
        <v>534</v>
      </c>
      <c r="N1583">
        <v>525413</v>
      </c>
      <c r="O1583">
        <v>48.971919</v>
      </c>
      <c r="P1583">
        <v>20.953231209999998</v>
      </c>
      <c r="Q1583" t="s">
        <v>3154</v>
      </c>
      <c r="R1583">
        <v>2400</v>
      </c>
      <c r="T1583" t="s">
        <v>641</v>
      </c>
      <c r="U1583">
        <f>VLOOKUP(N1583,'BP_09&amp;10'!A:C,3,0)</f>
        <v>1</v>
      </c>
      <c r="V1583">
        <f>VLOOKUP(M1583,'BP_09&amp;10'!E:G,3,0)</f>
        <v>1</v>
      </c>
    </row>
    <row r="1584" spans="1:22" hidden="1">
      <c r="A1584" t="s">
        <v>782</v>
      </c>
      <c r="B1584">
        <v>2019</v>
      </c>
      <c r="C1584" t="s">
        <v>635</v>
      </c>
      <c r="D1584" t="s">
        <v>427</v>
      </c>
      <c r="E1584" t="s">
        <v>41</v>
      </c>
      <c r="F1584" t="s">
        <v>2255</v>
      </c>
      <c r="G1584">
        <v>35507519</v>
      </c>
      <c r="H1584" t="s">
        <v>3155</v>
      </c>
      <c r="I1584" t="s">
        <v>633</v>
      </c>
      <c r="J1584" s="1">
        <v>44257</v>
      </c>
      <c r="M1584" t="s">
        <v>41</v>
      </c>
      <c r="N1584">
        <v>500674</v>
      </c>
      <c r="O1584">
        <v>48.38494</v>
      </c>
      <c r="P1584">
        <v>18.109580009999998</v>
      </c>
      <c r="Q1584" t="s">
        <v>3156</v>
      </c>
      <c r="R1584">
        <v>1000</v>
      </c>
      <c r="T1584" t="s">
        <v>641</v>
      </c>
      <c r="U1584">
        <f>VLOOKUP(N1584,'BP_09&amp;10'!A:C,3,0)</f>
        <v>1</v>
      </c>
      <c r="V1584">
        <f>VLOOKUP(M1584,'BP_09&amp;10'!E:G,3,0)</f>
        <v>1</v>
      </c>
    </row>
    <row r="1585" spans="1:22" hidden="1">
      <c r="A1585" t="s">
        <v>782</v>
      </c>
      <c r="B1585">
        <v>2019</v>
      </c>
      <c r="C1585" t="s">
        <v>635</v>
      </c>
      <c r="D1585" t="s">
        <v>427</v>
      </c>
      <c r="E1585" t="s">
        <v>451</v>
      </c>
      <c r="F1585" t="s">
        <v>2367</v>
      </c>
      <c r="G1585">
        <v>327441</v>
      </c>
      <c r="H1585" t="s">
        <v>451</v>
      </c>
      <c r="I1585" t="s">
        <v>633</v>
      </c>
      <c r="J1585" s="1">
        <v>44257</v>
      </c>
      <c r="M1585" t="s">
        <v>451</v>
      </c>
      <c r="N1585">
        <v>524841</v>
      </c>
      <c r="O1585">
        <v>49.008713700000001</v>
      </c>
      <c r="P1585">
        <v>21.18229681</v>
      </c>
      <c r="Q1585" t="s">
        <v>3157</v>
      </c>
      <c r="R1585">
        <v>2300</v>
      </c>
      <c r="T1585" t="s">
        <v>641</v>
      </c>
      <c r="U1585">
        <f>VLOOKUP(N1585,'BP_09&amp;10'!A:C,3,0)</f>
        <v>1</v>
      </c>
      <c r="V1585">
        <f>VLOOKUP(M1585,'BP_09&amp;10'!E:G,3,0)</f>
        <v>1</v>
      </c>
    </row>
    <row r="1586" spans="1:22" hidden="1">
      <c r="A1586" t="s">
        <v>782</v>
      </c>
      <c r="B1586">
        <v>2019</v>
      </c>
      <c r="C1586" t="s">
        <v>635</v>
      </c>
      <c r="D1586" t="s">
        <v>427</v>
      </c>
      <c r="E1586" t="s">
        <v>337</v>
      </c>
      <c r="F1586" t="s">
        <v>983</v>
      </c>
      <c r="G1586">
        <v>327247</v>
      </c>
      <c r="H1586" t="s">
        <v>337</v>
      </c>
      <c r="I1586" t="s">
        <v>633</v>
      </c>
      <c r="J1586" s="1">
        <v>44257</v>
      </c>
      <c r="M1586" t="s">
        <v>337</v>
      </c>
      <c r="N1586">
        <v>524638</v>
      </c>
      <c r="O1586">
        <v>48.925056599999998</v>
      </c>
      <c r="P1586">
        <v>21.243099010000002</v>
      </c>
      <c r="Q1586" t="s">
        <v>3158</v>
      </c>
      <c r="R1586">
        <v>4300</v>
      </c>
      <c r="T1586" t="s">
        <v>641</v>
      </c>
      <c r="U1586">
        <f>VLOOKUP(N1586,'BP_09&amp;10'!A:C,3,0)</f>
        <v>1</v>
      </c>
      <c r="V1586">
        <f>VLOOKUP(M1586,'BP_09&amp;10'!E:G,3,0)</f>
        <v>1</v>
      </c>
    </row>
    <row r="1587" spans="1:22" hidden="1">
      <c r="A1587" t="s">
        <v>782</v>
      </c>
      <c r="B1587">
        <v>2019</v>
      </c>
      <c r="C1587" t="s">
        <v>635</v>
      </c>
      <c r="D1587" t="s">
        <v>427</v>
      </c>
      <c r="E1587" t="s">
        <v>427</v>
      </c>
      <c r="F1587" t="s">
        <v>636</v>
      </c>
      <c r="G1587">
        <v>50504321</v>
      </c>
      <c r="H1587" t="s">
        <v>3159</v>
      </c>
      <c r="I1587" t="s">
        <v>633</v>
      </c>
      <c r="J1587" s="1">
        <v>44257</v>
      </c>
      <c r="M1587" t="s">
        <v>427</v>
      </c>
      <c r="N1587">
        <v>524140</v>
      </c>
      <c r="O1587">
        <v>48.997630999999998</v>
      </c>
      <c r="P1587">
        <v>21.24018731</v>
      </c>
      <c r="Q1587" t="s">
        <v>3160</v>
      </c>
      <c r="R1587">
        <v>800</v>
      </c>
      <c r="T1587" t="s">
        <v>641</v>
      </c>
      <c r="U1587">
        <f>VLOOKUP(N1587,'BP_09&amp;10'!A:C,3,0)</f>
        <v>1</v>
      </c>
      <c r="V1587">
        <f>VLOOKUP(M1587,'BP_09&amp;10'!E:G,3,0)</f>
        <v>1</v>
      </c>
    </row>
    <row r="1588" spans="1:22" hidden="1">
      <c r="A1588" t="s">
        <v>782</v>
      </c>
      <c r="B1588">
        <v>2019</v>
      </c>
      <c r="C1588" t="s">
        <v>635</v>
      </c>
      <c r="D1588" t="s">
        <v>427</v>
      </c>
      <c r="E1588" t="s">
        <v>194</v>
      </c>
      <c r="F1588" t="s">
        <v>1991</v>
      </c>
      <c r="G1588">
        <v>327026</v>
      </c>
      <c r="H1588" t="s">
        <v>194</v>
      </c>
      <c r="I1588" t="s">
        <v>633</v>
      </c>
      <c r="J1588" s="1">
        <v>44257</v>
      </c>
      <c r="M1588" t="s">
        <v>194</v>
      </c>
      <c r="N1588">
        <v>524409</v>
      </c>
      <c r="O1588">
        <v>49.016666700000002</v>
      </c>
      <c r="P1588">
        <v>20.966666709999998</v>
      </c>
      <c r="Q1588" t="s">
        <v>3161</v>
      </c>
      <c r="R1588">
        <v>800</v>
      </c>
      <c r="T1588" t="s">
        <v>641</v>
      </c>
      <c r="U1588">
        <f>VLOOKUP(N1588,'BP_09&amp;10'!A:C,3,0)</f>
        <v>1</v>
      </c>
      <c r="V1588">
        <f>VLOOKUP(M1588,'BP_09&amp;10'!E:G,3,0)</f>
        <v>1</v>
      </c>
    </row>
    <row r="1589" spans="1:22" hidden="1">
      <c r="A1589" t="s">
        <v>782</v>
      </c>
      <c r="B1589">
        <v>2019</v>
      </c>
      <c r="C1589" t="s">
        <v>635</v>
      </c>
      <c r="D1589" t="s">
        <v>351</v>
      </c>
      <c r="E1589" t="s">
        <v>351</v>
      </c>
      <c r="F1589" t="s">
        <v>930</v>
      </c>
      <c r="G1589">
        <v>37886207</v>
      </c>
      <c r="H1589" t="s">
        <v>3162</v>
      </c>
      <c r="I1589" t="s">
        <v>648</v>
      </c>
      <c r="J1589" s="1">
        <v>44230</v>
      </c>
      <c r="M1589" t="s">
        <v>351</v>
      </c>
      <c r="N1589">
        <v>523381</v>
      </c>
      <c r="O1589">
        <v>49.054152100000003</v>
      </c>
      <c r="P1589">
        <v>20.29764011</v>
      </c>
      <c r="Q1589" t="s">
        <v>3163</v>
      </c>
      <c r="R1589">
        <v>2000</v>
      </c>
      <c r="U1589">
        <f>VLOOKUP(N1589,'BP_09&amp;10'!A:C,3,0)</f>
        <v>1</v>
      </c>
      <c r="V1589">
        <f>VLOOKUP(M1589,'BP_09&amp;10'!E:G,3,0)</f>
        <v>1</v>
      </c>
    </row>
    <row r="1590" spans="1:22" hidden="1">
      <c r="A1590" t="s">
        <v>782</v>
      </c>
      <c r="B1590">
        <v>2019</v>
      </c>
      <c r="C1590" t="s">
        <v>635</v>
      </c>
      <c r="D1590" t="s">
        <v>427</v>
      </c>
      <c r="E1590" t="s">
        <v>427</v>
      </c>
      <c r="F1590" t="s">
        <v>636</v>
      </c>
      <c r="G1590">
        <v>17147000</v>
      </c>
      <c r="H1590" t="s">
        <v>698</v>
      </c>
      <c r="I1590" t="s">
        <v>633</v>
      </c>
      <c r="J1590" s="1">
        <v>44257</v>
      </c>
      <c r="M1590" t="s">
        <v>427</v>
      </c>
      <c r="N1590">
        <v>524140</v>
      </c>
      <c r="O1590">
        <v>48.997630999999998</v>
      </c>
      <c r="P1590">
        <v>21.24018731</v>
      </c>
      <c r="Q1590" t="s">
        <v>3164</v>
      </c>
      <c r="R1590">
        <v>2000</v>
      </c>
      <c r="T1590" t="s">
        <v>641</v>
      </c>
      <c r="U1590">
        <f>VLOOKUP(N1590,'BP_09&amp;10'!A:C,3,0)</f>
        <v>1</v>
      </c>
      <c r="V1590">
        <f>VLOOKUP(M1590,'BP_09&amp;10'!E:G,3,0)</f>
        <v>1</v>
      </c>
    </row>
    <row r="1591" spans="1:22" hidden="1">
      <c r="A1591" t="s">
        <v>782</v>
      </c>
      <c r="B1591">
        <v>2019</v>
      </c>
      <c r="C1591" t="s">
        <v>635</v>
      </c>
      <c r="D1591" t="s">
        <v>427</v>
      </c>
      <c r="E1591" t="s">
        <v>427</v>
      </c>
      <c r="F1591" t="s">
        <v>636</v>
      </c>
      <c r="G1591">
        <v>179205</v>
      </c>
      <c r="H1591" t="s">
        <v>1295</v>
      </c>
      <c r="I1591" t="s">
        <v>633</v>
      </c>
      <c r="J1591" s="1">
        <v>44257</v>
      </c>
      <c r="M1591" t="s">
        <v>427</v>
      </c>
      <c r="N1591">
        <v>524140</v>
      </c>
      <c r="O1591">
        <v>48.997630999999998</v>
      </c>
      <c r="P1591">
        <v>21.24018731</v>
      </c>
      <c r="Q1591" t="s">
        <v>3165</v>
      </c>
      <c r="R1591">
        <v>1900</v>
      </c>
      <c r="T1591" t="s">
        <v>641</v>
      </c>
      <c r="U1591">
        <f>VLOOKUP(N1591,'BP_09&amp;10'!A:C,3,0)</f>
        <v>1</v>
      </c>
      <c r="V1591">
        <f>VLOOKUP(M1591,'BP_09&amp;10'!E:G,3,0)</f>
        <v>1</v>
      </c>
    </row>
    <row r="1592" spans="1:22" hidden="1">
      <c r="A1592" t="s">
        <v>782</v>
      </c>
      <c r="B1592">
        <v>2019</v>
      </c>
      <c r="C1592" t="s">
        <v>635</v>
      </c>
      <c r="D1592" t="s">
        <v>427</v>
      </c>
      <c r="E1592" t="s">
        <v>482</v>
      </c>
      <c r="F1592" t="s">
        <v>3166</v>
      </c>
      <c r="G1592">
        <v>327620</v>
      </c>
      <c r="H1592" t="s">
        <v>482</v>
      </c>
      <c r="I1592" t="s">
        <v>633</v>
      </c>
      <c r="J1592" s="1">
        <v>44257</v>
      </c>
      <c r="M1592" t="s">
        <v>482</v>
      </c>
      <c r="N1592">
        <v>525031</v>
      </c>
      <c r="O1592">
        <v>49.003286199999998</v>
      </c>
      <c r="P1592">
        <v>21.34976271</v>
      </c>
      <c r="Q1592" t="s">
        <v>3167</v>
      </c>
      <c r="R1592">
        <v>800</v>
      </c>
      <c r="T1592" t="s">
        <v>641</v>
      </c>
      <c r="U1592">
        <f>VLOOKUP(N1592,'BP_09&amp;10'!A:C,3,0)</f>
        <v>1</v>
      </c>
      <c r="V1592">
        <f>VLOOKUP(M1592,'BP_09&amp;10'!E:G,3,0)</f>
        <v>1</v>
      </c>
    </row>
    <row r="1593" spans="1:22" hidden="1">
      <c r="A1593" t="s">
        <v>782</v>
      </c>
      <c r="B1593">
        <v>2019</v>
      </c>
      <c r="C1593" t="s">
        <v>635</v>
      </c>
      <c r="D1593" t="s">
        <v>427</v>
      </c>
      <c r="E1593" t="s">
        <v>500</v>
      </c>
      <c r="F1593" t="s">
        <v>2273</v>
      </c>
      <c r="G1593">
        <v>327727</v>
      </c>
      <c r="H1593" t="s">
        <v>500</v>
      </c>
      <c r="I1593" t="s">
        <v>633</v>
      </c>
      <c r="J1593" s="1">
        <v>44257</v>
      </c>
      <c r="M1593" t="s">
        <v>500</v>
      </c>
      <c r="N1593">
        <v>525138</v>
      </c>
      <c r="O1593">
        <v>48.977094600000001</v>
      </c>
      <c r="P1593">
        <v>21.324523209999999</v>
      </c>
      <c r="Q1593" t="s">
        <v>3168</v>
      </c>
      <c r="R1593">
        <v>3200</v>
      </c>
      <c r="T1593" t="s">
        <v>641</v>
      </c>
      <c r="U1593">
        <f>VLOOKUP(N1593,'BP_09&amp;10'!A:C,3,0)</f>
        <v>1</v>
      </c>
      <c r="V1593">
        <f>VLOOKUP(M1593,'BP_09&amp;10'!E:G,3,0)</f>
        <v>1</v>
      </c>
    </row>
    <row r="1594" spans="1:22" hidden="1">
      <c r="A1594" t="s">
        <v>782</v>
      </c>
      <c r="B1594">
        <v>2019</v>
      </c>
      <c r="C1594" t="s">
        <v>635</v>
      </c>
      <c r="D1594" t="s">
        <v>427</v>
      </c>
      <c r="E1594" t="s">
        <v>477</v>
      </c>
      <c r="F1594" t="s">
        <v>3169</v>
      </c>
      <c r="G1594">
        <v>327581</v>
      </c>
      <c r="H1594" t="s">
        <v>477</v>
      </c>
      <c r="I1594" t="s">
        <v>633</v>
      </c>
      <c r="J1594" s="1">
        <v>44257</v>
      </c>
      <c r="M1594" t="s">
        <v>477</v>
      </c>
      <c r="N1594">
        <v>524999</v>
      </c>
      <c r="O1594">
        <v>48.962763899999999</v>
      </c>
      <c r="P1594">
        <v>20.977390509999999</v>
      </c>
      <c r="Q1594" t="s">
        <v>3170</v>
      </c>
      <c r="R1594">
        <v>1000</v>
      </c>
      <c r="T1594" t="s">
        <v>641</v>
      </c>
      <c r="U1594">
        <f>VLOOKUP(N1594,'BP_09&amp;10'!A:C,3,0)</f>
        <v>1</v>
      </c>
      <c r="V1594">
        <f>VLOOKUP(M1594,'BP_09&amp;10'!E:G,3,0)</f>
        <v>1</v>
      </c>
    </row>
    <row r="1595" spans="1:22" hidden="1">
      <c r="A1595" t="s">
        <v>782</v>
      </c>
      <c r="B1595">
        <v>2019</v>
      </c>
      <c r="C1595" t="s">
        <v>635</v>
      </c>
      <c r="D1595" t="s">
        <v>427</v>
      </c>
      <c r="E1595" t="s">
        <v>427</v>
      </c>
      <c r="F1595" t="s">
        <v>636</v>
      </c>
      <c r="G1595">
        <v>42381681</v>
      </c>
      <c r="H1595" t="s">
        <v>3171</v>
      </c>
      <c r="I1595" t="s">
        <v>633</v>
      </c>
      <c r="J1595" s="1">
        <v>44257</v>
      </c>
      <c r="M1595" t="s">
        <v>427</v>
      </c>
      <c r="N1595">
        <v>524140</v>
      </c>
      <c r="O1595">
        <v>48.997630999999998</v>
      </c>
      <c r="P1595">
        <v>21.24018731</v>
      </c>
      <c r="Q1595" t="s">
        <v>3172</v>
      </c>
      <c r="R1595">
        <v>1200</v>
      </c>
      <c r="T1595" t="s">
        <v>641</v>
      </c>
      <c r="U1595">
        <f>VLOOKUP(N1595,'BP_09&amp;10'!A:C,3,0)</f>
        <v>1</v>
      </c>
      <c r="V1595">
        <f>VLOOKUP(M1595,'BP_09&amp;10'!E:G,3,0)</f>
        <v>1</v>
      </c>
    </row>
    <row r="1596" spans="1:22">
      <c r="A1596" t="s">
        <v>782</v>
      </c>
      <c r="B1596">
        <v>2019</v>
      </c>
      <c r="C1596" t="e">
        <v>#N/A</v>
      </c>
      <c r="D1596" t="e">
        <v>#N/A</v>
      </c>
      <c r="E1596" t="e">
        <v>#N/A</v>
      </c>
      <c r="G1596" t="s">
        <v>741</v>
      </c>
      <c r="H1596" t="s">
        <v>741</v>
      </c>
      <c r="I1596" t="s">
        <v>633</v>
      </c>
      <c r="J1596" s="1">
        <v>44257</v>
      </c>
      <c r="M1596" t="s">
        <v>427</v>
      </c>
      <c r="N1596">
        <v>524140</v>
      </c>
      <c r="O1596">
        <v>48.997630999999998</v>
      </c>
      <c r="P1596">
        <v>21.24018731</v>
      </c>
      <c r="Q1596" t="s">
        <v>3173</v>
      </c>
      <c r="R1596">
        <v>3100</v>
      </c>
      <c r="T1596" t="s">
        <v>641</v>
      </c>
      <c r="U1596">
        <f>VLOOKUP(N1596,'BP_09&amp;10'!A:C,3,0)</f>
        <v>1</v>
      </c>
      <c r="V1596">
        <f>VLOOKUP(M1596,'BP_09&amp;10'!E:G,3,0)</f>
        <v>1</v>
      </c>
    </row>
    <row r="1597" spans="1:22" hidden="1">
      <c r="A1597" t="s">
        <v>782</v>
      </c>
      <c r="B1597">
        <v>2019</v>
      </c>
      <c r="C1597" t="s">
        <v>635</v>
      </c>
      <c r="D1597" t="s">
        <v>351</v>
      </c>
      <c r="E1597" t="s">
        <v>405</v>
      </c>
      <c r="F1597" t="s">
        <v>3174</v>
      </c>
      <c r="G1597">
        <v>37945122</v>
      </c>
      <c r="H1597" t="s">
        <v>3175</v>
      </c>
      <c r="I1597" t="s">
        <v>648</v>
      </c>
      <c r="J1597" s="1">
        <v>44230</v>
      </c>
      <c r="M1597" t="s">
        <v>405</v>
      </c>
      <c r="N1597">
        <v>524018</v>
      </c>
      <c r="O1597">
        <v>49.093394799999999</v>
      </c>
      <c r="P1597">
        <v>20.28228111</v>
      </c>
      <c r="Q1597" t="s">
        <v>3176</v>
      </c>
      <c r="R1597">
        <v>5000</v>
      </c>
      <c r="U1597">
        <f>VLOOKUP(N1597,'BP_09&amp;10'!A:C,3,0)</f>
        <v>1</v>
      </c>
      <c r="V1597">
        <f>VLOOKUP(M1597,'BP_09&amp;10'!E:G,3,0)</f>
        <v>1</v>
      </c>
    </row>
    <row r="1598" spans="1:22" hidden="1">
      <c r="A1598" t="s">
        <v>782</v>
      </c>
      <c r="B1598">
        <v>2019</v>
      </c>
      <c r="C1598" t="s">
        <v>635</v>
      </c>
      <c r="D1598" t="s">
        <v>427</v>
      </c>
      <c r="E1598" t="s">
        <v>427</v>
      </c>
      <c r="F1598" t="s">
        <v>636</v>
      </c>
      <c r="G1598">
        <v>42232058</v>
      </c>
      <c r="H1598" t="s">
        <v>829</v>
      </c>
      <c r="I1598" t="s">
        <v>633</v>
      </c>
      <c r="J1598" s="1">
        <v>44257</v>
      </c>
      <c r="M1598" t="s">
        <v>427</v>
      </c>
      <c r="N1598">
        <v>524140</v>
      </c>
      <c r="O1598">
        <v>48.997630999999998</v>
      </c>
      <c r="P1598">
        <v>21.24018731</v>
      </c>
      <c r="Q1598" t="s">
        <v>3177</v>
      </c>
      <c r="R1598">
        <v>1000</v>
      </c>
      <c r="T1598" t="s">
        <v>641</v>
      </c>
      <c r="U1598">
        <f>VLOOKUP(N1598,'BP_09&amp;10'!A:C,3,0)</f>
        <v>1</v>
      </c>
      <c r="V1598">
        <f>VLOOKUP(M1598,'BP_09&amp;10'!E:G,3,0)</f>
        <v>1</v>
      </c>
    </row>
    <row r="1599" spans="1:22" hidden="1">
      <c r="A1599" t="s">
        <v>782</v>
      </c>
      <c r="B1599">
        <v>2019</v>
      </c>
      <c r="C1599" t="s">
        <v>635</v>
      </c>
      <c r="D1599" t="s">
        <v>427</v>
      </c>
      <c r="E1599" t="s">
        <v>427</v>
      </c>
      <c r="F1599" t="s">
        <v>636</v>
      </c>
      <c r="G1599">
        <v>42341418</v>
      </c>
      <c r="H1599" t="s">
        <v>3178</v>
      </c>
      <c r="I1599" t="s">
        <v>633</v>
      </c>
      <c r="J1599" s="1">
        <v>44257</v>
      </c>
      <c r="M1599" t="s">
        <v>535</v>
      </c>
      <c r="N1599">
        <v>525430</v>
      </c>
      <c r="O1599">
        <v>49.015754399999999</v>
      </c>
      <c r="P1599">
        <v>21.326378009999999</v>
      </c>
      <c r="Q1599" t="s">
        <v>3179</v>
      </c>
      <c r="R1599">
        <v>800</v>
      </c>
      <c r="T1599" t="s">
        <v>641</v>
      </c>
      <c r="U1599">
        <f>VLOOKUP(N1599,'BP_09&amp;10'!A:C,3,0)</f>
        <v>1</v>
      </c>
      <c r="V1599">
        <f>VLOOKUP(M1599,'BP_09&amp;10'!E:G,3,0)</f>
        <v>1</v>
      </c>
    </row>
    <row r="1600" spans="1:22" hidden="1">
      <c r="A1600" t="s">
        <v>782</v>
      </c>
      <c r="B1600">
        <v>2019</v>
      </c>
      <c r="C1600" t="s">
        <v>635</v>
      </c>
      <c r="D1600" t="s">
        <v>351</v>
      </c>
      <c r="E1600" t="s">
        <v>351</v>
      </c>
      <c r="F1600" t="s">
        <v>930</v>
      </c>
      <c r="G1600">
        <v>42092230</v>
      </c>
      <c r="H1600" t="s">
        <v>3180</v>
      </c>
      <c r="I1600" t="s">
        <v>648</v>
      </c>
      <c r="J1600" s="1">
        <v>44199</v>
      </c>
      <c r="M1600" t="s">
        <v>351</v>
      </c>
      <c r="N1600">
        <v>523381</v>
      </c>
      <c r="O1600">
        <v>49.054152100000003</v>
      </c>
      <c r="P1600">
        <v>20.29764011</v>
      </c>
      <c r="Q1600" t="s">
        <v>3181</v>
      </c>
      <c r="R1600">
        <v>4170</v>
      </c>
      <c r="U1600">
        <f>VLOOKUP(N1600,'BP_09&amp;10'!A:C,3,0)</f>
        <v>1</v>
      </c>
      <c r="V1600">
        <f>VLOOKUP(M1600,'BP_09&amp;10'!E:G,3,0)</f>
        <v>1</v>
      </c>
    </row>
    <row r="1601" spans="1:22" hidden="1">
      <c r="A1601" t="s">
        <v>782</v>
      </c>
      <c r="B1601">
        <v>2019</v>
      </c>
      <c r="C1601" t="s">
        <v>635</v>
      </c>
      <c r="D1601" t="s">
        <v>427</v>
      </c>
      <c r="E1601" t="s">
        <v>427</v>
      </c>
      <c r="F1601" t="s">
        <v>636</v>
      </c>
      <c r="G1601">
        <v>37887483</v>
      </c>
      <c r="H1601" t="s">
        <v>3182</v>
      </c>
      <c r="I1601" t="s">
        <v>648</v>
      </c>
      <c r="J1601" s="1">
        <v>44199</v>
      </c>
      <c r="M1601" t="s">
        <v>427</v>
      </c>
      <c r="N1601">
        <v>524140</v>
      </c>
      <c r="O1601">
        <v>48.997630999999998</v>
      </c>
      <c r="P1601">
        <v>21.24018731</v>
      </c>
      <c r="Q1601" t="s">
        <v>3183</v>
      </c>
      <c r="R1601">
        <v>5000</v>
      </c>
      <c r="U1601">
        <f>VLOOKUP(N1601,'BP_09&amp;10'!A:C,3,0)</f>
        <v>1</v>
      </c>
      <c r="V1601">
        <f>VLOOKUP(M1601,'BP_09&amp;10'!E:G,3,0)</f>
        <v>1</v>
      </c>
    </row>
    <row r="1602" spans="1:22" hidden="1">
      <c r="A1602" t="s">
        <v>782</v>
      </c>
      <c r="B1602">
        <v>2019</v>
      </c>
      <c r="C1602" t="s">
        <v>635</v>
      </c>
      <c r="D1602" t="s">
        <v>427</v>
      </c>
      <c r="E1602" t="s">
        <v>427</v>
      </c>
      <c r="F1602" t="s">
        <v>636</v>
      </c>
      <c r="G1602">
        <v>42105404</v>
      </c>
      <c r="H1602" t="s">
        <v>3184</v>
      </c>
      <c r="I1602" t="s">
        <v>633</v>
      </c>
      <c r="J1602" s="1">
        <v>44257</v>
      </c>
      <c r="M1602" t="s">
        <v>427</v>
      </c>
      <c r="N1602">
        <v>524140</v>
      </c>
      <c r="O1602">
        <v>48.997630999999998</v>
      </c>
      <c r="P1602">
        <v>21.24018731</v>
      </c>
      <c r="Q1602" t="s">
        <v>3185</v>
      </c>
      <c r="R1602">
        <v>1000</v>
      </c>
      <c r="T1602" t="s">
        <v>641</v>
      </c>
      <c r="U1602">
        <f>VLOOKUP(N1602,'BP_09&amp;10'!A:C,3,0)</f>
        <v>1</v>
      </c>
      <c r="V1602">
        <f>VLOOKUP(M1602,'BP_09&amp;10'!E:G,3,0)</f>
        <v>1</v>
      </c>
    </row>
    <row r="1603" spans="1:22" hidden="1">
      <c r="A1603" t="s">
        <v>782</v>
      </c>
      <c r="B1603">
        <v>2019</v>
      </c>
      <c r="C1603" t="s">
        <v>635</v>
      </c>
      <c r="D1603" t="s">
        <v>427</v>
      </c>
      <c r="E1603" t="s">
        <v>438</v>
      </c>
      <c r="F1603" t="s">
        <v>3186</v>
      </c>
      <c r="G1603">
        <v>327395</v>
      </c>
      <c r="H1603" t="s">
        <v>438</v>
      </c>
      <c r="I1603" t="s">
        <v>633</v>
      </c>
      <c r="J1603" s="1">
        <v>44257</v>
      </c>
      <c r="M1603" t="s">
        <v>438</v>
      </c>
      <c r="N1603">
        <v>524794</v>
      </c>
      <c r="O1603">
        <v>48.913510299999999</v>
      </c>
      <c r="P1603">
        <v>21.173820809999999</v>
      </c>
      <c r="Q1603" t="s">
        <v>3012</v>
      </c>
      <c r="R1603">
        <v>1000</v>
      </c>
      <c r="T1603" t="s">
        <v>641</v>
      </c>
      <c r="U1603">
        <f>VLOOKUP(N1603,'BP_09&amp;10'!A:C,3,0)</f>
        <v>1</v>
      </c>
      <c r="V1603">
        <f>VLOOKUP(M1603,'BP_09&amp;10'!E:G,3,0)</f>
        <v>1</v>
      </c>
    </row>
    <row r="1604" spans="1:22" hidden="1">
      <c r="A1604" t="s">
        <v>782</v>
      </c>
      <c r="B1604">
        <v>2019</v>
      </c>
      <c r="C1604" t="s">
        <v>635</v>
      </c>
      <c r="D1604" t="s">
        <v>427</v>
      </c>
      <c r="E1604" t="s">
        <v>427</v>
      </c>
      <c r="F1604" t="s">
        <v>636</v>
      </c>
      <c r="G1604">
        <v>50646273</v>
      </c>
      <c r="H1604" t="s">
        <v>3187</v>
      </c>
      <c r="I1604" t="s">
        <v>633</v>
      </c>
      <c r="J1604" s="1">
        <v>44257</v>
      </c>
      <c r="M1604" t="s">
        <v>427</v>
      </c>
      <c r="N1604">
        <v>524140</v>
      </c>
      <c r="O1604">
        <v>48.997630999999998</v>
      </c>
      <c r="P1604">
        <v>21.24018731</v>
      </c>
      <c r="Q1604" t="s">
        <v>3188</v>
      </c>
      <c r="R1604">
        <v>3900</v>
      </c>
      <c r="T1604" t="s">
        <v>641</v>
      </c>
      <c r="U1604">
        <f>VLOOKUP(N1604,'BP_09&amp;10'!A:C,3,0)</f>
        <v>1</v>
      </c>
      <c r="V1604">
        <f>VLOOKUP(M1604,'BP_09&amp;10'!E:G,3,0)</f>
        <v>1</v>
      </c>
    </row>
    <row r="1605" spans="1:22" hidden="1">
      <c r="A1605" t="s">
        <v>782</v>
      </c>
      <c r="B1605">
        <v>2019</v>
      </c>
      <c r="C1605" t="s">
        <v>635</v>
      </c>
      <c r="D1605" t="s">
        <v>427</v>
      </c>
      <c r="E1605" t="s">
        <v>427</v>
      </c>
      <c r="F1605" t="s">
        <v>636</v>
      </c>
      <c r="G1605">
        <v>37886983</v>
      </c>
      <c r="H1605" t="s">
        <v>947</v>
      </c>
      <c r="I1605" t="s">
        <v>648</v>
      </c>
      <c r="J1605" s="1">
        <v>44199</v>
      </c>
      <c r="M1605" t="s">
        <v>313</v>
      </c>
      <c r="N1605">
        <v>520802</v>
      </c>
      <c r="O1605">
        <v>48.990062299999998</v>
      </c>
      <c r="P1605">
        <v>22.155624809999999</v>
      </c>
      <c r="Q1605" t="s">
        <v>3189</v>
      </c>
      <c r="R1605">
        <v>3000</v>
      </c>
      <c r="U1605">
        <f>VLOOKUP(N1605,'BP_09&amp;10'!A:C,3,0)</f>
        <v>1</v>
      </c>
      <c r="V1605">
        <f>VLOOKUP(M1605,'BP_09&amp;10'!E:G,3,0)</f>
        <v>1</v>
      </c>
    </row>
    <row r="1606" spans="1:22" hidden="1">
      <c r="A1606" t="s">
        <v>782</v>
      </c>
      <c r="B1606">
        <v>2019</v>
      </c>
      <c r="C1606" t="s">
        <v>635</v>
      </c>
      <c r="D1606" t="s">
        <v>427</v>
      </c>
      <c r="E1606" t="s">
        <v>427</v>
      </c>
      <c r="F1606" t="s">
        <v>636</v>
      </c>
      <c r="G1606">
        <v>42229472</v>
      </c>
      <c r="H1606" t="s">
        <v>3190</v>
      </c>
      <c r="I1606" t="s">
        <v>633</v>
      </c>
      <c r="J1606" s="1">
        <v>44257</v>
      </c>
      <c r="M1606" t="s">
        <v>427</v>
      </c>
      <c r="N1606">
        <v>524140</v>
      </c>
      <c r="O1606">
        <v>48.997630999999998</v>
      </c>
      <c r="P1606">
        <v>21.24018731</v>
      </c>
      <c r="Q1606" t="s">
        <v>3191</v>
      </c>
      <c r="R1606">
        <v>2200</v>
      </c>
      <c r="T1606" t="s">
        <v>641</v>
      </c>
      <c r="U1606">
        <f>VLOOKUP(N1606,'BP_09&amp;10'!A:C,3,0)</f>
        <v>1</v>
      </c>
      <c r="V1606">
        <f>VLOOKUP(M1606,'BP_09&amp;10'!E:G,3,0)</f>
        <v>1</v>
      </c>
    </row>
    <row r="1607" spans="1:22" hidden="1">
      <c r="A1607" t="s">
        <v>782</v>
      </c>
      <c r="B1607">
        <v>2019</v>
      </c>
      <c r="C1607" t="s">
        <v>635</v>
      </c>
      <c r="D1607" t="s">
        <v>427</v>
      </c>
      <c r="E1607" t="s">
        <v>536</v>
      </c>
      <c r="F1607" t="s">
        <v>1395</v>
      </c>
      <c r="G1607">
        <v>42235642</v>
      </c>
      <c r="H1607" t="s">
        <v>3192</v>
      </c>
      <c r="I1607" t="s">
        <v>633</v>
      </c>
      <c r="J1607" s="1">
        <v>44257</v>
      </c>
      <c r="M1607" t="s">
        <v>427</v>
      </c>
      <c r="N1607">
        <v>524140</v>
      </c>
      <c r="O1607">
        <v>48.997630999999998</v>
      </c>
      <c r="P1607">
        <v>21.24018731</v>
      </c>
      <c r="Q1607" t="s">
        <v>3193</v>
      </c>
      <c r="R1607">
        <v>5000</v>
      </c>
      <c r="T1607" t="s">
        <v>641</v>
      </c>
      <c r="U1607">
        <f>VLOOKUP(N1607,'BP_09&amp;10'!A:C,3,0)</f>
        <v>1</v>
      </c>
      <c r="V1607">
        <f>VLOOKUP(M1607,'BP_09&amp;10'!E:G,3,0)</f>
        <v>1</v>
      </c>
    </row>
    <row r="1608" spans="1:22" hidden="1">
      <c r="A1608" t="s">
        <v>782</v>
      </c>
      <c r="B1608">
        <v>2019</v>
      </c>
      <c r="C1608" t="s">
        <v>662</v>
      </c>
      <c r="D1608" t="s">
        <v>680</v>
      </c>
      <c r="E1608" t="s">
        <v>681</v>
      </c>
      <c r="F1608" t="s">
        <v>682</v>
      </c>
      <c r="G1608">
        <v>30778166</v>
      </c>
      <c r="H1608" t="s">
        <v>3194</v>
      </c>
      <c r="I1608" t="s">
        <v>633</v>
      </c>
      <c r="J1608" s="1">
        <v>44257</v>
      </c>
      <c r="M1608" t="s">
        <v>427</v>
      </c>
      <c r="N1608">
        <v>524140</v>
      </c>
      <c r="O1608">
        <v>48.997630999999998</v>
      </c>
      <c r="P1608">
        <v>21.24018731</v>
      </c>
      <c r="Q1608" t="s">
        <v>3195</v>
      </c>
      <c r="R1608">
        <v>800</v>
      </c>
      <c r="T1608" t="s">
        <v>641</v>
      </c>
      <c r="U1608">
        <f>VLOOKUP(N1608,'BP_09&amp;10'!A:C,3,0)</f>
        <v>1</v>
      </c>
      <c r="V1608">
        <f>VLOOKUP(M1608,'BP_09&amp;10'!E:G,3,0)</f>
        <v>1</v>
      </c>
    </row>
    <row r="1609" spans="1:22" hidden="1">
      <c r="A1609" t="s">
        <v>782</v>
      </c>
      <c r="B1609">
        <v>2019</v>
      </c>
      <c r="C1609" t="s">
        <v>635</v>
      </c>
      <c r="D1609" t="s">
        <v>501</v>
      </c>
      <c r="E1609" t="s">
        <v>501</v>
      </c>
      <c r="F1609" t="s">
        <v>768</v>
      </c>
      <c r="G1609">
        <v>51462028</v>
      </c>
      <c r="H1609" t="s">
        <v>3196</v>
      </c>
      <c r="I1609" t="s">
        <v>633</v>
      </c>
      <c r="J1609" s="1">
        <v>44229</v>
      </c>
      <c r="M1609" t="s">
        <v>501</v>
      </c>
      <c r="N1609">
        <v>525146</v>
      </c>
      <c r="O1609">
        <v>49.102674</v>
      </c>
      <c r="P1609">
        <v>21.097333710000001</v>
      </c>
      <c r="Q1609" t="s">
        <v>3197</v>
      </c>
      <c r="R1609">
        <v>1500</v>
      </c>
      <c r="T1609" t="s">
        <v>641</v>
      </c>
      <c r="U1609">
        <f>VLOOKUP(N1609,'BP_09&amp;10'!A:C,3,0)</f>
        <v>1</v>
      </c>
      <c r="V1609">
        <f>VLOOKUP(M1609,'BP_09&amp;10'!E:G,3,0)</f>
        <v>1</v>
      </c>
    </row>
    <row r="1610" spans="1:22" hidden="1">
      <c r="A1610" t="s">
        <v>782</v>
      </c>
      <c r="B1610">
        <v>2019</v>
      </c>
      <c r="C1610" t="s">
        <v>635</v>
      </c>
      <c r="D1610" t="s">
        <v>501</v>
      </c>
      <c r="E1610" t="s">
        <v>50</v>
      </c>
      <c r="F1610" t="s">
        <v>702</v>
      </c>
      <c r="G1610">
        <v>326810</v>
      </c>
      <c r="H1610" t="s">
        <v>50</v>
      </c>
      <c r="I1610" t="s">
        <v>633</v>
      </c>
      <c r="J1610" s="1">
        <v>44229</v>
      </c>
      <c r="M1610" t="s">
        <v>50</v>
      </c>
      <c r="N1610">
        <v>524182</v>
      </c>
      <c r="O1610">
        <v>49.2140883</v>
      </c>
      <c r="P1610">
        <v>20.798371509999999</v>
      </c>
      <c r="Q1610" t="s">
        <v>3198</v>
      </c>
      <c r="R1610">
        <v>1500</v>
      </c>
      <c r="T1610" t="s">
        <v>641</v>
      </c>
      <c r="U1610">
        <f>VLOOKUP(N1610,'BP_09&amp;10'!A:C,3,0)</f>
        <v>1</v>
      </c>
      <c r="V1610">
        <f>VLOOKUP(M1610,'BP_09&amp;10'!E:G,3,0)</f>
        <v>2</v>
      </c>
    </row>
    <row r="1611" spans="1:22" hidden="1">
      <c r="A1611" t="s">
        <v>782</v>
      </c>
      <c r="B1611">
        <v>2019</v>
      </c>
      <c r="C1611" t="s">
        <v>635</v>
      </c>
      <c r="D1611" t="s">
        <v>501</v>
      </c>
      <c r="E1611" t="s">
        <v>521</v>
      </c>
      <c r="F1611" t="s">
        <v>2911</v>
      </c>
      <c r="G1611">
        <v>327883</v>
      </c>
      <c r="H1611" t="s">
        <v>521</v>
      </c>
      <c r="I1611" t="s">
        <v>633</v>
      </c>
      <c r="J1611" s="1">
        <v>44257</v>
      </c>
      <c r="M1611" t="s">
        <v>521</v>
      </c>
      <c r="N1611">
        <v>525316</v>
      </c>
      <c r="O1611">
        <v>49.159881499999997</v>
      </c>
      <c r="P1611">
        <v>20.88068711</v>
      </c>
      <c r="Q1611" t="s">
        <v>3199</v>
      </c>
      <c r="R1611">
        <v>1500</v>
      </c>
      <c r="T1611" t="s">
        <v>641</v>
      </c>
      <c r="U1611">
        <f>VLOOKUP(N1611,'BP_09&amp;10'!A:C,3,0)</f>
        <v>1</v>
      </c>
      <c r="V1611">
        <f>VLOOKUP(M1611,'BP_09&amp;10'!E:G,3,0)</f>
        <v>1</v>
      </c>
    </row>
    <row r="1612" spans="1:22" hidden="1">
      <c r="A1612" t="s">
        <v>782</v>
      </c>
      <c r="B1612">
        <v>2019</v>
      </c>
      <c r="C1612" t="s">
        <v>635</v>
      </c>
      <c r="D1612" t="s">
        <v>429</v>
      </c>
      <c r="E1612" t="s">
        <v>160</v>
      </c>
      <c r="F1612" t="s">
        <v>645</v>
      </c>
      <c r="G1612">
        <v>17080371</v>
      </c>
      <c r="H1612" t="s">
        <v>160</v>
      </c>
      <c r="I1612" t="s">
        <v>633</v>
      </c>
      <c r="J1612" s="1">
        <v>44257</v>
      </c>
      <c r="M1612" t="s">
        <v>160</v>
      </c>
      <c r="N1612">
        <v>519537</v>
      </c>
      <c r="O1612">
        <v>49.104004099999997</v>
      </c>
      <c r="P1612">
        <v>21.477387610000001</v>
      </c>
      <c r="Q1612" t="s">
        <v>3200</v>
      </c>
      <c r="R1612">
        <v>1500</v>
      </c>
      <c r="T1612" t="s">
        <v>641</v>
      </c>
      <c r="U1612">
        <f>VLOOKUP(N1612,'BP_09&amp;10'!A:C,3,0)</f>
        <v>2</v>
      </c>
      <c r="V1612">
        <f>VLOOKUP(M1612,'BP_09&amp;10'!E:G,3,0)</f>
        <v>2</v>
      </c>
    </row>
    <row r="1613" spans="1:22" hidden="1">
      <c r="A1613" t="s">
        <v>782</v>
      </c>
      <c r="B1613">
        <v>2019</v>
      </c>
      <c r="C1613" t="s">
        <v>662</v>
      </c>
      <c r="D1613" t="s">
        <v>1180</v>
      </c>
      <c r="E1613" t="s">
        <v>85</v>
      </c>
      <c r="F1613" t="s">
        <v>1181</v>
      </c>
      <c r="G1613">
        <v>897019</v>
      </c>
      <c r="H1613" t="s">
        <v>2384</v>
      </c>
      <c r="I1613" t="s">
        <v>633</v>
      </c>
      <c r="J1613" s="1">
        <v>44257</v>
      </c>
      <c r="M1613" t="s">
        <v>447</v>
      </c>
      <c r="N1613">
        <v>525235</v>
      </c>
      <c r="O1613">
        <v>49.067346399999998</v>
      </c>
      <c r="P1613">
        <v>21.13506241</v>
      </c>
      <c r="Q1613" t="s">
        <v>3201</v>
      </c>
      <c r="R1613">
        <v>1000</v>
      </c>
      <c r="T1613" t="s">
        <v>641</v>
      </c>
      <c r="U1613">
        <f>VLOOKUP(N1613,'BP_09&amp;10'!A:C,3,0)</f>
        <v>1</v>
      </c>
      <c r="V1613">
        <f>VLOOKUP(M1613,'BP_09&amp;10'!E:G,3,0)</f>
        <v>2</v>
      </c>
    </row>
    <row r="1614" spans="1:22" hidden="1">
      <c r="A1614" t="s">
        <v>782</v>
      </c>
      <c r="B1614">
        <v>2019</v>
      </c>
      <c r="C1614" t="s">
        <v>635</v>
      </c>
      <c r="D1614" t="s">
        <v>552</v>
      </c>
      <c r="E1614" t="s">
        <v>303</v>
      </c>
      <c r="F1614" t="s">
        <v>712</v>
      </c>
      <c r="G1614">
        <v>45734461</v>
      </c>
      <c r="H1614" t="s">
        <v>3202</v>
      </c>
      <c r="I1614" t="s">
        <v>648</v>
      </c>
      <c r="J1614" s="1">
        <v>44199</v>
      </c>
      <c r="M1614" t="s">
        <v>303</v>
      </c>
      <c r="N1614">
        <v>526771</v>
      </c>
      <c r="O1614">
        <v>49.338284199999997</v>
      </c>
      <c r="P1614">
        <v>20.656046809999999</v>
      </c>
      <c r="Q1614" t="s">
        <v>3203</v>
      </c>
      <c r="R1614">
        <v>5000</v>
      </c>
      <c r="U1614">
        <f>VLOOKUP(N1614,'BP_09&amp;10'!A:C,3,0)</f>
        <v>1</v>
      </c>
      <c r="V1614">
        <f>VLOOKUP(M1614,'BP_09&amp;10'!E:G,3,0)</f>
        <v>2</v>
      </c>
    </row>
    <row r="1615" spans="1:22" hidden="1">
      <c r="A1615" t="s">
        <v>782</v>
      </c>
      <c r="B1615">
        <v>2019</v>
      </c>
      <c r="C1615" t="s">
        <v>635</v>
      </c>
      <c r="D1615" t="s">
        <v>501</v>
      </c>
      <c r="E1615" t="s">
        <v>501</v>
      </c>
      <c r="F1615" t="s">
        <v>768</v>
      </c>
      <c r="G1615">
        <v>42232155</v>
      </c>
      <c r="H1615" t="s">
        <v>3204</v>
      </c>
      <c r="I1615" t="s">
        <v>633</v>
      </c>
      <c r="J1615" s="1">
        <v>44257</v>
      </c>
      <c r="M1615" t="s">
        <v>501</v>
      </c>
      <c r="N1615">
        <v>525146</v>
      </c>
      <c r="O1615">
        <v>49.102674</v>
      </c>
      <c r="P1615">
        <v>21.097333710000001</v>
      </c>
      <c r="Q1615" t="s">
        <v>3205</v>
      </c>
      <c r="R1615">
        <v>1500</v>
      </c>
      <c r="T1615" t="s">
        <v>641</v>
      </c>
      <c r="U1615">
        <f>VLOOKUP(N1615,'BP_09&amp;10'!A:C,3,0)</f>
        <v>1</v>
      </c>
      <c r="V1615">
        <f>VLOOKUP(M1615,'BP_09&amp;10'!E:G,3,0)</f>
        <v>1</v>
      </c>
    </row>
    <row r="1616" spans="1:22" hidden="1">
      <c r="A1616" t="s">
        <v>782</v>
      </c>
      <c r="B1616">
        <v>2019</v>
      </c>
      <c r="C1616" t="s">
        <v>635</v>
      </c>
      <c r="D1616" t="s">
        <v>501</v>
      </c>
      <c r="E1616" t="s">
        <v>498</v>
      </c>
      <c r="F1616" t="s">
        <v>2599</v>
      </c>
      <c r="G1616">
        <v>327719</v>
      </c>
      <c r="H1616" t="s">
        <v>498</v>
      </c>
      <c r="I1616" t="s">
        <v>633</v>
      </c>
      <c r="J1616" s="1">
        <v>44257</v>
      </c>
      <c r="M1616" t="s">
        <v>498</v>
      </c>
      <c r="N1616">
        <v>525120</v>
      </c>
      <c r="O1616">
        <v>49.137222100000002</v>
      </c>
      <c r="P1616">
        <v>20.990509710000001</v>
      </c>
      <c r="Q1616" t="s">
        <v>3206</v>
      </c>
      <c r="R1616">
        <v>1500</v>
      </c>
      <c r="T1616" t="s">
        <v>641</v>
      </c>
      <c r="U1616">
        <f>VLOOKUP(N1616,'BP_09&amp;10'!A:C,3,0)</f>
        <v>1</v>
      </c>
      <c r="V1616">
        <f>VLOOKUP(M1616,'BP_09&amp;10'!E:G,3,0)</f>
        <v>1</v>
      </c>
    </row>
    <row r="1617" spans="1:22" hidden="1">
      <c r="A1617" t="s">
        <v>782</v>
      </c>
      <c r="B1617">
        <v>2019</v>
      </c>
      <c r="C1617" t="s">
        <v>635</v>
      </c>
      <c r="D1617" t="s">
        <v>501</v>
      </c>
      <c r="E1617" t="s">
        <v>472</v>
      </c>
      <c r="F1617" t="s">
        <v>3207</v>
      </c>
      <c r="G1617">
        <v>327549</v>
      </c>
      <c r="H1617" t="s">
        <v>472</v>
      </c>
      <c r="I1617" t="s">
        <v>633</v>
      </c>
      <c r="J1617" s="1">
        <v>44257</v>
      </c>
      <c r="M1617" t="s">
        <v>472</v>
      </c>
      <c r="N1617">
        <v>524956</v>
      </c>
      <c r="O1617">
        <v>49.180627299999998</v>
      </c>
      <c r="P1617">
        <v>20.878173610000001</v>
      </c>
      <c r="Q1617" t="s">
        <v>3208</v>
      </c>
      <c r="R1617">
        <v>1140</v>
      </c>
      <c r="T1617" t="s">
        <v>641</v>
      </c>
      <c r="U1617">
        <f>VLOOKUP(N1617,'BP_09&amp;10'!A:C,3,0)</f>
        <v>1</v>
      </c>
      <c r="V1617">
        <f>VLOOKUP(M1617,'BP_09&amp;10'!E:G,3,0)</f>
        <v>1</v>
      </c>
    </row>
    <row r="1618" spans="1:22" hidden="1">
      <c r="A1618" t="s">
        <v>782</v>
      </c>
      <c r="B1618">
        <v>2019</v>
      </c>
      <c r="C1618" t="s">
        <v>635</v>
      </c>
      <c r="D1618" t="s">
        <v>501</v>
      </c>
      <c r="E1618" t="s">
        <v>501</v>
      </c>
      <c r="F1618" t="s">
        <v>768</v>
      </c>
      <c r="G1618">
        <v>31946305</v>
      </c>
      <c r="H1618" t="s">
        <v>3209</v>
      </c>
      <c r="I1618" t="s">
        <v>633</v>
      </c>
      <c r="J1618" s="1">
        <v>44257</v>
      </c>
      <c r="M1618" t="s">
        <v>501</v>
      </c>
      <c r="N1618">
        <v>525146</v>
      </c>
      <c r="O1618">
        <v>49.102674</v>
      </c>
      <c r="P1618">
        <v>21.097333710000001</v>
      </c>
      <c r="Q1618" t="s">
        <v>3210</v>
      </c>
      <c r="R1618">
        <v>2000</v>
      </c>
      <c r="T1618" t="s">
        <v>641</v>
      </c>
      <c r="U1618">
        <f>VLOOKUP(N1618,'BP_09&amp;10'!A:C,3,0)</f>
        <v>1</v>
      </c>
      <c r="V1618">
        <f>VLOOKUP(M1618,'BP_09&amp;10'!E:G,3,0)</f>
        <v>1</v>
      </c>
    </row>
    <row r="1619" spans="1:22" hidden="1">
      <c r="A1619" t="s">
        <v>782</v>
      </c>
      <c r="B1619">
        <v>2018</v>
      </c>
      <c r="C1619" t="s">
        <v>635</v>
      </c>
      <c r="D1619" t="s">
        <v>60</v>
      </c>
      <c r="E1619" t="s">
        <v>60</v>
      </c>
      <c r="F1619" t="s">
        <v>1072</v>
      </c>
      <c r="G1619">
        <v>36167908</v>
      </c>
      <c r="H1619" t="s">
        <v>3143</v>
      </c>
      <c r="I1619" t="s">
        <v>648</v>
      </c>
      <c r="J1619" s="1">
        <v>44199</v>
      </c>
      <c r="M1619" t="s">
        <v>60</v>
      </c>
      <c r="N1619">
        <v>519006</v>
      </c>
      <c r="O1619">
        <v>49.292687100000002</v>
      </c>
      <c r="P1619">
        <v>21.275603109999999</v>
      </c>
      <c r="Q1619" t="s">
        <v>3211</v>
      </c>
      <c r="R1619">
        <v>2700</v>
      </c>
      <c r="S1619">
        <v>1</v>
      </c>
      <c r="U1619">
        <f>VLOOKUP(N1619,'BP_09&amp;10'!A:C,3,0)</f>
        <v>1</v>
      </c>
      <c r="V1619">
        <f>VLOOKUP(M1619,'BP_09&amp;10'!E:G,3,0)</f>
        <v>1</v>
      </c>
    </row>
    <row r="1620" spans="1:22" hidden="1">
      <c r="A1620" t="s">
        <v>782</v>
      </c>
      <c r="B1620">
        <v>2019</v>
      </c>
      <c r="C1620" t="s">
        <v>635</v>
      </c>
      <c r="D1620" t="s">
        <v>501</v>
      </c>
      <c r="E1620" t="s">
        <v>431</v>
      </c>
      <c r="F1620" t="s">
        <v>1447</v>
      </c>
      <c r="G1620">
        <v>42082633</v>
      </c>
      <c r="H1620" t="s">
        <v>2913</v>
      </c>
      <c r="I1620" t="s">
        <v>633</v>
      </c>
      <c r="J1620" s="1">
        <v>44257</v>
      </c>
      <c r="M1620" t="s">
        <v>431</v>
      </c>
      <c r="N1620">
        <v>524778</v>
      </c>
      <c r="O1620">
        <v>49.152599199999997</v>
      </c>
      <c r="P1620">
        <v>20.963100310000002</v>
      </c>
      <c r="Q1620" t="s">
        <v>3212</v>
      </c>
      <c r="R1620">
        <v>4000</v>
      </c>
      <c r="T1620" t="s">
        <v>641</v>
      </c>
      <c r="U1620">
        <f>VLOOKUP(N1620,'BP_09&amp;10'!A:C,3,0)</f>
        <v>1</v>
      </c>
      <c r="V1620">
        <f>VLOOKUP(M1620,'BP_09&amp;10'!E:G,3,0)</f>
        <v>1</v>
      </c>
    </row>
    <row r="1621" spans="1:22" hidden="1">
      <c r="A1621" t="s">
        <v>782</v>
      </c>
      <c r="B1621">
        <v>2019</v>
      </c>
      <c r="C1621" t="s">
        <v>635</v>
      </c>
      <c r="D1621" t="s">
        <v>501</v>
      </c>
      <c r="E1621" t="s">
        <v>462</v>
      </c>
      <c r="F1621" t="s">
        <v>2202</v>
      </c>
      <c r="G1621">
        <v>327476</v>
      </c>
      <c r="H1621" t="s">
        <v>462</v>
      </c>
      <c r="I1621" t="s">
        <v>633</v>
      </c>
      <c r="J1621" s="1">
        <v>44257</v>
      </c>
      <c r="M1621" t="s">
        <v>462</v>
      </c>
      <c r="N1621">
        <v>524875</v>
      </c>
      <c r="O1621">
        <v>49.180363300000003</v>
      </c>
      <c r="P1621">
        <v>21.005156710000001</v>
      </c>
      <c r="Q1621" t="s">
        <v>3213</v>
      </c>
      <c r="R1621">
        <v>1500</v>
      </c>
      <c r="T1621" t="s">
        <v>641</v>
      </c>
      <c r="U1621">
        <f>VLOOKUP(N1621,'BP_09&amp;10'!A:C,3,0)</f>
        <v>1</v>
      </c>
      <c r="V1621">
        <f>VLOOKUP(M1621,'BP_09&amp;10'!E:G,3,0)</f>
        <v>1</v>
      </c>
    </row>
    <row r="1622" spans="1:22" hidden="1">
      <c r="A1622" t="s">
        <v>782</v>
      </c>
      <c r="B1622">
        <v>2019</v>
      </c>
      <c r="C1622" t="s">
        <v>635</v>
      </c>
      <c r="D1622" t="s">
        <v>501</v>
      </c>
      <c r="E1622" t="s">
        <v>61</v>
      </c>
      <c r="F1622" t="s">
        <v>1557</v>
      </c>
      <c r="G1622">
        <v>314421</v>
      </c>
      <c r="H1622" t="s">
        <v>61</v>
      </c>
      <c r="I1622" t="s">
        <v>633</v>
      </c>
      <c r="J1622" s="1">
        <v>44257</v>
      </c>
      <c r="M1622" t="s">
        <v>61</v>
      </c>
      <c r="N1622">
        <v>509604</v>
      </c>
      <c r="O1622">
        <v>49.342122699999997</v>
      </c>
      <c r="P1622">
        <v>19.65278691</v>
      </c>
      <c r="Q1622" t="s">
        <v>3214</v>
      </c>
      <c r="R1622">
        <v>2000</v>
      </c>
      <c r="T1622" t="s">
        <v>641</v>
      </c>
      <c r="U1622">
        <f>VLOOKUP(N1622,'BP_09&amp;10'!A:C,3,0)</f>
        <v>1</v>
      </c>
      <c r="V1622">
        <f>VLOOKUP(M1622,'BP_09&amp;10'!E:G,3,0)</f>
        <v>1</v>
      </c>
    </row>
    <row r="1623" spans="1:22" hidden="1">
      <c r="A1623" t="s">
        <v>782</v>
      </c>
      <c r="B1623">
        <v>2019</v>
      </c>
      <c r="C1623" t="s">
        <v>635</v>
      </c>
      <c r="D1623" t="s">
        <v>501</v>
      </c>
      <c r="E1623" t="s">
        <v>383</v>
      </c>
      <c r="F1623" t="s">
        <v>1766</v>
      </c>
      <c r="G1623">
        <v>327298</v>
      </c>
      <c r="H1623" t="s">
        <v>383</v>
      </c>
      <c r="I1623" t="s">
        <v>633</v>
      </c>
      <c r="J1623" s="1">
        <v>44257</v>
      </c>
      <c r="M1623" t="s">
        <v>383</v>
      </c>
      <c r="N1623">
        <v>524689</v>
      </c>
      <c r="O1623">
        <v>49.171212799999999</v>
      </c>
      <c r="P1623">
        <v>20.91259561</v>
      </c>
      <c r="Q1623" t="s">
        <v>3215</v>
      </c>
      <c r="R1623">
        <v>2500</v>
      </c>
      <c r="T1623" t="s">
        <v>641</v>
      </c>
      <c r="U1623">
        <f>VLOOKUP(N1623,'BP_09&amp;10'!A:C,3,0)</f>
        <v>1</v>
      </c>
      <c r="V1623">
        <f>VLOOKUP(M1623,'BP_09&amp;10'!E:G,3,0)</f>
        <v>1</v>
      </c>
    </row>
    <row r="1624" spans="1:22" hidden="1">
      <c r="A1624" t="s">
        <v>782</v>
      </c>
      <c r="B1624">
        <v>2018</v>
      </c>
      <c r="C1624" t="s">
        <v>635</v>
      </c>
      <c r="D1624" t="s">
        <v>60</v>
      </c>
      <c r="E1624" t="s">
        <v>60</v>
      </c>
      <c r="F1624" t="s">
        <v>1072</v>
      </c>
      <c r="G1624">
        <v>36167908</v>
      </c>
      <c r="H1624" t="s">
        <v>3143</v>
      </c>
      <c r="I1624" t="s">
        <v>648</v>
      </c>
      <c r="J1624" s="1">
        <v>44199</v>
      </c>
      <c r="M1624" t="s">
        <v>60</v>
      </c>
      <c r="N1624">
        <v>519006</v>
      </c>
      <c r="O1624">
        <v>49.292687100000002</v>
      </c>
      <c r="P1624">
        <v>21.275603109999999</v>
      </c>
      <c r="Q1624" t="s">
        <v>3216</v>
      </c>
      <c r="R1624">
        <v>4800</v>
      </c>
      <c r="S1624">
        <v>2</v>
      </c>
      <c r="U1624">
        <f>VLOOKUP(N1624,'BP_09&amp;10'!A:C,3,0)</f>
        <v>1</v>
      </c>
      <c r="V1624">
        <f>VLOOKUP(M1624,'BP_09&amp;10'!E:G,3,0)</f>
        <v>1</v>
      </c>
    </row>
    <row r="1625" spans="1:22" hidden="1">
      <c r="A1625" t="s">
        <v>782</v>
      </c>
      <c r="B1625">
        <v>2019</v>
      </c>
      <c r="C1625" t="s">
        <v>635</v>
      </c>
      <c r="D1625" t="s">
        <v>313</v>
      </c>
      <c r="E1625" t="s">
        <v>313</v>
      </c>
      <c r="F1625" t="s">
        <v>963</v>
      </c>
      <c r="G1625">
        <v>31977642</v>
      </c>
      <c r="H1625" t="s">
        <v>3217</v>
      </c>
      <c r="I1625" t="s">
        <v>633</v>
      </c>
      <c r="J1625" s="1">
        <v>44198</v>
      </c>
      <c r="M1625" t="s">
        <v>313</v>
      </c>
      <c r="N1625">
        <v>520802</v>
      </c>
      <c r="O1625">
        <v>48.990062299999998</v>
      </c>
      <c r="P1625">
        <v>22.155624809999999</v>
      </c>
      <c r="Q1625" t="s">
        <v>3218</v>
      </c>
      <c r="R1625">
        <v>1000</v>
      </c>
      <c r="T1625" t="s">
        <v>991</v>
      </c>
      <c r="U1625">
        <f>VLOOKUP(N1625,'BP_09&amp;10'!A:C,3,0)</f>
        <v>1</v>
      </c>
      <c r="V1625">
        <f>VLOOKUP(M1625,'BP_09&amp;10'!E:G,3,0)</f>
        <v>1</v>
      </c>
    </row>
    <row r="1626" spans="1:22" hidden="1">
      <c r="A1626" t="s">
        <v>782</v>
      </c>
      <c r="B1626">
        <v>2019</v>
      </c>
      <c r="C1626" t="s">
        <v>635</v>
      </c>
      <c r="D1626" t="s">
        <v>313</v>
      </c>
      <c r="E1626" t="s">
        <v>323</v>
      </c>
      <c r="F1626" t="s">
        <v>3219</v>
      </c>
      <c r="G1626">
        <v>323641</v>
      </c>
      <c r="H1626" t="s">
        <v>323</v>
      </c>
      <c r="I1626" t="s">
        <v>633</v>
      </c>
      <c r="J1626" s="1">
        <v>44229</v>
      </c>
      <c r="M1626" t="s">
        <v>323</v>
      </c>
      <c r="N1626">
        <v>520888</v>
      </c>
      <c r="O1626">
        <v>49.043182999999999</v>
      </c>
      <c r="P1626">
        <v>22.355208409999999</v>
      </c>
      <c r="Q1626" t="s">
        <v>3220</v>
      </c>
      <c r="R1626">
        <v>800</v>
      </c>
      <c r="T1626" t="s">
        <v>641</v>
      </c>
      <c r="U1626">
        <f>VLOOKUP(N1626,'BP_09&amp;10'!A:C,3,0)</f>
        <v>1</v>
      </c>
      <c r="V1626">
        <f>VLOOKUP(M1626,'BP_09&amp;10'!E:G,3,0)</f>
        <v>1</v>
      </c>
    </row>
    <row r="1627" spans="1:22" hidden="1">
      <c r="A1627" t="s">
        <v>782</v>
      </c>
      <c r="B1627">
        <v>2019</v>
      </c>
      <c r="C1627" t="s">
        <v>635</v>
      </c>
      <c r="D1627" t="s">
        <v>313</v>
      </c>
      <c r="E1627" t="s">
        <v>305</v>
      </c>
      <c r="F1627" t="s">
        <v>2618</v>
      </c>
      <c r="G1627">
        <v>323497</v>
      </c>
      <c r="H1627" t="s">
        <v>305</v>
      </c>
      <c r="I1627" t="s">
        <v>633</v>
      </c>
      <c r="J1627" s="1">
        <v>44229</v>
      </c>
      <c r="M1627" t="s">
        <v>305</v>
      </c>
      <c r="N1627">
        <v>520730</v>
      </c>
      <c r="O1627">
        <v>49.072503300000001</v>
      </c>
      <c r="P1627">
        <v>22.40286721</v>
      </c>
      <c r="Q1627" t="s">
        <v>3221</v>
      </c>
      <c r="R1627">
        <v>1000</v>
      </c>
      <c r="T1627" t="s">
        <v>641</v>
      </c>
      <c r="U1627">
        <f>VLOOKUP(N1627,'BP_09&amp;10'!A:C,3,0)</f>
        <v>1</v>
      </c>
      <c r="V1627">
        <f>VLOOKUP(M1627,'BP_09&amp;10'!E:G,3,0)</f>
        <v>1</v>
      </c>
    </row>
    <row r="1628" spans="1:22" hidden="1">
      <c r="A1628" t="s">
        <v>782</v>
      </c>
      <c r="B1628">
        <v>2019</v>
      </c>
      <c r="C1628" t="s">
        <v>635</v>
      </c>
      <c r="D1628" t="s">
        <v>313</v>
      </c>
      <c r="E1628" t="s">
        <v>264</v>
      </c>
      <c r="F1628" t="s">
        <v>3222</v>
      </c>
      <c r="G1628">
        <v>323161</v>
      </c>
      <c r="H1628" t="s">
        <v>264</v>
      </c>
      <c r="I1628" t="s">
        <v>633</v>
      </c>
      <c r="J1628" s="1">
        <v>44257</v>
      </c>
      <c r="M1628" t="s">
        <v>264</v>
      </c>
      <c r="N1628">
        <v>520390</v>
      </c>
      <c r="O1628">
        <v>48.957771800000003</v>
      </c>
      <c r="P1628">
        <v>22.257317910000001</v>
      </c>
      <c r="Q1628" t="s">
        <v>3223</v>
      </c>
      <c r="R1628">
        <v>1000</v>
      </c>
      <c r="T1628" t="s">
        <v>641</v>
      </c>
      <c r="U1628">
        <f>VLOOKUP(N1628,'BP_09&amp;10'!A:C,3,0)</f>
        <v>1</v>
      </c>
      <c r="V1628">
        <f>VLOOKUP(M1628,'BP_09&amp;10'!E:G,3,0)</f>
        <v>1</v>
      </c>
    </row>
    <row r="1629" spans="1:22" hidden="1">
      <c r="A1629" t="s">
        <v>782</v>
      </c>
      <c r="B1629">
        <v>2019</v>
      </c>
      <c r="C1629" t="s">
        <v>635</v>
      </c>
      <c r="D1629" t="s">
        <v>313</v>
      </c>
      <c r="E1629" t="s">
        <v>239</v>
      </c>
      <c r="F1629" t="s">
        <v>710</v>
      </c>
      <c r="G1629">
        <v>322971</v>
      </c>
      <c r="H1629" t="s">
        <v>239</v>
      </c>
      <c r="I1629" t="s">
        <v>633</v>
      </c>
      <c r="J1629" s="1">
        <v>44257</v>
      </c>
      <c r="M1629" t="s">
        <v>239</v>
      </c>
      <c r="N1629">
        <v>520209</v>
      </c>
      <c r="O1629">
        <v>49.1191338</v>
      </c>
      <c r="P1629">
        <v>22.144184809999999</v>
      </c>
      <c r="Q1629" t="s">
        <v>3224</v>
      </c>
      <c r="R1629">
        <v>1200</v>
      </c>
      <c r="T1629" t="s">
        <v>641</v>
      </c>
      <c r="U1629">
        <f>VLOOKUP(N1629,'BP_09&amp;10'!A:C,3,0)</f>
        <v>1</v>
      </c>
      <c r="V1629">
        <f>VLOOKUP(M1629,'BP_09&amp;10'!E:G,3,0)</f>
        <v>2</v>
      </c>
    </row>
    <row r="1630" spans="1:22" hidden="1">
      <c r="A1630" t="s">
        <v>782</v>
      </c>
      <c r="B1630">
        <v>2019</v>
      </c>
      <c r="C1630" t="s">
        <v>635</v>
      </c>
      <c r="D1630" t="s">
        <v>313</v>
      </c>
      <c r="E1630" t="s">
        <v>63</v>
      </c>
      <c r="F1630" t="s">
        <v>696</v>
      </c>
      <c r="G1630">
        <v>322946</v>
      </c>
      <c r="H1630" t="s">
        <v>63</v>
      </c>
      <c r="I1630" t="s">
        <v>633</v>
      </c>
      <c r="J1630" s="1">
        <v>44257</v>
      </c>
      <c r="M1630" t="s">
        <v>63</v>
      </c>
      <c r="N1630">
        <v>510408</v>
      </c>
      <c r="O1630">
        <v>49.038297499999999</v>
      </c>
      <c r="P1630">
        <v>19.500438209999999</v>
      </c>
      <c r="Q1630" t="s">
        <v>3225</v>
      </c>
      <c r="R1630">
        <v>1200</v>
      </c>
      <c r="T1630" t="s">
        <v>641</v>
      </c>
      <c r="U1630">
        <f>VLOOKUP(N1630,'BP_09&amp;10'!A:C,3,0)</f>
        <v>1</v>
      </c>
      <c r="V1630">
        <f>VLOOKUP(M1630,'BP_09&amp;10'!E:G,3,0)</f>
        <v>2</v>
      </c>
    </row>
    <row r="1631" spans="1:22" hidden="1">
      <c r="A1631" t="s">
        <v>782</v>
      </c>
      <c r="B1631">
        <v>2019</v>
      </c>
      <c r="C1631" t="s">
        <v>635</v>
      </c>
      <c r="D1631" t="s">
        <v>313</v>
      </c>
      <c r="E1631" t="s">
        <v>327</v>
      </c>
      <c r="F1631" t="s">
        <v>1646</v>
      </c>
      <c r="G1631">
        <v>323675</v>
      </c>
      <c r="H1631" t="s">
        <v>327</v>
      </c>
      <c r="I1631" t="s">
        <v>633</v>
      </c>
      <c r="J1631" s="1">
        <v>44257</v>
      </c>
      <c r="M1631" t="s">
        <v>327</v>
      </c>
      <c r="N1631">
        <v>520918</v>
      </c>
      <c r="O1631">
        <v>48.899110899999997</v>
      </c>
      <c r="P1631">
        <v>22.389997610000002</v>
      </c>
      <c r="Q1631" t="s">
        <v>3226</v>
      </c>
      <c r="R1631">
        <v>3400</v>
      </c>
      <c r="T1631" t="s">
        <v>641</v>
      </c>
      <c r="U1631">
        <f>VLOOKUP(N1631,'BP_09&amp;10'!A:C,3,0)</f>
        <v>1</v>
      </c>
      <c r="V1631">
        <f>VLOOKUP(M1631,'BP_09&amp;10'!E:G,3,0)</f>
        <v>1</v>
      </c>
    </row>
    <row r="1632" spans="1:22" hidden="1">
      <c r="A1632" t="s">
        <v>782</v>
      </c>
      <c r="B1632">
        <v>2019</v>
      </c>
      <c r="C1632" t="s">
        <v>635</v>
      </c>
      <c r="D1632" t="s">
        <v>313</v>
      </c>
      <c r="E1632" t="s">
        <v>296</v>
      </c>
      <c r="F1632" t="s">
        <v>3227</v>
      </c>
      <c r="G1632">
        <v>323403</v>
      </c>
      <c r="H1632" t="s">
        <v>296</v>
      </c>
      <c r="I1632" t="s">
        <v>633</v>
      </c>
      <c r="J1632" s="1">
        <v>44257</v>
      </c>
      <c r="M1632" t="s">
        <v>296</v>
      </c>
      <c r="N1632">
        <v>520641</v>
      </c>
      <c r="O1632">
        <v>49.066571500000002</v>
      </c>
      <c r="P1632">
        <v>22.170224709999999</v>
      </c>
      <c r="Q1632" t="s">
        <v>3228</v>
      </c>
      <c r="R1632">
        <v>800</v>
      </c>
      <c r="T1632" t="s">
        <v>641</v>
      </c>
      <c r="U1632">
        <f>VLOOKUP(N1632,'BP_09&amp;10'!A:C,3,0)</f>
        <v>1</v>
      </c>
      <c r="V1632">
        <f>VLOOKUP(M1632,'BP_09&amp;10'!E:G,3,0)</f>
        <v>1</v>
      </c>
    </row>
    <row r="1633" spans="1:22" hidden="1">
      <c r="A1633" t="s">
        <v>782</v>
      </c>
      <c r="B1633">
        <v>2019</v>
      </c>
      <c r="C1633" t="s">
        <v>635</v>
      </c>
      <c r="D1633" t="s">
        <v>313</v>
      </c>
      <c r="E1633" t="s">
        <v>346</v>
      </c>
      <c r="F1633" t="s">
        <v>3229</v>
      </c>
      <c r="G1633">
        <v>323811</v>
      </c>
      <c r="H1633" t="s">
        <v>346</v>
      </c>
      <c r="I1633" t="s">
        <v>633</v>
      </c>
      <c r="J1633" s="1">
        <v>44257</v>
      </c>
      <c r="M1633" t="s">
        <v>346</v>
      </c>
      <c r="N1633">
        <v>521051</v>
      </c>
      <c r="O1633">
        <v>49.028552300000001</v>
      </c>
      <c r="P1633">
        <v>22.482654910000001</v>
      </c>
      <c r="Q1633" t="s">
        <v>3230</v>
      </c>
      <c r="R1633">
        <v>900</v>
      </c>
      <c r="T1633" t="s">
        <v>641</v>
      </c>
      <c r="U1633">
        <f>VLOOKUP(N1633,'BP_09&amp;10'!A:C,3,0)</f>
        <v>1</v>
      </c>
      <c r="V1633">
        <f>VLOOKUP(M1633,'BP_09&amp;10'!E:G,3,0)</f>
        <v>1</v>
      </c>
    </row>
    <row r="1634" spans="1:22" hidden="1">
      <c r="A1634" t="s">
        <v>782</v>
      </c>
      <c r="B1634">
        <v>2019</v>
      </c>
      <c r="C1634" t="s">
        <v>635</v>
      </c>
      <c r="D1634" t="s">
        <v>313</v>
      </c>
      <c r="E1634" t="s">
        <v>329</v>
      </c>
      <c r="F1634" t="s">
        <v>2466</v>
      </c>
      <c r="G1634">
        <v>323691</v>
      </c>
      <c r="H1634" t="s">
        <v>329</v>
      </c>
      <c r="I1634" t="s">
        <v>633</v>
      </c>
      <c r="J1634" s="1">
        <v>44257</v>
      </c>
      <c r="M1634" t="s">
        <v>329</v>
      </c>
      <c r="N1634">
        <v>520934</v>
      </c>
      <c r="O1634">
        <v>48.962026299999998</v>
      </c>
      <c r="P1634">
        <v>22.42446361</v>
      </c>
      <c r="Q1634" t="s">
        <v>3231</v>
      </c>
      <c r="R1634">
        <v>3800</v>
      </c>
      <c r="T1634" t="s">
        <v>641</v>
      </c>
      <c r="U1634">
        <f>VLOOKUP(N1634,'BP_09&amp;10'!A:C,3,0)</f>
        <v>1</v>
      </c>
      <c r="V1634">
        <f>VLOOKUP(M1634,'BP_09&amp;10'!E:G,3,0)</f>
        <v>1</v>
      </c>
    </row>
    <row r="1635" spans="1:22" hidden="1">
      <c r="A1635" t="s">
        <v>782</v>
      </c>
      <c r="B1635">
        <v>2019</v>
      </c>
      <c r="C1635" t="s">
        <v>635</v>
      </c>
      <c r="D1635" t="s">
        <v>313</v>
      </c>
      <c r="E1635" t="s">
        <v>285</v>
      </c>
      <c r="F1635" t="s">
        <v>2572</v>
      </c>
      <c r="G1635">
        <v>323314</v>
      </c>
      <c r="H1635" t="s">
        <v>285</v>
      </c>
      <c r="I1635" t="s">
        <v>633</v>
      </c>
      <c r="J1635" s="1">
        <v>44257</v>
      </c>
      <c r="M1635" t="s">
        <v>285</v>
      </c>
      <c r="N1635">
        <v>520551</v>
      </c>
      <c r="O1635">
        <v>49.043747600000003</v>
      </c>
      <c r="P1635">
        <v>22.51272531</v>
      </c>
      <c r="Q1635" t="s">
        <v>3232</v>
      </c>
      <c r="R1635">
        <v>1000</v>
      </c>
      <c r="T1635" t="s">
        <v>641</v>
      </c>
      <c r="U1635">
        <f>VLOOKUP(N1635,'BP_09&amp;10'!A:C,3,0)</f>
        <v>1</v>
      </c>
      <c r="V1635">
        <f>VLOOKUP(M1635,'BP_09&amp;10'!E:G,3,0)</f>
        <v>1</v>
      </c>
    </row>
    <row r="1636" spans="1:22" hidden="1">
      <c r="A1636" t="s">
        <v>782</v>
      </c>
      <c r="B1636">
        <v>2019</v>
      </c>
      <c r="C1636" t="s">
        <v>635</v>
      </c>
      <c r="D1636" t="s">
        <v>313</v>
      </c>
      <c r="E1636" t="s">
        <v>269</v>
      </c>
      <c r="F1636" t="s">
        <v>3233</v>
      </c>
      <c r="G1636">
        <v>323195</v>
      </c>
      <c r="H1636" t="s">
        <v>269</v>
      </c>
      <c r="I1636" t="s">
        <v>633</v>
      </c>
      <c r="J1636" s="1">
        <v>44257</v>
      </c>
      <c r="M1636" t="s">
        <v>269</v>
      </c>
      <c r="N1636">
        <v>520438</v>
      </c>
      <c r="O1636">
        <v>48.927598600000003</v>
      </c>
      <c r="P1636">
        <v>22.303704310000001</v>
      </c>
      <c r="Q1636" t="s">
        <v>3234</v>
      </c>
      <c r="R1636">
        <v>800</v>
      </c>
      <c r="T1636" t="s">
        <v>641</v>
      </c>
      <c r="U1636">
        <f>VLOOKUP(N1636,'BP_09&amp;10'!A:C,3,0)</f>
        <v>1</v>
      </c>
      <c r="V1636">
        <f>VLOOKUP(M1636,'BP_09&amp;10'!E:G,3,0)</f>
        <v>1</v>
      </c>
    </row>
    <row r="1637" spans="1:22" hidden="1">
      <c r="A1637" t="s">
        <v>782</v>
      </c>
      <c r="B1637">
        <v>2019</v>
      </c>
      <c r="C1637" t="s">
        <v>635</v>
      </c>
      <c r="D1637" t="s">
        <v>313</v>
      </c>
      <c r="E1637" t="s">
        <v>313</v>
      </c>
      <c r="F1637" t="s">
        <v>963</v>
      </c>
      <c r="G1637">
        <v>37797727</v>
      </c>
      <c r="H1637" t="s">
        <v>3235</v>
      </c>
      <c r="I1637" t="s">
        <v>633</v>
      </c>
      <c r="J1637" s="1">
        <v>44257</v>
      </c>
      <c r="M1637" t="s">
        <v>313</v>
      </c>
      <c r="N1637">
        <v>520802</v>
      </c>
      <c r="O1637">
        <v>48.990062299999998</v>
      </c>
      <c r="P1637">
        <v>22.155624809999999</v>
      </c>
      <c r="Q1637" t="s">
        <v>3236</v>
      </c>
      <c r="R1637">
        <v>800</v>
      </c>
      <c r="T1637" t="s">
        <v>641</v>
      </c>
      <c r="U1637">
        <f>VLOOKUP(N1637,'BP_09&amp;10'!A:C,3,0)</f>
        <v>1</v>
      </c>
      <c r="V1637">
        <f>VLOOKUP(M1637,'BP_09&amp;10'!E:G,3,0)</f>
        <v>1</v>
      </c>
    </row>
    <row r="1638" spans="1:22" hidden="1">
      <c r="A1638" t="s">
        <v>782</v>
      </c>
      <c r="B1638">
        <v>2019</v>
      </c>
      <c r="C1638" t="s">
        <v>635</v>
      </c>
      <c r="D1638" t="s">
        <v>313</v>
      </c>
      <c r="E1638" t="s">
        <v>313</v>
      </c>
      <c r="F1638" t="s">
        <v>963</v>
      </c>
      <c r="G1638">
        <v>42345065</v>
      </c>
      <c r="H1638" t="s">
        <v>3237</v>
      </c>
      <c r="I1638" t="s">
        <v>633</v>
      </c>
      <c r="J1638" s="1">
        <v>44257</v>
      </c>
      <c r="M1638" t="s">
        <v>313</v>
      </c>
      <c r="N1638">
        <v>520802</v>
      </c>
      <c r="O1638">
        <v>48.990062299999998</v>
      </c>
      <c r="P1638">
        <v>22.155624809999999</v>
      </c>
      <c r="Q1638" t="s">
        <v>3238</v>
      </c>
      <c r="R1638">
        <v>1000</v>
      </c>
      <c r="T1638" t="s">
        <v>641</v>
      </c>
      <c r="U1638">
        <f>VLOOKUP(N1638,'BP_09&amp;10'!A:C,3,0)</f>
        <v>1</v>
      </c>
      <c r="V1638">
        <f>VLOOKUP(M1638,'BP_09&amp;10'!E:G,3,0)</f>
        <v>1</v>
      </c>
    </row>
    <row r="1639" spans="1:22" hidden="1">
      <c r="A1639" t="s">
        <v>782</v>
      </c>
      <c r="B1639">
        <v>2019</v>
      </c>
      <c r="C1639" t="s">
        <v>635</v>
      </c>
      <c r="D1639" t="s">
        <v>313</v>
      </c>
      <c r="E1639" t="s">
        <v>318</v>
      </c>
      <c r="F1639" t="s">
        <v>3239</v>
      </c>
      <c r="G1639">
        <v>323608</v>
      </c>
      <c r="H1639" t="s">
        <v>318</v>
      </c>
      <c r="I1639" t="s">
        <v>633</v>
      </c>
      <c r="J1639" s="1">
        <v>44257</v>
      </c>
      <c r="M1639" t="s">
        <v>318</v>
      </c>
      <c r="N1639">
        <v>520845</v>
      </c>
      <c r="O1639">
        <v>48.896254800000001</v>
      </c>
      <c r="P1639">
        <v>22.278677009999999</v>
      </c>
      <c r="Q1639" t="s">
        <v>3240</v>
      </c>
      <c r="R1639">
        <v>1500</v>
      </c>
      <c r="T1639" t="s">
        <v>641</v>
      </c>
      <c r="U1639">
        <f>VLOOKUP(N1639,'BP_09&amp;10'!A:C,3,0)</f>
        <v>1</v>
      </c>
      <c r="V1639">
        <f>VLOOKUP(M1639,'BP_09&amp;10'!E:G,3,0)</f>
        <v>1</v>
      </c>
    </row>
    <row r="1640" spans="1:22" hidden="1">
      <c r="A1640" t="s">
        <v>782</v>
      </c>
      <c r="B1640">
        <v>2019</v>
      </c>
      <c r="C1640" t="s">
        <v>635</v>
      </c>
      <c r="D1640" t="s">
        <v>552</v>
      </c>
      <c r="E1640" t="s">
        <v>271</v>
      </c>
      <c r="F1640" t="s">
        <v>3241</v>
      </c>
      <c r="G1640">
        <v>329916</v>
      </c>
      <c r="H1640" t="s">
        <v>271</v>
      </c>
      <c r="I1640" t="s">
        <v>633</v>
      </c>
      <c r="J1640" s="1">
        <v>44198</v>
      </c>
      <c r="M1640" t="s">
        <v>271</v>
      </c>
      <c r="N1640">
        <v>526754</v>
      </c>
      <c r="O1640">
        <v>49.295893700000001</v>
      </c>
      <c r="P1640">
        <v>20.73101071</v>
      </c>
      <c r="Q1640" t="s">
        <v>3242</v>
      </c>
      <c r="R1640">
        <v>2400</v>
      </c>
      <c r="T1640" t="s">
        <v>991</v>
      </c>
      <c r="U1640">
        <f>VLOOKUP(N1640,'BP_09&amp;10'!A:C,3,0)</f>
        <v>1</v>
      </c>
      <c r="V1640">
        <f>VLOOKUP(M1640,'BP_09&amp;10'!E:G,3,0)</f>
        <v>1</v>
      </c>
    </row>
    <row r="1641" spans="1:22" hidden="1">
      <c r="A1641" t="s">
        <v>782</v>
      </c>
      <c r="B1641">
        <v>2019</v>
      </c>
      <c r="C1641" t="s">
        <v>635</v>
      </c>
      <c r="D1641" t="s">
        <v>552</v>
      </c>
      <c r="E1641" t="s">
        <v>378</v>
      </c>
      <c r="F1641" t="s">
        <v>3243</v>
      </c>
      <c r="G1641">
        <v>329967</v>
      </c>
      <c r="H1641" t="s">
        <v>378</v>
      </c>
      <c r="I1641" t="s">
        <v>633</v>
      </c>
      <c r="J1641" s="1">
        <v>44229</v>
      </c>
      <c r="M1641" t="s">
        <v>378</v>
      </c>
      <c r="N1641">
        <v>526801</v>
      </c>
      <c r="O1641">
        <v>49.356180500000001</v>
      </c>
      <c r="P1641">
        <v>20.69691211</v>
      </c>
      <c r="Q1641" t="s">
        <v>3244</v>
      </c>
      <c r="R1641">
        <v>1000</v>
      </c>
      <c r="T1641" t="s">
        <v>641</v>
      </c>
      <c r="U1641">
        <f>VLOOKUP(N1641,'BP_09&amp;10'!A:C,3,0)</f>
        <v>1</v>
      </c>
      <c r="V1641">
        <f>VLOOKUP(M1641,'BP_09&amp;10'!E:G,3,0)</f>
        <v>1</v>
      </c>
    </row>
    <row r="1642" spans="1:22" hidden="1">
      <c r="A1642" t="s">
        <v>782</v>
      </c>
      <c r="B1642">
        <v>2019</v>
      </c>
      <c r="C1642" t="s">
        <v>635</v>
      </c>
      <c r="D1642" t="s">
        <v>552</v>
      </c>
      <c r="E1642" t="s">
        <v>259</v>
      </c>
      <c r="F1642" t="s">
        <v>2541</v>
      </c>
      <c r="G1642">
        <v>329908</v>
      </c>
      <c r="H1642" t="s">
        <v>259</v>
      </c>
      <c r="I1642" t="s">
        <v>633</v>
      </c>
      <c r="J1642" s="1">
        <v>44229</v>
      </c>
      <c r="M1642" t="s">
        <v>259</v>
      </c>
      <c r="N1642">
        <v>526746</v>
      </c>
      <c r="O1642">
        <v>49.255336100000001</v>
      </c>
      <c r="P1642">
        <v>20.794693909999999</v>
      </c>
      <c r="Q1642" t="s">
        <v>3245</v>
      </c>
      <c r="R1642">
        <v>1000</v>
      </c>
      <c r="T1642" t="s">
        <v>641</v>
      </c>
      <c r="U1642">
        <f>VLOOKUP(N1642,'BP_09&amp;10'!A:C,3,0)</f>
        <v>1</v>
      </c>
      <c r="V1642">
        <f>VLOOKUP(M1642,'BP_09&amp;10'!E:G,3,0)</f>
        <v>1</v>
      </c>
    </row>
    <row r="1643" spans="1:22" hidden="1">
      <c r="A1643" t="s">
        <v>782</v>
      </c>
      <c r="B1643">
        <v>2019</v>
      </c>
      <c r="C1643" t="s">
        <v>635</v>
      </c>
      <c r="D1643" t="s">
        <v>552</v>
      </c>
      <c r="E1643" t="s">
        <v>564</v>
      </c>
      <c r="F1643" t="s">
        <v>3246</v>
      </c>
      <c r="G1643">
        <v>330183</v>
      </c>
      <c r="H1643" t="s">
        <v>564</v>
      </c>
      <c r="I1643" t="s">
        <v>633</v>
      </c>
      <c r="J1643" s="1">
        <v>44229</v>
      </c>
      <c r="M1643" t="s">
        <v>564</v>
      </c>
      <c r="N1643">
        <v>527017</v>
      </c>
      <c r="O1643">
        <v>49.3671297</v>
      </c>
      <c r="P1643">
        <v>20.54162801</v>
      </c>
      <c r="Q1643" t="s">
        <v>3247</v>
      </c>
      <c r="R1643">
        <v>1000</v>
      </c>
      <c r="T1643" t="s">
        <v>641</v>
      </c>
      <c r="U1643">
        <f>VLOOKUP(N1643,'BP_09&amp;10'!A:C,3,0)</f>
        <v>1</v>
      </c>
      <c r="V1643">
        <f>VLOOKUP(M1643,'BP_09&amp;10'!E:G,3,0)</f>
        <v>1</v>
      </c>
    </row>
    <row r="1644" spans="1:22" hidden="1">
      <c r="A1644" t="s">
        <v>782</v>
      </c>
      <c r="B1644">
        <v>2019</v>
      </c>
      <c r="C1644" t="s">
        <v>635</v>
      </c>
      <c r="D1644" t="s">
        <v>552</v>
      </c>
      <c r="E1644" t="s">
        <v>552</v>
      </c>
      <c r="F1644" t="s">
        <v>999</v>
      </c>
      <c r="G1644">
        <v>31999603</v>
      </c>
      <c r="H1644" t="s">
        <v>3248</v>
      </c>
      <c r="I1644" t="s">
        <v>633</v>
      </c>
      <c r="J1644" s="1">
        <v>44229</v>
      </c>
      <c r="M1644" t="s">
        <v>552</v>
      </c>
      <c r="N1644">
        <v>526665</v>
      </c>
      <c r="O1644">
        <v>49.300153299999998</v>
      </c>
      <c r="P1644">
        <v>20.688923110000001</v>
      </c>
      <c r="Q1644" t="s">
        <v>3249</v>
      </c>
      <c r="R1644">
        <v>5000</v>
      </c>
      <c r="T1644" t="s">
        <v>641</v>
      </c>
      <c r="U1644">
        <f>VLOOKUP(N1644,'BP_09&amp;10'!A:C,3,0)</f>
        <v>2</v>
      </c>
      <c r="V1644">
        <f>VLOOKUP(M1644,'BP_09&amp;10'!E:G,3,0)</f>
        <v>1</v>
      </c>
    </row>
    <row r="1645" spans="1:22" hidden="1">
      <c r="A1645" t="s">
        <v>782</v>
      </c>
      <c r="B1645">
        <v>2019</v>
      </c>
      <c r="C1645" t="s">
        <v>635</v>
      </c>
      <c r="D1645" t="s">
        <v>552</v>
      </c>
      <c r="E1645" t="s">
        <v>565</v>
      </c>
      <c r="F1645" t="s">
        <v>1209</v>
      </c>
      <c r="G1645">
        <v>31952275</v>
      </c>
      <c r="H1645" t="s">
        <v>1273</v>
      </c>
      <c r="I1645" t="s">
        <v>633</v>
      </c>
      <c r="J1645" s="1">
        <v>44229</v>
      </c>
      <c r="M1645" t="s">
        <v>565</v>
      </c>
      <c r="N1645">
        <v>527025</v>
      </c>
      <c r="O1645">
        <v>49.363265900000002</v>
      </c>
      <c r="P1645">
        <v>20.754151310000001</v>
      </c>
      <c r="Q1645" t="s">
        <v>3250</v>
      </c>
      <c r="R1645">
        <v>800</v>
      </c>
      <c r="T1645" t="s">
        <v>641</v>
      </c>
      <c r="U1645">
        <f>VLOOKUP(N1645,'BP_09&amp;10'!A:C,3,0)</f>
        <v>1</v>
      </c>
      <c r="V1645">
        <f>VLOOKUP(M1645,'BP_09&amp;10'!E:G,3,0)</f>
        <v>1</v>
      </c>
    </row>
    <row r="1646" spans="1:22" hidden="1">
      <c r="A1646" t="s">
        <v>782</v>
      </c>
      <c r="B1646">
        <v>2019</v>
      </c>
      <c r="C1646" t="s">
        <v>635</v>
      </c>
      <c r="D1646" t="s">
        <v>552</v>
      </c>
      <c r="E1646" t="s">
        <v>236</v>
      </c>
      <c r="F1646" t="s">
        <v>1083</v>
      </c>
      <c r="G1646">
        <v>31999484</v>
      </c>
      <c r="H1646" t="s">
        <v>1084</v>
      </c>
      <c r="I1646" t="s">
        <v>633</v>
      </c>
      <c r="J1646" s="1">
        <v>44229</v>
      </c>
      <c r="M1646" t="s">
        <v>236</v>
      </c>
      <c r="N1646">
        <v>526720</v>
      </c>
      <c r="O1646">
        <v>49.300900499999997</v>
      </c>
      <c r="P1646">
        <v>20.63575191</v>
      </c>
      <c r="Q1646" t="s">
        <v>3251</v>
      </c>
      <c r="R1646">
        <v>1300</v>
      </c>
      <c r="T1646" t="s">
        <v>641</v>
      </c>
      <c r="U1646">
        <f>VLOOKUP(N1646,'BP_09&amp;10'!A:C,3,0)</f>
        <v>1</v>
      </c>
      <c r="V1646">
        <f>VLOOKUP(M1646,'BP_09&amp;10'!E:G,3,0)</f>
        <v>1</v>
      </c>
    </row>
    <row r="1647" spans="1:22" hidden="1">
      <c r="A1647" t="s">
        <v>782</v>
      </c>
      <c r="B1647">
        <v>2019</v>
      </c>
      <c r="C1647" t="s">
        <v>635</v>
      </c>
      <c r="D1647" t="s">
        <v>552</v>
      </c>
      <c r="E1647" t="s">
        <v>561</v>
      </c>
      <c r="F1647" t="s">
        <v>2433</v>
      </c>
      <c r="G1647">
        <v>330159</v>
      </c>
      <c r="H1647" t="s">
        <v>561</v>
      </c>
      <c r="I1647" t="s">
        <v>633</v>
      </c>
      <c r="J1647" s="1">
        <v>44229</v>
      </c>
      <c r="M1647" t="s">
        <v>561</v>
      </c>
      <c r="N1647">
        <v>526991</v>
      </c>
      <c r="O1647">
        <v>49.296888799999998</v>
      </c>
      <c r="P1647">
        <v>20.938102010000001</v>
      </c>
      <c r="Q1647" t="s">
        <v>3252</v>
      </c>
      <c r="R1647">
        <v>800</v>
      </c>
      <c r="T1647" t="s">
        <v>641</v>
      </c>
      <c r="U1647">
        <f>VLOOKUP(N1647,'BP_09&amp;10'!A:C,3,0)</f>
        <v>1</v>
      </c>
      <c r="V1647">
        <f>VLOOKUP(M1647,'BP_09&amp;10'!E:G,3,0)</f>
        <v>1</v>
      </c>
    </row>
    <row r="1648" spans="1:22" hidden="1">
      <c r="A1648" t="s">
        <v>782</v>
      </c>
      <c r="B1648">
        <v>2019</v>
      </c>
      <c r="C1648" t="s">
        <v>635</v>
      </c>
      <c r="D1648" t="s">
        <v>552</v>
      </c>
      <c r="E1648" t="s">
        <v>571</v>
      </c>
      <c r="F1648" t="s">
        <v>3253</v>
      </c>
      <c r="G1648">
        <v>330248</v>
      </c>
      <c r="H1648" t="s">
        <v>571</v>
      </c>
      <c r="I1648" t="s">
        <v>633</v>
      </c>
      <c r="J1648" s="1">
        <v>44229</v>
      </c>
      <c r="M1648" t="s">
        <v>571</v>
      </c>
      <c r="N1648">
        <v>527076</v>
      </c>
      <c r="O1648">
        <v>49.374759099999999</v>
      </c>
      <c r="P1648">
        <v>20.497036009999999</v>
      </c>
      <c r="Q1648" t="s">
        <v>3254</v>
      </c>
      <c r="R1648">
        <v>1000</v>
      </c>
      <c r="T1648" t="s">
        <v>641</v>
      </c>
      <c r="U1648">
        <f>VLOOKUP(N1648,'BP_09&amp;10'!A:C,3,0)</f>
        <v>1</v>
      </c>
      <c r="V1648">
        <f>VLOOKUP(M1648,'BP_09&amp;10'!E:G,3,0)</f>
        <v>1</v>
      </c>
    </row>
    <row r="1649" spans="1:22" hidden="1">
      <c r="A1649" t="s">
        <v>782</v>
      </c>
      <c r="B1649">
        <v>2019</v>
      </c>
      <c r="C1649" t="s">
        <v>635</v>
      </c>
      <c r="D1649" t="s">
        <v>552</v>
      </c>
      <c r="E1649" t="s">
        <v>566</v>
      </c>
      <c r="F1649" t="s">
        <v>2029</v>
      </c>
      <c r="G1649">
        <v>31952241</v>
      </c>
      <c r="H1649" t="s">
        <v>3255</v>
      </c>
      <c r="I1649" t="s">
        <v>633</v>
      </c>
      <c r="J1649" s="1">
        <v>44229</v>
      </c>
      <c r="M1649" t="s">
        <v>566</v>
      </c>
      <c r="N1649">
        <v>527033</v>
      </c>
      <c r="O1649">
        <v>49.225982799999997</v>
      </c>
      <c r="P1649">
        <v>20.74995101</v>
      </c>
      <c r="Q1649" t="s">
        <v>3256</v>
      </c>
      <c r="R1649">
        <v>3000</v>
      </c>
      <c r="T1649" t="s">
        <v>641</v>
      </c>
      <c r="U1649">
        <f>VLOOKUP(N1649,'BP_09&amp;10'!A:C,3,0)</f>
        <v>1</v>
      </c>
      <c r="V1649">
        <f>VLOOKUP(M1649,'BP_09&amp;10'!E:G,3,0)</f>
        <v>1</v>
      </c>
    </row>
    <row r="1650" spans="1:22" hidden="1">
      <c r="A1650" t="s">
        <v>782</v>
      </c>
      <c r="B1650">
        <v>2019</v>
      </c>
      <c r="C1650" t="s">
        <v>635</v>
      </c>
      <c r="D1650" t="s">
        <v>552</v>
      </c>
      <c r="E1650" t="s">
        <v>466</v>
      </c>
      <c r="F1650" t="s">
        <v>1261</v>
      </c>
      <c r="G1650">
        <v>330060</v>
      </c>
      <c r="H1650" t="s">
        <v>466</v>
      </c>
      <c r="I1650" t="s">
        <v>633</v>
      </c>
      <c r="J1650" s="1">
        <v>44229</v>
      </c>
      <c r="M1650" t="s">
        <v>466</v>
      </c>
      <c r="N1650">
        <v>526908</v>
      </c>
      <c r="O1650">
        <v>49.415414900000002</v>
      </c>
      <c r="P1650">
        <v>20.717310909999998</v>
      </c>
      <c r="Q1650" t="s">
        <v>3257</v>
      </c>
      <c r="R1650">
        <v>2000</v>
      </c>
      <c r="T1650" t="s">
        <v>641</v>
      </c>
      <c r="U1650">
        <f>VLOOKUP(N1650,'BP_09&amp;10'!A:C,3,0)</f>
        <v>1</v>
      </c>
      <c r="V1650">
        <f>VLOOKUP(M1650,'BP_09&amp;10'!E:G,3,0)</f>
        <v>1</v>
      </c>
    </row>
    <row r="1651" spans="1:22" hidden="1">
      <c r="A1651" t="s">
        <v>782</v>
      </c>
      <c r="B1651">
        <v>2019</v>
      </c>
      <c r="C1651" t="s">
        <v>635</v>
      </c>
      <c r="D1651" t="s">
        <v>552</v>
      </c>
      <c r="E1651" t="s">
        <v>434</v>
      </c>
      <c r="F1651" t="s">
        <v>1222</v>
      </c>
      <c r="G1651">
        <v>31952071</v>
      </c>
      <c r="H1651" t="s">
        <v>3258</v>
      </c>
      <c r="I1651" t="s">
        <v>633</v>
      </c>
      <c r="J1651" s="1">
        <v>44229</v>
      </c>
      <c r="M1651" t="s">
        <v>434</v>
      </c>
      <c r="N1651">
        <v>526851</v>
      </c>
      <c r="O1651">
        <v>49.370593399999997</v>
      </c>
      <c r="P1651">
        <v>20.62297131</v>
      </c>
      <c r="Q1651" t="s">
        <v>3259</v>
      </c>
      <c r="R1651">
        <v>1350</v>
      </c>
      <c r="T1651" t="s">
        <v>641</v>
      </c>
      <c r="U1651">
        <f>VLOOKUP(N1651,'BP_09&amp;10'!A:C,3,0)</f>
        <v>1</v>
      </c>
      <c r="V1651">
        <f>VLOOKUP(M1651,'BP_09&amp;10'!E:G,3,0)</f>
        <v>1</v>
      </c>
    </row>
    <row r="1652" spans="1:22" hidden="1">
      <c r="A1652" t="s">
        <v>782</v>
      </c>
      <c r="B1652">
        <v>2019</v>
      </c>
      <c r="C1652" t="s">
        <v>635</v>
      </c>
      <c r="D1652" t="s">
        <v>552</v>
      </c>
      <c r="E1652" t="s">
        <v>566</v>
      </c>
      <c r="F1652" t="s">
        <v>2029</v>
      </c>
      <c r="G1652">
        <v>42419433</v>
      </c>
      <c r="H1652" t="s">
        <v>3260</v>
      </c>
      <c r="I1652" t="s">
        <v>633</v>
      </c>
      <c r="J1652" s="1">
        <v>44229</v>
      </c>
      <c r="M1652" t="s">
        <v>566</v>
      </c>
      <c r="N1652">
        <v>527033</v>
      </c>
      <c r="O1652">
        <v>49.225982799999997</v>
      </c>
      <c r="P1652">
        <v>20.74995101</v>
      </c>
      <c r="Q1652" t="s">
        <v>3261</v>
      </c>
      <c r="R1652">
        <v>1200</v>
      </c>
      <c r="T1652" t="s">
        <v>641</v>
      </c>
      <c r="U1652">
        <f>VLOOKUP(N1652,'BP_09&amp;10'!A:C,3,0)</f>
        <v>1</v>
      </c>
      <c r="V1652">
        <f>VLOOKUP(M1652,'BP_09&amp;10'!E:G,3,0)</f>
        <v>1</v>
      </c>
    </row>
    <row r="1653" spans="1:22" hidden="1">
      <c r="A1653" t="s">
        <v>782</v>
      </c>
      <c r="B1653">
        <v>2019</v>
      </c>
      <c r="C1653" t="s">
        <v>635</v>
      </c>
      <c r="D1653" t="s">
        <v>552</v>
      </c>
      <c r="E1653" t="s">
        <v>506</v>
      </c>
      <c r="F1653" t="s">
        <v>2591</v>
      </c>
      <c r="G1653">
        <v>42340179</v>
      </c>
      <c r="H1653" t="s">
        <v>3262</v>
      </c>
      <c r="I1653" t="s">
        <v>633</v>
      </c>
      <c r="J1653" s="1">
        <v>44257</v>
      </c>
      <c r="M1653" t="s">
        <v>506</v>
      </c>
      <c r="N1653">
        <v>526924</v>
      </c>
      <c r="O1653">
        <v>49.275700000000001</v>
      </c>
      <c r="P1653">
        <v>20.683368210000001</v>
      </c>
      <c r="Q1653" t="s">
        <v>3263</v>
      </c>
      <c r="R1653">
        <v>800</v>
      </c>
      <c r="T1653" t="s">
        <v>641</v>
      </c>
      <c r="U1653">
        <f>VLOOKUP(N1653,'BP_09&amp;10'!A:C,3,0)</f>
        <v>1</v>
      </c>
      <c r="V1653">
        <f>VLOOKUP(M1653,'BP_09&amp;10'!E:G,3,0)</f>
        <v>1</v>
      </c>
    </row>
    <row r="1654" spans="1:22" hidden="1">
      <c r="A1654" t="s">
        <v>782</v>
      </c>
      <c r="B1654">
        <v>2019</v>
      </c>
      <c r="C1654" t="s">
        <v>635</v>
      </c>
      <c r="D1654" t="s">
        <v>552</v>
      </c>
      <c r="E1654" t="s">
        <v>552</v>
      </c>
      <c r="F1654" t="s">
        <v>999</v>
      </c>
      <c r="G1654">
        <v>36154555</v>
      </c>
      <c r="H1654" t="s">
        <v>3264</v>
      </c>
      <c r="I1654" t="s">
        <v>633</v>
      </c>
      <c r="J1654" s="1">
        <v>44257</v>
      </c>
      <c r="M1654" t="s">
        <v>552</v>
      </c>
      <c r="N1654">
        <v>526665</v>
      </c>
      <c r="O1654">
        <v>49.300153299999998</v>
      </c>
      <c r="P1654">
        <v>20.688923110000001</v>
      </c>
      <c r="Q1654" t="s">
        <v>3265</v>
      </c>
      <c r="R1654">
        <v>1500</v>
      </c>
      <c r="T1654" t="s">
        <v>641</v>
      </c>
      <c r="U1654">
        <f>VLOOKUP(N1654,'BP_09&amp;10'!A:C,3,0)</f>
        <v>2</v>
      </c>
      <c r="V1654">
        <f>VLOOKUP(M1654,'BP_09&amp;10'!E:G,3,0)</f>
        <v>1</v>
      </c>
    </row>
    <row r="1655" spans="1:22" hidden="1">
      <c r="A1655" t="s">
        <v>782</v>
      </c>
      <c r="B1655">
        <v>2019</v>
      </c>
      <c r="C1655" t="s">
        <v>635</v>
      </c>
      <c r="D1655" t="s">
        <v>552</v>
      </c>
      <c r="E1655" t="s">
        <v>258</v>
      </c>
      <c r="F1655" t="s">
        <v>811</v>
      </c>
      <c r="G1655">
        <v>329941</v>
      </c>
      <c r="H1655" t="s">
        <v>258</v>
      </c>
      <c r="I1655" t="s">
        <v>633</v>
      </c>
      <c r="J1655" s="1">
        <v>44257</v>
      </c>
      <c r="M1655" t="s">
        <v>258</v>
      </c>
      <c r="N1655">
        <v>520349</v>
      </c>
      <c r="O1655">
        <v>48.905795699999999</v>
      </c>
      <c r="P1655">
        <v>21.999438009999999</v>
      </c>
      <c r="Q1655" t="s">
        <v>3266</v>
      </c>
      <c r="R1655">
        <v>1000</v>
      </c>
      <c r="T1655" t="s">
        <v>641</v>
      </c>
      <c r="U1655">
        <f>VLOOKUP(N1655,'BP_09&amp;10'!A:C,3,0)</f>
        <v>1</v>
      </c>
      <c r="V1655">
        <f>VLOOKUP(M1655,'BP_09&amp;10'!E:G,3,0)</f>
        <v>1</v>
      </c>
    </row>
    <row r="1656" spans="1:22" hidden="1">
      <c r="A1656" t="s">
        <v>782</v>
      </c>
      <c r="B1656">
        <v>2019</v>
      </c>
      <c r="C1656" t="s">
        <v>635</v>
      </c>
      <c r="D1656" t="s">
        <v>552</v>
      </c>
      <c r="E1656" t="s">
        <v>574</v>
      </c>
      <c r="F1656" t="s">
        <v>1970</v>
      </c>
      <c r="G1656">
        <v>330264</v>
      </c>
      <c r="H1656" t="s">
        <v>574</v>
      </c>
      <c r="I1656" t="s">
        <v>633</v>
      </c>
      <c r="J1656" s="1">
        <v>44257</v>
      </c>
      <c r="M1656" t="s">
        <v>574</v>
      </c>
      <c r="N1656">
        <v>527092</v>
      </c>
      <c r="O1656">
        <v>49.304264099999997</v>
      </c>
      <c r="P1656">
        <v>20.56485911</v>
      </c>
      <c r="Q1656" t="s">
        <v>3267</v>
      </c>
      <c r="R1656">
        <v>1000</v>
      </c>
      <c r="T1656" t="s">
        <v>641</v>
      </c>
      <c r="U1656">
        <f>VLOOKUP(N1656,'BP_09&amp;10'!A:C,3,0)</f>
        <v>1</v>
      </c>
      <c r="V1656">
        <f>VLOOKUP(M1656,'BP_09&amp;10'!E:G,3,0)</f>
        <v>1</v>
      </c>
    </row>
    <row r="1657" spans="1:22" hidden="1">
      <c r="A1657" t="s">
        <v>782</v>
      </c>
      <c r="B1657">
        <v>2019</v>
      </c>
      <c r="C1657" t="s">
        <v>635</v>
      </c>
      <c r="D1657" t="s">
        <v>552</v>
      </c>
      <c r="E1657" t="s">
        <v>408</v>
      </c>
      <c r="F1657" t="s">
        <v>1228</v>
      </c>
      <c r="G1657">
        <v>329975</v>
      </c>
      <c r="H1657" t="s">
        <v>408</v>
      </c>
      <c r="I1657" t="s">
        <v>633</v>
      </c>
      <c r="J1657" s="1">
        <v>44257</v>
      </c>
      <c r="M1657" t="s">
        <v>408</v>
      </c>
      <c r="N1657">
        <v>526819</v>
      </c>
      <c r="O1657">
        <v>49.217713099999997</v>
      </c>
      <c r="P1657">
        <v>20.939259910000001</v>
      </c>
      <c r="Q1657" t="s">
        <v>3268</v>
      </c>
      <c r="R1657">
        <v>800</v>
      </c>
      <c r="T1657" t="s">
        <v>641</v>
      </c>
      <c r="U1657">
        <f>VLOOKUP(N1657,'BP_09&amp;10'!A:C,3,0)</f>
        <v>1</v>
      </c>
      <c r="V1657">
        <f>VLOOKUP(M1657,'BP_09&amp;10'!E:G,3,0)</f>
        <v>1</v>
      </c>
    </row>
    <row r="1658" spans="1:22" hidden="1">
      <c r="A1658" t="s">
        <v>782</v>
      </c>
      <c r="B1658">
        <v>2019</v>
      </c>
      <c r="C1658" t="s">
        <v>635</v>
      </c>
      <c r="D1658" t="s">
        <v>552</v>
      </c>
      <c r="E1658" t="s">
        <v>568</v>
      </c>
      <c r="F1658" t="s">
        <v>1686</v>
      </c>
      <c r="G1658">
        <v>330213</v>
      </c>
      <c r="H1658" t="s">
        <v>568</v>
      </c>
      <c r="I1658" t="s">
        <v>633</v>
      </c>
      <c r="J1658" s="1">
        <v>44257</v>
      </c>
      <c r="M1658" t="s">
        <v>568</v>
      </c>
      <c r="N1658">
        <v>527041</v>
      </c>
      <c r="O1658">
        <v>49.245179700000001</v>
      </c>
      <c r="P1658">
        <v>20.909528909999999</v>
      </c>
      <c r="Q1658" t="s">
        <v>3269</v>
      </c>
      <c r="R1658">
        <v>800</v>
      </c>
      <c r="T1658" t="s">
        <v>641</v>
      </c>
      <c r="U1658">
        <f>VLOOKUP(N1658,'BP_09&amp;10'!A:C,3,0)</f>
        <v>1</v>
      </c>
      <c r="V1658">
        <f>VLOOKUP(M1658,'BP_09&amp;10'!E:G,3,0)</f>
        <v>1</v>
      </c>
    </row>
    <row r="1659" spans="1:22" hidden="1">
      <c r="A1659" t="s">
        <v>782</v>
      </c>
      <c r="B1659">
        <v>2019</v>
      </c>
      <c r="C1659" t="s">
        <v>635</v>
      </c>
      <c r="D1659" t="s">
        <v>552</v>
      </c>
      <c r="E1659" t="s">
        <v>552</v>
      </c>
      <c r="F1659" t="s">
        <v>999</v>
      </c>
      <c r="G1659">
        <v>42090938</v>
      </c>
      <c r="H1659" t="s">
        <v>3270</v>
      </c>
      <c r="I1659" t="s">
        <v>633</v>
      </c>
      <c r="J1659" s="1">
        <v>44257</v>
      </c>
      <c r="M1659" t="s">
        <v>552</v>
      </c>
      <c r="N1659">
        <v>526665</v>
      </c>
      <c r="O1659">
        <v>49.300153299999998</v>
      </c>
      <c r="P1659">
        <v>20.688923110000001</v>
      </c>
      <c r="Q1659" t="s">
        <v>3271</v>
      </c>
      <c r="R1659">
        <v>3000</v>
      </c>
      <c r="T1659" t="s">
        <v>641</v>
      </c>
      <c r="U1659">
        <f>VLOOKUP(N1659,'BP_09&amp;10'!A:C,3,0)</f>
        <v>2</v>
      </c>
      <c r="V1659">
        <f>VLOOKUP(M1659,'BP_09&amp;10'!E:G,3,0)</f>
        <v>1</v>
      </c>
    </row>
    <row r="1660" spans="1:22" hidden="1">
      <c r="A1660" t="s">
        <v>782</v>
      </c>
      <c r="B1660">
        <v>2019</v>
      </c>
      <c r="C1660" t="s">
        <v>635</v>
      </c>
      <c r="D1660" t="s">
        <v>552</v>
      </c>
      <c r="E1660" t="s">
        <v>437</v>
      </c>
      <c r="F1660" t="s">
        <v>1342</v>
      </c>
      <c r="G1660">
        <v>330035</v>
      </c>
      <c r="H1660" t="s">
        <v>437</v>
      </c>
      <c r="I1660" t="s">
        <v>633</v>
      </c>
      <c r="J1660" s="1">
        <v>44257</v>
      </c>
      <c r="M1660" t="s">
        <v>437</v>
      </c>
      <c r="N1660">
        <v>526878</v>
      </c>
      <c r="O1660">
        <v>49.261290199999998</v>
      </c>
      <c r="P1660">
        <v>20.876288209999998</v>
      </c>
      <c r="Q1660" t="s">
        <v>3272</v>
      </c>
      <c r="R1660">
        <v>1275</v>
      </c>
      <c r="T1660" t="s">
        <v>641</v>
      </c>
      <c r="U1660">
        <f>VLOOKUP(N1660,'BP_09&amp;10'!A:C,3,0)</f>
        <v>1</v>
      </c>
      <c r="V1660">
        <f>VLOOKUP(M1660,'BP_09&amp;10'!E:G,3,0)</f>
        <v>1</v>
      </c>
    </row>
    <row r="1661" spans="1:22" hidden="1">
      <c r="A1661" t="s">
        <v>782</v>
      </c>
      <c r="B1661">
        <v>2019</v>
      </c>
      <c r="C1661" t="s">
        <v>635</v>
      </c>
      <c r="D1661" t="s">
        <v>552</v>
      </c>
      <c r="E1661" t="s">
        <v>290</v>
      </c>
      <c r="F1661" t="s">
        <v>3273</v>
      </c>
      <c r="G1661">
        <v>50858904</v>
      </c>
      <c r="H1661" t="s">
        <v>3274</v>
      </c>
      <c r="I1661" t="s">
        <v>633</v>
      </c>
      <c r="J1661" s="1">
        <v>44257</v>
      </c>
      <c r="M1661" t="s">
        <v>290</v>
      </c>
      <c r="N1661">
        <v>526762</v>
      </c>
      <c r="O1661">
        <v>49.2460667</v>
      </c>
      <c r="P1661">
        <v>20.69530761</v>
      </c>
      <c r="Q1661" t="s">
        <v>3275</v>
      </c>
      <c r="R1661">
        <v>800</v>
      </c>
      <c r="T1661" t="s">
        <v>641</v>
      </c>
      <c r="U1661">
        <f>VLOOKUP(N1661,'BP_09&amp;10'!A:C,3,0)</f>
        <v>1</v>
      </c>
      <c r="V1661">
        <f>VLOOKUP(M1661,'BP_09&amp;10'!E:G,3,0)</f>
        <v>1</v>
      </c>
    </row>
    <row r="1662" spans="1:22" hidden="1">
      <c r="A1662" t="s">
        <v>782</v>
      </c>
      <c r="B1662">
        <v>2019</v>
      </c>
      <c r="C1662" t="s">
        <v>635</v>
      </c>
      <c r="D1662" t="s">
        <v>552</v>
      </c>
      <c r="E1662" t="s">
        <v>552</v>
      </c>
      <c r="F1662" t="s">
        <v>999</v>
      </c>
      <c r="G1662">
        <v>50042483</v>
      </c>
      <c r="H1662" t="s">
        <v>3276</v>
      </c>
      <c r="I1662" t="s">
        <v>633</v>
      </c>
      <c r="J1662" s="1">
        <v>44257</v>
      </c>
      <c r="M1662" t="s">
        <v>552</v>
      </c>
      <c r="N1662">
        <v>526665</v>
      </c>
      <c r="O1662">
        <v>49.300153299999998</v>
      </c>
      <c r="P1662">
        <v>20.688923110000001</v>
      </c>
      <c r="Q1662" t="s">
        <v>3277</v>
      </c>
      <c r="R1662">
        <v>800</v>
      </c>
      <c r="T1662" t="s">
        <v>641</v>
      </c>
      <c r="U1662">
        <f>VLOOKUP(N1662,'BP_09&amp;10'!A:C,3,0)</f>
        <v>2</v>
      </c>
      <c r="V1662">
        <f>VLOOKUP(M1662,'BP_09&amp;10'!E:G,3,0)</f>
        <v>1</v>
      </c>
    </row>
    <row r="1663" spans="1:22" hidden="1">
      <c r="A1663" t="s">
        <v>782</v>
      </c>
      <c r="B1663">
        <v>2019</v>
      </c>
      <c r="C1663" t="s">
        <v>635</v>
      </c>
      <c r="D1663" t="s">
        <v>552</v>
      </c>
      <c r="E1663" t="s">
        <v>563</v>
      </c>
      <c r="F1663" t="s">
        <v>3278</v>
      </c>
      <c r="G1663">
        <v>330175</v>
      </c>
      <c r="H1663" t="s">
        <v>563</v>
      </c>
      <c r="I1663" t="s">
        <v>633</v>
      </c>
      <c r="J1663" s="1">
        <v>44257</v>
      </c>
      <c r="M1663" t="s">
        <v>563</v>
      </c>
      <c r="N1663">
        <v>527009</v>
      </c>
      <c r="O1663">
        <v>49.3333333</v>
      </c>
      <c r="P1663">
        <v>20.83333331</v>
      </c>
      <c r="Q1663" t="s">
        <v>3279</v>
      </c>
      <c r="R1663">
        <v>989.38</v>
      </c>
      <c r="T1663" t="s">
        <v>641</v>
      </c>
      <c r="U1663">
        <f>VLOOKUP(N1663,'BP_09&amp;10'!A:C,3,0)</f>
        <v>1</v>
      </c>
      <c r="V1663">
        <f>VLOOKUP(M1663,'BP_09&amp;10'!E:G,3,0)</f>
        <v>1</v>
      </c>
    </row>
    <row r="1664" spans="1:22" hidden="1">
      <c r="A1664" t="s">
        <v>782</v>
      </c>
      <c r="B1664">
        <v>2019</v>
      </c>
      <c r="C1664" t="s">
        <v>635</v>
      </c>
      <c r="D1664" t="s">
        <v>589</v>
      </c>
      <c r="E1664" t="s">
        <v>589</v>
      </c>
      <c r="F1664" t="s">
        <v>790</v>
      </c>
      <c r="G1664">
        <v>42231108</v>
      </c>
      <c r="H1664" t="s">
        <v>3280</v>
      </c>
      <c r="I1664" t="s">
        <v>633</v>
      </c>
      <c r="J1664" s="1">
        <v>44198</v>
      </c>
      <c r="M1664" t="s">
        <v>589</v>
      </c>
      <c r="N1664">
        <v>527840</v>
      </c>
      <c r="O1664">
        <v>49.202009099999998</v>
      </c>
      <c r="P1664">
        <v>21.652134310000001</v>
      </c>
      <c r="Q1664" t="s">
        <v>3281</v>
      </c>
      <c r="R1664">
        <v>4000</v>
      </c>
      <c r="T1664" t="s">
        <v>991</v>
      </c>
      <c r="U1664">
        <f>VLOOKUP(N1664,'BP_09&amp;10'!A:C,3,0)</f>
        <v>1</v>
      </c>
      <c r="V1664">
        <f>VLOOKUP(M1664,'BP_09&amp;10'!E:G,3,0)</f>
        <v>1</v>
      </c>
    </row>
    <row r="1665" spans="1:22" hidden="1">
      <c r="A1665" t="s">
        <v>782</v>
      </c>
      <c r="B1665">
        <v>2019</v>
      </c>
      <c r="C1665" t="s">
        <v>635</v>
      </c>
      <c r="D1665" t="s">
        <v>589</v>
      </c>
      <c r="E1665" t="s">
        <v>368</v>
      </c>
      <c r="F1665" t="s">
        <v>3282</v>
      </c>
      <c r="G1665">
        <v>330582</v>
      </c>
      <c r="H1665" t="s">
        <v>368</v>
      </c>
      <c r="I1665" t="s">
        <v>633</v>
      </c>
      <c r="J1665" s="1">
        <v>44229</v>
      </c>
      <c r="M1665" t="s">
        <v>368</v>
      </c>
      <c r="N1665">
        <v>527416</v>
      </c>
      <c r="O1665">
        <v>49.320012599999998</v>
      </c>
      <c r="P1665">
        <v>21.704511109999999</v>
      </c>
      <c r="Q1665" t="s">
        <v>3283</v>
      </c>
      <c r="R1665">
        <v>3300</v>
      </c>
      <c r="T1665" t="s">
        <v>641</v>
      </c>
      <c r="U1665">
        <f>VLOOKUP(N1665,'BP_09&amp;10'!A:C,3,0)</f>
        <v>1</v>
      </c>
      <c r="V1665">
        <f>VLOOKUP(M1665,'BP_09&amp;10'!E:G,3,0)</f>
        <v>1</v>
      </c>
    </row>
    <row r="1666" spans="1:22" hidden="1">
      <c r="A1666" t="s">
        <v>782</v>
      </c>
      <c r="B1666">
        <v>2018</v>
      </c>
      <c r="C1666" t="s">
        <v>635</v>
      </c>
      <c r="D1666" t="s">
        <v>351</v>
      </c>
      <c r="E1666" t="s">
        <v>351</v>
      </c>
      <c r="F1666" t="s">
        <v>930</v>
      </c>
      <c r="G1666">
        <v>42092230</v>
      </c>
      <c r="H1666" t="s">
        <v>3180</v>
      </c>
      <c r="I1666" t="s">
        <v>648</v>
      </c>
      <c r="J1666" s="1">
        <v>44199</v>
      </c>
      <c r="M1666" t="s">
        <v>351</v>
      </c>
      <c r="N1666">
        <v>523381</v>
      </c>
      <c r="O1666">
        <v>49.054152100000003</v>
      </c>
      <c r="P1666">
        <v>20.29764011</v>
      </c>
      <c r="Q1666" t="s">
        <v>3284</v>
      </c>
      <c r="R1666">
        <v>20000</v>
      </c>
      <c r="S1666">
        <v>2</v>
      </c>
      <c r="U1666">
        <f>VLOOKUP(N1666,'BP_09&amp;10'!A:C,3,0)</f>
        <v>1</v>
      </c>
      <c r="V1666">
        <f>VLOOKUP(M1666,'BP_09&amp;10'!E:G,3,0)</f>
        <v>1</v>
      </c>
    </row>
    <row r="1667" spans="1:22" hidden="1">
      <c r="A1667" t="s">
        <v>782</v>
      </c>
      <c r="B1667">
        <v>2019</v>
      </c>
      <c r="C1667" t="s">
        <v>3285</v>
      </c>
      <c r="D1667" t="s">
        <v>3286</v>
      </c>
      <c r="E1667" t="s">
        <v>3286</v>
      </c>
      <c r="F1667" t="s">
        <v>3287</v>
      </c>
      <c r="G1667">
        <v>31790852</v>
      </c>
      <c r="H1667" t="s">
        <v>3288</v>
      </c>
      <c r="I1667" t="s">
        <v>633</v>
      </c>
      <c r="J1667" s="1">
        <v>44229</v>
      </c>
      <c r="M1667" t="s">
        <v>589</v>
      </c>
      <c r="N1667">
        <v>527840</v>
      </c>
      <c r="O1667">
        <v>49.202009099999998</v>
      </c>
      <c r="P1667">
        <v>21.652134310000001</v>
      </c>
      <c r="Q1667" t="s">
        <v>3289</v>
      </c>
      <c r="R1667">
        <v>1300</v>
      </c>
      <c r="T1667" t="s">
        <v>641</v>
      </c>
      <c r="U1667">
        <f>VLOOKUP(N1667,'BP_09&amp;10'!A:C,3,0)</f>
        <v>1</v>
      </c>
      <c r="V1667">
        <f>VLOOKUP(M1667,'BP_09&amp;10'!E:G,3,0)</f>
        <v>1</v>
      </c>
    </row>
    <row r="1668" spans="1:22" hidden="1">
      <c r="A1668" t="s">
        <v>782</v>
      </c>
      <c r="B1668">
        <v>2019</v>
      </c>
      <c r="C1668" t="s">
        <v>635</v>
      </c>
      <c r="D1668" t="s">
        <v>427</v>
      </c>
      <c r="E1668" t="s">
        <v>427</v>
      </c>
      <c r="F1668" t="s">
        <v>636</v>
      </c>
      <c r="G1668">
        <v>677761</v>
      </c>
      <c r="H1668" t="s">
        <v>3290</v>
      </c>
      <c r="I1668" t="s">
        <v>633</v>
      </c>
      <c r="J1668" s="1">
        <v>44229</v>
      </c>
      <c r="M1668" t="s">
        <v>589</v>
      </c>
      <c r="N1668">
        <v>527840</v>
      </c>
      <c r="O1668">
        <v>49.202009099999998</v>
      </c>
      <c r="P1668">
        <v>21.652134310000001</v>
      </c>
      <c r="Q1668" t="s">
        <v>3291</v>
      </c>
      <c r="R1668">
        <v>1000</v>
      </c>
      <c r="T1668" t="s">
        <v>641</v>
      </c>
      <c r="U1668">
        <f>VLOOKUP(N1668,'BP_09&amp;10'!A:C,3,0)</f>
        <v>1</v>
      </c>
      <c r="V1668">
        <f>VLOOKUP(M1668,'BP_09&amp;10'!E:G,3,0)</f>
        <v>1</v>
      </c>
    </row>
    <row r="1669" spans="1:22" hidden="1">
      <c r="A1669" t="s">
        <v>782</v>
      </c>
      <c r="B1669">
        <v>2019</v>
      </c>
      <c r="C1669" t="s">
        <v>635</v>
      </c>
      <c r="D1669" t="s">
        <v>575</v>
      </c>
      <c r="E1669" t="s">
        <v>567</v>
      </c>
      <c r="F1669" t="s">
        <v>2391</v>
      </c>
      <c r="G1669">
        <v>330949</v>
      </c>
      <c r="H1669" t="s">
        <v>567</v>
      </c>
      <c r="I1669" t="s">
        <v>633</v>
      </c>
      <c r="J1669" s="1">
        <v>44229</v>
      </c>
      <c r="M1669" t="s">
        <v>567</v>
      </c>
      <c r="N1669">
        <v>527785</v>
      </c>
      <c r="O1669">
        <v>49.390633800000003</v>
      </c>
      <c r="P1669">
        <v>21.493215710000001</v>
      </c>
      <c r="Q1669" t="s">
        <v>3292</v>
      </c>
      <c r="R1669">
        <v>800</v>
      </c>
      <c r="T1669" t="s">
        <v>641</v>
      </c>
      <c r="U1669">
        <f>VLOOKUP(N1669,'BP_09&amp;10'!A:C,3,0)</f>
        <v>1</v>
      </c>
      <c r="V1669">
        <f>VLOOKUP(M1669,'BP_09&amp;10'!E:G,3,0)</f>
        <v>1</v>
      </c>
    </row>
    <row r="1670" spans="1:22" hidden="1">
      <c r="A1670" t="s">
        <v>782</v>
      </c>
      <c r="B1670">
        <v>2019</v>
      </c>
      <c r="C1670" t="s">
        <v>635</v>
      </c>
      <c r="D1670" t="s">
        <v>575</v>
      </c>
      <c r="E1670" t="s">
        <v>458</v>
      </c>
      <c r="F1670" t="s">
        <v>1102</v>
      </c>
      <c r="G1670">
        <v>330736</v>
      </c>
      <c r="H1670" t="s">
        <v>458</v>
      </c>
      <c r="I1670" t="s">
        <v>633</v>
      </c>
      <c r="J1670" s="1">
        <v>44229</v>
      </c>
      <c r="M1670" t="s">
        <v>458</v>
      </c>
      <c r="N1670">
        <v>527564</v>
      </c>
      <c r="O1670">
        <v>49.258049800000002</v>
      </c>
      <c r="P1670">
        <v>21.58458551</v>
      </c>
      <c r="Q1670" t="s">
        <v>3293</v>
      </c>
      <c r="R1670">
        <v>800</v>
      </c>
      <c r="T1670" t="s">
        <v>641</v>
      </c>
      <c r="U1670">
        <f>VLOOKUP(N1670,'BP_09&amp;10'!A:C,3,0)</f>
        <v>1</v>
      </c>
      <c r="V1670">
        <f>VLOOKUP(M1670,'BP_09&amp;10'!E:G,3,0)</f>
        <v>1</v>
      </c>
    </row>
    <row r="1671" spans="1:22" hidden="1">
      <c r="A1671" t="s">
        <v>782</v>
      </c>
      <c r="B1671">
        <v>2019</v>
      </c>
      <c r="C1671" t="s">
        <v>635</v>
      </c>
      <c r="D1671" t="s">
        <v>575</v>
      </c>
      <c r="E1671" t="s">
        <v>248</v>
      </c>
      <c r="F1671" t="s">
        <v>1670</v>
      </c>
      <c r="G1671">
        <v>330485</v>
      </c>
      <c r="H1671" t="s">
        <v>248</v>
      </c>
      <c r="I1671" t="s">
        <v>633</v>
      </c>
      <c r="J1671" s="1">
        <v>44229</v>
      </c>
      <c r="M1671" t="s">
        <v>248</v>
      </c>
      <c r="N1671">
        <v>527319</v>
      </c>
      <c r="O1671">
        <v>49.280650000000001</v>
      </c>
      <c r="P1671">
        <v>21.55754361</v>
      </c>
      <c r="Q1671" t="s">
        <v>1227</v>
      </c>
      <c r="R1671">
        <v>1600</v>
      </c>
      <c r="T1671" t="s">
        <v>641</v>
      </c>
      <c r="U1671">
        <f>VLOOKUP(N1671,'BP_09&amp;10'!A:C,3,0)</f>
        <v>1</v>
      </c>
      <c r="V1671">
        <f>VLOOKUP(M1671,'BP_09&amp;10'!E:G,3,0)</f>
        <v>1</v>
      </c>
    </row>
    <row r="1672" spans="1:22" hidden="1">
      <c r="A1672" t="s">
        <v>782</v>
      </c>
      <c r="B1672">
        <v>2019</v>
      </c>
      <c r="C1672" t="s">
        <v>635</v>
      </c>
      <c r="D1672" t="s">
        <v>575</v>
      </c>
      <c r="E1672" t="s">
        <v>581</v>
      </c>
      <c r="F1672" t="s">
        <v>1350</v>
      </c>
      <c r="G1672">
        <v>330965</v>
      </c>
      <c r="H1672" t="s">
        <v>581</v>
      </c>
      <c r="I1672" t="s">
        <v>633</v>
      </c>
      <c r="J1672" s="1">
        <v>44229</v>
      </c>
      <c r="M1672" t="s">
        <v>581</v>
      </c>
      <c r="N1672">
        <v>527807</v>
      </c>
      <c r="O1672">
        <v>49.146640099999999</v>
      </c>
      <c r="P1672">
        <v>21.554319410000002</v>
      </c>
      <c r="Q1672" t="s">
        <v>3294</v>
      </c>
      <c r="R1672">
        <v>800</v>
      </c>
      <c r="T1672" t="s">
        <v>641</v>
      </c>
      <c r="U1672">
        <f>VLOOKUP(N1672,'BP_09&amp;10'!A:C,3,0)</f>
        <v>1</v>
      </c>
      <c r="V1672">
        <f>VLOOKUP(M1672,'BP_09&amp;10'!E:G,3,0)</f>
        <v>1</v>
      </c>
    </row>
    <row r="1673" spans="1:22" hidden="1">
      <c r="A1673" t="s">
        <v>782</v>
      </c>
      <c r="B1673">
        <v>2019</v>
      </c>
      <c r="C1673" t="s">
        <v>635</v>
      </c>
      <c r="D1673" t="s">
        <v>575</v>
      </c>
      <c r="E1673" t="s">
        <v>57</v>
      </c>
      <c r="F1673" t="s">
        <v>1802</v>
      </c>
      <c r="G1673">
        <v>304735</v>
      </c>
      <c r="H1673" t="s">
        <v>57</v>
      </c>
      <c r="I1673" t="s">
        <v>633</v>
      </c>
      <c r="J1673" s="1">
        <v>44229</v>
      </c>
      <c r="M1673" t="s">
        <v>57</v>
      </c>
      <c r="N1673">
        <v>507881</v>
      </c>
      <c r="O1673">
        <v>48.364508600000001</v>
      </c>
      <c r="P1673">
        <v>17.33840331</v>
      </c>
      <c r="Q1673" t="s">
        <v>3295</v>
      </c>
      <c r="R1673">
        <v>800</v>
      </c>
      <c r="T1673" t="s">
        <v>641</v>
      </c>
      <c r="U1673">
        <f>VLOOKUP(N1673,'BP_09&amp;10'!A:C,3,0)</f>
        <v>1</v>
      </c>
      <c r="V1673">
        <f>VLOOKUP(M1673,'BP_09&amp;10'!E:G,3,0)</f>
        <v>1</v>
      </c>
    </row>
    <row r="1674" spans="1:22" hidden="1">
      <c r="A1674" t="s">
        <v>782</v>
      </c>
      <c r="B1674">
        <v>2019</v>
      </c>
      <c r="C1674" t="s">
        <v>635</v>
      </c>
      <c r="D1674" t="s">
        <v>230</v>
      </c>
      <c r="E1674" t="s">
        <v>76</v>
      </c>
      <c r="F1674" t="s">
        <v>801</v>
      </c>
      <c r="G1674">
        <v>323489</v>
      </c>
      <c r="H1674" t="s">
        <v>76</v>
      </c>
      <c r="I1674" t="s">
        <v>633</v>
      </c>
      <c r="J1674" s="1">
        <v>44229</v>
      </c>
      <c r="M1674" t="s">
        <v>76</v>
      </c>
      <c r="N1674">
        <v>515485</v>
      </c>
      <c r="O1674">
        <v>48.5814886</v>
      </c>
      <c r="P1674">
        <v>20.05230281</v>
      </c>
      <c r="Q1674" t="s">
        <v>3296</v>
      </c>
      <c r="R1674">
        <v>800</v>
      </c>
      <c r="T1674" t="s">
        <v>641</v>
      </c>
      <c r="U1674">
        <f>VLOOKUP(N1674,'BP_09&amp;10'!A:C,3,0)</f>
        <v>1</v>
      </c>
      <c r="V1674">
        <f>VLOOKUP(M1674,'BP_09&amp;10'!E:G,3,0)</f>
        <v>2</v>
      </c>
    </row>
    <row r="1675" spans="1:22" hidden="1">
      <c r="A1675" t="s">
        <v>782</v>
      </c>
      <c r="B1675">
        <v>2019</v>
      </c>
      <c r="C1675" t="s">
        <v>635</v>
      </c>
      <c r="D1675" t="s">
        <v>575</v>
      </c>
      <c r="E1675" t="s">
        <v>465</v>
      </c>
      <c r="F1675" t="s">
        <v>1391</v>
      </c>
      <c r="G1675">
        <v>330787</v>
      </c>
      <c r="H1675" t="s">
        <v>465</v>
      </c>
      <c r="I1675" t="s">
        <v>633</v>
      </c>
      <c r="J1675" s="1">
        <v>44229</v>
      </c>
      <c r="M1675" t="s">
        <v>465</v>
      </c>
      <c r="N1675">
        <v>527602</v>
      </c>
      <c r="O1675">
        <v>49.2493008</v>
      </c>
      <c r="P1675">
        <v>21.528308809999999</v>
      </c>
      <c r="Q1675" t="s">
        <v>3297</v>
      </c>
      <c r="R1675">
        <v>2500</v>
      </c>
      <c r="T1675" t="s">
        <v>641</v>
      </c>
      <c r="U1675">
        <f>VLOOKUP(N1675,'BP_09&amp;10'!A:C,3,0)</f>
        <v>1</v>
      </c>
      <c r="V1675">
        <f>VLOOKUP(M1675,'BP_09&amp;10'!E:G,3,0)</f>
        <v>1</v>
      </c>
    </row>
    <row r="1676" spans="1:22" hidden="1">
      <c r="A1676" t="s">
        <v>782</v>
      </c>
      <c r="B1676">
        <v>2019</v>
      </c>
      <c r="C1676" t="s">
        <v>635</v>
      </c>
      <c r="D1676" t="s">
        <v>575</v>
      </c>
      <c r="E1676" t="s">
        <v>555</v>
      </c>
      <c r="F1676" t="s">
        <v>1344</v>
      </c>
      <c r="G1676">
        <v>330906</v>
      </c>
      <c r="H1676" t="s">
        <v>555</v>
      </c>
      <c r="I1676" t="s">
        <v>633</v>
      </c>
      <c r="J1676" s="1">
        <v>44229</v>
      </c>
      <c r="M1676" t="s">
        <v>555</v>
      </c>
      <c r="N1676">
        <v>527742</v>
      </c>
      <c r="O1676">
        <v>49.309871700000002</v>
      </c>
      <c r="P1676">
        <v>21.747501010000001</v>
      </c>
      <c r="Q1676" t="s">
        <v>3298</v>
      </c>
      <c r="R1676">
        <v>800</v>
      </c>
      <c r="T1676" t="s">
        <v>641</v>
      </c>
      <c r="U1676">
        <f>VLOOKUP(N1676,'BP_09&amp;10'!A:C,3,0)</f>
        <v>1</v>
      </c>
      <c r="V1676">
        <f>VLOOKUP(M1676,'BP_09&amp;10'!E:G,3,0)</f>
        <v>1</v>
      </c>
    </row>
    <row r="1677" spans="1:22" hidden="1">
      <c r="A1677" t="s">
        <v>782</v>
      </c>
      <c r="B1677">
        <v>2019</v>
      </c>
      <c r="C1677" t="s">
        <v>635</v>
      </c>
      <c r="D1677" t="s">
        <v>575</v>
      </c>
      <c r="E1677" t="s">
        <v>575</v>
      </c>
      <c r="F1677" t="s">
        <v>787</v>
      </c>
      <c r="G1677">
        <v>37791249</v>
      </c>
      <c r="H1677" t="s">
        <v>3299</v>
      </c>
      <c r="I1677" t="s">
        <v>633</v>
      </c>
      <c r="J1677" s="1">
        <v>44229</v>
      </c>
      <c r="M1677" t="s">
        <v>575</v>
      </c>
      <c r="N1677">
        <v>527106</v>
      </c>
      <c r="O1677">
        <v>49.308508199999999</v>
      </c>
      <c r="P1677">
        <v>21.573350810000001</v>
      </c>
      <c r="Q1677" t="s">
        <v>3300</v>
      </c>
      <c r="R1677">
        <v>2300</v>
      </c>
      <c r="T1677" t="s">
        <v>641</v>
      </c>
      <c r="U1677">
        <f>VLOOKUP(N1677,'BP_09&amp;10'!A:C,3,0)</f>
        <v>1</v>
      </c>
      <c r="V1677">
        <f>VLOOKUP(M1677,'BP_09&amp;10'!E:G,3,0)</f>
        <v>1</v>
      </c>
    </row>
    <row r="1678" spans="1:22" hidden="1">
      <c r="A1678" t="s">
        <v>782</v>
      </c>
      <c r="B1678">
        <v>2019</v>
      </c>
      <c r="C1678" t="s">
        <v>635</v>
      </c>
      <c r="D1678" t="s">
        <v>575</v>
      </c>
      <c r="E1678" t="s">
        <v>594</v>
      </c>
      <c r="F1678" t="s">
        <v>3301</v>
      </c>
      <c r="G1678">
        <v>331040</v>
      </c>
      <c r="H1678" t="s">
        <v>594</v>
      </c>
      <c r="I1678" t="s">
        <v>633</v>
      </c>
      <c r="J1678" s="1">
        <v>44229</v>
      </c>
      <c r="M1678" t="s">
        <v>594</v>
      </c>
      <c r="N1678">
        <v>527874</v>
      </c>
      <c r="O1678">
        <v>49.423283300000001</v>
      </c>
      <c r="P1678">
        <v>21.631382210000002</v>
      </c>
      <c r="Q1678" t="s">
        <v>1232</v>
      </c>
      <c r="R1678">
        <v>1000</v>
      </c>
      <c r="T1678" t="s">
        <v>641</v>
      </c>
      <c r="U1678">
        <f>VLOOKUP(N1678,'BP_09&amp;10'!A:C,3,0)</f>
        <v>1</v>
      </c>
      <c r="V1678">
        <f>VLOOKUP(M1678,'BP_09&amp;10'!E:G,3,0)</f>
        <v>1</v>
      </c>
    </row>
    <row r="1679" spans="1:22" hidden="1">
      <c r="A1679" t="s">
        <v>782</v>
      </c>
      <c r="B1679">
        <v>2019</v>
      </c>
      <c r="C1679" t="s">
        <v>635</v>
      </c>
      <c r="D1679" t="s">
        <v>575</v>
      </c>
      <c r="E1679" t="s">
        <v>474</v>
      </c>
      <c r="F1679" t="s">
        <v>1346</v>
      </c>
      <c r="G1679">
        <v>330795</v>
      </c>
      <c r="H1679" t="s">
        <v>474</v>
      </c>
      <c r="I1679" t="s">
        <v>633</v>
      </c>
      <c r="J1679" s="1">
        <v>44229</v>
      </c>
      <c r="M1679" t="s">
        <v>474</v>
      </c>
      <c r="N1679">
        <v>527629</v>
      </c>
      <c r="O1679">
        <v>49.337688800000002</v>
      </c>
      <c r="P1679">
        <v>21.558577209999999</v>
      </c>
      <c r="Q1679" t="s">
        <v>3302</v>
      </c>
      <c r="R1679">
        <v>800</v>
      </c>
      <c r="T1679" t="s">
        <v>641</v>
      </c>
      <c r="U1679">
        <f>VLOOKUP(N1679,'BP_09&amp;10'!A:C,3,0)</f>
        <v>1</v>
      </c>
      <c r="V1679">
        <f>VLOOKUP(M1679,'BP_09&amp;10'!E:G,3,0)</f>
        <v>1</v>
      </c>
    </row>
    <row r="1680" spans="1:22" hidden="1">
      <c r="A1680" t="s">
        <v>782</v>
      </c>
      <c r="B1680">
        <v>2019</v>
      </c>
      <c r="C1680" t="s">
        <v>635</v>
      </c>
      <c r="D1680" t="s">
        <v>575</v>
      </c>
      <c r="E1680" t="s">
        <v>592</v>
      </c>
      <c r="F1680" t="s">
        <v>3303</v>
      </c>
      <c r="G1680">
        <v>331015</v>
      </c>
      <c r="H1680" t="s">
        <v>592</v>
      </c>
      <c r="I1680" t="s">
        <v>633</v>
      </c>
      <c r="J1680" s="1">
        <v>44257</v>
      </c>
      <c r="M1680" t="s">
        <v>592</v>
      </c>
      <c r="N1680">
        <v>527858</v>
      </c>
      <c r="O1680">
        <v>49.382928200000002</v>
      </c>
      <c r="P1680">
        <v>21.569960510000001</v>
      </c>
      <c r="Q1680" t="s">
        <v>3304</v>
      </c>
      <c r="R1680">
        <v>800</v>
      </c>
      <c r="T1680" t="s">
        <v>641</v>
      </c>
      <c r="U1680">
        <f>VLOOKUP(N1680,'BP_09&amp;10'!A:C,3,0)</f>
        <v>1</v>
      </c>
      <c r="V1680">
        <f>VLOOKUP(M1680,'BP_09&amp;10'!E:G,3,0)</f>
        <v>1</v>
      </c>
    </row>
    <row r="1681" spans="1:22" hidden="1">
      <c r="A1681" t="s">
        <v>782</v>
      </c>
      <c r="B1681">
        <v>2019</v>
      </c>
      <c r="C1681" t="s">
        <v>635</v>
      </c>
      <c r="D1681" t="s">
        <v>575</v>
      </c>
      <c r="E1681" t="s">
        <v>588</v>
      </c>
      <c r="F1681" t="s">
        <v>865</v>
      </c>
      <c r="G1681">
        <v>330990</v>
      </c>
      <c r="H1681" t="s">
        <v>588</v>
      </c>
      <c r="I1681" t="s">
        <v>633</v>
      </c>
      <c r="J1681" s="1">
        <v>44257</v>
      </c>
      <c r="M1681" t="s">
        <v>588</v>
      </c>
      <c r="N1681">
        <v>527831</v>
      </c>
      <c r="O1681">
        <v>49.2664878</v>
      </c>
      <c r="P1681">
        <v>21.598032310000001</v>
      </c>
      <c r="Q1681" t="s">
        <v>3305</v>
      </c>
      <c r="R1681">
        <v>800</v>
      </c>
      <c r="T1681" t="s">
        <v>641</v>
      </c>
      <c r="U1681">
        <f>VLOOKUP(N1681,'BP_09&amp;10'!A:C,3,0)</f>
        <v>1</v>
      </c>
      <c r="V1681">
        <f>VLOOKUP(M1681,'BP_09&amp;10'!E:G,3,0)</f>
        <v>1</v>
      </c>
    </row>
    <row r="1682" spans="1:22" hidden="1">
      <c r="A1682" t="s">
        <v>782</v>
      </c>
      <c r="B1682">
        <v>2019</v>
      </c>
      <c r="C1682" t="s">
        <v>635</v>
      </c>
      <c r="D1682" t="s">
        <v>575</v>
      </c>
      <c r="E1682" t="s">
        <v>611</v>
      </c>
      <c r="F1682" t="s">
        <v>875</v>
      </c>
      <c r="G1682">
        <v>331244</v>
      </c>
      <c r="H1682" t="s">
        <v>611</v>
      </c>
      <c r="I1682" t="s">
        <v>633</v>
      </c>
      <c r="J1682" s="1">
        <v>44257</v>
      </c>
      <c r="M1682" t="s">
        <v>611</v>
      </c>
      <c r="N1682">
        <v>528072</v>
      </c>
      <c r="O1682">
        <v>49.387080699999999</v>
      </c>
      <c r="P1682">
        <v>21.445748510000001</v>
      </c>
      <c r="Q1682" t="s">
        <v>3306</v>
      </c>
      <c r="R1682">
        <v>800</v>
      </c>
      <c r="T1682" t="s">
        <v>641</v>
      </c>
      <c r="U1682">
        <f>VLOOKUP(N1682,'BP_09&amp;10'!A:C,3,0)</f>
        <v>1</v>
      </c>
      <c r="V1682">
        <f>VLOOKUP(M1682,'BP_09&amp;10'!E:G,3,0)</f>
        <v>1</v>
      </c>
    </row>
    <row r="1683" spans="1:22" hidden="1">
      <c r="A1683" t="s">
        <v>782</v>
      </c>
      <c r="B1683">
        <v>2019</v>
      </c>
      <c r="C1683" t="s">
        <v>635</v>
      </c>
      <c r="D1683" t="s">
        <v>575</v>
      </c>
      <c r="E1683" t="s">
        <v>104</v>
      </c>
      <c r="F1683" t="s">
        <v>889</v>
      </c>
      <c r="G1683">
        <v>321982</v>
      </c>
      <c r="H1683" t="s">
        <v>104</v>
      </c>
      <c r="I1683" t="s">
        <v>633</v>
      </c>
      <c r="J1683" s="1">
        <v>44257</v>
      </c>
      <c r="M1683" t="s">
        <v>104</v>
      </c>
      <c r="N1683">
        <v>519197</v>
      </c>
      <c r="O1683">
        <v>49.113526700000001</v>
      </c>
      <c r="P1683">
        <v>21.516658710000002</v>
      </c>
      <c r="Q1683" t="s">
        <v>3307</v>
      </c>
      <c r="R1683">
        <v>1000</v>
      </c>
      <c r="T1683" t="s">
        <v>641</v>
      </c>
      <c r="U1683">
        <f>VLOOKUP(N1683,'BP_09&amp;10'!A:C,3,0)</f>
        <v>1</v>
      </c>
      <c r="V1683">
        <f>VLOOKUP(M1683,'BP_09&amp;10'!E:G,3,0)</f>
        <v>1</v>
      </c>
    </row>
    <row r="1684" spans="1:22" hidden="1">
      <c r="A1684" t="s">
        <v>782</v>
      </c>
      <c r="B1684">
        <v>2019</v>
      </c>
      <c r="C1684" t="s">
        <v>635</v>
      </c>
      <c r="D1684" t="s">
        <v>624</v>
      </c>
      <c r="E1684" t="s">
        <v>489</v>
      </c>
      <c r="F1684" t="s">
        <v>1139</v>
      </c>
      <c r="G1684">
        <v>332593</v>
      </c>
      <c r="H1684" t="s">
        <v>489</v>
      </c>
      <c r="I1684" t="s">
        <v>633</v>
      </c>
      <c r="J1684" s="1">
        <v>44198</v>
      </c>
      <c r="M1684" t="s">
        <v>489</v>
      </c>
      <c r="N1684">
        <v>528901</v>
      </c>
      <c r="O1684">
        <v>48.854056700000001</v>
      </c>
      <c r="P1684">
        <v>21.75037141</v>
      </c>
      <c r="Q1684" t="s">
        <v>3308</v>
      </c>
      <c r="R1684">
        <v>1400</v>
      </c>
      <c r="T1684" t="s">
        <v>991</v>
      </c>
      <c r="U1684">
        <f>VLOOKUP(N1684,'BP_09&amp;10'!A:C,3,0)</f>
        <v>1</v>
      </c>
      <c r="V1684">
        <f>VLOOKUP(M1684,'BP_09&amp;10'!E:G,3,0)</f>
        <v>1</v>
      </c>
    </row>
    <row r="1685" spans="1:22" hidden="1">
      <c r="A1685" t="s">
        <v>782</v>
      </c>
      <c r="B1685">
        <v>2019</v>
      </c>
      <c r="C1685" t="s">
        <v>635</v>
      </c>
      <c r="D1685" t="s">
        <v>624</v>
      </c>
      <c r="E1685" t="s">
        <v>624</v>
      </c>
      <c r="F1685" t="s">
        <v>642</v>
      </c>
      <c r="G1685">
        <v>35519088</v>
      </c>
      <c r="H1685" t="s">
        <v>2455</v>
      </c>
      <c r="I1685" t="s">
        <v>633</v>
      </c>
      <c r="J1685" s="1">
        <v>44198</v>
      </c>
      <c r="M1685" t="s">
        <v>624</v>
      </c>
      <c r="N1685">
        <v>544051</v>
      </c>
      <c r="O1685">
        <v>48.889151300000002</v>
      </c>
      <c r="P1685">
        <v>21.682231810000001</v>
      </c>
      <c r="Q1685" t="s">
        <v>2456</v>
      </c>
      <c r="R1685">
        <v>2000</v>
      </c>
      <c r="T1685" t="s">
        <v>991</v>
      </c>
      <c r="U1685">
        <f>VLOOKUP(N1685,'BP_09&amp;10'!A:C,3,0)</f>
        <v>1</v>
      </c>
      <c r="V1685">
        <f>VLOOKUP(M1685,'BP_09&amp;10'!E:G,3,0)</f>
        <v>1</v>
      </c>
    </row>
    <row r="1686" spans="1:22" hidden="1">
      <c r="A1686" t="s">
        <v>782</v>
      </c>
      <c r="B1686">
        <v>2019</v>
      </c>
      <c r="C1686" t="s">
        <v>635</v>
      </c>
      <c r="D1686" t="s">
        <v>624</v>
      </c>
      <c r="E1686" t="s">
        <v>579</v>
      </c>
      <c r="F1686" t="s">
        <v>1315</v>
      </c>
      <c r="G1686">
        <v>31979424</v>
      </c>
      <c r="H1686" t="s">
        <v>3309</v>
      </c>
      <c r="I1686" t="s">
        <v>633</v>
      </c>
      <c r="J1686" s="1">
        <v>44198</v>
      </c>
      <c r="M1686" t="s">
        <v>579</v>
      </c>
      <c r="N1686">
        <v>529141</v>
      </c>
      <c r="O1686">
        <v>48.905359900000001</v>
      </c>
      <c r="P1686">
        <v>21.727889210000001</v>
      </c>
      <c r="Q1686" t="s">
        <v>3310</v>
      </c>
      <c r="R1686">
        <v>1500</v>
      </c>
      <c r="T1686" t="s">
        <v>991</v>
      </c>
      <c r="U1686">
        <f>VLOOKUP(N1686,'BP_09&amp;10'!A:C,3,0)</f>
        <v>1</v>
      </c>
      <c r="V1686">
        <f>VLOOKUP(M1686,'BP_09&amp;10'!E:G,3,0)</f>
        <v>1</v>
      </c>
    </row>
    <row r="1687" spans="1:22" hidden="1">
      <c r="A1687" t="s">
        <v>782</v>
      </c>
      <c r="B1687">
        <v>2019</v>
      </c>
      <c r="C1687" t="s">
        <v>635</v>
      </c>
      <c r="D1687" t="s">
        <v>624</v>
      </c>
      <c r="E1687" t="s">
        <v>310</v>
      </c>
      <c r="F1687" t="s">
        <v>1424</v>
      </c>
      <c r="G1687">
        <v>332437</v>
      </c>
      <c r="H1687" t="s">
        <v>310</v>
      </c>
      <c r="I1687" t="s">
        <v>633</v>
      </c>
      <c r="J1687" s="1">
        <v>44229</v>
      </c>
      <c r="M1687" t="s">
        <v>310</v>
      </c>
      <c r="N1687">
        <v>528749</v>
      </c>
      <c r="O1687">
        <v>48.995714</v>
      </c>
      <c r="P1687">
        <v>21.746185310000001</v>
      </c>
      <c r="Q1687" t="s">
        <v>3311</v>
      </c>
      <c r="R1687">
        <v>2000</v>
      </c>
      <c r="T1687" t="s">
        <v>641</v>
      </c>
      <c r="U1687">
        <f>VLOOKUP(N1687,'BP_09&amp;10'!A:C,3,0)</f>
        <v>1</v>
      </c>
      <c r="V1687">
        <f>VLOOKUP(M1687,'BP_09&amp;10'!E:G,3,0)</f>
        <v>1</v>
      </c>
    </row>
    <row r="1688" spans="1:22" hidden="1">
      <c r="A1688" t="s">
        <v>782</v>
      </c>
      <c r="B1688">
        <v>2019</v>
      </c>
      <c r="C1688" t="s">
        <v>635</v>
      </c>
      <c r="D1688" t="s">
        <v>624</v>
      </c>
      <c r="E1688" t="s">
        <v>137</v>
      </c>
      <c r="F1688" t="s">
        <v>882</v>
      </c>
      <c r="G1688">
        <v>42234239</v>
      </c>
      <c r="H1688" t="s">
        <v>3312</v>
      </c>
      <c r="I1688" t="s">
        <v>633</v>
      </c>
      <c r="J1688" s="1">
        <v>44229</v>
      </c>
      <c r="M1688" t="s">
        <v>137</v>
      </c>
      <c r="N1688">
        <v>544124</v>
      </c>
      <c r="O1688">
        <v>48.923732600000001</v>
      </c>
      <c r="P1688">
        <v>21.663520009999999</v>
      </c>
      <c r="Q1688" t="s">
        <v>3313</v>
      </c>
      <c r="R1688">
        <v>2000</v>
      </c>
      <c r="T1688" t="s">
        <v>641</v>
      </c>
      <c r="U1688">
        <f>VLOOKUP(N1688,'BP_09&amp;10'!A:C,3,0)</f>
        <v>1</v>
      </c>
      <c r="V1688">
        <f>VLOOKUP(M1688,'BP_09&amp;10'!E:G,3,0)</f>
        <v>1</v>
      </c>
    </row>
    <row r="1689" spans="1:22" hidden="1">
      <c r="A1689" t="s">
        <v>782</v>
      </c>
      <c r="B1689">
        <v>2019</v>
      </c>
      <c r="C1689" t="s">
        <v>635</v>
      </c>
      <c r="D1689" t="s">
        <v>624</v>
      </c>
      <c r="E1689" t="s">
        <v>120</v>
      </c>
      <c r="F1689" t="s">
        <v>2585</v>
      </c>
      <c r="G1689">
        <v>332291</v>
      </c>
      <c r="H1689" t="s">
        <v>120</v>
      </c>
      <c r="I1689" t="s">
        <v>633</v>
      </c>
      <c r="J1689" s="1">
        <v>44229</v>
      </c>
      <c r="M1689" t="s">
        <v>120</v>
      </c>
      <c r="N1689">
        <v>544116</v>
      </c>
      <c r="O1689">
        <v>48.907403799999997</v>
      </c>
      <c r="P1689">
        <v>21.628066409999999</v>
      </c>
      <c r="Q1689" t="s">
        <v>3314</v>
      </c>
      <c r="R1689">
        <v>3000</v>
      </c>
      <c r="T1689" t="s">
        <v>641</v>
      </c>
      <c r="U1689">
        <f>VLOOKUP(N1689,'BP_09&amp;10'!A:C,3,0)</f>
        <v>1</v>
      </c>
      <c r="V1689">
        <f>VLOOKUP(M1689,'BP_09&amp;10'!E:G,3,0)</f>
        <v>1</v>
      </c>
    </row>
    <row r="1690" spans="1:22" hidden="1">
      <c r="A1690" t="s">
        <v>782</v>
      </c>
      <c r="B1690">
        <v>2019</v>
      </c>
      <c r="C1690" t="s">
        <v>635</v>
      </c>
      <c r="D1690" t="s">
        <v>624</v>
      </c>
      <c r="E1690" t="s">
        <v>452</v>
      </c>
      <c r="F1690" t="s">
        <v>1633</v>
      </c>
      <c r="G1690">
        <v>332542</v>
      </c>
      <c r="H1690" t="s">
        <v>452</v>
      </c>
      <c r="I1690" t="s">
        <v>633</v>
      </c>
      <c r="J1690" s="1">
        <v>44229</v>
      </c>
      <c r="M1690" t="s">
        <v>452</v>
      </c>
      <c r="N1690">
        <v>528854</v>
      </c>
      <c r="O1690">
        <v>49.061391800000003</v>
      </c>
      <c r="P1690">
        <v>21.58205251</v>
      </c>
      <c r="Q1690" t="s">
        <v>3315</v>
      </c>
      <c r="R1690">
        <v>2000</v>
      </c>
      <c r="T1690" t="s">
        <v>641</v>
      </c>
      <c r="U1690">
        <f>VLOOKUP(N1690,'BP_09&amp;10'!A:C,3,0)</f>
        <v>1</v>
      </c>
      <c r="V1690">
        <f>VLOOKUP(M1690,'BP_09&amp;10'!E:G,3,0)</f>
        <v>1</v>
      </c>
    </row>
    <row r="1691" spans="1:22" hidden="1">
      <c r="A1691" t="s">
        <v>782</v>
      </c>
      <c r="B1691">
        <v>2019</v>
      </c>
      <c r="C1691" t="s">
        <v>635</v>
      </c>
      <c r="D1691" t="s">
        <v>624</v>
      </c>
      <c r="E1691" t="s">
        <v>578</v>
      </c>
      <c r="F1691" t="s">
        <v>3316</v>
      </c>
      <c r="G1691">
        <v>332828</v>
      </c>
      <c r="H1691" t="s">
        <v>578</v>
      </c>
      <c r="I1691" t="s">
        <v>633</v>
      </c>
      <c r="J1691" s="1">
        <v>44229</v>
      </c>
      <c r="M1691" t="s">
        <v>578</v>
      </c>
      <c r="N1691">
        <v>529133</v>
      </c>
      <c r="O1691">
        <v>48.783727300000002</v>
      </c>
      <c r="P1691">
        <v>21.680046010000002</v>
      </c>
      <c r="Q1691" t="s">
        <v>3317</v>
      </c>
      <c r="R1691">
        <v>842</v>
      </c>
      <c r="T1691" t="s">
        <v>641</v>
      </c>
      <c r="U1691">
        <f>VLOOKUP(N1691,'BP_09&amp;10'!A:C,3,0)</f>
        <v>1</v>
      </c>
      <c r="V1691">
        <f>VLOOKUP(M1691,'BP_09&amp;10'!E:G,3,0)</f>
        <v>1</v>
      </c>
    </row>
    <row r="1692" spans="1:22" hidden="1">
      <c r="A1692" t="s">
        <v>782</v>
      </c>
      <c r="B1692">
        <v>2019</v>
      </c>
      <c r="C1692" t="s">
        <v>635</v>
      </c>
      <c r="D1692" t="s">
        <v>624</v>
      </c>
      <c r="E1692" t="s">
        <v>109</v>
      </c>
      <c r="F1692" t="s">
        <v>3318</v>
      </c>
      <c r="G1692">
        <v>332283</v>
      </c>
      <c r="H1692" t="s">
        <v>109</v>
      </c>
      <c r="I1692" t="s">
        <v>633</v>
      </c>
      <c r="J1692" s="1">
        <v>44229</v>
      </c>
      <c r="M1692" t="s">
        <v>109</v>
      </c>
      <c r="N1692">
        <v>544108</v>
      </c>
      <c r="O1692">
        <v>48.804475799999999</v>
      </c>
      <c r="P1692">
        <v>21.640196410000001</v>
      </c>
      <c r="Q1692" t="s">
        <v>3319</v>
      </c>
      <c r="R1692">
        <v>1000</v>
      </c>
      <c r="T1692" t="s">
        <v>641</v>
      </c>
      <c r="U1692">
        <f>VLOOKUP(N1692,'BP_09&amp;10'!A:C,3,0)</f>
        <v>1</v>
      </c>
      <c r="V1692">
        <f>VLOOKUP(M1692,'BP_09&amp;10'!E:G,3,0)</f>
        <v>1</v>
      </c>
    </row>
    <row r="1693" spans="1:22" hidden="1">
      <c r="A1693" t="s">
        <v>782</v>
      </c>
      <c r="B1693">
        <v>2019</v>
      </c>
      <c r="C1693" t="s">
        <v>635</v>
      </c>
      <c r="D1693" t="s">
        <v>624</v>
      </c>
      <c r="E1693" t="s">
        <v>624</v>
      </c>
      <c r="F1693" t="s">
        <v>642</v>
      </c>
      <c r="G1693">
        <v>31979351</v>
      </c>
      <c r="H1693" t="s">
        <v>3320</v>
      </c>
      <c r="I1693" t="s">
        <v>633</v>
      </c>
      <c r="J1693" s="1">
        <v>44229</v>
      </c>
      <c r="M1693" t="s">
        <v>624</v>
      </c>
      <c r="N1693">
        <v>544051</v>
      </c>
      <c r="O1693">
        <v>48.889151300000002</v>
      </c>
      <c r="P1693">
        <v>21.682231810000001</v>
      </c>
      <c r="Q1693" t="s">
        <v>3321</v>
      </c>
      <c r="R1693">
        <v>5000</v>
      </c>
      <c r="T1693" t="s">
        <v>641</v>
      </c>
      <c r="U1693">
        <f>VLOOKUP(N1693,'BP_09&amp;10'!A:C,3,0)</f>
        <v>1</v>
      </c>
      <c r="V1693">
        <f>VLOOKUP(M1693,'BP_09&amp;10'!E:G,3,0)</f>
        <v>1</v>
      </c>
    </row>
    <row r="1694" spans="1:22" hidden="1">
      <c r="A1694" t="s">
        <v>782</v>
      </c>
      <c r="B1694">
        <v>2019</v>
      </c>
      <c r="C1694" t="s">
        <v>635</v>
      </c>
      <c r="D1694" t="s">
        <v>624</v>
      </c>
      <c r="E1694" t="s">
        <v>618</v>
      </c>
      <c r="F1694" t="s">
        <v>3322</v>
      </c>
      <c r="G1694">
        <v>332917</v>
      </c>
      <c r="H1694" t="s">
        <v>618</v>
      </c>
      <c r="I1694" t="s">
        <v>633</v>
      </c>
      <c r="J1694" s="1">
        <v>44229</v>
      </c>
      <c r="M1694" t="s">
        <v>618</v>
      </c>
      <c r="N1694">
        <v>529231</v>
      </c>
      <c r="O1694">
        <v>49.049553400000001</v>
      </c>
      <c r="P1694">
        <v>21.509549410000002</v>
      </c>
      <c r="Q1694" t="s">
        <v>3323</v>
      </c>
      <c r="R1694">
        <v>1500</v>
      </c>
      <c r="T1694" t="s">
        <v>641</v>
      </c>
      <c r="U1694">
        <f>VLOOKUP(N1694,'BP_09&amp;10'!A:C,3,0)</f>
        <v>1</v>
      </c>
      <c r="V1694">
        <f>VLOOKUP(M1694,'BP_09&amp;10'!E:G,3,0)</f>
        <v>1</v>
      </c>
    </row>
    <row r="1695" spans="1:22" hidden="1">
      <c r="A1695" t="s">
        <v>782</v>
      </c>
      <c r="B1695">
        <v>2019</v>
      </c>
      <c r="C1695" t="s">
        <v>635</v>
      </c>
      <c r="D1695" t="s">
        <v>624</v>
      </c>
      <c r="E1695" t="s">
        <v>623</v>
      </c>
      <c r="F1695" t="s">
        <v>1517</v>
      </c>
      <c r="G1695">
        <v>332992</v>
      </c>
      <c r="H1695" t="s">
        <v>623</v>
      </c>
      <c r="I1695" t="s">
        <v>633</v>
      </c>
      <c r="J1695" s="1">
        <v>44229</v>
      </c>
      <c r="M1695" t="s">
        <v>623</v>
      </c>
      <c r="N1695">
        <v>529290</v>
      </c>
      <c r="O1695">
        <v>48.969805399999998</v>
      </c>
      <c r="P1695">
        <v>21.72804361</v>
      </c>
      <c r="Q1695" t="s">
        <v>3324</v>
      </c>
      <c r="R1695">
        <v>1000</v>
      </c>
      <c r="T1695" t="s">
        <v>641</v>
      </c>
      <c r="U1695">
        <f>VLOOKUP(N1695,'BP_09&amp;10'!A:C,3,0)</f>
        <v>1</v>
      </c>
      <c r="V1695">
        <f>VLOOKUP(M1695,'BP_09&amp;10'!E:G,3,0)</f>
        <v>1</v>
      </c>
    </row>
    <row r="1696" spans="1:22" hidden="1">
      <c r="A1696" t="s">
        <v>782</v>
      </c>
      <c r="B1696">
        <v>2019</v>
      </c>
      <c r="C1696" t="s">
        <v>635</v>
      </c>
      <c r="D1696" t="s">
        <v>624</v>
      </c>
      <c r="E1696" t="s">
        <v>155</v>
      </c>
      <c r="F1696" t="s">
        <v>1135</v>
      </c>
      <c r="G1696">
        <v>332356</v>
      </c>
      <c r="H1696" t="s">
        <v>155</v>
      </c>
      <c r="I1696" t="s">
        <v>633</v>
      </c>
      <c r="J1696" s="1">
        <v>44229</v>
      </c>
      <c r="M1696" t="s">
        <v>155</v>
      </c>
      <c r="N1696">
        <v>544175</v>
      </c>
      <c r="O1696">
        <v>48.809557099999999</v>
      </c>
      <c r="P1696">
        <v>21.74113041</v>
      </c>
      <c r="Q1696" t="s">
        <v>3325</v>
      </c>
      <c r="R1696">
        <v>1000</v>
      </c>
      <c r="T1696" t="s">
        <v>641</v>
      </c>
      <c r="U1696">
        <f>VLOOKUP(N1696,'BP_09&amp;10'!A:C,3,0)</f>
        <v>1</v>
      </c>
      <c r="V1696">
        <f>VLOOKUP(M1696,'BP_09&amp;10'!E:G,3,0)</f>
        <v>1</v>
      </c>
    </row>
    <row r="1697" spans="1:22" hidden="1">
      <c r="A1697" t="s">
        <v>782</v>
      </c>
      <c r="B1697">
        <v>2019</v>
      </c>
      <c r="C1697" t="s">
        <v>635</v>
      </c>
      <c r="D1697" t="s">
        <v>624</v>
      </c>
      <c r="E1697" t="s">
        <v>624</v>
      </c>
      <c r="F1697" t="s">
        <v>642</v>
      </c>
      <c r="G1697">
        <v>31983588</v>
      </c>
      <c r="H1697" t="s">
        <v>3326</v>
      </c>
      <c r="I1697" t="s">
        <v>633</v>
      </c>
      <c r="J1697" s="1">
        <v>44257</v>
      </c>
      <c r="M1697" t="s">
        <v>624</v>
      </c>
      <c r="N1697">
        <v>544051</v>
      </c>
      <c r="O1697">
        <v>48.889151300000002</v>
      </c>
      <c r="P1697">
        <v>21.682231810000001</v>
      </c>
      <c r="Q1697" t="s">
        <v>3327</v>
      </c>
      <c r="R1697">
        <v>3000</v>
      </c>
      <c r="T1697" t="s">
        <v>641</v>
      </c>
      <c r="U1697">
        <f>VLOOKUP(N1697,'BP_09&amp;10'!A:C,3,0)</f>
        <v>1</v>
      </c>
      <c r="V1697">
        <f>VLOOKUP(M1697,'BP_09&amp;10'!E:G,3,0)</f>
        <v>1</v>
      </c>
    </row>
    <row r="1698" spans="1:22" hidden="1">
      <c r="A1698" t="s">
        <v>782</v>
      </c>
      <c r="B1698">
        <v>2019</v>
      </c>
      <c r="C1698" t="s">
        <v>635</v>
      </c>
      <c r="D1698" t="s">
        <v>624</v>
      </c>
      <c r="E1698" t="s">
        <v>147</v>
      </c>
      <c r="F1698" t="s">
        <v>2871</v>
      </c>
      <c r="G1698">
        <v>332321</v>
      </c>
      <c r="H1698" t="s">
        <v>147</v>
      </c>
      <c r="I1698" t="s">
        <v>633</v>
      </c>
      <c r="J1698" s="1">
        <v>44257</v>
      </c>
      <c r="M1698" t="s">
        <v>147</v>
      </c>
      <c r="N1698">
        <v>544141</v>
      </c>
      <c r="O1698">
        <v>49.066666699999999</v>
      </c>
      <c r="P1698">
        <v>21.750000010000001</v>
      </c>
      <c r="Q1698" t="s">
        <v>3328</v>
      </c>
      <c r="R1698">
        <v>1000</v>
      </c>
      <c r="T1698" t="s">
        <v>641</v>
      </c>
      <c r="U1698">
        <f>VLOOKUP(N1698,'BP_09&amp;10'!A:C,3,0)</f>
        <v>1</v>
      </c>
      <c r="V1698">
        <f>VLOOKUP(M1698,'BP_09&amp;10'!E:G,3,0)</f>
        <v>1</v>
      </c>
    </row>
    <row r="1699" spans="1:22" hidden="1">
      <c r="A1699" t="s">
        <v>782</v>
      </c>
      <c r="B1699">
        <v>2019</v>
      </c>
      <c r="C1699" t="s">
        <v>635</v>
      </c>
      <c r="D1699" t="s">
        <v>624</v>
      </c>
      <c r="E1699" t="s">
        <v>406</v>
      </c>
      <c r="F1699" t="s">
        <v>2597</v>
      </c>
      <c r="G1699">
        <v>332518</v>
      </c>
      <c r="H1699" t="s">
        <v>406</v>
      </c>
      <c r="I1699" t="s">
        <v>633</v>
      </c>
      <c r="J1699" s="1">
        <v>44257</v>
      </c>
      <c r="M1699" t="s">
        <v>406</v>
      </c>
      <c r="N1699">
        <v>528820</v>
      </c>
      <c r="O1699">
        <v>48.988239200000002</v>
      </c>
      <c r="P1699">
        <v>21.672091810000001</v>
      </c>
      <c r="Q1699" t="s">
        <v>3329</v>
      </c>
      <c r="R1699">
        <v>1500</v>
      </c>
      <c r="T1699" t="s">
        <v>641</v>
      </c>
      <c r="U1699">
        <f>VLOOKUP(N1699,'BP_09&amp;10'!A:C,3,0)</f>
        <v>1</v>
      </c>
      <c r="V1699">
        <f>VLOOKUP(M1699,'BP_09&amp;10'!E:G,3,0)</f>
        <v>1</v>
      </c>
    </row>
    <row r="1700" spans="1:22" hidden="1">
      <c r="A1700" t="s">
        <v>782</v>
      </c>
      <c r="B1700">
        <v>2019</v>
      </c>
      <c r="C1700" t="s">
        <v>635</v>
      </c>
      <c r="D1700" t="s">
        <v>624</v>
      </c>
      <c r="E1700" t="s">
        <v>624</v>
      </c>
      <c r="F1700" t="s">
        <v>642</v>
      </c>
      <c r="G1700">
        <v>37943154</v>
      </c>
      <c r="H1700" t="s">
        <v>3330</v>
      </c>
      <c r="I1700" t="s">
        <v>633</v>
      </c>
      <c r="J1700" s="1">
        <v>44257</v>
      </c>
      <c r="M1700" t="s">
        <v>624</v>
      </c>
      <c r="N1700">
        <v>544051</v>
      </c>
      <c r="O1700">
        <v>48.889151300000002</v>
      </c>
      <c r="P1700">
        <v>21.682231810000001</v>
      </c>
      <c r="Q1700" t="s">
        <v>3331</v>
      </c>
      <c r="R1700">
        <v>1000</v>
      </c>
      <c r="T1700" t="s">
        <v>641</v>
      </c>
      <c r="U1700">
        <f>VLOOKUP(N1700,'BP_09&amp;10'!A:C,3,0)</f>
        <v>1</v>
      </c>
      <c r="V1700">
        <f>VLOOKUP(M1700,'BP_09&amp;10'!E:G,3,0)</f>
        <v>1</v>
      </c>
    </row>
    <row r="1701" spans="1:22" hidden="1">
      <c r="A1701" t="s">
        <v>782</v>
      </c>
      <c r="B1701">
        <v>2019</v>
      </c>
      <c r="C1701" t="s">
        <v>635</v>
      </c>
      <c r="D1701" t="s">
        <v>624</v>
      </c>
      <c r="E1701" t="s">
        <v>120</v>
      </c>
      <c r="F1701" t="s">
        <v>2585</v>
      </c>
      <c r="G1701">
        <v>51873168</v>
      </c>
      <c r="H1701" t="s">
        <v>3332</v>
      </c>
      <c r="I1701" t="s">
        <v>633</v>
      </c>
      <c r="J1701" s="1">
        <v>44257</v>
      </c>
      <c r="M1701" t="s">
        <v>120</v>
      </c>
      <c r="N1701">
        <v>544116</v>
      </c>
      <c r="O1701">
        <v>48.907403799999997</v>
      </c>
      <c r="P1701">
        <v>21.628066409999999</v>
      </c>
      <c r="Q1701" t="s">
        <v>3333</v>
      </c>
      <c r="R1701">
        <v>1500</v>
      </c>
      <c r="T1701" t="s">
        <v>641</v>
      </c>
      <c r="U1701">
        <f>VLOOKUP(N1701,'BP_09&amp;10'!A:C,3,0)</f>
        <v>1</v>
      </c>
      <c r="V1701">
        <f>VLOOKUP(M1701,'BP_09&amp;10'!E:G,3,0)</f>
        <v>1</v>
      </c>
    </row>
    <row r="1702" spans="1:22" hidden="1">
      <c r="A1702" t="s">
        <v>782</v>
      </c>
      <c r="B1702">
        <v>2018</v>
      </c>
      <c r="C1702" t="s">
        <v>635</v>
      </c>
      <c r="D1702" t="s">
        <v>427</v>
      </c>
      <c r="E1702" t="s">
        <v>427</v>
      </c>
      <c r="F1702" t="s">
        <v>636</v>
      </c>
      <c r="G1702">
        <v>37886983</v>
      </c>
      <c r="H1702" t="s">
        <v>947</v>
      </c>
      <c r="I1702" t="s">
        <v>648</v>
      </c>
      <c r="J1702" s="1">
        <v>44230</v>
      </c>
      <c r="M1702" t="s">
        <v>82</v>
      </c>
      <c r="N1702">
        <v>518522</v>
      </c>
      <c r="O1702">
        <v>48.958002200000003</v>
      </c>
      <c r="P1702">
        <v>21.238699709999999</v>
      </c>
      <c r="Q1702" t="s">
        <v>3334</v>
      </c>
      <c r="R1702">
        <v>11423</v>
      </c>
      <c r="S1702">
        <v>2</v>
      </c>
      <c r="U1702">
        <f>VLOOKUP(N1702,'BP_09&amp;10'!A:C,3,0)</f>
        <v>1</v>
      </c>
      <c r="V1702">
        <f>VLOOKUP(M1702,'BP_09&amp;10'!E:G,3,0)</f>
        <v>1</v>
      </c>
    </row>
    <row r="1703" spans="1:22" hidden="1">
      <c r="A1703" t="s">
        <v>782</v>
      </c>
      <c r="B1703">
        <v>2019</v>
      </c>
      <c r="C1703" t="s">
        <v>635</v>
      </c>
      <c r="D1703" t="s">
        <v>624</v>
      </c>
      <c r="E1703" t="s">
        <v>579</v>
      </c>
      <c r="F1703" t="s">
        <v>1315</v>
      </c>
      <c r="G1703">
        <v>332836</v>
      </c>
      <c r="H1703" t="s">
        <v>579</v>
      </c>
      <c r="I1703" t="s">
        <v>633</v>
      </c>
      <c r="J1703" s="1">
        <v>44257</v>
      </c>
      <c r="M1703" t="s">
        <v>579</v>
      </c>
      <c r="N1703">
        <v>529141</v>
      </c>
      <c r="O1703">
        <v>48.905359900000001</v>
      </c>
      <c r="P1703">
        <v>21.727889210000001</v>
      </c>
      <c r="Q1703" t="s">
        <v>3335</v>
      </c>
      <c r="R1703">
        <v>1000</v>
      </c>
      <c r="T1703" t="s">
        <v>641</v>
      </c>
      <c r="U1703">
        <f>VLOOKUP(N1703,'BP_09&amp;10'!A:C,3,0)</f>
        <v>1</v>
      </c>
      <c r="V1703">
        <f>VLOOKUP(M1703,'BP_09&amp;10'!E:G,3,0)</f>
        <v>1</v>
      </c>
    </row>
    <row r="1704" spans="1:22" hidden="1">
      <c r="A1704" t="s">
        <v>782</v>
      </c>
      <c r="B1704">
        <v>2019</v>
      </c>
      <c r="C1704" t="s">
        <v>635</v>
      </c>
      <c r="D1704" t="s">
        <v>624</v>
      </c>
      <c r="E1704" t="s">
        <v>58</v>
      </c>
      <c r="F1704" t="s">
        <v>1388</v>
      </c>
      <c r="G1704">
        <v>31952623</v>
      </c>
      <c r="H1704" t="s">
        <v>3336</v>
      </c>
      <c r="I1704" t="s">
        <v>633</v>
      </c>
      <c r="J1704" s="1">
        <v>44257</v>
      </c>
      <c r="M1704" t="s">
        <v>58</v>
      </c>
      <c r="N1704">
        <v>544078</v>
      </c>
      <c r="O1704">
        <v>48.8285889</v>
      </c>
      <c r="P1704">
        <v>21.57256391</v>
      </c>
      <c r="Q1704" t="s">
        <v>3337</v>
      </c>
      <c r="R1704">
        <v>1000</v>
      </c>
      <c r="T1704" t="s">
        <v>641</v>
      </c>
      <c r="U1704">
        <f>VLOOKUP(N1704,'BP_09&amp;10'!A:C,3,0)</f>
        <v>1</v>
      </c>
      <c r="V1704">
        <f>VLOOKUP(M1704,'BP_09&amp;10'!E:G,3,0)</f>
        <v>1</v>
      </c>
    </row>
    <row r="1705" spans="1:22" hidden="1">
      <c r="A1705" t="s">
        <v>782</v>
      </c>
      <c r="B1705">
        <v>2018</v>
      </c>
      <c r="C1705" t="s">
        <v>635</v>
      </c>
      <c r="D1705" t="s">
        <v>552</v>
      </c>
      <c r="E1705" t="s">
        <v>303</v>
      </c>
      <c r="F1705" t="s">
        <v>712</v>
      </c>
      <c r="G1705">
        <v>45734461</v>
      </c>
      <c r="H1705" t="s">
        <v>3202</v>
      </c>
      <c r="I1705" t="s">
        <v>648</v>
      </c>
      <c r="J1705" s="1">
        <v>44199</v>
      </c>
      <c r="M1705" t="s">
        <v>303</v>
      </c>
      <c r="N1705">
        <v>526771</v>
      </c>
      <c r="O1705">
        <v>49.338284199999997</v>
      </c>
      <c r="P1705">
        <v>20.656046809999999</v>
      </c>
      <c r="Q1705" t="s">
        <v>3338</v>
      </c>
      <c r="R1705">
        <v>20000</v>
      </c>
      <c r="S1705">
        <v>2</v>
      </c>
      <c r="U1705">
        <f>VLOOKUP(N1705,'BP_09&amp;10'!A:C,3,0)</f>
        <v>1</v>
      </c>
      <c r="V1705">
        <f>VLOOKUP(M1705,'BP_09&amp;10'!E:G,3,0)</f>
        <v>2</v>
      </c>
    </row>
    <row r="1706" spans="1:22" hidden="1">
      <c r="A1706" t="s">
        <v>782</v>
      </c>
      <c r="B1706">
        <v>2019</v>
      </c>
      <c r="C1706" t="s">
        <v>635</v>
      </c>
      <c r="D1706" t="s">
        <v>624</v>
      </c>
      <c r="E1706" t="s">
        <v>444</v>
      </c>
      <c r="F1706" t="s">
        <v>3339</v>
      </c>
      <c r="G1706">
        <v>332534</v>
      </c>
      <c r="H1706" t="s">
        <v>444</v>
      </c>
      <c r="I1706" t="s">
        <v>633</v>
      </c>
      <c r="J1706" s="1">
        <v>44257</v>
      </c>
      <c r="M1706" t="s">
        <v>444</v>
      </c>
      <c r="N1706">
        <v>528846</v>
      </c>
      <c r="O1706">
        <v>48.970606699999998</v>
      </c>
      <c r="P1706">
        <v>21.71041061</v>
      </c>
      <c r="Q1706" t="s">
        <v>3340</v>
      </c>
      <c r="R1706">
        <v>2500</v>
      </c>
      <c r="T1706" t="s">
        <v>641</v>
      </c>
      <c r="U1706">
        <f>VLOOKUP(N1706,'BP_09&amp;10'!A:C,3,0)</f>
        <v>1</v>
      </c>
      <c r="V1706">
        <f>VLOOKUP(M1706,'BP_09&amp;10'!E:G,3,0)</f>
        <v>1</v>
      </c>
    </row>
    <row r="1707" spans="1:22" hidden="1">
      <c r="A1707" t="s">
        <v>782</v>
      </c>
      <c r="B1707">
        <v>2019</v>
      </c>
      <c r="C1707" t="s">
        <v>635</v>
      </c>
      <c r="D1707" t="s">
        <v>624</v>
      </c>
      <c r="E1707" t="s">
        <v>341</v>
      </c>
      <c r="F1707" t="s">
        <v>1048</v>
      </c>
      <c r="G1707">
        <v>42383447</v>
      </c>
      <c r="H1707" t="s">
        <v>1049</v>
      </c>
      <c r="I1707" t="s">
        <v>633</v>
      </c>
      <c r="J1707" s="1">
        <v>44257</v>
      </c>
      <c r="M1707" t="s">
        <v>624</v>
      </c>
      <c r="N1707">
        <v>544051</v>
      </c>
      <c r="O1707">
        <v>48.889151300000002</v>
      </c>
      <c r="P1707">
        <v>21.682231810000001</v>
      </c>
      <c r="Q1707" t="s">
        <v>3341</v>
      </c>
      <c r="R1707">
        <v>1000</v>
      </c>
      <c r="T1707" t="s">
        <v>641</v>
      </c>
      <c r="U1707">
        <f>VLOOKUP(N1707,'BP_09&amp;10'!A:C,3,0)</f>
        <v>1</v>
      </c>
      <c r="V1707">
        <f>VLOOKUP(M1707,'BP_09&amp;10'!E:G,3,0)</f>
        <v>1</v>
      </c>
    </row>
    <row r="1708" spans="1:22" hidden="1">
      <c r="A1708" t="s">
        <v>782</v>
      </c>
      <c r="B1708">
        <v>2019</v>
      </c>
      <c r="C1708" t="s">
        <v>635</v>
      </c>
      <c r="D1708" t="s">
        <v>624</v>
      </c>
      <c r="E1708" t="s">
        <v>582</v>
      </c>
      <c r="F1708" t="s">
        <v>2494</v>
      </c>
      <c r="G1708">
        <v>332861</v>
      </c>
      <c r="H1708" t="s">
        <v>582</v>
      </c>
      <c r="I1708" t="s">
        <v>633</v>
      </c>
      <c r="J1708" s="1">
        <v>44257</v>
      </c>
      <c r="M1708" t="s">
        <v>582</v>
      </c>
      <c r="N1708">
        <v>529176</v>
      </c>
      <c r="O1708">
        <v>48.927252699999997</v>
      </c>
      <c r="P1708">
        <v>21.599310809999999</v>
      </c>
      <c r="Q1708" t="s">
        <v>3342</v>
      </c>
      <c r="R1708">
        <v>1000</v>
      </c>
      <c r="T1708" t="s">
        <v>641</v>
      </c>
      <c r="U1708">
        <f>VLOOKUP(N1708,'BP_09&amp;10'!A:C,3,0)</f>
        <v>1</v>
      </c>
      <c r="V1708">
        <f>VLOOKUP(M1708,'BP_09&amp;10'!E:G,3,0)</f>
        <v>1</v>
      </c>
    </row>
    <row r="1709" spans="1:22" hidden="1">
      <c r="A1709" t="s">
        <v>782</v>
      </c>
      <c r="B1709">
        <v>2019</v>
      </c>
      <c r="C1709" t="s">
        <v>635</v>
      </c>
      <c r="D1709" t="s">
        <v>624</v>
      </c>
      <c r="E1709" t="s">
        <v>341</v>
      </c>
      <c r="F1709" t="s">
        <v>1048</v>
      </c>
      <c r="G1709">
        <v>42344662</v>
      </c>
      <c r="H1709" t="s">
        <v>3343</v>
      </c>
      <c r="I1709" t="s">
        <v>633</v>
      </c>
      <c r="J1709" s="1">
        <v>44257</v>
      </c>
      <c r="M1709" t="s">
        <v>341</v>
      </c>
      <c r="N1709">
        <v>528781</v>
      </c>
      <c r="O1709">
        <v>48.885832000000001</v>
      </c>
      <c r="P1709">
        <v>21.75053831</v>
      </c>
      <c r="Q1709" t="s">
        <v>3344</v>
      </c>
      <c r="R1709">
        <v>5000</v>
      </c>
      <c r="T1709" t="s">
        <v>641</v>
      </c>
      <c r="U1709">
        <f>VLOOKUP(N1709,'BP_09&amp;10'!A:C,3,0)</f>
        <v>1</v>
      </c>
      <c r="V1709">
        <f>VLOOKUP(M1709,'BP_09&amp;10'!E:G,3,0)</f>
        <v>1</v>
      </c>
    </row>
    <row r="1710" spans="1:22" hidden="1">
      <c r="A1710" t="s">
        <v>782</v>
      </c>
      <c r="B1710">
        <v>2019</v>
      </c>
      <c r="C1710" t="s">
        <v>635</v>
      </c>
      <c r="D1710" t="s">
        <v>624</v>
      </c>
      <c r="E1710" t="s">
        <v>620</v>
      </c>
      <c r="F1710" t="s">
        <v>3345</v>
      </c>
      <c r="G1710">
        <v>51959879</v>
      </c>
      <c r="H1710" t="s">
        <v>3346</v>
      </c>
      <c r="I1710" t="s">
        <v>633</v>
      </c>
      <c r="J1710" s="1">
        <v>44257</v>
      </c>
      <c r="M1710" t="s">
        <v>620</v>
      </c>
      <c r="N1710">
        <v>529257</v>
      </c>
      <c r="O1710">
        <v>48.984567300000002</v>
      </c>
      <c r="P1710">
        <v>21.588459109999999</v>
      </c>
      <c r="Q1710" t="s">
        <v>3347</v>
      </c>
      <c r="R1710">
        <v>1900</v>
      </c>
      <c r="T1710" t="s">
        <v>641</v>
      </c>
      <c r="U1710">
        <f>VLOOKUP(N1710,'BP_09&amp;10'!A:C,3,0)</f>
        <v>1</v>
      </c>
      <c r="V1710">
        <f>VLOOKUP(M1710,'BP_09&amp;10'!E:G,3,0)</f>
        <v>1</v>
      </c>
    </row>
    <row r="1711" spans="1:22" hidden="1">
      <c r="A1711" t="s">
        <v>782</v>
      </c>
      <c r="B1711">
        <v>2019</v>
      </c>
      <c r="C1711" t="s">
        <v>662</v>
      </c>
      <c r="D1711" t="s">
        <v>1180</v>
      </c>
      <c r="E1711" t="s">
        <v>85</v>
      </c>
      <c r="F1711" t="s">
        <v>1181</v>
      </c>
      <c r="G1711">
        <v>897019</v>
      </c>
      <c r="H1711" t="s">
        <v>2384</v>
      </c>
      <c r="I1711" t="s">
        <v>633</v>
      </c>
      <c r="J1711" s="1">
        <v>44257</v>
      </c>
      <c r="M1711" t="s">
        <v>624</v>
      </c>
      <c r="N1711">
        <v>544051</v>
      </c>
      <c r="O1711">
        <v>48.889151300000002</v>
      </c>
      <c r="P1711">
        <v>21.682231810000001</v>
      </c>
      <c r="Q1711" t="s">
        <v>3348</v>
      </c>
      <c r="R1711">
        <v>1000</v>
      </c>
      <c r="T1711" t="s">
        <v>641</v>
      </c>
      <c r="U1711">
        <f>VLOOKUP(N1711,'BP_09&amp;10'!A:C,3,0)</f>
        <v>1</v>
      </c>
      <c r="V1711">
        <f>VLOOKUP(M1711,'BP_09&amp;10'!E:G,3,0)</f>
        <v>1</v>
      </c>
    </row>
    <row r="1712" spans="1:22" hidden="1">
      <c r="A1712" t="s">
        <v>782</v>
      </c>
      <c r="B1712">
        <v>2016</v>
      </c>
      <c r="C1712" t="s">
        <v>635</v>
      </c>
      <c r="D1712" t="s">
        <v>60</v>
      </c>
      <c r="E1712" t="s">
        <v>60</v>
      </c>
      <c r="F1712" t="s">
        <v>1072</v>
      </c>
      <c r="G1712">
        <v>36167908</v>
      </c>
      <c r="H1712" t="s">
        <v>3143</v>
      </c>
      <c r="I1712" t="s">
        <v>648</v>
      </c>
      <c r="J1712" s="1">
        <v>44199</v>
      </c>
      <c r="M1712" t="s">
        <v>60</v>
      </c>
      <c r="N1712">
        <v>519006</v>
      </c>
      <c r="O1712">
        <v>49.292687100000002</v>
      </c>
      <c r="P1712">
        <v>21.275603109999999</v>
      </c>
      <c r="Q1712" t="s">
        <v>3349</v>
      </c>
      <c r="R1712">
        <v>1000</v>
      </c>
      <c r="U1712">
        <f>VLOOKUP(N1712,'BP_09&amp;10'!A:C,3,0)</f>
        <v>1</v>
      </c>
      <c r="V1712">
        <f>VLOOKUP(M1712,'BP_09&amp;10'!E:G,3,0)</f>
        <v>1</v>
      </c>
    </row>
    <row r="1713" spans="1:22" hidden="1">
      <c r="A1713" t="s">
        <v>782</v>
      </c>
      <c r="B1713">
        <v>2019</v>
      </c>
      <c r="C1713" t="s">
        <v>635</v>
      </c>
      <c r="D1713" t="s">
        <v>624</v>
      </c>
      <c r="E1713" t="s">
        <v>579</v>
      </c>
      <c r="F1713" t="s">
        <v>1315</v>
      </c>
      <c r="G1713">
        <v>37789741</v>
      </c>
      <c r="H1713" t="s">
        <v>1316</v>
      </c>
      <c r="I1713" t="s">
        <v>633</v>
      </c>
      <c r="J1713" s="1">
        <v>44257</v>
      </c>
      <c r="M1713" t="s">
        <v>579</v>
      </c>
      <c r="N1713">
        <v>529141</v>
      </c>
      <c r="O1713">
        <v>48.905359900000001</v>
      </c>
      <c r="P1713">
        <v>21.727889210000001</v>
      </c>
      <c r="Q1713" t="s">
        <v>3350</v>
      </c>
      <c r="R1713">
        <v>1000</v>
      </c>
      <c r="T1713" t="s">
        <v>641</v>
      </c>
      <c r="U1713">
        <f>VLOOKUP(N1713,'BP_09&amp;10'!A:C,3,0)</f>
        <v>1</v>
      </c>
      <c r="V1713">
        <f>VLOOKUP(M1713,'BP_09&amp;10'!E:G,3,0)</f>
        <v>1</v>
      </c>
    </row>
    <row r="1714" spans="1:22" hidden="1">
      <c r="A1714" t="s">
        <v>782</v>
      </c>
      <c r="B1714">
        <v>2019</v>
      </c>
      <c r="C1714" t="s">
        <v>635</v>
      </c>
      <c r="D1714" t="s">
        <v>624</v>
      </c>
      <c r="E1714" t="s">
        <v>624</v>
      </c>
      <c r="F1714" t="s">
        <v>642</v>
      </c>
      <c r="G1714">
        <v>42230853</v>
      </c>
      <c r="H1714" t="s">
        <v>643</v>
      </c>
      <c r="I1714" t="s">
        <v>633</v>
      </c>
      <c r="J1714" s="1">
        <v>44257</v>
      </c>
      <c r="M1714" t="s">
        <v>624</v>
      </c>
      <c r="N1714">
        <v>544051</v>
      </c>
      <c r="O1714">
        <v>48.889151300000002</v>
      </c>
      <c r="P1714">
        <v>21.682231810000001</v>
      </c>
      <c r="Q1714" t="s">
        <v>3351</v>
      </c>
      <c r="R1714">
        <v>1000</v>
      </c>
      <c r="T1714" t="s">
        <v>641</v>
      </c>
      <c r="U1714">
        <f>VLOOKUP(N1714,'BP_09&amp;10'!A:C,3,0)</f>
        <v>1</v>
      </c>
      <c r="V1714">
        <f>VLOOKUP(M1714,'BP_09&amp;10'!E:G,3,0)</f>
        <v>1</v>
      </c>
    </row>
    <row r="1715" spans="1:22" hidden="1">
      <c r="A1715" t="s">
        <v>782</v>
      </c>
      <c r="B1715">
        <v>2019</v>
      </c>
      <c r="C1715" t="s">
        <v>635</v>
      </c>
      <c r="D1715" t="s">
        <v>624</v>
      </c>
      <c r="E1715" t="s">
        <v>491</v>
      </c>
      <c r="F1715" t="s">
        <v>1603</v>
      </c>
      <c r="G1715">
        <v>332607</v>
      </c>
      <c r="H1715" t="s">
        <v>491</v>
      </c>
      <c r="I1715" t="s">
        <v>633</v>
      </c>
      <c r="J1715" s="1">
        <v>44257</v>
      </c>
      <c r="M1715" t="s">
        <v>491</v>
      </c>
      <c r="N1715">
        <v>528919</v>
      </c>
      <c r="O1715">
        <v>48.807879399999997</v>
      </c>
      <c r="P1715">
        <v>21.77461971</v>
      </c>
      <c r="Q1715" t="s">
        <v>3352</v>
      </c>
      <c r="R1715">
        <v>1500</v>
      </c>
      <c r="T1715" t="s">
        <v>641</v>
      </c>
      <c r="U1715">
        <f>VLOOKUP(N1715,'BP_09&amp;10'!A:C,3,0)</f>
        <v>1</v>
      </c>
      <c r="V1715">
        <f>VLOOKUP(M1715,'BP_09&amp;10'!E:G,3,0)</f>
        <v>1</v>
      </c>
    </row>
    <row r="1716" spans="1:22" hidden="1">
      <c r="A1716" t="s">
        <v>782</v>
      </c>
      <c r="B1716">
        <v>2019</v>
      </c>
      <c r="C1716" t="s">
        <v>635</v>
      </c>
      <c r="D1716" t="s">
        <v>624</v>
      </c>
      <c r="E1716" t="s">
        <v>457</v>
      </c>
      <c r="F1716" t="s">
        <v>3353</v>
      </c>
      <c r="G1716">
        <v>332569</v>
      </c>
      <c r="H1716" t="s">
        <v>457</v>
      </c>
      <c r="I1716" t="s">
        <v>633</v>
      </c>
      <c r="J1716" s="1">
        <v>44257</v>
      </c>
      <c r="M1716" t="s">
        <v>457</v>
      </c>
      <c r="N1716">
        <v>528871</v>
      </c>
      <c r="O1716">
        <v>48.947926500000001</v>
      </c>
      <c r="P1716">
        <v>21.641717310000001</v>
      </c>
      <c r="Q1716" t="s">
        <v>3354</v>
      </c>
      <c r="R1716">
        <v>800</v>
      </c>
      <c r="T1716" t="s">
        <v>641</v>
      </c>
      <c r="U1716">
        <f>VLOOKUP(N1716,'BP_09&amp;10'!A:C,3,0)</f>
        <v>1</v>
      </c>
      <c r="V1716">
        <f>VLOOKUP(M1716,'BP_09&amp;10'!E:G,3,0)</f>
        <v>1</v>
      </c>
    </row>
    <row r="1717" spans="1:22" hidden="1">
      <c r="A1717" t="s">
        <v>782</v>
      </c>
      <c r="B1717">
        <v>2019</v>
      </c>
      <c r="C1717" t="s">
        <v>635</v>
      </c>
      <c r="D1717" t="s">
        <v>624</v>
      </c>
      <c r="E1717" t="s">
        <v>617</v>
      </c>
      <c r="F1717" t="s">
        <v>3355</v>
      </c>
      <c r="G1717">
        <v>332801</v>
      </c>
      <c r="H1717" t="s">
        <v>617</v>
      </c>
      <c r="I1717" t="s">
        <v>633</v>
      </c>
      <c r="J1717" s="1">
        <v>44257</v>
      </c>
      <c r="M1717" t="s">
        <v>617</v>
      </c>
      <c r="N1717">
        <v>529117</v>
      </c>
      <c r="O1717">
        <v>48.939219700000002</v>
      </c>
      <c r="P1717">
        <v>21.681054710000002</v>
      </c>
      <c r="Q1717" t="s">
        <v>3356</v>
      </c>
      <c r="R1717">
        <v>1000</v>
      </c>
      <c r="T1717" t="s">
        <v>641</v>
      </c>
      <c r="U1717">
        <f>VLOOKUP(N1717,'BP_09&amp;10'!A:C,3,0)</f>
        <v>1</v>
      </c>
      <c r="V1717">
        <f>VLOOKUP(M1717,'BP_09&amp;10'!E:G,3,0)</f>
        <v>1</v>
      </c>
    </row>
    <row r="1718" spans="1:22" hidden="1">
      <c r="A1718" t="s">
        <v>782</v>
      </c>
      <c r="B1718">
        <v>2019</v>
      </c>
      <c r="C1718" t="s">
        <v>635</v>
      </c>
      <c r="D1718" t="s">
        <v>624</v>
      </c>
      <c r="E1718" t="s">
        <v>624</v>
      </c>
      <c r="F1718" t="s">
        <v>642</v>
      </c>
      <c r="G1718">
        <v>332933</v>
      </c>
      <c r="H1718" t="s">
        <v>624</v>
      </c>
      <c r="I1718" t="s">
        <v>633</v>
      </c>
      <c r="J1718" s="1">
        <v>44257</v>
      </c>
      <c r="M1718" t="s">
        <v>624</v>
      </c>
      <c r="N1718">
        <v>544051</v>
      </c>
      <c r="O1718">
        <v>48.889151300000002</v>
      </c>
      <c r="P1718">
        <v>21.682231810000001</v>
      </c>
      <c r="Q1718" t="s">
        <v>3357</v>
      </c>
      <c r="R1718">
        <v>3000</v>
      </c>
      <c r="T1718" t="s">
        <v>641</v>
      </c>
      <c r="U1718">
        <f>VLOOKUP(N1718,'BP_09&amp;10'!A:C,3,0)</f>
        <v>1</v>
      </c>
      <c r="V1718">
        <f>VLOOKUP(M1718,'BP_09&amp;10'!E:G,3,0)</f>
        <v>1</v>
      </c>
    </row>
    <row r="1719" spans="1:22" hidden="1">
      <c r="A1719" t="s">
        <v>782</v>
      </c>
      <c r="B1719">
        <v>2019</v>
      </c>
      <c r="C1719" t="s">
        <v>635</v>
      </c>
      <c r="D1719" t="s">
        <v>624</v>
      </c>
      <c r="E1719" t="s">
        <v>234</v>
      </c>
      <c r="F1719" t="s">
        <v>3358</v>
      </c>
      <c r="G1719">
        <v>332402</v>
      </c>
      <c r="H1719" t="s">
        <v>234</v>
      </c>
      <c r="I1719" t="s">
        <v>633</v>
      </c>
      <c r="J1719" s="1">
        <v>44257</v>
      </c>
      <c r="M1719" t="s">
        <v>234</v>
      </c>
      <c r="N1719">
        <v>544221</v>
      </c>
      <c r="O1719">
        <v>48.9841993</v>
      </c>
      <c r="P1719">
        <v>21.51009651</v>
      </c>
      <c r="Q1719" t="s">
        <v>3359</v>
      </c>
      <c r="R1719">
        <v>800</v>
      </c>
      <c r="T1719" t="s">
        <v>641</v>
      </c>
      <c r="U1719">
        <f>VLOOKUP(N1719,'BP_09&amp;10'!A:C,3,0)</f>
        <v>1</v>
      </c>
      <c r="V1719">
        <f>VLOOKUP(M1719,'BP_09&amp;10'!E:G,3,0)</f>
        <v>1</v>
      </c>
    </row>
    <row r="1720" spans="1:22" hidden="1">
      <c r="A1720" t="s">
        <v>782</v>
      </c>
      <c r="B1720">
        <v>2009</v>
      </c>
      <c r="C1720" t="s">
        <v>635</v>
      </c>
      <c r="D1720" t="s">
        <v>624</v>
      </c>
      <c r="E1720" t="s">
        <v>624</v>
      </c>
      <c r="F1720" t="s">
        <v>642</v>
      </c>
      <c r="G1720">
        <v>31959270</v>
      </c>
      <c r="H1720" t="s">
        <v>2668</v>
      </c>
      <c r="I1720" t="s">
        <v>648</v>
      </c>
      <c r="J1720" s="1">
        <v>44199</v>
      </c>
      <c r="L1720" t="s">
        <v>857</v>
      </c>
      <c r="M1720" t="s">
        <v>624</v>
      </c>
      <c r="N1720">
        <v>544051</v>
      </c>
      <c r="O1720">
        <v>48.889151300000002</v>
      </c>
      <c r="P1720">
        <v>21.682231810000001</v>
      </c>
      <c r="Q1720" t="s">
        <v>3360</v>
      </c>
      <c r="R1720">
        <v>3800</v>
      </c>
      <c r="U1720">
        <f>VLOOKUP(N1720,'BP_09&amp;10'!A:C,3,0)</f>
        <v>1</v>
      </c>
      <c r="V1720">
        <f>VLOOKUP(M1720,'BP_09&amp;10'!E:G,3,0)</f>
        <v>1</v>
      </c>
    </row>
    <row r="1721" spans="1:22" hidden="1">
      <c r="A1721" t="s">
        <v>782</v>
      </c>
      <c r="B1721">
        <v>2019</v>
      </c>
      <c r="C1721" t="s">
        <v>635</v>
      </c>
      <c r="D1721" t="s">
        <v>624</v>
      </c>
      <c r="E1721" t="s">
        <v>139</v>
      </c>
      <c r="F1721" t="s">
        <v>2709</v>
      </c>
      <c r="G1721">
        <v>332313</v>
      </c>
      <c r="H1721" t="s">
        <v>139</v>
      </c>
      <c r="I1721" t="s">
        <v>633</v>
      </c>
      <c r="J1721" s="1">
        <v>44257</v>
      </c>
      <c r="M1721" t="s">
        <v>139</v>
      </c>
      <c r="N1721">
        <v>544132</v>
      </c>
      <c r="O1721">
        <v>48.9968845</v>
      </c>
      <c r="P1721">
        <v>21.565938710000001</v>
      </c>
      <c r="Q1721" t="s">
        <v>3361</v>
      </c>
      <c r="R1721">
        <v>800</v>
      </c>
      <c r="T1721" t="s">
        <v>641</v>
      </c>
      <c r="U1721">
        <f>VLOOKUP(N1721,'BP_09&amp;10'!A:C,3,0)</f>
        <v>1</v>
      </c>
      <c r="V1721">
        <f>VLOOKUP(M1721,'BP_09&amp;10'!E:G,3,0)</f>
        <v>1</v>
      </c>
    </row>
    <row r="1722" spans="1:22" hidden="1">
      <c r="A1722" t="s">
        <v>782</v>
      </c>
      <c r="B1722">
        <v>2019</v>
      </c>
      <c r="C1722" t="s">
        <v>635</v>
      </c>
      <c r="D1722" t="s">
        <v>624</v>
      </c>
      <c r="E1722" t="s">
        <v>459</v>
      </c>
      <c r="F1722" t="s">
        <v>2555</v>
      </c>
      <c r="G1722">
        <v>332577</v>
      </c>
      <c r="H1722" t="s">
        <v>459</v>
      </c>
      <c r="I1722" t="s">
        <v>633</v>
      </c>
      <c r="J1722" s="1">
        <v>44257</v>
      </c>
      <c r="M1722" t="s">
        <v>459</v>
      </c>
      <c r="N1722">
        <v>528889</v>
      </c>
      <c r="O1722">
        <v>48.991714000000002</v>
      </c>
      <c r="P1722">
        <v>21.633073509999999</v>
      </c>
      <c r="Q1722" t="s">
        <v>3362</v>
      </c>
      <c r="R1722">
        <v>800</v>
      </c>
      <c r="T1722" t="s">
        <v>641</v>
      </c>
      <c r="U1722">
        <f>VLOOKUP(N1722,'BP_09&amp;10'!A:C,3,0)</f>
        <v>1</v>
      </c>
      <c r="V1722">
        <f>VLOOKUP(M1722,'BP_09&amp;10'!E:G,3,0)</f>
        <v>1</v>
      </c>
    </row>
    <row r="1723" spans="1:22" hidden="1">
      <c r="A1723" t="s">
        <v>782</v>
      </c>
      <c r="B1723">
        <v>2019</v>
      </c>
      <c r="C1723" t="s">
        <v>635</v>
      </c>
      <c r="D1723" t="s">
        <v>624</v>
      </c>
      <c r="E1723" t="s">
        <v>356</v>
      </c>
      <c r="F1723" t="s">
        <v>3363</v>
      </c>
      <c r="G1723">
        <v>332488</v>
      </c>
      <c r="H1723" t="s">
        <v>356</v>
      </c>
      <c r="I1723" t="s">
        <v>633</v>
      </c>
      <c r="J1723" s="1">
        <v>44257</v>
      </c>
      <c r="M1723" t="s">
        <v>356</v>
      </c>
      <c r="N1723">
        <v>528790</v>
      </c>
      <c r="O1723">
        <v>48.9204103</v>
      </c>
      <c r="P1723">
        <v>21.64217601</v>
      </c>
      <c r="Q1723" t="s">
        <v>3364</v>
      </c>
      <c r="R1723">
        <v>900</v>
      </c>
      <c r="T1723" t="s">
        <v>641</v>
      </c>
      <c r="U1723">
        <f>VLOOKUP(N1723,'BP_09&amp;10'!A:C,3,0)</f>
        <v>1</v>
      </c>
      <c r="V1723">
        <f>VLOOKUP(M1723,'BP_09&amp;10'!E:G,3,0)</f>
        <v>1</v>
      </c>
    </row>
    <row r="1724" spans="1:22" hidden="1">
      <c r="A1724" t="s">
        <v>782</v>
      </c>
      <c r="B1724">
        <v>2009</v>
      </c>
      <c r="C1724" t="s">
        <v>635</v>
      </c>
      <c r="D1724" t="s">
        <v>552</v>
      </c>
      <c r="E1724" t="s">
        <v>303</v>
      </c>
      <c r="F1724" t="s">
        <v>712</v>
      </c>
      <c r="G1724">
        <v>329932</v>
      </c>
      <c r="H1724" t="s">
        <v>303</v>
      </c>
      <c r="I1724" t="s">
        <v>648</v>
      </c>
      <c r="J1724" s="1">
        <v>44199</v>
      </c>
      <c r="L1724" t="s">
        <v>857</v>
      </c>
      <c r="M1724" t="s">
        <v>303</v>
      </c>
      <c r="N1724">
        <v>526771</v>
      </c>
      <c r="O1724">
        <v>49.338284199999997</v>
      </c>
      <c r="P1724">
        <v>20.656046809999999</v>
      </c>
      <c r="Q1724" t="s">
        <v>3365</v>
      </c>
      <c r="R1724">
        <v>2900</v>
      </c>
      <c r="U1724">
        <f>VLOOKUP(N1724,'BP_09&amp;10'!A:C,3,0)</f>
        <v>1</v>
      </c>
      <c r="V1724">
        <f>VLOOKUP(M1724,'BP_09&amp;10'!E:G,3,0)</f>
        <v>2</v>
      </c>
    </row>
    <row r="1725" spans="1:22" hidden="1">
      <c r="A1725" t="s">
        <v>782</v>
      </c>
      <c r="B1725">
        <v>2018</v>
      </c>
      <c r="C1725" t="s">
        <v>635</v>
      </c>
      <c r="D1725" t="s">
        <v>575</v>
      </c>
      <c r="E1725" t="s">
        <v>417</v>
      </c>
      <c r="F1725" t="s">
        <v>3366</v>
      </c>
      <c r="G1725">
        <v>330671</v>
      </c>
      <c r="H1725" t="s">
        <v>417</v>
      </c>
      <c r="I1725" t="s">
        <v>633</v>
      </c>
      <c r="J1725" s="1">
        <v>44229</v>
      </c>
      <c r="M1725" t="s">
        <v>417</v>
      </c>
      <c r="N1725">
        <v>527505</v>
      </c>
      <c r="O1725">
        <v>49.329517799999998</v>
      </c>
      <c r="P1725">
        <v>21.624615510000002</v>
      </c>
      <c r="Q1725" t="s">
        <v>3367</v>
      </c>
      <c r="R1725">
        <v>500</v>
      </c>
      <c r="T1725" t="s">
        <v>641</v>
      </c>
      <c r="U1725">
        <f>VLOOKUP(N1725,'BP_09&amp;10'!A:C,3,0)</f>
        <v>1</v>
      </c>
      <c r="V1725">
        <f>VLOOKUP(M1725,'BP_09&amp;10'!E:G,3,0)</f>
        <v>1</v>
      </c>
    </row>
    <row r="1726" spans="1:22" hidden="1">
      <c r="A1726" t="s">
        <v>782</v>
      </c>
      <c r="B1726">
        <v>2018</v>
      </c>
      <c r="C1726" t="s">
        <v>635</v>
      </c>
      <c r="D1726" t="s">
        <v>575</v>
      </c>
      <c r="E1726" t="s">
        <v>57</v>
      </c>
      <c r="F1726" t="s">
        <v>1802</v>
      </c>
      <c r="G1726">
        <v>304735</v>
      </c>
      <c r="H1726" t="s">
        <v>57</v>
      </c>
      <c r="I1726" t="s">
        <v>633</v>
      </c>
      <c r="J1726" s="1">
        <v>44229</v>
      </c>
      <c r="M1726" t="s">
        <v>57</v>
      </c>
      <c r="N1726">
        <v>507881</v>
      </c>
      <c r="O1726">
        <v>48.364508600000001</v>
      </c>
      <c r="P1726">
        <v>17.33840331</v>
      </c>
      <c r="Q1726" t="s">
        <v>3368</v>
      </c>
      <c r="R1726">
        <v>500</v>
      </c>
      <c r="T1726" t="s">
        <v>641</v>
      </c>
      <c r="U1726">
        <f>VLOOKUP(N1726,'BP_09&amp;10'!A:C,3,0)</f>
        <v>1</v>
      </c>
      <c r="V1726">
        <f>VLOOKUP(M1726,'BP_09&amp;10'!E:G,3,0)</f>
        <v>1</v>
      </c>
    </row>
    <row r="1727" spans="1:22" hidden="1">
      <c r="A1727" t="s">
        <v>782</v>
      </c>
      <c r="B1727">
        <v>2018</v>
      </c>
      <c r="C1727" t="s">
        <v>635</v>
      </c>
      <c r="D1727" t="s">
        <v>575</v>
      </c>
      <c r="E1727" t="s">
        <v>602</v>
      </c>
      <c r="F1727" t="s">
        <v>1805</v>
      </c>
      <c r="G1727">
        <v>331139</v>
      </c>
      <c r="H1727" t="s">
        <v>602</v>
      </c>
      <c r="I1727" t="s">
        <v>633</v>
      </c>
      <c r="J1727" s="1">
        <v>44229</v>
      </c>
      <c r="M1727" t="s">
        <v>602</v>
      </c>
      <c r="N1727">
        <v>527963</v>
      </c>
      <c r="O1727">
        <v>49.394218500000001</v>
      </c>
      <c r="P1727">
        <v>21.53897671</v>
      </c>
      <c r="Q1727" t="s">
        <v>3369</v>
      </c>
      <c r="R1727">
        <v>1250</v>
      </c>
      <c r="T1727" t="s">
        <v>641</v>
      </c>
      <c r="U1727">
        <f>VLOOKUP(N1727,'BP_09&amp;10'!A:C,3,0)</f>
        <v>1</v>
      </c>
      <c r="V1727">
        <f>VLOOKUP(M1727,'BP_09&amp;10'!E:G,3,0)</f>
        <v>1</v>
      </c>
    </row>
    <row r="1728" spans="1:22" hidden="1">
      <c r="A1728" t="s">
        <v>782</v>
      </c>
      <c r="B1728">
        <v>2018</v>
      </c>
      <c r="C1728" t="s">
        <v>635</v>
      </c>
      <c r="D1728" t="s">
        <v>575</v>
      </c>
      <c r="E1728" t="s">
        <v>499</v>
      </c>
      <c r="F1728" t="s">
        <v>2303</v>
      </c>
      <c r="G1728">
        <v>330841</v>
      </c>
      <c r="H1728" t="s">
        <v>499</v>
      </c>
      <c r="I1728" t="s">
        <v>633</v>
      </c>
      <c r="J1728" s="1">
        <v>44229</v>
      </c>
      <c r="M1728" t="s">
        <v>499</v>
      </c>
      <c r="N1728">
        <v>527670</v>
      </c>
      <c r="O1728">
        <v>49.3346163</v>
      </c>
      <c r="P1728">
        <v>21.525711909999998</v>
      </c>
      <c r="Q1728" t="s">
        <v>3294</v>
      </c>
      <c r="R1728">
        <v>500</v>
      </c>
      <c r="T1728" t="s">
        <v>641</v>
      </c>
      <c r="U1728">
        <f>VLOOKUP(N1728,'BP_09&amp;10'!A:C,3,0)</f>
        <v>1</v>
      </c>
      <c r="V1728">
        <f>VLOOKUP(M1728,'BP_09&amp;10'!E:G,3,0)</f>
        <v>1</v>
      </c>
    </row>
    <row r="1729" spans="1:22" hidden="1">
      <c r="A1729" t="s">
        <v>782</v>
      </c>
      <c r="B1729">
        <v>2018</v>
      </c>
      <c r="C1729" t="s">
        <v>635</v>
      </c>
      <c r="D1729" t="s">
        <v>575</v>
      </c>
      <c r="E1729" t="s">
        <v>592</v>
      </c>
      <c r="F1729" t="s">
        <v>3303</v>
      </c>
      <c r="G1729">
        <v>331015</v>
      </c>
      <c r="H1729" t="s">
        <v>592</v>
      </c>
      <c r="I1729" t="s">
        <v>633</v>
      </c>
      <c r="J1729" s="1">
        <v>44229</v>
      </c>
      <c r="M1729" t="s">
        <v>592</v>
      </c>
      <c r="N1729">
        <v>527858</v>
      </c>
      <c r="O1729">
        <v>49.382928200000002</v>
      </c>
      <c r="P1729">
        <v>21.569960510000001</v>
      </c>
      <c r="Q1729" t="s">
        <v>3370</v>
      </c>
      <c r="R1729">
        <v>500</v>
      </c>
      <c r="T1729" t="s">
        <v>641</v>
      </c>
      <c r="U1729">
        <f>VLOOKUP(N1729,'BP_09&amp;10'!A:C,3,0)</f>
        <v>1</v>
      </c>
      <c r="V1729">
        <f>VLOOKUP(M1729,'BP_09&amp;10'!E:G,3,0)</f>
        <v>1</v>
      </c>
    </row>
    <row r="1730" spans="1:22" hidden="1">
      <c r="A1730" t="s">
        <v>782</v>
      </c>
      <c r="B1730">
        <v>2018</v>
      </c>
      <c r="C1730" t="s">
        <v>635</v>
      </c>
      <c r="D1730" t="s">
        <v>575</v>
      </c>
      <c r="E1730" t="s">
        <v>497</v>
      </c>
      <c r="F1730" t="s">
        <v>1348</v>
      </c>
      <c r="G1730">
        <v>330833</v>
      </c>
      <c r="H1730" t="s">
        <v>497</v>
      </c>
      <c r="I1730" t="s">
        <v>633</v>
      </c>
      <c r="J1730" s="1">
        <v>44229</v>
      </c>
      <c r="M1730" t="s">
        <v>497</v>
      </c>
      <c r="N1730">
        <v>527661</v>
      </c>
      <c r="O1730">
        <v>49.359773300000001</v>
      </c>
      <c r="P1730">
        <v>21.473154009999998</v>
      </c>
      <c r="Q1730" t="s">
        <v>3371</v>
      </c>
      <c r="R1730">
        <v>500</v>
      </c>
      <c r="T1730" t="s">
        <v>641</v>
      </c>
      <c r="U1730">
        <f>VLOOKUP(N1730,'BP_09&amp;10'!A:C,3,0)</f>
        <v>1</v>
      </c>
      <c r="V1730">
        <f>VLOOKUP(M1730,'BP_09&amp;10'!E:G,3,0)</f>
        <v>1</v>
      </c>
    </row>
    <row r="1731" spans="1:22" hidden="1">
      <c r="A1731" t="s">
        <v>782</v>
      </c>
      <c r="B1731">
        <v>2018</v>
      </c>
      <c r="C1731" t="s">
        <v>635</v>
      </c>
      <c r="D1731" t="s">
        <v>575</v>
      </c>
      <c r="E1731" t="s">
        <v>394</v>
      </c>
      <c r="F1731" t="s">
        <v>759</v>
      </c>
      <c r="G1731">
        <v>330655</v>
      </c>
      <c r="H1731" t="s">
        <v>394</v>
      </c>
      <c r="I1731" t="s">
        <v>633</v>
      </c>
      <c r="J1731" s="1">
        <v>44229</v>
      </c>
      <c r="M1731" t="s">
        <v>394</v>
      </c>
      <c r="N1731">
        <v>527483</v>
      </c>
      <c r="O1731">
        <v>49.362638500000003</v>
      </c>
      <c r="P1731">
        <v>21.582208810000001</v>
      </c>
      <c r="Q1731" t="s">
        <v>3372</v>
      </c>
      <c r="R1731">
        <v>500</v>
      </c>
      <c r="T1731" t="s">
        <v>641</v>
      </c>
      <c r="U1731">
        <f>VLOOKUP(N1731,'BP_09&amp;10'!A:C,3,0)</f>
        <v>2</v>
      </c>
      <c r="V1731">
        <f>VLOOKUP(M1731,'BP_09&amp;10'!E:G,3,0)</f>
        <v>1</v>
      </c>
    </row>
    <row r="1732" spans="1:22" hidden="1">
      <c r="A1732" t="s">
        <v>782</v>
      </c>
      <c r="B1732">
        <v>2018</v>
      </c>
      <c r="C1732" t="s">
        <v>635</v>
      </c>
      <c r="D1732" t="s">
        <v>230</v>
      </c>
      <c r="E1732" t="s">
        <v>76</v>
      </c>
      <c r="F1732" t="s">
        <v>801</v>
      </c>
      <c r="G1732">
        <v>323489</v>
      </c>
      <c r="H1732" t="s">
        <v>76</v>
      </c>
      <c r="I1732" t="s">
        <v>633</v>
      </c>
      <c r="J1732" s="1">
        <v>44198</v>
      </c>
      <c r="M1732" t="s">
        <v>76</v>
      </c>
      <c r="N1732">
        <v>515485</v>
      </c>
      <c r="O1732">
        <v>48.5814886</v>
      </c>
      <c r="P1732">
        <v>20.05230281</v>
      </c>
      <c r="Q1732" t="s">
        <v>3373</v>
      </c>
      <c r="R1732">
        <v>500</v>
      </c>
      <c r="T1732" t="s">
        <v>991</v>
      </c>
      <c r="U1732">
        <f>VLOOKUP(N1732,'BP_09&amp;10'!A:C,3,0)</f>
        <v>1</v>
      </c>
      <c r="V1732">
        <f>VLOOKUP(M1732,'BP_09&amp;10'!E:G,3,0)</f>
        <v>2</v>
      </c>
    </row>
    <row r="1733" spans="1:22" hidden="1">
      <c r="A1733" t="s">
        <v>782</v>
      </c>
      <c r="B1733">
        <v>2018</v>
      </c>
      <c r="C1733" t="s">
        <v>635</v>
      </c>
      <c r="D1733" t="s">
        <v>575</v>
      </c>
      <c r="E1733" t="s">
        <v>373</v>
      </c>
      <c r="F1733" t="s">
        <v>1401</v>
      </c>
      <c r="G1733">
        <v>330621</v>
      </c>
      <c r="H1733" t="s">
        <v>373</v>
      </c>
      <c r="I1733" t="s">
        <v>633</v>
      </c>
      <c r="J1733" s="1">
        <v>44229</v>
      </c>
      <c r="M1733" t="s">
        <v>373</v>
      </c>
      <c r="N1733">
        <v>527459</v>
      </c>
      <c r="O1733">
        <v>49.349513199999997</v>
      </c>
      <c r="P1733">
        <v>21.662811909999999</v>
      </c>
      <c r="Q1733" t="s">
        <v>3374</v>
      </c>
      <c r="R1733">
        <v>4200</v>
      </c>
      <c r="T1733" t="s">
        <v>641</v>
      </c>
      <c r="U1733">
        <f>VLOOKUP(N1733,'BP_09&amp;10'!A:C,3,0)</f>
        <v>1</v>
      </c>
      <c r="V1733">
        <f>VLOOKUP(M1733,'BP_09&amp;10'!E:G,3,0)</f>
        <v>1</v>
      </c>
    </row>
    <row r="1734" spans="1:22" hidden="1">
      <c r="A1734" t="s">
        <v>782</v>
      </c>
      <c r="B1734">
        <v>2018</v>
      </c>
      <c r="C1734" t="s">
        <v>635</v>
      </c>
      <c r="D1734" t="s">
        <v>575</v>
      </c>
      <c r="E1734" t="s">
        <v>402</v>
      </c>
      <c r="F1734" t="s">
        <v>3375</v>
      </c>
      <c r="G1734">
        <v>330663</v>
      </c>
      <c r="H1734" t="s">
        <v>402</v>
      </c>
      <c r="I1734" t="s">
        <v>633</v>
      </c>
      <c r="J1734" s="1">
        <v>44229</v>
      </c>
      <c r="M1734" t="s">
        <v>402</v>
      </c>
      <c r="N1734">
        <v>527491</v>
      </c>
      <c r="O1734">
        <v>49.318910500000001</v>
      </c>
      <c r="P1734">
        <v>21.438175510000001</v>
      </c>
      <c r="Q1734" t="s">
        <v>3376</v>
      </c>
      <c r="R1734">
        <v>1000</v>
      </c>
      <c r="T1734" t="s">
        <v>641</v>
      </c>
      <c r="U1734">
        <f>VLOOKUP(N1734,'BP_09&amp;10'!A:C,3,0)</f>
        <v>1</v>
      </c>
      <c r="V1734">
        <f>VLOOKUP(M1734,'BP_09&amp;10'!E:G,3,0)</f>
        <v>1</v>
      </c>
    </row>
    <row r="1735" spans="1:22" hidden="1">
      <c r="A1735" t="s">
        <v>782</v>
      </c>
      <c r="B1735">
        <v>2018</v>
      </c>
      <c r="C1735" t="s">
        <v>635</v>
      </c>
      <c r="D1735" t="s">
        <v>575</v>
      </c>
      <c r="E1735" t="s">
        <v>465</v>
      </c>
      <c r="F1735" t="s">
        <v>1391</v>
      </c>
      <c r="G1735">
        <v>330787</v>
      </c>
      <c r="H1735" t="s">
        <v>465</v>
      </c>
      <c r="I1735" t="s">
        <v>633</v>
      </c>
      <c r="J1735" s="1">
        <v>44229</v>
      </c>
      <c r="M1735" t="s">
        <v>465</v>
      </c>
      <c r="N1735">
        <v>527602</v>
      </c>
      <c r="O1735">
        <v>49.2493008</v>
      </c>
      <c r="P1735">
        <v>21.528308809999999</v>
      </c>
      <c r="Q1735" t="s">
        <v>3377</v>
      </c>
      <c r="R1735">
        <v>1000</v>
      </c>
      <c r="T1735" t="s">
        <v>641</v>
      </c>
      <c r="U1735">
        <f>VLOOKUP(N1735,'BP_09&amp;10'!A:C,3,0)</f>
        <v>1</v>
      </c>
      <c r="V1735">
        <f>VLOOKUP(M1735,'BP_09&amp;10'!E:G,3,0)</f>
        <v>1</v>
      </c>
    </row>
    <row r="1736" spans="1:22" hidden="1">
      <c r="A1736" t="s">
        <v>782</v>
      </c>
      <c r="B1736">
        <v>2018</v>
      </c>
      <c r="C1736" t="s">
        <v>635</v>
      </c>
      <c r="D1736" t="s">
        <v>575</v>
      </c>
      <c r="E1736" t="s">
        <v>610</v>
      </c>
      <c r="F1736" t="s">
        <v>1748</v>
      </c>
      <c r="G1736">
        <v>331236</v>
      </c>
      <c r="H1736" t="s">
        <v>610</v>
      </c>
      <c r="I1736" t="s">
        <v>633</v>
      </c>
      <c r="J1736" s="1">
        <v>44229</v>
      </c>
      <c r="M1736" t="s">
        <v>610</v>
      </c>
      <c r="N1736">
        <v>528064</v>
      </c>
      <c r="O1736">
        <v>49.402004599999998</v>
      </c>
      <c r="P1736">
        <v>21.704733610000002</v>
      </c>
      <c r="Q1736" t="s">
        <v>3378</v>
      </c>
      <c r="R1736">
        <v>500</v>
      </c>
      <c r="T1736" t="s">
        <v>641</v>
      </c>
      <c r="U1736">
        <f>VLOOKUP(N1736,'BP_09&amp;10'!A:C,3,0)</f>
        <v>1</v>
      </c>
      <c r="V1736">
        <f>VLOOKUP(M1736,'BP_09&amp;10'!E:G,3,0)</f>
        <v>1</v>
      </c>
    </row>
    <row r="1737" spans="1:22" hidden="1">
      <c r="A1737" t="s">
        <v>782</v>
      </c>
      <c r="B1737">
        <v>2018</v>
      </c>
      <c r="C1737" t="s">
        <v>635</v>
      </c>
      <c r="D1737" t="s">
        <v>575</v>
      </c>
      <c r="E1737" t="s">
        <v>555</v>
      </c>
      <c r="F1737" t="s">
        <v>1344</v>
      </c>
      <c r="G1737">
        <v>330906</v>
      </c>
      <c r="H1737" t="s">
        <v>555</v>
      </c>
      <c r="I1737" t="s">
        <v>633</v>
      </c>
      <c r="J1737" s="1">
        <v>44229</v>
      </c>
      <c r="M1737" t="s">
        <v>555</v>
      </c>
      <c r="N1737">
        <v>527742</v>
      </c>
      <c r="O1737">
        <v>49.309871700000002</v>
      </c>
      <c r="P1737">
        <v>21.747501010000001</v>
      </c>
      <c r="Q1737" t="s">
        <v>3298</v>
      </c>
      <c r="R1737">
        <v>500</v>
      </c>
      <c r="T1737" t="s">
        <v>641</v>
      </c>
      <c r="U1737">
        <f>VLOOKUP(N1737,'BP_09&amp;10'!A:C,3,0)</f>
        <v>1</v>
      </c>
      <c r="V1737">
        <f>VLOOKUP(M1737,'BP_09&amp;10'!E:G,3,0)</f>
        <v>1</v>
      </c>
    </row>
    <row r="1738" spans="1:22" hidden="1">
      <c r="A1738" t="s">
        <v>782</v>
      </c>
      <c r="B1738">
        <v>2018</v>
      </c>
      <c r="C1738" t="s">
        <v>635</v>
      </c>
      <c r="D1738" t="s">
        <v>575</v>
      </c>
      <c r="E1738" t="s">
        <v>111</v>
      </c>
      <c r="F1738" t="s">
        <v>718</v>
      </c>
      <c r="G1738">
        <v>330388</v>
      </c>
      <c r="H1738" t="s">
        <v>111</v>
      </c>
      <c r="I1738" t="s">
        <v>633</v>
      </c>
      <c r="J1738" s="1">
        <v>44229</v>
      </c>
      <c r="M1738" t="s">
        <v>111</v>
      </c>
      <c r="N1738">
        <v>527211</v>
      </c>
      <c r="O1738">
        <v>49.296286500000001</v>
      </c>
      <c r="P1738">
        <v>21.473052410000001</v>
      </c>
      <c r="Q1738" t="s">
        <v>1227</v>
      </c>
      <c r="R1738">
        <v>500</v>
      </c>
      <c r="T1738" t="s">
        <v>641</v>
      </c>
      <c r="U1738">
        <f>VLOOKUP(N1738,'BP_09&amp;10'!A:C,3,0)</f>
        <v>1</v>
      </c>
      <c r="V1738">
        <f>VLOOKUP(M1738,'BP_09&amp;10'!E:G,3,0)</f>
        <v>1</v>
      </c>
    </row>
    <row r="1739" spans="1:22" hidden="1">
      <c r="A1739" t="s">
        <v>782</v>
      </c>
      <c r="B1739">
        <v>2018</v>
      </c>
      <c r="C1739" t="s">
        <v>635</v>
      </c>
      <c r="D1739" t="s">
        <v>575</v>
      </c>
      <c r="E1739" t="s">
        <v>180</v>
      </c>
      <c r="F1739" t="s">
        <v>3379</v>
      </c>
      <c r="G1739">
        <v>31302955</v>
      </c>
      <c r="H1739" t="s">
        <v>180</v>
      </c>
      <c r="I1739" t="s">
        <v>633</v>
      </c>
      <c r="J1739" s="1">
        <v>44229</v>
      </c>
      <c r="M1739" t="s">
        <v>180</v>
      </c>
      <c r="N1739">
        <v>580601</v>
      </c>
      <c r="O1739">
        <v>49.121956300000001</v>
      </c>
      <c r="P1739">
        <v>21.415606409999999</v>
      </c>
      <c r="Q1739" t="s">
        <v>3380</v>
      </c>
      <c r="R1739">
        <v>500</v>
      </c>
      <c r="T1739" t="s">
        <v>641</v>
      </c>
      <c r="U1739">
        <f>VLOOKUP(N1739,'BP_09&amp;10'!A:C,3,0)</f>
        <v>1</v>
      </c>
      <c r="V1739">
        <f>VLOOKUP(M1739,'BP_09&amp;10'!E:G,3,0)</f>
        <v>1</v>
      </c>
    </row>
    <row r="1740" spans="1:22" hidden="1">
      <c r="A1740" t="s">
        <v>782</v>
      </c>
      <c r="B1740">
        <v>2018</v>
      </c>
      <c r="C1740" t="s">
        <v>635</v>
      </c>
      <c r="D1740" t="s">
        <v>575</v>
      </c>
      <c r="E1740" t="s">
        <v>229</v>
      </c>
      <c r="F1740" t="s">
        <v>2885</v>
      </c>
      <c r="G1740">
        <v>322776</v>
      </c>
      <c r="H1740" t="s">
        <v>229</v>
      </c>
      <c r="I1740" t="s">
        <v>633</v>
      </c>
      <c r="J1740" s="1">
        <v>44229</v>
      </c>
      <c r="M1740" t="s">
        <v>229</v>
      </c>
      <c r="N1740">
        <v>519995</v>
      </c>
      <c r="O1740">
        <v>49.118457900000003</v>
      </c>
      <c r="P1740">
        <v>21.42848541</v>
      </c>
      <c r="Q1740" t="s">
        <v>3381</v>
      </c>
      <c r="R1740">
        <v>500</v>
      </c>
      <c r="T1740" t="s">
        <v>641</v>
      </c>
      <c r="U1740">
        <f>VLOOKUP(N1740,'BP_09&amp;10'!A:C,3,0)</f>
        <v>1</v>
      </c>
      <c r="V1740">
        <f>VLOOKUP(M1740,'BP_09&amp;10'!E:G,3,0)</f>
        <v>1</v>
      </c>
    </row>
    <row r="1741" spans="1:22" hidden="1">
      <c r="A1741" t="s">
        <v>782</v>
      </c>
      <c r="B1741">
        <v>2018</v>
      </c>
      <c r="C1741" t="s">
        <v>635</v>
      </c>
      <c r="D1741" t="s">
        <v>575</v>
      </c>
      <c r="E1741" t="s">
        <v>248</v>
      </c>
      <c r="F1741" t="s">
        <v>1670</v>
      </c>
      <c r="G1741">
        <v>330485</v>
      </c>
      <c r="H1741" t="s">
        <v>248</v>
      </c>
      <c r="I1741" t="s">
        <v>633</v>
      </c>
      <c r="J1741" s="1">
        <v>44257</v>
      </c>
      <c r="M1741" t="s">
        <v>248</v>
      </c>
      <c r="N1741">
        <v>527319</v>
      </c>
      <c r="O1741">
        <v>49.280650000000001</v>
      </c>
      <c r="P1741">
        <v>21.55754361</v>
      </c>
      <c r="Q1741" t="s">
        <v>3382</v>
      </c>
      <c r="R1741">
        <v>1000</v>
      </c>
      <c r="T1741" t="s">
        <v>641</v>
      </c>
      <c r="U1741">
        <f>VLOOKUP(N1741,'BP_09&amp;10'!A:C,3,0)</f>
        <v>1</v>
      </c>
      <c r="V1741">
        <f>VLOOKUP(M1741,'BP_09&amp;10'!E:G,3,0)</f>
        <v>1</v>
      </c>
    </row>
    <row r="1742" spans="1:22" hidden="1">
      <c r="A1742" t="s">
        <v>782</v>
      </c>
      <c r="B1742">
        <v>2018</v>
      </c>
      <c r="C1742" t="s">
        <v>635</v>
      </c>
      <c r="D1742" t="s">
        <v>575</v>
      </c>
      <c r="E1742" t="s">
        <v>588</v>
      </c>
      <c r="F1742" t="s">
        <v>865</v>
      </c>
      <c r="G1742">
        <v>330990</v>
      </c>
      <c r="H1742" t="s">
        <v>588</v>
      </c>
      <c r="I1742" t="s">
        <v>633</v>
      </c>
      <c r="J1742" s="1">
        <v>44257</v>
      </c>
      <c r="M1742" t="s">
        <v>588</v>
      </c>
      <c r="N1742">
        <v>527831</v>
      </c>
      <c r="O1742">
        <v>49.2664878</v>
      </c>
      <c r="P1742">
        <v>21.598032310000001</v>
      </c>
      <c r="Q1742" t="s">
        <v>3383</v>
      </c>
      <c r="R1742">
        <v>500</v>
      </c>
      <c r="T1742" t="s">
        <v>641</v>
      </c>
      <c r="U1742">
        <f>VLOOKUP(N1742,'BP_09&amp;10'!A:C,3,0)</f>
        <v>1</v>
      </c>
      <c r="V1742">
        <f>VLOOKUP(M1742,'BP_09&amp;10'!E:G,3,0)</f>
        <v>1</v>
      </c>
    </row>
    <row r="1743" spans="1:22" hidden="1">
      <c r="A1743" t="s">
        <v>782</v>
      </c>
      <c r="B1743">
        <v>2018</v>
      </c>
      <c r="C1743" t="s">
        <v>635</v>
      </c>
      <c r="D1743" t="s">
        <v>575</v>
      </c>
      <c r="E1743" t="s">
        <v>567</v>
      </c>
      <c r="F1743" t="s">
        <v>2391</v>
      </c>
      <c r="G1743">
        <v>330949</v>
      </c>
      <c r="H1743" t="s">
        <v>567</v>
      </c>
      <c r="I1743" t="s">
        <v>633</v>
      </c>
      <c r="J1743" s="1">
        <v>44257</v>
      </c>
      <c r="M1743" t="s">
        <v>567</v>
      </c>
      <c r="N1743">
        <v>527785</v>
      </c>
      <c r="O1743">
        <v>49.390633800000003</v>
      </c>
      <c r="P1743">
        <v>21.493215710000001</v>
      </c>
      <c r="Q1743" t="s">
        <v>3384</v>
      </c>
      <c r="R1743">
        <v>500</v>
      </c>
      <c r="T1743" t="s">
        <v>641</v>
      </c>
      <c r="U1743">
        <f>VLOOKUP(N1743,'BP_09&amp;10'!A:C,3,0)</f>
        <v>1</v>
      </c>
      <c r="V1743">
        <f>VLOOKUP(M1743,'BP_09&amp;10'!E:G,3,0)</f>
        <v>1</v>
      </c>
    </row>
    <row r="1744" spans="1:22" hidden="1">
      <c r="A1744" t="s">
        <v>782</v>
      </c>
      <c r="B1744">
        <v>2018</v>
      </c>
      <c r="C1744" t="s">
        <v>635</v>
      </c>
      <c r="D1744" t="s">
        <v>575</v>
      </c>
      <c r="E1744" t="s">
        <v>611</v>
      </c>
      <c r="F1744" t="s">
        <v>875</v>
      </c>
      <c r="G1744">
        <v>331244</v>
      </c>
      <c r="H1744" t="s">
        <v>611</v>
      </c>
      <c r="I1744" t="s">
        <v>633</v>
      </c>
      <c r="J1744" s="1">
        <v>44257</v>
      </c>
      <c r="M1744" t="s">
        <v>611</v>
      </c>
      <c r="N1744">
        <v>528072</v>
      </c>
      <c r="O1744">
        <v>49.387080699999999</v>
      </c>
      <c r="P1744">
        <v>21.445748510000001</v>
      </c>
      <c r="Q1744" t="s">
        <v>3385</v>
      </c>
      <c r="R1744">
        <v>500</v>
      </c>
      <c r="T1744" t="s">
        <v>641</v>
      </c>
      <c r="U1744">
        <f>VLOOKUP(N1744,'BP_09&amp;10'!A:C,3,0)</f>
        <v>1</v>
      </c>
      <c r="V1744">
        <f>VLOOKUP(M1744,'BP_09&amp;10'!E:G,3,0)</f>
        <v>1</v>
      </c>
    </row>
    <row r="1745" spans="1:22" hidden="1">
      <c r="A1745" t="s">
        <v>782</v>
      </c>
      <c r="B1745">
        <v>2018</v>
      </c>
      <c r="C1745" t="s">
        <v>635</v>
      </c>
      <c r="D1745" t="s">
        <v>575</v>
      </c>
      <c r="E1745" t="s">
        <v>104</v>
      </c>
      <c r="F1745" t="s">
        <v>889</v>
      </c>
      <c r="G1745">
        <v>321982</v>
      </c>
      <c r="H1745" t="s">
        <v>104</v>
      </c>
      <c r="I1745" t="s">
        <v>633</v>
      </c>
      <c r="J1745" s="1">
        <v>44257</v>
      </c>
      <c r="M1745" t="s">
        <v>104</v>
      </c>
      <c r="N1745">
        <v>519197</v>
      </c>
      <c r="O1745">
        <v>49.113526700000001</v>
      </c>
      <c r="P1745">
        <v>21.516658710000002</v>
      </c>
      <c r="Q1745" t="s">
        <v>3386</v>
      </c>
      <c r="R1745">
        <v>1000</v>
      </c>
      <c r="T1745" t="s">
        <v>641</v>
      </c>
      <c r="U1745">
        <f>VLOOKUP(N1745,'BP_09&amp;10'!A:C,3,0)</f>
        <v>1</v>
      </c>
      <c r="V1745">
        <f>VLOOKUP(M1745,'BP_09&amp;10'!E:G,3,0)</f>
        <v>1</v>
      </c>
    </row>
    <row r="1746" spans="1:22" hidden="1">
      <c r="A1746" t="s">
        <v>782</v>
      </c>
      <c r="B1746">
        <v>2018</v>
      </c>
      <c r="C1746" t="s">
        <v>635</v>
      </c>
      <c r="D1746" t="s">
        <v>575</v>
      </c>
      <c r="E1746" t="s">
        <v>77</v>
      </c>
      <c r="F1746" t="s">
        <v>1527</v>
      </c>
      <c r="G1746">
        <v>330302</v>
      </c>
      <c r="H1746" t="s">
        <v>77</v>
      </c>
      <c r="I1746" t="s">
        <v>633</v>
      </c>
      <c r="J1746" s="1">
        <v>44257</v>
      </c>
      <c r="M1746" t="s">
        <v>77</v>
      </c>
      <c r="N1746">
        <v>527131</v>
      </c>
      <c r="O1746">
        <v>49.233154399999997</v>
      </c>
      <c r="P1746">
        <v>21.547853409999998</v>
      </c>
      <c r="Q1746" t="s">
        <v>3387</v>
      </c>
      <c r="R1746">
        <v>500</v>
      </c>
      <c r="T1746" t="s">
        <v>641</v>
      </c>
      <c r="U1746">
        <f>VLOOKUP(N1746,'BP_09&amp;10'!A:C,3,0)</f>
        <v>1</v>
      </c>
      <c r="V1746">
        <f>VLOOKUP(M1746,'BP_09&amp;10'!E:G,3,0)</f>
        <v>1</v>
      </c>
    </row>
    <row r="1747" spans="1:22" hidden="1">
      <c r="A1747" t="s">
        <v>782</v>
      </c>
      <c r="B1747">
        <v>2018</v>
      </c>
      <c r="C1747" t="s">
        <v>635</v>
      </c>
      <c r="D1747" t="s">
        <v>589</v>
      </c>
      <c r="E1747" t="s">
        <v>184</v>
      </c>
      <c r="F1747" t="s">
        <v>722</v>
      </c>
      <c r="G1747">
        <v>330434</v>
      </c>
      <c r="H1747" t="s">
        <v>184</v>
      </c>
      <c r="I1747" t="s">
        <v>633</v>
      </c>
      <c r="J1747" s="1">
        <v>44198</v>
      </c>
      <c r="M1747" t="s">
        <v>184</v>
      </c>
      <c r="N1747">
        <v>527262</v>
      </c>
      <c r="O1747">
        <v>49.233895500000003</v>
      </c>
      <c r="P1747">
        <v>21.62627951</v>
      </c>
      <c r="Q1747" t="s">
        <v>3388</v>
      </c>
      <c r="R1747">
        <v>4200</v>
      </c>
      <c r="T1747" t="s">
        <v>991</v>
      </c>
      <c r="U1747">
        <f>VLOOKUP(N1747,'BP_09&amp;10'!A:C,3,0)</f>
        <v>1</v>
      </c>
      <c r="V1747">
        <f>VLOOKUP(M1747,'BP_09&amp;10'!E:G,3,0)</f>
        <v>1</v>
      </c>
    </row>
    <row r="1748" spans="1:22" hidden="1">
      <c r="A1748" t="s">
        <v>782</v>
      </c>
      <c r="B1748">
        <v>2018</v>
      </c>
      <c r="C1748" t="s">
        <v>635</v>
      </c>
      <c r="D1748" t="s">
        <v>589</v>
      </c>
      <c r="E1748" t="s">
        <v>56</v>
      </c>
      <c r="F1748" t="s">
        <v>3389</v>
      </c>
      <c r="G1748">
        <v>330281</v>
      </c>
      <c r="H1748" t="s">
        <v>56</v>
      </c>
      <c r="I1748" t="s">
        <v>633</v>
      </c>
      <c r="J1748" s="1">
        <v>44229</v>
      </c>
      <c r="M1748" t="s">
        <v>56</v>
      </c>
      <c r="N1748">
        <v>527114</v>
      </c>
      <c r="O1748">
        <v>49.215968099999998</v>
      </c>
      <c r="P1748">
        <v>21.606653309999999</v>
      </c>
      <c r="Q1748" t="s">
        <v>3390</v>
      </c>
      <c r="R1748">
        <v>2500</v>
      </c>
      <c r="T1748" t="s">
        <v>641</v>
      </c>
      <c r="U1748">
        <f>VLOOKUP(N1748,'BP_09&amp;10'!A:C,3,0)</f>
        <v>1</v>
      </c>
      <c r="V1748">
        <f>VLOOKUP(M1748,'BP_09&amp;10'!E:G,3,0)</f>
        <v>1</v>
      </c>
    </row>
    <row r="1749" spans="1:22" hidden="1">
      <c r="A1749" t="s">
        <v>782</v>
      </c>
      <c r="B1749">
        <v>2018</v>
      </c>
      <c r="C1749" t="s">
        <v>635</v>
      </c>
      <c r="D1749" t="s">
        <v>589</v>
      </c>
      <c r="E1749" t="s">
        <v>589</v>
      </c>
      <c r="F1749" t="s">
        <v>790</v>
      </c>
      <c r="G1749">
        <v>50376551</v>
      </c>
      <c r="H1749" t="s">
        <v>3391</v>
      </c>
      <c r="I1749" t="s">
        <v>633</v>
      </c>
      <c r="J1749" s="1">
        <v>44257</v>
      </c>
      <c r="M1749" t="s">
        <v>589</v>
      </c>
      <c r="N1749">
        <v>527840</v>
      </c>
      <c r="O1749">
        <v>49.202009099999998</v>
      </c>
      <c r="P1749">
        <v>21.652134310000001</v>
      </c>
      <c r="Q1749" t="s">
        <v>3392</v>
      </c>
      <c r="R1749">
        <v>600</v>
      </c>
      <c r="T1749" t="s">
        <v>641</v>
      </c>
      <c r="U1749">
        <f>VLOOKUP(N1749,'BP_09&amp;10'!A:C,3,0)</f>
        <v>1</v>
      </c>
      <c r="V1749">
        <f>VLOOKUP(M1749,'BP_09&amp;10'!E:G,3,0)</f>
        <v>1</v>
      </c>
    </row>
    <row r="1750" spans="1:22" hidden="1">
      <c r="A1750" t="s">
        <v>782</v>
      </c>
      <c r="B1750">
        <v>2018</v>
      </c>
      <c r="C1750" t="s">
        <v>635</v>
      </c>
      <c r="D1750" t="s">
        <v>351</v>
      </c>
      <c r="E1750" t="s">
        <v>351</v>
      </c>
      <c r="F1750" t="s">
        <v>930</v>
      </c>
      <c r="G1750">
        <v>37877747</v>
      </c>
      <c r="H1750" t="s">
        <v>3111</v>
      </c>
      <c r="I1750" t="s">
        <v>633</v>
      </c>
      <c r="J1750" s="1">
        <v>44229</v>
      </c>
      <c r="M1750" t="s">
        <v>351</v>
      </c>
      <c r="N1750">
        <v>523381</v>
      </c>
      <c r="O1750">
        <v>49.054152100000003</v>
      </c>
      <c r="P1750">
        <v>20.29764011</v>
      </c>
      <c r="Q1750" t="s">
        <v>3393</v>
      </c>
      <c r="R1750">
        <v>3000</v>
      </c>
      <c r="T1750" t="s">
        <v>641</v>
      </c>
      <c r="U1750">
        <f>VLOOKUP(N1750,'BP_09&amp;10'!A:C,3,0)</f>
        <v>1</v>
      </c>
      <c r="V1750">
        <f>VLOOKUP(M1750,'BP_09&amp;10'!E:G,3,0)</f>
        <v>1</v>
      </c>
    </row>
    <row r="1751" spans="1:22" hidden="1">
      <c r="A1751" t="s">
        <v>782</v>
      </c>
      <c r="B1751">
        <v>2018</v>
      </c>
      <c r="C1751" t="s">
        <v>635</v>
      </c>
      <c r="D1751" t="s">
        <v>351</v>
      </c>
      <c r="E1751" t="s">
        <v>351</v>
      </c>
      <c r="F1751" t="s">
        <v>930</v>
      </c>
      <c r="G1751">
        <v>36160989</v>
      </c>
      <c r="H1751" t="s">
        <v>3087</v>
      </c>
      <c r="I1751" t="s">
        <v>633</v>
      </c>
      <c r="J1751" s="1">
        <v>44198</v>
      </c>
      <c r="M1751" t="s">
        <v>351</v>
      </c>
      <c r="N1751">
        <v>523381</v>
      </c>
      <c r="O1751">
        <v>49.054152100000003</v>
      </c>
      <c r="P1751">
        <v>20.29764011</v>
      </c>
      <c r="Q1751" t="s">
        <v>3394</v>
      </c>
      <c r="R1751">
        <v>3500</v>
      </c>
      <c r="T1751" t="s">
        <v>991</v>
      </c>
      <c r="U1751">
        <f>VLOOKUP(N1751,'BP_09&amp;10'!A:C,3,0)</f>
        <v>1</v>
      </c>
      <c r="V1751">
        <f>VLOOKUP(M1751,'BP_09&amp;10'!E:G,3,0)</f>
        <v>1</v>
      </c>
    </row>
    <row r="1752" spans="1:22" hidden="1">
      <c r="A1752" t="s">
        <v>782</v>
      </c>
      <c r="B1752">
        <v>2018</v>
      </c>
      <c r="C1752" t="s">
        <v>635</v>
      </c>
      <c r="D1752" t="s">
        <v>351</v>
      </c>
      <c r="E1752" t="s">
        <v>409</v>
      </c>
      <c r="F1752" t="s">
        <v>3395</v>
      </c>
      <c r="G1752">
        <v>326691</v>
      </c>
      <c r="H1752" t="s">
        <v>409</v>
      </c>
      <c r="I1752" t="s">
        <v>633</v>
      </c>
      <c r="J1752" s="1">
        <v>44257</v>
      </c>
      <c r="M1752" t="s">
        <v>409</v>
      </c>
      <c r="N1752">
        <v>524034</v>
      </c>
      <c r="O1752">
        <v>48.992834600000002</v>
      </c>
      <c r="P1752">
        <v>20.154402610000002</v>
      </c>
      <c r="Q1752" t="s">
        <v>3396</v>
      </c>
      <c r="R1752">
        <v>2400</v>
      </c>
      <c r="T1752" t="s">
        <v>641</v>
      </c>
      <c r="U1752">
        <f>VLOOKUP(N1752,'BP_09&amp;10'!A:C,3,0)</f>
        <v>1</v>
      </c>
      <c r="V1752">
        <f>VLOOKUP(M1752,'BP_09&amp;10'!E:G,3,0)</f>
        <v>1</v>
      </c>
    </row>
    <row r="1753" spans="1:22" hidden="1">
      <c r="A1753" t="s">
        <v>782</v>
      </c>
      <c r="B1753">
        <v>2018</v>
      </c>
      <c r="C1753" t="s">
        <v>635</v>
      </c>
      <c r="D1753" t="s">
        <v>351</v>
      </c>
      <c r="E1753" t="s">
        <v>367</v>
      </c>
      <c r="F1753" t="s">
        <v>1963</v>
      </c>
      <c r="G1753">
        <v>326356</v>
      </c>
      <c r="H1753" t="s">
        <v>367</v>
      </c>
      <c r="I1753" t="s">
        <v>633</v>
      </c>
      <c r="J1753" s="1">
        <v>44229</v>
      </c>
      <c r="M1753" t="s">
        <v>367</v>
      </c>
      <c r="N1753">
        <v>523658</v>
      </c>
      <c r="O1753">
        <v>49.051337699999998</v>
      </c>
      <c r="P1753">
        <v>20.144267209999999</v>
      </c>
      <c r="Q1753" t="s">
        <v>3397</v>
      </c>
      <c r="R1753">
        <v>1800</v>
      </c>
      <c r="T1753" t="s">
        <v>641</v>
      </c>
      <c r="U1753">
        <f>VLOOKUP(N1753,'BP_09&amp;10'!A:C,3,0)</f>
        <v>1</v>
      </c>
      <c r="V1753">
        <f>VLOOKUP(M1753,'BP_09&amp;10'!E:G,3,0)</f>
        <v>1</v>
      </c>
    </row>
    <row r="1754" spans="1:22" hidden="1">
      <c r="A1754" t="s">
        <v>782</v>
      </c>
      <c r="B1754">
        <v>2018</v>
      </c>
      <c r="C1754" t="s">
        <v>635</v>
      </c>
      <c r="D1754" t="s">
        <v>351</v>
      </c>
      <c r="E1754" t="s">
        <v>257</v>
      </c>
      <c r="F1754" t="s">
        <v>3100</v>
      </c>
      <c r="G1754">
        <v>326224</v>
      </c>
      <c r="H1754" t="s">
        <v>257</v>
      </c>
      <c r="I1754" t="s">
        <v>633</v>
      </c>
      <c r="J1754" s="1">
        <v>44229</v>
      </c>
      <c r="M1754" t="s">
        <v>257</v>
      </c>
      <c r="N1754">
        <v>523518</v>
      </c>
      <c r="O1754">
        <v>48.9877666</v>
      </c>
      <c r="P1754">
        <v>20.309344209999999</v>
      </c>
      <c r="Q1754" t="s">
        <v>3398</v>
      </c>
      <c r="R1754">
        <v>2800</v>
      </c>
      <c r="T1754" t="s">
        <v>641</v>
      </c>
      <c r="U1754">
        <f>VLOOKUP(N1754,'BP_09&amp;10'!A:C,3,0)</f>
        <v>1</v>
      </c>
      <c r="V1754">
        <f>VLOOKUP(M1754,'BP_09&amp;10'!E:G,3,0)</f>
        <v>1</v>
      </c>
    </row>
    <row r="1755" spans="1:22" hidden="1">
      <c r="A1755" t="s">
        <v>782</v>
      </c>
      <c r="B1755">
        <v>2018</v>
      </c>
      <c r="C1755" t="s">
        <v>635</v>
      </c>
      <c r="D1755" t="s">
        <v>351</v>
      </c>
      <c r="E1755" t="s">
        <v>366</v>
      </c>
      <c r="F1755" t="s">
        <v>1005</v>
      </c>
      <c r="G1755">
        <v>326330</v>
      </c>
      <c r="H1755" t="s">
        <v>366</v>
      </c>
      <c r="I1755" t="s">
        <v>633</v>
      </c>
      <c r="J1755" s="1">
        <v>44257</v>
      </c>
      <c r="M1755" t="s">
        <v>366</v>
      </c>
      <c r="N1755">
        <v>523631</v>
      </c>
      <c r="O1755">
        <v>48.9665599</v>
      </c>
      <c r="P1755">
        <v>20.089061010000002</v>
      </c>
      <c r="Q1755" t="s">
        <v>3399</v>
      </c>
      <c r="R1755">
        <v>2300</v>
      </c>
      <c r="T1755" t="s">
        <v>641</v>
      </c>
      <c r="U1755">
        <f>VLOOKUP(N1755,'BP_09&amp;10'!A:C,3,0)</f>
        <v>1</v>
      </c>
      <c r="V1755">
        <f>VLOOKUP(M1755,'BP_09&amp;10'!E:G,3,0)</f>
        <v>1</v>
      </c>
    </row>
    <row r="1756" spans="1:22" hidden="1">
      <c r="A1756" t="s">
        <v>782</v>
      </c>
      <c r="B1756">
        <v>2018</v>
      </c>
      <c r="C1756" t="s">
        <v>635</v>
      </c>
      <c r="D1756" t="s">
        <v>351</v>
      </c>
      <c r="E1756" t="s">
        <v>397</v>
      </c>
      <c r="F1756" t="s">
        <v>1581</v>
      </c>
      <c r="G1756">
        <v>326615</v>
      </c>
      <c r="H1756" t="s">
        <v>397</v>
      </c>
      <c r="I1756" t="s">
        <v>633</v>
      </c>
      <c r="J1756" s="1">
        <v>44257</v>
      </c>
      <c r="M1756" t="s">
        <v>397</v>
      </c>
      <c r="N1756">
        <v>523933</v>
      </c>
      <c r="O1756">
        <v>49.054205199999998</v>
      </c>
      <c r="P1756">
        <v>20.079202309999999</v>
      </c>
      <c r="Q1756" t="s">
        <v>3400</v>
      </c>
      <c r="R1756">
        <v>4744</v>
      </c>
      <c r="T1756" t="s">
        <v>641</v>
      </c>
      <c r="U1756">
        <f>VLOOKUP(N1756,'BP_09&amp;10'!A:C,3,0)</f>
        <v>1</v>
      </c>
      <c r="V1756">
        <f>VLOOKUP(M1756,'BP_09&amp;10'!E:G,3,0)</f>
        <v>1</v>
      </c>
    </row>
    <row r="1757" spans="1:22" hidden="1">
      <c r="A1757" t="s">
        <v>782</v>
      </c>
      <c r="B1757">
        <v>2018</v>
      </c>
      <c r="C1757" t="s">
        <v>635</v>
      </c>
      <c r="D1757" t="s">
        <v>351</v>
      </c>
      <c r="E1757" t="s">
        <v>391</v>
      </c>
      <c r="F1757" t="s">
        <v>3401</v>
      </c>
      <c r="G1757">
        <v>326542</v>
      </c>
      <c r="H1757" t="s">
        <v>391</v>
      </c>
      <c r="I1757" t="s">
        <v>633</v>
      </c>
      <c r="J1757" s="1">
        <v>44257</v>
      </c>
      <c r="M1757" t="s">
        <v>391</v>
      </c>
      <c r="N1757">
        <v>523852</v>
      </c>
      <c r="O1757">
        <v>48.991455000000002</v>
      </c>
      <c r="P1757">
        <v>20.242744210000001</v>
      </c>
      <c r="Q1757" t="s">
        <v>3402</v>
      </c>
      <c r="R1757">
        <v>1300</v>
      </c>
      <c r="T1757" t="s">
        <v>641</v>
      </c>
      <c r="U1757">
        <f>VLOOKUP(N1757,'BP_09&amp;10'!A:C,3,0)</f>
        <v>1</v>
      </c>
      <c r="V1757">
        <f>VLOOKUP(M1757,'BP_09&amp;10'!E:G,3,0)</f>
        <v>1</v>
      </c>
    </row>
    <row r="1758" spans="1:22" hidden="1">
      <c r="A1758" t="s">
        <v>782</v>
      </c>
      <c r="B1758">
        <v>2018</v>
      </c>
      <c r="C1758" t="s">
        <v>635</v>
      </c>
      <c r="D1758" t="s">
        <v>351</v>
      </c>
      <c r="E1758" t="s">
        <v>351</v>
      </c>
      <c r="F1758" t="s">
        <v>930</v>
      </c>
      <c r="G1758">
        <v>42345707</v>
      </c>
      <c r="H1758" t="s">
        <v>3403</v>
      </c>
      <c r="I1758" t="s">
        <v>633</v>
      </c>
      <c r="J1758" s="1">
        <v>44257</v>
      </c>
      <c r="M1758" t="s">
        <v>351</v>
      </c>
      <c r="N1758">
        <v>523381</v>
      </c>
      <c r="O1758">
        <v>49.054152100000003</v>
      </c>
      <c r="P1758">
        <v>20.29764011</v>
      </c>
      <c r="Q1758" t="s">
        <v>3404</v>
      </c>
      <c r="R1758">
        <v>2700</v>
      </c>
      <c r="T1758" t="s">
        <v>641</v>
      </c>
      <c r="U1758">
        <f>VLOOKUP(N1758,'BP_09&amp;10'!A:C,3,0)</f>
        <v>1</v>
      </c>
      <c r="V1758">
        <f>VLOOKUP(M1758,'BP_09&amp;10'!E:G,3,0)</f>
        <v>1</v>
      </c>
    </row>
    <row r="1759" spans="1:22" hidden="1">
      <c r="A1759" t="s">
        <v>782</v>
      </c>
      <c r="B1759">
        <v>2018</v>
      </c>
      <c r="C1759" t="s">
        <v>635</v>
      </c>
      <c r="D1759" t="s">
        <v>351</v>
      </c>
      <c r="E1759" t="s">
        <v>68</v>
      </c>
      <c r="F1759" t="s">
        <v>2484</v>
      </c>
      <c r="G1759">
        <v>326119</v>
      </c>
      <c r="H1759" t="s">
        <v>68</v>
      </c>
      <c r="I1759" t="s">
        <v>633</v>
      </c>
      <c r="J1759" s="1">
        <v>44257</v>
      </c>
      <c r="M1759" t="s">
        <v>68</v>
      </c>
      <c r="N1759">
        <v>523402</v>
      </c>
      <c r="O1759">
        <v>49.073466600000003</v>
      </c>
      <c r="P1759">
        <v>20.18430291</v>
      </c>
      <c r="Q1759" t="s">
        <v>3405</v>
      </c>
      <c r="R1759">
        <v>2300</v>
      </c>
      <c r="T1759" t="s">
        <v>641</v>
      </c>
      <c r="U1759">
        <f>VLOOKUP(N1759,'BP_09&amp;10'!A:C,3,0)</f>
        <v>1</v>
      </c>
      <c r="V1759">
        <f>VLOOKUP(M1759,'BP_09&amp;10'!E:G,3,0)</f>
        <v>1</v>
      </c>
    </row>
    <row r="1760" spans="1:22" hidden="1">
      <c r="A1760" t="s">
        <v>782</v>
      </c>
      <c r="B1760">
        <v>2018</v>
      </c>
      <c r="C1760" t="s">
        <v>635</v>
      </c>
      <c r="D1760" t="s">
        <v>351</v>
      </c>
      <c r="E1760" t="s">
        <v>351</v>
      </c>
      <c r="F1760" t="s">
        <v>930</v>
      </c>
      <c r="G1760">
        <v>50187244</v>
      </c>
      <c r="H1760" t="s">
        <v>3406</v>
      </c>
      <c r="I1760" t="s">
        <v>633</v>
      </c>
      <c r="J1760" s="1">
        <v>44257</v>
      </c>
      <c r="M1760" t="s">
        <v>351</v>
      </c>
      <c r="N1760">
        <v>523381</v>
      </c>
      <c r="O1760">
        <v>49.054152100000003</v>
      </c>
      <c r="P1760">
        <v>20.29764011</v>
      </c>
      <c r="Q1760" t="s">
        <v>3407</v>
      </c>
      <c r="R1760">
        <v>1150</v>
      </c>
      <c r="T1760" t="s">
        <v>641</v>
      </c>
      <c r="U1760">
        <f>VLOOKUP(N1760,'BP_09&amp;10'!A:C,3,0)</f>
        <v>1</v>
      </c>
      <c r="V1760">
        <f>VLOOKUP(M1760,'BP_09&amp;10'!E:G,3,0)</f>
        <v>1</v>
      </c>
    </row>
    <row r="1761" spans="1:22" hidden="1">
      <c r="A1761" t="s">
        <v>782</v>
      </c>
      <c r="B1761">
        <v>2009</v>
      </c>
      <c r="C1761" t="s">
        <v>635</v>
      </c>
      <c r="D1761" t="s">
        <v>351</v>
      </c>
      <c r="E1761" t="s">
        <v>405</v>
      </c>
      <c r="F1761" t="s">
        <v>3174</v>
      </c>
      <c r="G1761">
        <v>37945122</v>
      </c>
      <c r="H1761" t="s">
        <v>3175</v>
      </c>
      <c r="I1761" t="s">
        <v>648</v>
      </c>
      <c r="J1761" s="1">
        <v>44199</v>
      </c>
      <c r="L1761" t="s">
        <v>857</v>
      </c>
      <c r="M1761" t="s">
        <v>405</v>
      </c>
      <c r="N1761">
        <v>524018</v>
      </c>
      <c r="O1761">
        <v>49.093394799999999</v>
      </c>
      <c r="P1761">
        <v>20.28228111</v>
      </c>
      <c r="Q1761" t="s">
        <v>3408</v>
      </c>
      <c r="R1761">
        <v>2500</v>
      </c>
      <c r="U1761">
        <f>VLOOKUP(N1761,'BP_09&amp;10'!A:C,3,0)</f>
        <v>1</v>
      </c>
      <c r="V1761">
        <f>VLOOKUP(M1761,'BP_09&amp;10'!E:G,3,0)</f>
        <v>1</v>
      </c>
    </row>
    <row r="1762" spans="1:22" hidden="1">
      <c r="A1762" t="s">
        <v>782</v>
      </c>
      <c r="B1762">
        <v>2018</v>
      </c>
      <c r="C1762" t="s">
        <v>635</v>
      </c>
      <c r="D1762" t="s">
        <v>351</v>
      </c>
      <c r="E1762" t="s">
        <v>351</v>
      </c>
      <c r="F1762" t="s">
        <v>930</v>
      </c>
      <c r="G1762">
        <v>42000157</v>
      </c>
      <c r="H1762" t="s">
        <v>3409</v>
      </c>
      <c r="I1762" t="s">
        <v>633</v>
      </c>
      <c r="J1762" s="1">
        <v>44257</v>
      </c>
      <c r="M1762" t="s">
        <v>351</v>
      </c>
      <c r="N1762">
        <v>523381</v>
      </c>
      <c r="O1762">
        <v>49.054152100000003</v>
      </c>
      <c r="P1762">
        <v>20.29764011</v>
      </c>
      <c r="Q1762" t="s">
        <v>3410</v>
      </c>
      <c r="R1762">
        <v>2200</v>
      </c>
      <c r="T1762" t="s">
        <v>641</v>
      </c>
      <c r="U1762">
        <f>VLOOKUP(N1762,'BP_09&amp;10'!A:C,3,0)</f>
        <v>1</v>
      </c>
      <c r="V1762">
        <f>VLOOKUP(M1762,'BP_09&amp;10'!E:G,3,0)</f>
        <v>1</v>
      </c>
    </row>
    <row r="1763" spans="1:22" hidden="1">
      <c r="A1763" t="s">
        <v>782</v>
      </c>
      <c r="B1763">
        <v>2018</v>
      </c>
      <c r="C1763" t="s">
        <v>635</v>
      </c>
      <c r="D1763" t="s">
        <v>351</v>
      </c>
      <c r="E1763" t="s">
        <v>393</v>
      </c>
      <c r="F1763" t="s">
        <v>1110</v>
      </c>
      <c r="G1763">
        <v>326569</v>
      </c>
      <c r="H1763" t="s">
        <v>393</v>
      </c>
      <c r="I1763" t="s">
        <v>633</v>
      </c>
      <c r="J1763" s="1">
        <v>44257</v>
      </c>
      <c r="M1763" t="s">
        <v>393</v>
      </c>
      <c r="N1763">
        <v>523879</v>
      </c>
      <c r="O1763">
        <v>48.995289</v>
      </c>
      <c r="P1763">
        <v>20.359942610000001</v>
      </c>
      <c r="Q1763" t="s">
        <v>3411</v>
      </c>
      <c r="R1763">
        <v>1800</v>
      </c>
      <c r="T1763" t="s">
        <v>641</v>
      </c>
      <c r="U1763">
        <f>VLOOKUP(N1763,'BP_09&amp;10'!A:C,3,0)</f>
        <v>1</v>
      </c>
      <c r="V1763">
        <f>VLOOKUP(M1763,'BP_09&amp;10'!E:G,3,0)</f>
        <v>1</v>
      </c>
    </row>
    <row r="1764" spans="1:22" hidden="1">
      <c r="A1764" t="s">
        <v>782</v>
      </c>
      <c r="B1764">
        <v>2018</v>
      </c>
      <c r="C1764" t="s">
        <v>635</v>
      </c>
      <c r="D1764" t="s">
        <v>351</v>
      </c>
      <c r="E1764" t="s">
        <v>407</v>
      </c>
      <c r="F1764" t="s">
        <v>1243</v>
      </c>
      <c r="G1764">
        <v>326682</v>
      </c>
      <c r="H1764" t="s">
        <v>407</v>
      </c>
      <c r="I1764" t="s">
        <v>633</v>
      </c>
      <c r="J1764" s="1">
        <v>44257</v>
      </c>
      <c r="M1764" t="s">
        <v>407</v>
      </c>
      <c r="N1764">
        <v>524026</v>
      </c>
      <c r="O1764">
        <v>48.917867399999999</v>
      </c>
      <c r="P1764">
        <v>20.270368609999998</v>
      </c>
      <c r="Q1764" t="s">
        <v>3412</v>
      </c>
      <c r="R1764">
        <v>800</v>
      </c>
      <c r="T1764" t="s">
        <v>641</v>
      </c>
      <c r="U1764">
        <f>VLOOKUP(N1764,'BP_09&amp;10'!A:C,3,0)</f>
        <v>1</v>
      </c>
      <c r="V1764">
        <f>VLOOKUP(M1764,'BP_09&amp;10'!E:G,3,0)</f>
        <v>1</v>
      </c>
    </row>
    <row r="1765" spans="1:22" hidden="1">
      <c r="A1765" t="s">
        <v>782</v>
      </c>
      <c r="B1765">
        <v>2018</v>
      </c>
      <c r="C1765" t="s">
        <v>635</v>
      </c>
      <c r="D1765" t="s">
        <v>351</v>
      </c>
      <c r="E1765" t="s">
        <v>351</v>
      </c>
      <c r="F1765" t="s">
        <v>930</v>
      </c>
      <c r="G1765">
        <v>35415339</v>
      </c>
      <c r="H1765" t="s">
        <v>1541</v>
      </c>
      <c r="I1765" t="s">
        <v>633</v>
      </c>
      <c r="J1765" s="1">
        <v>44257</v>
      </c>
      <c r="M1765" t="s">
        <v>351</v>
      </c>
      <c r="N1765">
        <v>523381</v>
      </c>
      <c r="O1765">
        <v>49.054152100000003</v>
      </c>
      <c r="P1765">
        <v>20.29764011</v>
      </c>
      <c r="Q1765" t="s">
        <v>3413</v>
      </c>
      <c r="R1765">
        <v>4000</v>
      </c>
      <c r="T1765" t="s">
        <v>641</v>
      </c>
      <c r="U1765">
        <f>VLOOKUP(N1765,'BP_09&amp;10'!A:C,3,0)</f>
        <v>1</v>
      </c>
      <c r="V1765">
        <f>VLOOKUP(M1765,'BP_09&amp;10'!E:G,3,0)</f>
        <v>1</v>
      </c>
    </row>
    <row r="1766" spans="1:22" hidden="1">
      <c r="A1766" t="s">
        <v>782</v>
      </c>
      <c r="B1766">
        <v>2018</v>
      </c>
      <c r="C1766" t="s">
        <v>635</v>
      </c>
      <c r="D1766" t="s">
        <v>351</v>
      </c>
      <c r="E1766" t="s">
        <v>389</v>
      </c>
      <c r="F1766" t="s">
        <v>902</v>
      </c>
      <c r="G1766">
        <v>326534</v>
      </c>
      <c r="H1766" t="s">
        <v>389</v>
      </c>
      <c r="I1766" t="s">
        <v>633</v>
      </c>
      <c r="J1766" s="1">
        <v>44257</v>
      </c>
      <c r="M1766" t="s">
        <v>389</v>
      </c>
      <c r="N1766">
        <v>523844</v>
      </c>
      <c r="O1766">
        <v>49.047229700000003</v>
      </c>
      <c r="P1766">
        <v>20.25216781</v>
      </c>
      <c r="Q1766" t="s">
        <v>3414</v>
      </c>
      <c r="R1766">
        <v>3300</v>
      </c>
      <c r="T1766" t="s">
        <v>641</v>
      </c>
      <c r="U1766">
        <f>VLOOKUP(N1766,'BP_09&amp;10'!A:C,3,0)</f>
        <v>1</v>
      </c>
      <c r="V1766">
        <f>VLOOKUP(M1766,'BP_09&amp;10'!E:G,3,0)</f>
        <v>1</v>
      </c>
    </row>
    <row r="1767" spans="1:22" hidden="1">
      <c r="A1767" t="s">
        <v>782</v>
      </c>
      <c r="B1767">
        <v>2018</v>
      </c>
      <c r="C1767" t="s">
        <v>635</v>
      </c>
      <c r="D1767" t="s">
        <v>351</v>
      </c>
      <c r="E1767" t="s">
        <v>396</v>
      </c>
      <c r="F1767" t="s">
        <v>1126</v>
      </c>
      <c r="G1767">
        <v>42231116</v>
      </c>
      <c r="H1767" t="s">
        <v>3415</v>
      </c>
      <c r="I1767" t="s">
        <v>633</v>
      </c>
      <c r="J1767" s="1">
        <v>44257</v>
      </c>
      <c r="M1767" t="s">
        <v>396</v>
      </c>
      <c r="N1767">
        <v>523925</v>
      </c>
      <c r="O1767">
        <v>49.058235699999997</v>
      </c>
      <c r="P1767">
        <v>20.19652911</v>
      </c>
      <c r="Q1767" t="s">
        <v>3416</v>
      </c>
      <c r="R1767">
        <v>1000</v>
      </c>
      <c r="T1767" t="s">
        <v>641</v>
      </c>
      <c r="U1767">
        <f>VLOOKUP(N1767,'BP_09&amp;10'!A:C,3,0)</f>
        <v>1</v>
      </c>
      <c r="V1767">
        <f>VLOOKUP(M1767,'BP_09&amp;10'!E:G,3,0)</f>
        <v>1</v>
      </c>
    </row>
    <row r="1768" spans="1:22" hidden="1">
      <c r="A1768" t="s">
        <v>782</v>
      </c>
      <c r="B1768">
        <v>2018</v>
      </c>
      <c r="C1768" t="s">
        <v>635</v>
      </c>
      <c r="D1768" t="s">
        <v>501</v>
      </c>
      <c r="E1768" t="s">
        <v>501</v>
      </c>
      <c r="F1768" t="s">
        <v>768</v>
      </c>
      <c r="G1768">
        <v>31951872</v>
      </c>
      <c r="H1768" t="s">
        <v>959</v>
      </c>
      <c r="I1768" t="s">
        <v>633</v>
      </c>
      <c r="J1768" s="1">
        <v>44198</v>
      </c>
      <c r="M1768" t="s">
        <v>501</v>
      </c>
      <c r="N1768">
        <v>525146</v>
      </c>
      <c r="O1768">
        <v>49.102674</v>
      </c>
      <c r="P1768">
        <v>21.097333710000001</v>
      </c>
      <c r="Q1768" t="s">
        <v>3417</v>
      </c>
      <c r="R1768">
        <v>3000</v>
      </c>
      <c r="T1768" t="s">
        <v>991</v>
      </c>
      <c r="U1768">
        <f>VLOOKUP(N1768,'BP_09&amp;10'!A:C,3,0)</f>
        <v>1</v>
      </c>
      <c r="V1768">
        <f>VLOOKUP(M1768,'BP_09&amp;10'!E:G,3,0)</f>
        <v>1</v>
      </c>
    </row>
    <row r="1769" spans="1:22" hidden="1">
      <c r="A1769" t="s">
        <v>782</v>
      </c>
      <c r="B1769">
        <v>2018</v>
      </c>
      <c r="C1769" t="s">
        <v>635</v>
      </c>
      <c r="D1769" t="s">
        <v>501</v>
      </c>
      <c r="E1769" t="s">
        <v>50</v>
      </c>
      <c r="F1769" t="s">
        <v>702</v>
      </c>
      <c r="G1769">
        <v>42231973</v>
      </c>
      <c r="H1769" t="s">
        <v>3418</v>
      </c>
      <c r="I1769" t="s">
        <v>633</v>
      </c>
      <c r="J1769" s="1">
        <v>44229</v>
      </c>
      <c r="M1769" t="s">
        <v>50</v>
      </c>
      <c r="N1769">
        <v>524182</v>
      </c>
      <c r="O1769">
        <v>49.2140883</v>
      </c>
      <c r="P1769">
        <v>20.798371509999999</v>
      </c>
      <c r="Q1769" t="s">
        <v>3419</v>
      </c>
      <c r="R1769">
        <v>500</v>
      </c>
      <c r="T1769" t="s">
        <v>641</v>
      </c>
      <c r="U1769">
        <f>VLOOKUP(N1769,'BP_09&amp;10'!A:C,3,0)</f>
        <v>1</v>
      </c>
      <c r="V1769">
        <f>VLOOKUP(M1769,'BP_09&amp;10'!E:G,3,0)</f>
        <v>2</v>
      </c>
    </row>
    <row r="1770" spans="1:22" hidden="1">
      <c r="A1770" t="s">
        <v>782</v>
      </c>
      <c r="B1770">
        <v>2018</v>
      </c>
      <c r="C1770" t="s">
        <v>635</v>
      </c>
      <c r="D1770" t="s">
        <v>501</v>
      </c>
      <c r="E1770" t="s">
        <v>50</v>
      </c>
      <c r="F1770" t="s">
        <v>702</v>
      </c>
      <c r="G1770">
        <v>326810</v>
      </c>
      <c r="H1770" t="s">
        <v>50</v>
      </c>
      <c r="I1770" t="s">
        <v>633</v>
      </c>
      <c r="J1770" s="1">
        <v>44229</v>
      </c>
      <c r="M1770" t="s">
        <v>50</v>
      </c>
      <c r="N1770">
        <v>524182</v>
      </c>
      <c r="O1770">
        <v>49.2140883</v>
      </c>
      <c r="P1770">
        <v>20.798371509999999</v>
      </c>
      <c r="Q1770" t="s">
        <v>3420</v>
      </c>
      <c r="R1770">
        <v>1000</v>
      </c>
      <c r="T1770" t="s">
        <v>641</v>
      </c>
      <c r="U1770">
        <f>VLOOKUP(N1770,'BP_09&amp;10'!A:C,3,0)</f>
        <v>1</v>
      </c>
      <c r="V1770">
        <f>VLOOKUP(M1770,'BP_09&amp;10'!E:G,3,0)</f>
        <v>2</v>
      </c>
    </row>
    <row r="1771" spans="1:22" hidden="1">
      <c r="A1771" t="s">
        <v>782</v>
      </c>
      <c r="B1771">
        <v>2018</v>
      </c>
      <c r="C1771" t="s">
        <v>635</v>
      </c>
      <c r="D1771" t="s">
        <v>501</v>
      </c>
      <c r="E1771" t="s">
        <v>431</v>
      </c>
      <c r="F1771" t="s">
        <v>1447</v>
      </c>
      <c r="G1771">
        <v>42420423</v>
      </c>
      <c r="H1771" t="s">
        <v>3421</v>
      </c>
      <c r="I1771" t="s">
        <v>633</v>
      </c>
      <c r="J1771" s="1">
        <v>44257</v>
      </c>
      <c r="M1771" t="s">
        <v>431</v>
      </c>
      <c r="N1771">
        <v>524778</v>
      </c>
      <c r="O1771">
        <v>49.152599199999997</v>
      </c>
      <c r="P1771">
        <v>20.963100310000002</v>
      </c>
      <c r="Q1771" t="s">
        <v>3422</v>
      </c>
      <c r="R1771">
        <v>2200</v>
      </c>
      <c r="T1771" t="s">
        <v>641</v>
      </c>
      <c r="U1771">
        <f>VLOOKUP(N1771,'BP_09&amp;10'!A:C,3,0)</f>
        <v>1</v>
      </c>
      <c r="V1771">
        <f>VLOOKUP(M1771,'BP_09&amp;10'!E:G,3,0)</f>
        <v>1</v>
      </c>
    </row>
    <row r="1772" spans="1:22" hidden="1">
      <c r="A1772" t="s">
        <v>782</v>
      </c>
      <c r="B1772">
        <v>2018</v>
      </c>
      <c r="C1772" t="s">
        <v>635</v>
      </c>
      <c r="D1772" t="s">
        <v>501</v>
      </c>
      <c r="E1772" t="s">
        <v>527</v>
      </c>
      <c r="F1772" t="s">
        <v>2734</v>
      </c>
      <c r="G1772">
        <v>327921</v>
      </c>
      <c r="H1772" t="s">
        <v>527</v>
      </c>
      <c r="I1772" t="s">
        <v>633</v>
      </c>
      <c r="J1772" s="1">
        <v>44257</v>
      </c>
      <c r="M1772" t="s">
        <v>527</v>
      </c>
      <c r="N1772">
        <v>525359</v>
      </c>
      <c r="O1772">
        <v>49.091245800000003</v>
      </c>
      <c r="P1772">
        <v>21.182527310000001</v>
      </c>
      <c r="Q1772" t="s">
        <v>3423</v>
      </c>
      <c r="R1772">
        <v>1000</v>
      </c>
      <c r="T1772" t="s">
        <v>641</v>
      </c>
      <c r="U1772">
        <f>VLOOKUP(N1772,'BP_09&amp;10'!A:C,3,0)</f>
        <v>1</v>
      </c>
      <c r="V1772">
        <f>VLOOKUP(M1772,'BP_09&amp;10'!E:G,3,0)</f>
        <v>1</v>
      </c>
    </row>
    <row r="1773" spans="1:22" hidden="1">
      <c r="A1773" t="s">
        <v>782</v>
      </c>
      <c r="B1773">
        <v>2018</v>
      </c>
      <c r="C1773" t="s">
        <v>635</v>
      </c>
      <c r="D1773" t="s">
        <v>501</v>
      </c>
      <c r="E1773" t="s">
        <v>501</v>
      </c>
      <c r="F1773" t="s">
        <v>768</v>
      </c>
      <c r="G1773">
        <v>42232155</v>
      </c>
      <c r="H1773" t="s">
        <v>3204</v>
      </c>
      <c r="I1773" t="s">
        <v>633</v>
      </c>
      <c r="J1773" s="1">
        <v>44257</v>
      </c>
      <c r="M1773" t="s">
        <v>501</v>
      </c>
      <c r="N1773">
        <v>525146</v>
      </c>
      <c r="O1773">
        <v>49.102674</v>
      </c>
      <c r="P1773">
        <v>21.097333710000001</v>
      </c>
      <c r="Q1773" t="s">
        <v>3424</v>
      </c>
      <c r="R1773">
        <v>600</v>
      </c>
      <c r="T1773" t="s">
        <v>641</v>
      </c>
      <c r="U1773">
        <f>VLOOKUP(N1773,'BP_09&amp;10'!A:C,3,0)</f>
        <v>1</v>
      </c>
      <c r="V1773">
        <f>VLOOKUP(M1773,'BP_09&amp;10'!E:G,3,0)</f>
        <v>1</v>
      </c>
    </row>
    <row r="1774" spans="1:22" hidden="1">
      <c r="A1774" t="s">
        <v>782</v>
      </c>
      <c r="B1774">
        <v>2018</v>
      </c>
      <c r="C1774" t="s">
        <v>635</v>
      </c>
      <c r="D1774" t="s">
        <v>501</v>
      </c>
      <c r="E1774" t="s">
        <v>168</v>
      </c>
      <c r="F1774" t="s">
        <v>2481</v>
      </c>
      <c r="G1774">
        <v>326968</v>
      </c>
      <c r="H1774" t="s">
        <v>168</v>
      </c>
      <c r="I1774" t="s">
        <v>633</v>
      </c>
      <c r="J1774" s="1">
        <v>44257</v>
      </c>
      <c r="M1774" t="s">
        <v>168</v>
      </c>
      <c r="N1774">
        <v>524344</v>
      </c>
      <c r="O1774">
        <v>49.129693600000003</v>
      </c>
      <c r="P1774">
        <v>21.109542909999998</v>
      </c>
      <c r="Q1774" t="s">
        <v>3425</v>
      </c>
      <c r="R1774">
        <v>1500</v>
      </c>
      <c r="T1774" t="s">
        <v>641</v>
      </c>
      <c r="U1774">
        <f>VLOOKUP(N1774,'BP_09&amp;10'!A:C,3,0)</f>
        <v>1</v>
      </c>
      <c r="V1774">
        <f>VLOOKUP(M1774,'BP_09&amp;10'!E:G,3,0)</f>
        <v>1</v>
      </c>
    </row>
    <row r="1775" spans="1:22" hidden="1">
      <c r="A1775" t="s">
        <v>782</v>
      </c>
      <c r="B1775">
        <v>2018</v>
      </c>
      <c r="C1775" t="s">
        <v>635</v>
      </c>
      <c r="D1775" t="s">
        <v>501</v>
      </c>
      <c r="E1775" t="s">
        <v>324</v>
      </c>
      <c r="F1775" t="s">
        <v>708</v>
      </c>
      <c r="G1775">
        <v>51236907</v>
      </c>
      <c r="H1775" t="s">
        <v>3426</v>
      </c>
      <c r="I1775" t="s">
        <v>633</v>
      </c>
      <c r="J1775" s="1">
        <v>44257</v>
      </c>
      <c r="M1775" t="s">
        <v>324</v>
      </c>
      <c r="N1775">
        <v>524611</v>
      </c>
      <c r="O1775">
        <v>49.192769499999997</v>
      </c>
      <c r="P1775">
        <v>20.960826709999999</v>
      </c>
      <c r="Q1775" t="s">
        <v>3427</v>
      </c>
      <c r="R1775">
        <v>500</v>
      </c>
      <c r="T1775" t="s">
        <v>641</v>
      </c>
      <c r="U1775">
        <f>VLOOKUP(N1775,'BP_09&amp;10'!A:C,3,0)</f>
        <v>1</v>
      </c>
      <c r="V1775">
        <f>VLOOKUP(M1775,'BP_09&amp;10'!E:G,3,0)</f>
        <v>2</v>
      </c>
    </row>
    <row r="1776" spans="1:22" hidden="1">
      <c r="A1776" t="s">
        <v>782</v>
      </c>
      <c r="B1776">
        <v>2018</v>
      </c>
      <c r="C1776" t="s">
        <v>635</v>
      </c>
      <c r="D1776" t="s">
        <v>501</v>
      </c>
      <c r="E1776" t="s">
        <v>483</v>
      </c>
      <c r="F1776" t="s">
        <v>2420</v>
      </c>
      <c r="G1776">
        <v>42087015</v>
      </c>
      <c r="H1776" t="s">
        <v>3428</v>
      </c>
      <c r="I1776" t="s">
        <v>633</v>
      </c>
      <c r="J1776" s="1">
        <v>44257</v>
      </c>
      <c r="M1776" t="s">
        <v>483</v>
      </c>
      <c r="N1776">
        <v>525049</v>
      </c>
      <c r="O1776">
        <v>49.1666667</v>
      </c>
      <c r="P1776">
        <v>20.83333331</v>
      </c>
      <c r="Q1776" t="s">
        <v>3429</v>
      </c>
      <c r="R1776">
        <v>1000</v>
      </c>
      <c r="T1776" t="s">
        <v>641</v>
      </c>
      <c r="U1776">
        <f>VLOOKUP(N1776,'BP_09&amp;10'!A:C,3,0)</f>
        <v>1</v>
      </c>
      <c r="V1776">
        <f>VLOOKUP(M1776,'BP_09&amp;10'!E:G,3,0)</f>
        <v>1</v>
      </c>
    </row>
    <row r="1777" spans="1:22" hidden="1">
      <c r="A1777" t="s">
        <v>3430</v>
      </c>
      <c r="B1777">
        <v>2013</v>
      </c>
      <c r="C1777" t="s">
        <v>635</v>
      </c>
      <c r="D1777" t="s">
        <v>427</v>
      </c>
      <c r="E1777" t="s">
        <v>427</v>
      </c>
      <c r="F1777" t="s">
        <v>636</v>
      </c>
      <c r="G1777">
        <v>17147000</v>
      </c>
      <c r="H1777" t="s">
        <v>698</v>
      </c>
      <c r="I1777" t="s">
        <v>633</v>
      </c>
      <c r="J1777" t="s">
        <v>639</v>
      </c>
      <c r="M1777" t="s">
        <v>427</v>
      </c>
      <c r="N1777">
        <v>524140</v>
      </c>
      <c r="O1777">
        <v>48.997630999999998</v>
      </c>
      <c r="P1777">
        <v>21.24018731</v>
      </c>
      <c r="Q1777" t="s">
        <v>3431</v>
      </c>
      <c r="R1777">
        <v>12000</v>
      </c>
      <c r="U1777">
        <f>VLOOKUP(N1777,'BP_09&amp;10'!A:C,3,0)</f>
        <v>1</v>
      </c>
      <c r="V1777">
        <f>VLOOKUP(M1777,'BP_09&amp;10'!E:G,3,0)</f>
        <v>1</v>
      </c>
    </row>
    <row r="1778" spans="1:22" hidden="1">
      <c r="A1778" t="s">
        <v>782</v>
      </c>
      <c r="B1778">
        <v>2018</v>
      </c>
      <c r="C1778" t="s">
        <v>635</v>
      </c>
      <c r="D1778" t="s">
        <v>501</v>
      </c>
      <c r="E1778" t="s">
        <v>383</v>
      </c>
      <c r="F1778" t="s">
        <v>1766</v>
      </c>
      <c r="G1778">
        <v>327298</v>
      </c>
      <c r="H1778" t="s">
        <v>383</v>
      </c>
      <c r="I1778" t="s">
        <v>633</v>
      </c>
      <c r="J1778" s="1">
        <v>44257</v>
      </c>
      <c r="M1778" t="s">
        <v>383</v>
      </c>
      <c r="N1778">
        <v>524689</v>
      </c>
      <c r="O1778">
        <v>49.171212799999999</v>
      </c>
      <c r="P1778">
        <v>20.91259561</v>
      </c>
      <c r="Q1778" t="s">
        <v>3432</v>
      </c>
      <c r="R1778">
        <v>2500</v>
      </c>
      <c r="T1778" t="s">
        <v>641</v>
      </c>
      <c r="U1778">
        <f>VLOOKUP(N1778,'BP_09&amp;10'!A:C,3,0)</f>
        <v>1</v>
      </c>
      <c r="V1778">
        <f>VLOOKUP(M1778,'BP_09&amp;10'!E:G,3,0)</f>
        <v>1</v>
      </c>
    </row>
    <row r="1779" spans="1:22" hidden="1">
      <c r="A1779" t="s">
        <v>782</v>
      </c>
      <c r="B1779">
        <v>2018</v>
      </c>
      <c r="C1779" t="s">
        <v>635</v>
      </c>
      <c r="D1779" t="s">
        <v>501</v>
      </c>
      <c r="E1779" t="s">
        <v>529</v>
      </c>
      <c r="F1779" t="s">
        <v>3433</v>
      </c>
      <c r="G1779">
        <v>327948</v>
      </c>
      <c r="H1779" t="s">
        <v>529</v>
      </c>
      <c r="I1779" t="s">
        <v>633</v>
      </c>
      <c r="J1779" s="1">
        <v>44257</v>
      </c>
      <c r="M1779" t="s">
        <v>529</v>
      </c>
      <c r="N1779">
        <v>525375</v>
      </c>
      <c r="O1779">
        <v>49.090434999999999</v>
      </c>
      <c r="P1779">
        <v>21.062848809999998</v>
      </c>
      <c r="Q1779" t="s">
        <v>3434</v>
      </c>
      <c r="R1779">
        <v>1000</v>
      </c>
      <c r="T1779" t="s">
        <v>641</v>
      </c>
      <c r="U1779">
        <f>VLOOKUP(N1779,'BP_09&amp;10'!A:C,3,0)</f>
        <v>1</v>
      </c>
      <c r="V1779">
        <f>VLOOKUP(M1779,'BP_09&amp;10'!E:G,3,0)</f>
        <v>1</v>
      </c>
    </row>
    <row r="1780" spans="1:22" hidden="1">
      <c r="A1780" t="s">
        <v>782</v>
      </c>
      <c r="B1780">
        <v>2018</v>
      </c>
      <c r="C1780" t="s">
        <v>635</v>
      </c>
      <c r="D1780" t="s">
        <v>427</v>
      </c>
      <c r="E1780" t="s">
        <v>427</v>
      </c>
      <c r="F1780" t="s">
        <v>636</v>
      </c>
      <c r="G1780">
        <v>50436341</v>
      </c>
      <c r="H1780" t="s">
        <v>3435</v>
      </c>
      <c r="I1780" t="s">
        <v>633</v>
      </c>
      <c r="J1780" s="1">
        <v>44257</v>
      </c>
      <c r="M1780" t="s">
        <v>501</v>
      </c>
      <c r="N1780">
        <v>525146</v>
      </c>
      <c r="O1780">
        <v>49.102674</v>
      </c>
      <c r="P1780">
        <v>21.097333710000001</v>
      </c>
      <c r="Q1780" t="s">
        <v>3436</v>
      </c>
      <c r="R1780">
        <v>500</v>
      </c>
      <c r="T1780" t="s">
        <v>641</v>
      </c>
      <c r="U1780">
        <f>VLOOKUP(N1780,'BP_09&amp;10'!A:C,3,0)</f>
        <v>1</v>
      </c>
      <c r="V1780">
        <f>VLOOKUP(M1780,'BP_09&amp;10'!E:G,3,0)</f>
        <v>1</v>
      </c>
    </row>
    <row r="1781" spans="1:22" hidden="1">
      <c r="A1781" t="s">
        <v>3430</v>
      </c>
      <c r="B1781">
        <v>2013</v>
      </c>
      <c r="C1781" t="s">
        <v>635</v>
      </c>
      <c r="D1781" t="s">
        <v>427</v>
      </c>
      <c r="E1781" t="s">
        <v>427</v>
      </c>
      <c r="F1781" t="s">
        <v>636</v>
      </c>
      <c r="G1781">
        <v>31947042</v>
      </c>
      <c r="H1781" t="s">
        <v>3437</v>
      </c>
      <c r="I1781" t="s">
        <v>633</v>
      </c>
      <c r="J1781" t="s">
        <v>639</v>
      </c>
      <c r="M1781" t="s">
        <v>427</v>
      </c>
      <c r="N1781">
        <v>524140</v>
      </c>
      <c r="O1781">
        <v>48.997630999999998</v>
      </c>
      <c r="P1781">
        <v>21.24018731</v>
      </c>
      <c r="Q1781" t="s">
        <v>3438</v>
      </c>
      <c r="R1781">
        <v>9300</v>
      </c>
      <c r="U1781">
        <f>VLOOKUP(N1781,'BP_09&amp;10'!A:C,3,0)</f>
        <v>1</v>
      </c>
      <c r="V1781">
        <f>VLOOKUP(M1781,'BP_09&amp;10'!E:G,3,0)</f>
        <v>1</v>
      </c>
    </row>
    <row r="1782" spans="1:22" hidden="1">
      <c r="A1782" t="s">
        <v>782</v>
      </c>
      <c r="B1782">
        <v>2018</v>
      </c>
      <c r="C1782" t="s">
        <v>635</v>
      </c>
      <c r="D1782" t="s">
        <v>501</v>
      </c>
      <c r="E1782" t="s">
        <v>521</v>
      </c>
      <c r="F1782" t="s">
        <v>2911</v>
      </c>
      <c r="G1782">
        <v>327883</v>
      </c>
      <c r="H1782" t="s">
        <v>521</v>
      </c>
      <c r="I1782" t="s">
        <v>633</v>
      </c>
      <c r="J1782" s="1">
        <v>44257</v>
      </c>
      <c r="M1782" t="s">
        <v>521</v>
      </c>
      <c r="N1782">
        <v>525316</v>
      </c>
      <c r="O1782">
        <v>49.159881499999997</v>
      </c>
      <c r="P1782">
        <v>20.88068711</v>
      </c>
      <c r="Q1782" t="s">
        <v>3439</v>
      </c>
      <c r="R1782">
        <v>1700</v>
      </c>
      <c r="T1782" t="s">
        <v>641</v>
      </c>
      <c r="U1782">
        <f>VLOOKUP(N1782,'BP_09&amp;10'!A:C,3,0)</f>
        <v>1</v>
      </c>
      <c r="V1782">
        <f>VLOOKUP(M1782,'BP_09&amp;10'!E:G,3,0)</f>
        <v>1</v>
      </c>
    </row>
    <row r="1783" spans="1:22" hidden="1">
      <c r="A1783" t="s">
        <v>782</v>
      </c>
      <c r="B1783">
        <v>2018</v>
      </c>
      <c r="C1783" t="s">
        <v>635</v>
      </c>
      <c r="D1783" t="s">
        <v>501</v>
      </c>
      <c r="E1783" t="s">
        <v>441</v>
      </c>
      <c r="F1783" t="s">
        <v>704</v>
      </c>
      <c r="G1783">
        <v>327425</v>
      </c>
      <c r="H1783" t="s">
        <v>441</v>
      </c>
      <c r="I1783" t="s">
        <v>633</v>
      </c>
      <c r="J1783" s="1">
        <v>44257</v>
      </c>
      <c r="M1783" t="s">
        <v>441</v>
      </c>
      <c r="N1783">
        <v>524824</v>
      </c>
      <c r="O1783">
        <v>49.1666667</v>
      </c>
      <c r="P1783">
        <v>21.050000010000002</v>
      </c>
      <c r="Q1783" t="s">
        <v>3440</v>
      </c>
      <c r="R1783">
        <v>1000</v>
      </c>
      <c r="T1783" t="s">
        <v>641</v>
      </c>
      <c r="U1783">
        <f>VLOOKUP(N1783,'BP_09&amp;10'!A:C,3,0)</f>
        <v>1</v>
      </c>
      <c r="V1783">
        <f>VLOOKUP(M1783,'BP_09&amp;10'!E:G,3,0)</f>
        <v>2</v>
      </c>
    </row>
    <row r="1784" spans="1:22" hidden="1">
      <c r="A1784" t="s">
        <v>782</v>
      </c>
      <c r="B1784">
        <v>2018</v>
      </c>
      <c r="C1784" t="s">
        <v>635</v>
      </c>
      <c r="D1784" t="s">
        <v>427</v>
      </c>
      <c r="E1784" t="s">
        <v>482</v>
      </c>
      <c r="F1784" t="s">
        <v>3166</v>
      </c>
      <c r="G1784">
        <v>327620</v>
      </c>
      <c r="H1784" t="s">
        <v>482</v>
      </c>
      <c r="I1784" t="s">
        <v>633</v>
      </c>
      <c r="J1784" s="1">
        <v>44198</v>
      </c>
      <c r="M1784" t="s">
        <v>482</v>
      </c>
      <c r="N1784">
        <v>525031</v>
      </c>
      <c r="O1784">
        <v>49.003286199999998</v>
      </c>
      <c r="P1784">
        <v>21.34976271</v>
      </c>
      <c r="Q1784" t="s">
        <v>3441</v>
      </c>
      <c r="R1784">
        <v>1000</v>
      </c>
      <c r="T1784" t="s">
        <v>991</v>
      </c>
      <c r="U1784">
        <f>VLOOKUP(N1784,'BP_09&amp;10'!A:C,3,0)</f>
        <v>1</v>
      </c>
      <c r="V1784">
        <f>VLOOKUP(M1784,'BP_09&amp;10'!E:G,3,0)</f>
        <v>1</v>
      </c>
    </row>
    <row r="1785" spans="1:22" hidden="1">
      <c r="A1785" t="s">
        <v>782</v>
      </c>
      <c r="B1785">
        <v>2018</v>
      </c>
      <c r="C1785" t="s">
        <v>635</v>
      </c>
      <c r="D1785" t="s">
        <v>427</v>
      </c>
      <c r="E1785" t="s">
        <v>432</v>
      </c>
      <c r="F1785" t="s">
        <v>3442</v>
      </c>
      <c r="G1785">
        <v>690490</v>
      </c>
      <c r="H1785" t="s">
        <v>432</v>
      </c>
      <c r="I1785" t="s">
        <v>633</v>
      </c>
      <c r="J1785" s="1">
        <v>44198</v>
      </c>
      <c r="M1785" t="s">
        <v>432</v>
      </c>
      <c r="N1785">
        <v>559971</v>
      </c>
      <c r="O1785">
        <v>49.045970799999999</v>
      </c>
      <c r="P1785">
        <v>21.405986309999999</v>
      </c>
      <c r="Q1785" t="s">
        <v>3443</v>
      </c>
      <c r="R1785">
        <v>3200</v>
      </c>
      <c r="T1785" t="s">
        <v>991</v>
      </c>
      <c r="U1785">
        <f>VLOOKUP(N1785,'BP_09&amp;10'!A:C,3,0)</f>
        <v>1</v>
      </c>
      <c r="V1785">
        <f>VLOOKUP(M1785,'BP_09&amp;10'!E:G,3,0)</f>
        <v>1</v>
      </c>
    </row>
    <row r="1786" spans="1:22" hidden="1">
      <c r="A1786" t="s">
        <v>782</v>
      </c>
      <c r="B1786">
        <v>2018</v>
      </c>
      <c r="C1786" t="s">
        <v>635</v>
      </c>
      <c r="D1786" t="s">
        <v>427</v>
      </c>
      <c r="E1786" t="s">
        <v>533</v>
      </c>
      <c r="F1786" t="s">
        <v>1235</v>
      </c>
      <c r="G1786">
        <v>50770233</v>
      </c>
      <c r="H1786" t="s">
        <v>3127</v>
      </c>
      <c r="I1786" t="s">
        <v>633</v>
      </c>
      <c r="J1786" s="1">
        <v>44198</v>
      </c>
      <c r="M1786" t="s">
        <v>535</v>
      </c>
      <c r="N1786">
        <v>525430</v>
      </c>
      <c r="O1786">
        <v>49.015754399999999</v>
      </c>
      <c r="P1786">
        <v>21.326378009999999</v>
      </c>
      <c r="Q1786" t="s">
        <v>3444</v>
      </c>
      <c r="R1786">
        <v>1630</v>
      </c>
      <c r="T1786" t="s">
        <v>991</v>
      </c>
      <c r="U1786">
        <f>VLOOKUP(N1786,'BP_09&amp;10'!A:C,3,0)</f>
        <v>1</v>
      </c>
      <c r="V1786">
        <f>VLOOKUP(M1786,'BP_09&amp;10'!E:G,3,0)</f>
        <v>1</v>
      </c>
    </row>
    <row r="1787" spans="1:22" hidden="1">
      <c r="A1787" t="s">
        <v>782</v>
      </c>
      <c r="B1787">
        <v>2018</v>
      </c>
      <c r="C1787" t="s">
        <v>635</v>
      </c>
      <c r="D1787" t="s">
        <v>427</v>
      </c>
      <c r="E1787" t="s">
        <v>427</v>
      </c>
      <c r="F1787" t="s">
        <v>636</v>
      </c>
      <c r="G1787">
        <v>179205</v>
      </c>
      <c r="H1787" t="s">
        <v>1295</v>
      </c>
      <c r="I1787" t="s">
        <v>633</v>
      </c>
      <c r="J1787" s="1">
        <v>44198</v>
      </c>
      <c r="M1787" t="s">
        <v>427</v>
      </c>
      <c r="N1787">
        <v>524140</v>
      </c>
      <c r="O1787">
        <v>48.997630999999998</v>
      </c>
      <c r="P1787">
        <v>21.24018731</v>
      </c>
      <c r="Q1787" t="s">
        <v>1296</v>
      </c>
      <c r="R1787">
        <v>2000</v>
      </c>
      <c r="T1787" t="s">
        <v>991</v>
      </c>
      <c r="U1787">
        <f>VLOOKUP(N1787,'BP_09&amp;10'!A:C,3,0)</f>
        <v>1</v>
      </c>
      <c r="V1787">
        <f>VLOOKUP(M1787,'BP_09&amp;10'!E:G,3,0)</f>
        <v>1</v>
      </c>
    </row>
    <row r="1788" spans="1:22" hidden="1">
      <c r="A1788" t="s">
        <v>782</v>
      </c>
      <c r="B1788">
        <v>2018</v>
      </c>
      <c r="C1788" t="s">
        <v>635</v>
      </c>
      <c r="D1788" t="s">
        <v>427</v>
      </c>
      <c r="E1788" t="s">
        <v>276</v>
      </c>
      <c r="F1788" t="s">
        <v>1959</v>
      </c>
      <c r="G1788">
        <v>31967001</v>
      </c>
      <c r="H1788" t="s">
        <v>3445</v>
      </c>
      <c r="I1788" t="s">
        <v>633</v>
      </c>
      <c r="J1788" s="1">
        <v>44198</v>
      </c>
      <c r="M1788" t="s">
        <v>276</v>
      </c>
      <c r="N1788">
        <v>524514</v>
      </c>
      <c r="O1788">
        <v>49.0833333</v>
      </c>
      <c r="P1788">
        <v>21.366666710000001</v>
      </c>
      <c r="Q1788" t="s">
        <v>3446</v>
      </c>
      <c r="R1788">
        <v>1500</v>
      </c>
      <c r="T1788" t="s">
        <v>991</v>
      </c>
      <c r="U1788">
        <f>VLOOKUP(N1788,'BP_09&amp;10'!A:C,3,0)</f>
        <v>1</v>
      </c>
      <c r="V1788">
        <f>VLOOKUP(M1788,'BP_09&amp;10'!E:G,3,0)</f>
        <v>1</v>
      </c>
    </row>
    <row r="1789" spans="1:22" hidden="1">
      <c r="A1789" t="s">
        <v>782</v>
      </c>
      <c r="B1789">
        <v>2018</v>
      </c>
      <c r="C1789" t="s">
        <v>635</v>
      </c>
      <c r="D1789" t="s">
        <v>427</v>
      </c>
      <c r="E1789" t="s">
        <v>427</v>
      </c>
      <c r="F1789" t="s">
        <v>636</v>
      </c>
      <c r="G1789">
        <v>17147000</v>
      </c>
      <c r="H1789" t="s">
        <v>698</v>
      </c>
      <c r="I1789" t="s">
        <v>633</v>
      </c>
      <c r="J1789" s="1">
        <v>44229</v>
      </c>
      <c r="M1789" t="s">
        <v>427</v>
      </c>
      <c r="N1789">
        <v>524140</v>
      </c>
      <c r="O1789">
        <v>48.997630999999998</v>
      </c>
      <c r="P1789">
        <v>21.24018731</v>
      </c>
      <c r="Q1789" t="s">
        <v>3447</v>
      </c>
      <c r="R1789">
        <v>1000</v>
      </c>
      <c r="T1789" t="s">
        <v>641</v>
      </c>
      <c r="U1789">
        <f>VLOOKUP(N1789,'BP_09&amp;10'!A:C,3,0)</f>
        <v>1</v>
      </c>
      <c r="V1789">
        <f>VLOOKUP(M1789,'BP_09&amp;10'!E:G,3,0)</f>
        <v>1</v>
      </c>
    </row>
    <row r="1790" spans="1:22" hidden="1">
      <c r="A1790" t="s">
        <v>782</v>
      </c>
      <c r="B1790">
        <v>2018</v>
      </c>
      <c r="C1790" t="s">
        <v>635</v>
      </c>
      <c r="D1790" t="s">
        <v>427</v>
      </c>
      <c r="E1790" t="s">
        <v>540</v>
      </c>
      <c r="F1790" t="s">
        <v>1572</v>
      </c>
      <c r="G1790">
        <v>328065</v>
      </c>
      <c r="H1790" t="s">
        <v>540</v>
      </c>
      <c r="I1790" t="s">
        <v>633</v>
      </c>
      <c r="J1790" s="1">
        <v>44229</v>
      </c>
      <c r="M1790" t="s">
        <v>540</v>
      </c>
      <c r="N1790">
        <v>525502</v>
      </c>
      <c r="O1790">
        <v>48.966624000000003</v>
      </c>
      <c r="P1790">
        <v>21.08504851</v>
      </c>
      <c r="Q1790" t="s">
        <v>3448</v>
      </c>
      <c r="R1790">
        <v>1500</v>
      </c>
      <c r="T1790" t="s">
        <v>641</v>
      </c>
      <c r="U1790">
        <f>VLOOKUP(N1790,'BP_09&amp;10'!A:C,3,0)</f>
        <v>1</v>
      </c>
      <c r="V1790">
        <f>VLOOKUP(M1790,'BP_09&amp;10'!E:G,3,0)</f>
        <v>1</v>
      </c>
    </row>
    <row r="1791" spans="1:22" hidden="1">
      <c r="A1791" t="s">
        <v>782</v>
      </c>
      <c r="B1791">
        <v>2018</v>
      </c>
      <c r="C1791" t="s">
        <v>635</v>
      </c>
      <c r="D1791" t="s">
        <v>427</v>
      </c>
      <c r="E1791" t="s">
        <v>153</v>
      </c>
      <c r="F1791" t="s">
        <v>1137</v>
      </c>
      <c r="G1791">
        <v>326950</v>
      </c>
      <c r="H1791" t="s">
        <v>153</v>
      </c>
      <c r="I1791" t="s">
        <v>633</v>
      </c>
      <c r="J1791" s="1">
        <v>44229</v>
      </c>
      <c r="M1791" t="s">
        <v>153</v>
      </c>
      <c r="N1791">
        <v>524336</v>
      </c>
      <c r="O1791">
        <v>49.1065076</v>
      </c>
      <c r="P1791">
        <v>21.31176001</v>
      </c>
      <c r="Q1791" t="s">
        <v>3449</v>
      </c>
      <c r="R1791">
        <v>2700</v>
      </c>
      <c r="T1791" t="s">
        <v>641</v>
      </c>
      <c r="U1791">
        <f>VLOOKUP(N1791,'BP_09&amp;10'!A:C,3,0)</f>
        <v>1</v>
      </c>
      <c r="V1791">
        <f>VLOOKUP(M1791,'BP_09&amp;10'!E:G,3,0)</f>
        <v>1</v>
      </c>
    </row>
    <row r="1792" spans="1:22" hidden="1">
      <c r="A1792" t="s">
        <v>782</v>
      </c>
      <c r="B1792">
        <v>2018</v>
      </c>
      <c r="C1792" t="s">
        <v>635</v>
      </c>
      <c r="D1792" t="s">
        <v>427</v>
      </c>
      <c r="E1792" t="s">
        <v>531</v>
      </c>
      <c r="F1792" t="s">
        <v>3450</v>
      </c>
      <c r="G1792">
        <v>690571</v>
      </c>
      <c r="H1792" t="s">
        <v>531</v>
      </c>
      <c r="I1792" t="s">
        <v>633</v>
      </c>
      <c r="J1792" s="1">
        <v>44229</v>
      </c>
      <c r="M1792" t="s">
        <v>531</v>
      </c>
      <c r="N1792">
        <v>525391</v>
      </c>
      <c r="O1792">
        <v>49.111827599999998</v>
      </c>
      <c r="P1792">
        <v>21.27527971</v>
      </c>
      <c r="Q1792" t="s">
        <v>3451</v>
      </c>
      <c r="R1792">
        <v>500</v>
      </c>
      <c r="T1792" t="s">
        <v>641</v>
      </c>
      <c r="U1792">
        <f>VLOOKUP(N1792,'BP_09&amp;10'!A:C,3,0)</f>
        <v>1</v>
      </c>
      <c r="V1792">
        <f>VLOOKUP(M1792,'BP_09&amp;10'!E:G,3,0)</f>
        <v>1</v>
      </c>
    </row>
    <row r="1793" spans="1:22" hidden="1">
      <c r="A1793" t="s">
        <v>782</v>
      </c>
      <c r="B1793">
        <v>2018</v>
      </c>
      <c r="C1793" t="s">
        <v>635</v>
      </c>
      <c r="D1793" t="s">
        <v>427</v>
      </c>
      <c r="E1793" t="s">
        <v>207</v>
      </c>
      <c r="F1793" t="s">
        <v>1825</v>
      </c>
      <c r="G1793">
        <v>327051</v>
      </c>
      <c r="H1793" t="s">
        <v>207</v>
      </c>
      <c r="I1793" t="s">
        <v>633</v>
      </c>
      <c r="J1793" s="1">
        <v>44229</v>
      </c>
      <c r="M1793" t="s">
        <v>207</v>
      </c>
      <c r="N1793">
        <v>524433</v>
      </c>
      <c r="O1793">
        <v>49.068285899999999</v>
      </c>
      <c r="P1793">
        <v>21.20582181</v>
      </c>
      <c r="Q1793" t="s">
        <v>3452</v>
      </c>
      <c r="R1793">
        <v>5000</v>
      </c>
      <c r="T1793" t="s">
        <v>641</v>
      </c>
      <c r="U1793">
        <f>VLOOKUP(N1793,'BP_09&amp;10'!A:C,3,0)</f>
        <v>1</v>
      </c>
      <c r="V1793">
        <f>VLOOKUP(M1793,'BP_09&amp;10'!E:G,3,0)</f>
        <v>1</v>
      </c>
    </row>
    <row r="1794" spans="1:22" hidden="1">
      <c r="A1794" t="s">
        <v>782</v>
      </c>
      <c r="B1794">
        <v>2018</v>
      </c>
      <c r="C1794" t="s">
        <v>635</v>
      </c>
      <c r="D1794" t="s">
        <v>427</v>
      </c>
      <c r="E1794" t="s">
        <v>190</v>
      </c>
      <c r="F1794" t="s">
        <v>1881</v>
      </c>
      <c r="G1794">
        <v>31978592</v>
      </c>
      <c r="H1794" t="s">
        <v>3453</v>
      </c>
      <c r="I1794" t="s">
        <v>633</v>
      </c>
      <c r="J1794" s="1">
        <v>44229</v>
      </c>
      <c r="M1794" t="s">
        <v>190</v>
      </c>
      <c r="N1794">
        <v>524395</v>
      </c>
      <c r="O1794">
        <v>49.051657800000001</v>
      </c>
      <c r="P1794">
        <v>21.287162210000002</v>
      </c>
      <c r="Q1794" t="s">
        <v>3454</v>
      </c>
      <c r="R1794">
        <v>1400</v>
      </c>
      <c r="T1794" t="s">
        <v>641</v>
      </c>
      <c r="U1794">
        <f>VLOOKUP(N1794,'BP_09&amp;10'!A:C,3,0)</f>
        <v>1</v>
      </c>
      <c r="V1794">
        <f>VLOOKUP(M1794,'BP_09&amp;10'!E:G,3,0)</f>
        <v>1</v>
      </c>
    </row>
    <row r="1795" spans="1:22" hidden="1">
      <c r="A1795" t="s">
        <v>782</v>
      </c>
      <c r="B1795">
        <v>2018</v>
      </c>
      <c r="C1795" t="s">
        <v>635</v>
      </c>
      <c r="D1795" t="s">
        <v>427</v>
      </c>
      <c r="E1795" t="s">
        <v>488</v>
      </c>
      <c r="F1795" t="s">
        <v>2848</v>
      </c>
      <c r="G1795">
        <v>327662</v>
      </c>
      <c r="H1795" t="s">
        <v>488</v>
      </c>
      <c r="I1795" t="s">
        <v>633</v>
      </c>
      <c r="J1795" s="1">
        <v>44229</v>
      </c>
      <c r="M1795" t="s">
        <v>488</v>
      </c>
      <c r="N1795">
        <v>525073</v>
      </c>
      <c r="O1795">
        <v>48.929441500000003</v>
      </c>
      <c r="P1795">
        <v>21.187725109999999</v>
      </c>
      <c r="Q1795" t="s">
        <v>3455</v>
      </c>
      <c r="R1795">
        <v>2000</v>
      </c>
      <c r="T1795" t="s">
        <v>641</v>
      </c>
      <c r="U1795">
        <f>VLOOKUP(N1795,'BP_09&amp;10'!A:C,3,0)</f>
        <v>1</v>
      </c>
      <c r="V1795">
        <f>VLOOKUP(M1795,'BP_09&amp;10'!E:G,3,0)</f>
        <v>1</v>
      </c>
    </row>
    <row r="1796" spans="1:22" hidden="1">
      <c r="A1796" t="s">
        <v>782</v>
      </c>
      <c r="B1796">
        <v>2018</v>
      </c>
      <c r="C1796" t="s">
        <v>635</v>
      </c>
      <c r="D1796" t="s">
        <v>427</v>
      </c>
      <c r="E1796" t="s">
        <v>533</v>
      </c>
      <c r="F1796" t="s">
        <v>1235</v>
      </c>
      <c r="G1796">
        <v>42035082</v>
      </c>
      <c r="H1796" t="s">
        <v>3456</v>
      </c>
      <c r="I1796" t="s">
        <v>633</v>
      </c>
      <c r="J1796" s="1">
        <v>44229</v>
      </c>
      <c r="M1796" t="s">
        <v>533</v>
      </c>
      <c r="N1796">
        <v>525405</v>
      </c>
      <c r="O1796">
        <v>49.05</v>
      </c>
      <c r="P1796">
        <v>21.20000001</v>
      </c>
      <c r="Q1796" t="s">
        <v>3457</v>
      </c>
      <c r="R1796">
        <v>600</v>
      </c>
      <c r="T1796" t="s">
        <v>641</v>
      </c>
      <c r="U1796">
        <f>VLOOKUP(N1796,'BP_09&amp;10'!A:C,3,0)</f>
        <v>1</v>
      </c>
      <c r="V1796">
        <f>VLOOKUP(M1796,'BP_09&amp;10'!E:G,3,0)</f>
        <v>1</v>
      </c>
    </row>
    <row r="1797" spans="1:22" hidden="1">
      <c r="A1797" t="s">
        <v>3458</v>
      </c>
      <c r="B1797">
        <v>2019</v>
      </c>
      <c r="C1797" t="s">
        <v>635</v>
      </c>
      <c r="D1797" t="s">
        <v>427</v>
      </c>
      <c r="E1797" t="s">
        <v>48</v>
      </c>
      <c r="F1797" t="s">
        <v>2075</v>
      </c>
      <c r="G1797">
        <v>326801</v>
      </c>
      <c r="H1797" t="s">
        <v>48</v>
      </c>
      <c r="I1797" t="s">
        <v>3459</v>
      </c>
      <c r="J1797" t="s">
        <v>639</v>
      </c>
      <c r="M1797" t="s">
        <v>48</v>
      </c>
      <c r="N1797">
        <v>524174</v>
      </c>
      <c r="O1797">
        <v>48.953339</v>
      </c>
      <c r="P1797">
        <v>21.116716109999999</v>
      </c>
      <c r="Q1797" t="s">
        <v>3460</v>
      </c>
      <c r="R1797">
        <v>23082.68</v>
      </c>
      <c r="S1797">
        <v>1</v>
      </c>
      <c r="U1797">
        <f>VLOOKUP(N1797,'BP_09&amp;10'!A:C,3,0)</f>
        <v>1</v>
      </c>
      <c r="V1797">
        <f>VLOOKUP(M1797,'BP_09&amp;10'!E:G,3,0)</f>
        <v>1</v>
      </c>
    </row>
    <row r="1798" spans="1:22" hidden="1">
      <c r="A1798" t="s">
        <v>782</v>
      </c>
      <c r="B1798">
        <v>2018</v>
      </c>
      <c r="C1798" t="s">
        <v>635</v>
      </c>
      <c r="D1798" t="s">
        <v>427</v>
      </c>
      <c r="E1798" t="s">
        <v>514</v>
      </c>
      <c r="F1798" t="s">
        <v>2293</v>
      </c>
      <c r="G1798">
        <v>327832</v>
      </c>
      <c r="H1798" t="s">
        <v>514</v>
      </c>
      <c r="I1798" t="s">
        <v>633</v>
      </c>
      <c r="J1798" s="1">
        <v>44257</v>
      </c>
      <c r="M1798" t="s">
        <v>514</v>
      </c>
      <c r="N1798">
        <v>525260</v>
      </c>
      <c r="O1798">
        <v>48.9974615</v>
      </c>
      <c r="P1798">
        <v>20.939055710000002</v>
      </c>
      <c r="Q1798" t="s">
        <v>3461</v>
      </c>
      <c r="R1798">
        <v>1000</v>
      </c>
      <c r="T1798" t="s">
        <v>641</v>
      </c>
      <c r="U1798">
        <f>VLOOKUP(N1798,'BP_09&amp;10'!A:C,3,0)</f>
        <v>1</v>
      </c>
      <c r="V1798">
        <f>VLOOKUP(M1798,'BP_09&amp;10'!E:G,3,0)</f>
        <v>1</v>
      </c>
    </row>
    <row r="1799" spans="1:22" hidden="1">
      <c r="A1799" t="s">
        <v>782</v>
      </c>
      <c r="B1799">
        <v>2018</v>
      </c>
      <c r="C1799" t="s">
        <v>635</v>
      </c>
      <c r="D1799" t="s">
        <v>427</v>
      </c>
      <c r="E1799" t="s">
        <v>427</v>
      </c>
      <c r="F1799" t="s">
        <v>636</v>
      </c>
      <c r="G1799">
        <v>45740372</v>
      </c>
      <c r="H1799" t="s">
        <v>2707</v>
      </c>
      <c r="I1799" t="s">
        <v>633</v>
      </c>
      <c r="J1799" s="1">
        <v>44257</v>
      </c>
      <c r="M1799" t="s">
        <v>427</v>
      </c>
      <c r="N1799">
        <v>524140</v>
      </c>
      <c r="O1799">
        <v>48.997630999999998</v>
      </c>
      <c r="P1799">
        <v>21.24018731</v>
      </c>
      <c r="Q1799" t="s">
        <v>3462</v>
      </c>
      <c r="R1799">
        <v>1000</v>
      </c>
      <c r="T1799" t="s">
        <v>641</v>
      </c>
      <c r="U1799">
        <f>VLOOKUP(N1799,'BP_09&amp;10'!A:C,3,0)</f>
        <v>1</v>
      </c>
      <c r="V1799">
        <f>VLOOKUP(M1799,'BP_09&amp;10'!E:G,3,0)</f>
        <v>1</v>
      </c>
    </row>
    <row r="1800" spans="1:22" hidden="1">
      <c r="A1800" t="s">
        <v>782</v>
      </c>
      <c r="B1800">
        <v>2018</v>
      </c>
      <c r="C1800" t="s">
        <v>635</v>
      </c>
      <c r="D1800" t="s">
        <v>427</v>
      </c>
      <c r="E1800" t="s">
        <v>534</v>
      </c>
      <c r="F1800" t="s">
        <v>3153</v>
      </c>
      <c r="G1800">
        <v>327981</v>
      </c>
      <c r="H1800" t="s">
        <v>534</v>
      </c>
      <c r="I1800" t="s">
        <v>633</v>
      </c>
      <c r="J1800" s="1">
        <v>44257</v>
      </c>
      <c r="M1800" t="s">
        <v>534</v>
      </c>
      <c r="N1800">
        <v>525413</v>
      </c>
      <c r="O1800">
        <v>48.971919</v>
      </c>
      <c r="P1800">
        <v>20.953231209999998</v>
      </c>
      <c r="Q1800" t="s">
        <v>3463</v>
      </c>
      <c r="R1800">
        <v>1700</v>
      </c>
      <c r="T1800" t="s">
        <v>641</v>
      </c>
      <c r="U1800">
        <f>VLOOKUP(N1800,'BP_09&amp;10'!A:C,3,0)</f>
        <v>1</v>
      </c>
      <c r="V1800">
        <f>VLOOKUP(M1800,'BP_09&amp;10'!E:G,3,0)</f>
        <v>1</v>
      </c>
    </row>
    <row r="1801" spans="1:22" hidden="1">
      <c r="A1801" t="s">
        <v>782</v>
      </c>
      <c r="B1801">
        <v>2018</v>
      </c>
      <c r="C1801" t="s">
        <v>635</v>
      </c>
      <c r="D1801" t="s">
        <v>427</v>
      </c>
      <c r="E1801" t="s">
        <v>427</v>
      </c>
      <c r="F1801" t="s">
        <v>636</v>
      </c>
      <c r="G1801">
        <v>42226252</v>
      </c>
      <c r="H1801" t="s">
        <v>2498</v>
      </c>
      <c r="I1801" t="s">
        <v>633</v>
      </c>
      <c r="J1801" s="1">
        <v>44257</v>
      </c>
      <c r="M1801" t="s">
        <v>427</v>
      </c>
      <c r="N1801">
        <v>524140</v>
      </c>
      <c r="O1801">
        <v>48.997630999999998</v>
      </c>
      <c r="P1801">
        <v>21.24018731</v>
      </c>
      <c r="Q1801" t="s">
        <v>3464</v>
      </c>
      <c r="R1801">
        <v>1000</v>
      </c>
      <c r="T1801" t="s">
        <v>641</v>
      </c>
      <c r="U1801">
        <f>VLOOKUP(N1801,'BP_09&amp;10'!A:C,3,0)</f>
        <v>1</v>
      </c>
      <c r="V1801">
        <f>VLOOKUP(M1801,'BP_09&amp;10'!E:G,3,0)</f>
        <v>1</v>
      </c>
    </row>
    <row r="1802" spans="1:22" hidden="1">
      <c r="A1802" t="s">
        <v>782</v>
      </c>
      <c r="B1802">
        <v>2018</v>
      </c>
      <c r="C1802" t="s">
        <v>635</v>
      </c>
      <c r="D1802" t="s">
        <v>427</v>
      </c>
      <c r="E1802" t="s">
        <v>427</v>
      </c>
      <c r="F1802" t="s">
        <v>636</v>
      </c>
      <c r="G1802">
        <v>51178851</v>
      </c>
      <c r="H1802" t="s">
        <v>3465</v>
      </c>
      <c r="I1802" t="s">
        <v>633</v>
      </c>
      <c r="J1802" s="1">
        <v>44257</v>
      </c>
      <c r="M1802" t="s">
        <v>427</v>
      </c>
      <c r="N1802">
        <v>524140</v>
      </c>
      <c r="O1802">
        <v>48.997630999999998</v>
      </c>
      <c r="P1802">
        <v>21.24018731</v>
      </c>
      <c r="Q1802" t="s">
        <v>3466</v>
      </c>
      <c r="R1802">
        <v>1000</v>
      </c>
      <c r="T1802" t="s">
        <v>641</v>
      </c>
      <c r="U1802">
        <f>VLOOKUP(N1802,'BP_09&amp;10'!A:C,3,0)</f>
        <v>1</v>
      </c>
      <c r="V1802">
        <f>VLOOKUP(M1802,'BP_09&amp;10'!E:G,3,0)</f>
        <v>1</v>
      </c>
    </row>
    <row r="1803" spans="1:22" hidden="1">
      <c r="A1803" t="s">
        <v>782</v>
      </c>
      <c r="B1803">
        <v>2018</v>
      </c>
      <c r="C1803" t="s">
        <v>635</v>
      </c>
      <c r="D1803" t="s">
        <v>427</v>
      </c>
      <c r="E1803" t="s">
        <v>194</v>
      </c>
      <c r="F1803" t="s">
        <v>1991</v>
      </c>
      <c r="G1803">
        <v>327026</v>
      </c>
      <c r="H1803" t="s">
        <v>194</v>
      </c>
      <c r="I1803" t="s">
        <v>633</v>
      </c>
      <c r="J1803" s="1">
        <v>44257</v>
      </c>
      <c r="M1803" t="s">
        <v>194</v>
      </c>
      <c r="N1803">
        <v>524409</v>
      </c>
      <c r="O1803">
        <v>49.016666700000002</v>
      </c>
      <c r="P1803">
        <v>20.966666709999998</v>
      </c>
      <c r="Q1803" t="s">
        <v>3467</v>
      </c>
      <c r="R1803">
        <v>1000</v>
      </c>
      <c r="T1803" t="s">
        <v>641</v>
      </c>
      <c r="U1803">
        <f>VLOOKUP(N1803,'BP_09&amp;10'!A:C,3,0)</f>
        <v>1</v>
      </c>
      <c r="V1803">
        <f>VLOOKUP(M1803,'BP_09&amp;10'!E:G,3,0)</f>
        <v>1</v>
      </c>
    </row>
    <row r="1804" spans="1:22" hidden="1">
      <c r="A1804" t="s">
        <v>782</v>
      </c>
      <c r="B1804">
        <v>2018</v>
      </c>
      <c r="C1804" t="s">
        <v>635</v>
      </c>
      <c r="D1804" t="s">
        <v>427</v>
      </c>
      <c r="E1804" t="s">
        <v>451</v>
      </c>
      <c r="F1804" t="s">
        <v>2367</v>
      </c>
      <c r="G1804">
        <v>327441</v>
      </c>
      <c r="H1804" t="s">
        <v>451</v>
      </c>
      <c r="I1804" t="s">
        <v>633</v>
      </c>
      <c r="J1804" s="1">
        <v>44257</v>
      </c>
      <c r="M1804" t="s">
        <v>451</v>
      </c>
      <c r="N1804">
        <v>524841</v>
      </c>
      <c r="O1804">
        <v>49.008713700000001</v>
      </c>
      <c r="P1804">
        <v>21.18229681</v>
      </c>
      <c r="Q1804" t="s">
        <v>3468</v>
      </c>
      <c r="R1804">
        <v>1000</v>
      </c>
      <c r="T1804" t="s">
        <v>641</v>
      </c>
      <c r="U1804">
        <f>VLOOKUP(N1804,'BP_09&amp;10'!A:C,3,0)</f>
        <v>1</v>
      </c>
      <c r="V1804">
        <f>VLOOKUP(M1804,'BP_09&amp;10'!E:G,3,0)</f>
        <v>1</v>
      </c>
    </row>
    <row r="1805" spans="1:22" hidden="1">
      <c r="A1805" t="s">
        <v>782</v>
      </c>
      <c r="B1805">
        <v>2018</v>
      </c>
      <c r="C1805" t="s">
        <v>635</v>
      </c>
      <c r="D1805" t="s">
        <v>427</v>
      </c>
      <c r="E1805" t="s">
        <v>427</v>
      </c>
      <c r="F1805" t="s">
        <v>636</v>
      </c>
      <c r="G1805">
        <v>50621769</v>
      </c>
      <c r="H1805" t="s">
        <v>3469</v>
      </c>
      <c r="I1805" t="s">
        <v>633</v>
      </c>
      <c r="J1805" s="1">
        <v>44257</v>
      </c>
      <c r="M1805" t="s">
        <v>427</v>
      </c>
      <c r="N1805">
        <v>524140</v>
      </c>
      <c r="O1805">
        <v>48.997630999999998</v>
      </c>
      <c r="P1805">
        <v>21.24018731</v>
      </c>
      <c r="Q1805" t="s">
        <v>3470</v>
      </c>
      <c r="R1805">
        <v>500</v>
      </c>
      <c r="T1805" t="s">
        <v>641</v>
      </c>
      <c r="U1805">
        <f>VLOOKUP(N1805,'BP_09&amp;10'!A:C,3,0)</f>
        <v>1</v>
      </c>
      <c r="V1805">
        <f>VLOOKUP(M1805,'BP_09&amp;10'!E:G,3,0)</f>
        <v>1</v>
      </c>
    </row>
    <row r="1806" spans="1:22" hidden="1">
      <c r="A1806" t="s">
        <v>782</v>
      </c>
      <c r="B1806">
        <v>2018</v>
      </c>
      <c r="C1806" t="s">
        <v>635</v>
      </c>
      <c r="D1806" t="s">
        <v>427</v>
      </c>
      <c r="E1806" t="s">
        <v>337</v>
      </c>
      <c r="F1806" t="s">
        <v>983</v>
      </c>
      <c r="G1806">
        <v>327247</v>
      </c>
      <c r="H1806" t="s">
        <v>337</v>
      </c>
      <c r="I1806" t="s">
        <v>633</v>
      </c>
      <c r="J1806" s="1">
        <v>44257</v>
      </c>
      <c r="M1806" t="s">
        <v>337</v>
      </c>
      <c r="N1806">
        <v>524638</v>
      </c>
      <c r="O1806">
        <v>48.925056599999998</v>
      </c>
      <c r="P1806">
        <v>21.243099010000002</v>
      </c>
      <c r="Q1806" t="s">
        <v>3471</v>
      </c>
      <c r="R1806">
        <v>1000</v>
      </c>
      <c r="T1806" t="s">
        <v>641</v>
      </c>
      <c r="U1806">
        <f>VLOOKUP(N1806,'BP_09&amp;10'!A:C,3,0)</f>
        <v>1</v>
      </c>
      <c r="V1806">
        <f>VLOOKUP(M1806,'BP_09&amp;10'!E:G,3,0)</f>
        <v>1</v>
      </c>
    </row>
    <row r="1807" spans="1:22" hidden="1">
      <c r="A1807" t="s">
        <v>782</v>
      </c>
      <c r="B1807">
        <v>2018</v>
      </c>
      <c r="C1807" t="s">
        <v>635</v>
      </c>
      <c r="D1807" t="s">
        <v>427</v>
      </c>
      <c r="E1807" t="s">
        <v>352</v>
      </c>
      <c r="F1807" t="s">
        <v>2038</v>
      </c>
      <c r="G1807">
        <v>327263</v>
      </c>
      <c r="H1807" t="s">
        <v>352</v>
      </c>
      <c r="I1807" t="s">
        <v>633</v>
      </c>
      <c r="J1807" s="1">
        <v>44257</v>
      </c>
      <c r="M1807" t="s">
        <v>352</v>
      </c>
      <c r="N1807">
        <v>524654</v>
      </c>
      <c r="O1807">
        <v>48.998202300000003</v>
      </c>
      <c r="P1807">
        <v>21.130294809999999</v>
      </c>
      <c r="Q1807" t="s">
        <v>3472</v>
      </c>
      <c r="R1807">
        <v>1000</v>
      </c>
      <c r="T1807" t="s">
        <v>641</v>
      </c>
      <c r="U1807">
        <f>VLOOKUP(N1807,'BP_09&amp;10'!A:C,3,0)</f>
        <v>1</v>
      </c>
      <c r="V1807">
        <f>VLOOKUP(M1807,'BP_09&amp;10'!E:G,3,0)</f>
        <v>1</v>
      </c>
    </row>
    <row r="1808" spans="1:22" hidden="1">
      <c r="A1808" t="s">
        <v>782</v>
      </c>
      <c r="B1808">
        <v>2018</v>
      </c>
      <c r="C1808" t="s">
        <v>635</v>
      </c>
      <c r="D1808" t="s">
        <v>427</v>
      </c>
      <c r="E1808" t="s">
        <v>533</v>
      </c>
      <c r="F1808" t="s">
        <v>1235</v>
      </c>
      <c r="G1808">
        <v>45793361</v>
      </c>
      <c r="H1808" t="s">
        <v>1281</v>
      </c>
      <c r="I1808" t="s">
        <v>633</v>
      </c>
      <c r="J1808" s="1">
        <v>44257</v>
      </c>
      <c r="M1808" t="s">
        <v>533</v>
      </c>
      <c r="N1808">
        <v>525405</v>
      </c>
      <c r="O1808">
        <v>49.05</v>
      </c>
      <c r="P1808">
        <v>21.20000001</v>
      </c>
      <c r="Q1808" t="s">
        <v>3473</v>
      </c>
      <c r="R1808">
        <v>2800</v>
      </c>
      <c r="T1808" t="s">
        <v>641</v>
      </c>
      <c r="U1808">
        <f>VLOOKUP(N1808,'BP_09&amp;10'!A:C,3,0)</f>
        <v>1</v>
      </c>
      <c r="V1808">
        <f>VLOOKUP(M1808,'BP_09&amp;10'!E:G,3,0)</f>
        <v>1</v>
      </c>
    </row>
    <row r="1809" spans="1:22" hidden="1">
      <c r="A1809" t="s">
        <v>782</v>
      </c>
      <c r="B1809">
        <v>2018</v>
      </c>
      <c r="C1809" t="s">
        <v>635</v>
      </c>
      <c r="D1809" t="s">
        <v>427</v>
      </c>
      <c r="E1809" t="s">
        <v>533</v>
      </c>
      <c r="F1809" t="s">
        <v>1235</v>
      </c>
      <c r="G1809">
        <v>42076846</v>
      </c>
      <c r="H1809" t="s">
        <v>1443</v>
      </c>
      <c r="I1809" t="s">
        <v>633</v>
      </c>
      <c r="J1809" s="1">
        <v>44257</v>
      </c>
      <c r="M1809" t="s">
        <v>533</v>
      </c>
      <c r="N1809">
        <v>525405</v>
      </c>
      <c r="O1809">
        <v>49.05</v>
      </c>
      <c r="P1809">
        <v>21.20000001</v>
      </c>
      <c r="Q1809" t="s">
        <v>3474</v>
      </c>
      <c r="R1809">
        <v>2300</v>
      </c>
      <c r="T1809" t="s">
        <v>641</v>
      </c>
      <c r="U1809">
        <f>VLOOKUP(N1809,'BP_09&amp;10'!A:C,3,0)</f>
        <v>1</v>
      </c>
      <c r="V1809">
        <f>VLOOKUP(M1809,'BP_09&amp;10'!E:G,3,0)</f>
        <v>1</v>
      </c>
    </row>
    <row r="1810" spans="1:22" hidden="1">
      <c r="A1810" t="s">
        <v>3458</v>
      </c>
      <c r="B1810">
        <v>2019</v>
      </c>
      <c r="C1810" t="s">
        <v>635</v>
      </c>
      <c r="D1810" t="s">
        <v>552</v>
      </c>
      <c r="E1810" t="s">
        <v>141</v>
      </c>
      <c r="F1810" t="s">
        <v>1167</v>
      </c>
      <c r="G1810">
        <v>329835</v>
      </c>
      <c r="H1810" t="s">
        <v>141</v>
      </c>
      <c r="I1810" t="s">
        <v>3475</v>
      </c>
      <c r="J1810" s="1">
        <v>44197</v>
      </c>
      <c r="M1810" t="s">
        <v>141</v>
      </c>
      <c r="N1810">
        <v>526673</v>
      </c>
      <c r="O1810">
        <v>49.282907899999998</v>
      </c>
      <c r="P1810">
        <v>20.920596310000001</v>
      </c>
      <c r="Q1810" t="s">
        <v>3476</v>
      </c>
      <c r="R1810">
        <v>20500</v>
      </c>
      <c r="S1810">
        <v>2</v>
      </c>
      <c r="U1810">
        <f>VLOOKUP(N1810,'BP_09&amp;10'!A:C,3,0)</f>
        <v>1</v>
      </c>
      <c r="V1810">
        <f>VLOOKUP(M1810,'BP_09&amp;10'!E:G,3,0)</f>
        <v>1</v>
      </c>
    </row>
    <row r="1811" spans="1:22" hidden="1">
      <c r="A1811" t="s">
        <v>782</v>
      </c>
      <c r="B1811">
        <v>2018</v>
      </c>
      <c r="C1811" t="s">
        <v>635</v>
      </c>
      <c r="D1811" t="s">
        <v>427</v>
      </c>
      <c r="E1811" t="s">
        <v>541</v>
      </c>
      <c r="F1811" t="s">
        <v>1076</v>
      </c>
      <c r="G1811">
        <v>328073</v>
      </c>
      <c r="H1811" t="s">
        <v>541</v>
      </c>
      <c r="I1811" t="s">
        <v>633</v>
      </c>
      <c r="J1811" s="1">
        <v>44257</v>
      </c>
      <c r="M1811" t="s">
        <v>541</v>
      </c>
      <c r="N1811">
        <v>525511</v>
      </c>
      <c r="O1811">
        <v>49.011062299999999</v>
      </c>
      <c r="P1811">
        <v>21.158732109999999</v>
      </c>
      <c r="Q1811" t="s">
        <v>3477</v>
      </c>
      <c r="R1811">
        <v>500</v>
      </c>
      <c r="T1811" t="s">
        <v>641</v>
      </c>
      <c r="U1811">
        <f>VLOOKUP(N1811,'BP_09&amp;10'!A:C,3,0)</f>
        <v>1</v>
      </c>
      <c r="V1811">
        <f>VLOOKUP(M1811,'BP_09&amp;10'!E:G,3,0)</f>
        <v>1</v>
      </c>
    </row>
    <row r="1812" spans="1:22" hidden="1">
      <c r="A1812" t="s">
        <v>782</v>
      </c>
      <c r="B1812">
        <v>2018</v>
      </c>
      <c r="C1812" t="s">
        <v>635</v>
      </c>
      <c r="D1812" t="s">
        <v>427</v>
      </c>
      <c r="E1812" t="s">
        <v>535</v>
      </c>
      <c r="F1812" t="s">
        <v>3138</v>
      </c>
      <c r="G1812">
        <v>328006</v>
      </c>
      <c r="H1812" t="s">
        <v>535</v>
      </c>
      <c r="I1812" t="s">
        <v>633</v>
      </c>
      <c r="J1812" s="1">
        <v>44257</v>
      </c>
      <c r="M1812" t="s">
        <v>535</v>
      </c>
      <c r="N1812">
        <v>525430</v>
      </c>
      <c r="O1812">
        <v>49.015754399999999</v>
      </c>
      <c r="P1812">
        <v>21.326378009999999</v>
      </c>
      <c r="Q1812" t="s">
        <v>3478</v>
      </c>
      <c r="R1812">
        <v>1400</v>
      </c>
      <c r="T1812" t="s">
        <v>641</v>
      </c>
      <c r="U1812">
        <f>VLOOKUP(N1812,'BP_09&amp;10'!A:C,3,0)</f>
        <v>1</v>
      </c>
      <c r="V1812">
        <f>VLOOKUP(M1812,'BP_09&amp;10'!E:G,3,0)</f>
        <v>1</v>
      </c>
    </row>
    <row r="1813" spans="1:22" hidden="1">
      <c r="A1813" t="s">
        <v>782</v>
      </c>
      <c r="B1813">
        <v>2018</v>
      </c>
      <c r="C1813" t="s">
        <v>635</v>
      </c>
      <c r="D1813" t="s">
        <v>427</v>
      </c>
      <c r="E1813" t="s">
        <v>536</v>
      </c>
      <c r="F1813" t="s">
        <v>1395</v>
      </c>
      <c r="G1813">
        <v>328014</v>
      </c>
      <c r="H1813" t="s">
        <v>536</v>
      </c>
      <c r="I1813" t="s">
        <v>633</v>
      </c>
      <c r="J1813" s="1">
        <v>44257</v>
      </c>
      <c r="M1813" t="s">
        <v>536</v>
      </c>
      <c r="N1813">
        <v>525448</v>
      </c>
      <c r="O1813">
        <v>48.944445199999997</v>
      </c>
      <c r="P1813">
        <v>21.289564510000002</v>
      </c>
      <c r="Q1813" t="s">
        <v>3479</v>
      </c>
      <c r="R1813">
        <v>2500</v>
      </c>
      <c r="T1813" t="s">
        <v>641</v>
      </c>
      <c r="U1813">
        <f>VLOOKUP(N1813,'BP_09&amp;10'!A:C,3,0)</f>
        <v>1</v>
      </c>
      <c r="V1813">
        <f>VLOOKUP(M1813,'BP_09&amp;10'!E:G,3,0)</f>
        <v>1</v>
      </c>
    </row>
    <row r="1814" spans="1:22" hidden="1">
      <c r="A1814" t="s">
        <v>3458</v>
      </c>
      <c r="B1814">
        <v>2019</v>
      </c>
      <c r="C1814" t="s">
        <v>635</v>
      </c>
      <c r="D1814" t="s">
        <v>427</v>
      </c>
      <c r="E1814" t="s">
        <v>190</v>
      </c>
      <c r="F1814" t="s">
        <v>1881</v>
      </c>
      <c r="G1814">
        <v>327018</v>
      </c>
      <c r="H1814" t="s">
        <v>190</v>
      </c>
      <c r="I1814" t="s">
        <v>3475</v>
      </c>
      <c r="J1814" s="1">
        <v>44228</v>
      </c>
      <c r="M1814" t="s">
        <v>190</v>
      </c>
      <c r="N1814">
        <v>524395</v>
      </c>
      <c r="O1814">
        <v>49.051657800000001</v>
      </c>
      <c r="P1814">
        <v>21.287162210000002</v>
      </c>
      <c r="Q1814" t="s">
        <v>3480</v>
      </c>
      <c r="R1814">
        <v>44400.78</v>
      </c>
      <c r="S1814">
        <v>1</v>
      </c>
      <c r="U1814">
        <f>VLOOKUP(N1814,'BP_09&amp;10'!A:C,3,0)</f>
        <v>1</v>
      </c>
      <c r="V1814">
        <f>VLOOKUP(M1814,'BP_09&amp;10'!E:G,3,0)</f>
        <v>1</v>
      </c>
    </row>
    <row r="1815" spans="1:22" hidden="1">
      <c r="A1815" t="s">
        <v>782</v>
      </c>
      <c r="B1815">
        <v>2018</v>
      </c>
      <c r="C1815" t="s">
        <v>635</v>
      </c>
      <c r="D1815" t="s">
        <v>427</v>
      </c>
      <c r="E1815" t="s">
        <v>427</v>
      </c>
      <c r="F1815" t="s">
        <v>636</v>
      </c>
      <c r="G1815">
        <v>50646273</v>
      </c>
      <c r="H1815" t="s">
        <v>3187</v>
      </c>
      <c r="I1815" t="s">
        <v>633</v>
      </c>
      <c r="J1815" s="1">
        <v>44257</v>
      </c>
      <c r="M1815" t="s">
        <v>427</v>
      </c>
      <c r="N1815">
        <v>524140</v>
      </c>
      <c r="O1815">
        <v>48.997630999999998</v>
      </c>
      <c r="P1815">
        <v>21.24018731</v>
      </c>
      <c r="Q1815" t="s">
        <v>3188</v>
      </c>
      <c r="R1815">
        <v>4240</v>
      </c>
      <c r="T1815" t="s">
        <v>641</v>
      </c>
      <c r="U1815">
        <f>VLOOKUP(N1815,'BP_09&amp;10'!A:C,3,0)</f>
        <v>1</v>
      </c>
      <c r="V1815">
        <f>VLOOKUP(M1815,'BP_09&amp;10'!E:G,3,0)</f>
        <v>1</v>
      </c>
    </row>
    <row r="1816" spans="1:22" hidden="1">
      <c r="A1816" t="s">
        <v>782</v>
      </c>
      <c r="B1816">
        <v>2018</v>
      </c>
      <c r="C1816" t="s">
        <v>635</v>
      </c>
      <c r="D1816" t="s">
        <v>427</v>
      </c>
      <c r="E1816" t="s">
        <v>536</v>
      </c>
      <c r="F1816" t="s">
        <v>1395</v>
      </c>
      <c r="G1816">
        <v>35531207</v>
      </c>
      <c r="H1816" t="s">
        <v>3481</v>
      </c>
      <c r="I1816" t="s">
        <v>633</v>
      </c>
      <c r="J1816" s="1">
        <v>44257</v>
      </c>
      <c r="M1816" t="s">
        <v>536</v>
      </c>
      <c r="N1816">
        <v>525448</v>
      </c>
      <c r="O1816">
        <v>48.944445199999997</v>
      </c>
      <c r="P1816">
        <v>21.289564510000002</v>
      </c>
      <c r="Q1816" t="s">
        <v>3482</v>
      </c>
      <c r="R1816">
        <v>3000</v>
      </c>
      <c r="T1816" t="s">
        <v>641</v>
      </c>
      <c r="U1816">
        <f>VLOOKUP(N1816,'BP_09&amp;10'!A:C,3,0)</f>
        <v>1</v>
      </c>
      <c r="V1816">
        <f>VLOOKUP(M1816,'BP_09&amp;10'!E:G,3,0)</f>
        <v>1</v>
      </c>
    </row>
    <row r="1817" spans="1:22" hidden="1">
      <c r="A1817" t="s">
        <v>782</v>
      </c>
      <c r="B1817">
        <v>2018</v>
      </c>
      <c r="C1817" t="s">
        <v>635</v>
      </c>
      <c r="D1817" t="s">
        <v>427</v>
      </c>
      <c r="E1817" t="s">
        <v>386</v>
      </c>
      <c r="F1817" t="s">
        <v>2643</v>
      </c>
      <c r="G1817">
        <v>327301</v>
      </c>
      <c r="H1817" t="s">
        <v>386</v>
      </c>
      <c r="I1817" t="s">
        <v>633</v>
      </c>
      <c r="J1817" s="1">
        <v>44257</v>
      </c>
      <c r="M1817" t="s">
        <v>386</v>
      </c>
      <c r="N1817">
        <v>524697</v>
      </c>
      <c r="O1817">
        <v>48.983333299999998</v>
      </c>
      <c r="P1817">
        <v>21.050000010000002</v>
      </c>
      <c r="Q1817" t="s">
        <v>3483</v>
      </c>
      <c r="R1817">
        <v>2000</v>
      </c>
      <c r="T1817" t="s">
        <v>641</v>
      </c>
      <c r="U1817">
        <f>VLOOKUP(N1817,'BP_09&amp;10'!A:C,3,0)</f>
        <v>1</v>
      </c>
      <c r="V1817">
        <f>VLOOKUP(M1817,'BP_09&amp;10'!E:G,3,0)</f>
        <v>1</v>
      </c>
    </row>
    <row r="1818" spans="1:22" hidden="1">
      <c r="A1818" t="s">
        <v>782</v>
      </c>
      <c r="B1818">
        <v>2018</v>
      </c>
      <c r="C1818" t="s">
        <v>635</v>
      </c>
      <c r="D1818" t="s">
        <v>427</v>
      </c>
      <c r="E1818" t="s">
        <v>82</v>
      </c>
      <c r="F1818" t="s">
        <v>879</v>
      </c>
      <c r="G1818">
        <v>690520</v>
      </c>
      <c r="H1818" t="s">
        <v>82</v>
      </c>
      <c r="I1818" t="s">
        <v>633</v>
      </c>
      <c r="J1818" s="1">
        <v>44257</v>
      </c>
      <c r="M1818" t="s">
        <v>82</v>
      </c>
      <c r="N1818">
        <v>518522</v>
      </c>
      <c r="O1818">
        <v>48.958002200000003</v>
      </c>
      <c r="P1818">
        <v>21.238699709999999</v>
      </c>
      <c r="Q1818" t="s">
        <v>3484</v>
      </c>
      <c r="R1818">
        <v>2200</v>
      </c>
      <c r="T1818" t="s">
        <v>641</v>
      </c>
      <c r="U1818">
        <f>VLOOKUP(N1818,'BP_09&amp;10'!A:C,3,0)</f>
        <v>1</v>
      </c>
      <c r="V1818">
        <f>VLOOKUP(M1818,'BP_09&amp;10'!E:G,3,0)</f>
        <v>1</v>
      </c>
    </row>
    <row r="1819" spans="1:22" hidden="1">
      <c r="A1819" t="s">
        <v>782</v>
      </c>
      <c r="B1819">
        <v>2018</v>
      </c>
      <c r="C1819" t="s">
        <v>635</v>
      </c>
      <c r="D1819" t="s">
        <v>427</v>
      </c>
      <c r="E1819" t="s">
        <v>427</v>
      </c>
      <c r="F1819" t="s">
        <v>636</v>
      </c>
      <c r="G1819">
        <v>42383218</v>
      </c>
      <c r="H1819" t="s">
        <v>3485</v>
      </c>
      <c r="I1819" t="s">
        <v>633</v>
      </c>
      <c r="J1819" s="1">
        <v>44257</v>
      </c>
      <c r="M1819" t="s">
        <v>59</v>
      </c>
      <c r="N1819">
        <v>509230</v>
      </c>
      <c r="O1819">
        <v>49.414268100000001</v>
      </c>
      <c r="P1819">
        <v>18.547104109999999</v>
      </c>
      <c r="Q1819" t="s">
        <v>3486</v>
      </c>
      <c r="R1819">
        <v>700</v>
      </c>
      <c r="T1819" t="s">
        <v>641</v>
      </c>
      <c r="U1819">
        <f>VLOOKUP(N1819,'BP_09&amp;10'!A:C,3,0)</f>
        <v>1</v>
      </c>
      <c r="V1819">
        <f>VLOOKUP(M1819,'BP_09&amp;10'!E:G,3,0)</f>
        <v>1</v>
      </c>
    </row>
    <row r="1820" spans="1:22" hidden="1">
      <c r="A1820" t="s">
        <v>782</v>
      </c>
      <c r="B1820">
        <v>2018</v>
      </c>
      <c r="C1820" t="s">
        <v>635</v>
      </c>
      <c r="D1820" t="s">
        <v>427</v>
      </c>
      <c r="E1820" t="s">
        <v>427</v>
      </c>
      <c r="F1820" t="s">
        <v>636</v>
      </c>
      <c r="G1820">
        <v>42229472</v>
      </c>
      <c r="H1820" t="s">
        <v>3190</v>
      </c>
      <c r="I1820" t="s">
        <v>633</v>
      </c>
      <c r="J1820" s="1">
        <v>44257</v>
      </c>
      <c r="M1820" t="s">
        <v>427</v>
      </c>
      <c r="N1820">
        <v>524140</v>
      </c>
      <c r="O1820">
        <v>48.997630999999998</v>
      </c>
      <c r="P1820">
        <v>21.24018731</v>
      </c>
      <c r="Q1820" t="s">
        <v>3487</v>
      </c>
      <c r="R1820">
        <v>2000</v>
      </c>
      <c r="T1820" t="s">
        <v>641</v>
      </c>
      <c r="U1820">
        <f>VLOOKUP(N1820,'BP_09&amp;10'!A:C,3,0)</f>
        <v>1</v>
      </c>
      <c r="V1820">
        <f>VLOOKUP(M1820,'BP_09&amp;10'!E:G,3,0)</f>
        <v>1</v>
      </c>
    </row>
    <row r="1821" spans="1:22" hidden="1">
      <c r="A1821" t="s">
        <v>782</v>
      </c>
      <c r="B1821">
        <v>2018</v>
      </c>
      <c r="C1821" t="s">
        <v>635</v>
      </c>
      <c r="D1821" t="s">
        <v>427</v>
      </c>
      <c r="E1821" t="s">
        <v>427</v>
      </c>
      <c r="F1821" t="s">
        <v>636</v>
      </c>
      <c r="G1821">
        <v>177725</v>
      </c>
      <c r="H1821" t="s">
        <v>3488</v>
      </c>
      <c r="I1821" t="s">
        <v>633</v>
      </c>
      <c r="J1821" s="1">
        <v>44257</v>
      </c>
      <c r="M1821" t="s">
        <v>427</v>
      </c>
      <c r="N1821">
        <v>524140</v>
      </c>
      <c r="O1821">
        <v>48.997630999999998</v>
      </c>
      <c r="P1821">
        <v>21.24018731</v>
      </c>
      <c r="Q1821" t="s">
        <v>3489</v>
      </c>
      <c r="R1821">
        <v>500</v>
      </c>
      <c r="T1821" t="s">
        <v>641</v>
      </c>
      <c r="U1821">
        <f>VLOOKUP(N1821,'BP_09&amp;10'!A:C,3,0)</f>
        <v>1</v>
      </c>
      <c r="V1821">
        <f>VLOOKUP(M1821,'BP_09&amp;10'!E:G,3,0)</f>
        <v>1</v>
      </c>
    </row>
    <row r="1822" spans="1:22" hidden="1">
      <c r="A1822" t="s">
        <v>782</v>
      </c>
      <c r="B1822">
        <v>2018</v>
      </c>
      <c r="C1822" t="s">
        <v>635</v>
      </c>
      <c r="D1822" t="s">
        <v>552</v>
      </c>
      <c r="E1822" t="s">
        <v>552</v>
      </c>
      <c r="F1822" t="s">
        <v>999</v>
      </c>
      <c r="G1822">
        <v>51428989</v>
      </c>
      <c r="H1822" t="s">
        <v>3490</v>
      </c>
      <c r="I1822" t="s">
        <v>633</v>
      </c>
      <c r="J1822" s="1">
        <v>44198</v>
      </c>
      <c r="M1822" t="s">
        <v>552</v>
      </c>
      <c r="N1822">
        <v>526665</v>
      </c>
      <c r="O1822">
        <v>49.300153299999998</v>
      </c>
      <c r="P1822">
        <v>20.688923110000001</v>
      </c>
      <c r="Q1822" t="s">
        <v>3491</v>
      </c>
      <c r="R1822">
        <v>1500</v>
      </c>
      <c r="T1822" t="s">
        <v>991</v>
      </c>
      <c r="U1822">
        <f>VLOOKUP(N1822,'BP_09&amp;10'!A:C,3,0)</f>
        <v>2</v>
      </c>
      <c r="V1822">
        <f>VLOOKUP(M1822,'BP_09&amp;10'!E:G,3,0)</f>
        <v>1</v>
      </c>
    </row>
    <row r="1823" spans="1:22" hidden="1">
      <c r="A1823" t="s">
        <v>782</v>
      </c>
      <c r="B1823">
        <v>2018</v>
      </c>
      <c r="C1823" t="s">
        <v>635</v>
      </c>
      <c r="D1823" t="s">
        <v>552</v>
      </c>
      <c r="E1823" t="s">
        <v>428</v>
      </c>
      <c r="F1823" t="s">
        <v>944</v>
      </c>
      <c r="G1823">
        <v>330001</v>
      </c>
      <c r="H1823" t="s">
        <v>428</v>
      </c>
      <c r="I1823" t="s">
        <v>633</v>
      </c>
      <c r="J1823" s="1">
        <v>44198</v>
      </c>
      <c r="M1823" t="s">
        <v>428</v>
      </c>
      <c r="N1823">
        <v>526843</v>
      </c>
      <c r="O1823">
        <v>49.400491600000002</v>
      </c>
      <c r="P1823">
        <v>20.472686710000001</v>
      </c>
      <c r="Q1823" t="s">
        <v>1431</v>
      </c>
      <c r="R1823">
        <v>1400</v>
      </c>
      <c r="T1823" t="s">
        <v>991</v>
      </c>
      <c r="U1823">
        <f>VLOOKUP(N1823,'BP_09&amp;10'!A:C,3,0)</f>
        <v>1</v>
      </c>
      <c r="V1823">
        <f>VLOOKUP(M1823,'BP_09&amp;10'!E:G,3,0)</f>
        <v>1</v>
      </c>
    </row>
    <row r="1824" spans="1:22" hidden="1">
      <c r="A1824" t="s">
        <v>782</v>
      </c>
      <c r="B1824">
        <v>2018</v>
      </c>
      <c r="C1824" t="s">
        <v>635</v>
      </c>
      <c r="D1824" t="s">
        <v>552</v>
      </c>
      <c r="E1824" t="s">
        <v>271</v>
      </c>
      <c r="F1824" t="s">
        <v>3241</v>
      </c>
      <c r="G1824">
        <v>329916</v>
      </c>
      <c r="H1824" t="s">
        <v>271</v>
      </c>
      <c r="I1824" t="s">
        <v>633</v>
      </c>
      <c r="J1824" s="1">
        <v>44198</v>
      </c>
      <c r="M1824" t="s">
        <v>271</v>
      </c>
      <c r="N1824">
        <v>526754</v>
      </c>
      <c r="O1824">
        <v>49.295893700000001</v>
      </c>
      <c r="P1824">
        <v>20.73101071</v>
      </c>
      <c r="Q1824" t="s">
        <v>3492</v>
      </c>
      <c r="R1824">
        <v>2600</v>
      </c>
      <c r="T1824" t="s">
        <v>991</v>
      </c>
      <c r="U1824">
        <f>VLOOKUP(N1824,'BP_09&amp;10'!A:C,3,0)</f>
        <v>1</v>
      </c>
      <c r="V1824">
        <f>VLOOKUP(M1824,'BP_09&amp;10'!E:G,3,0)</f>
        <v>1</v>
      </c>
    </row>
    <row r="1825" spans="1:22" hidden="1">
      <c r="A1825" t="s">
        <v>782</v>
      </c>
      <c r="B1825">
        <v>2018</v>
      </c>
      <c r="C1825" t="s">
        <v>635</v>
      </c>
      <c r="D1825" t="s">
        <v>552</v>
      </c>
      <c r="E1825" t="s">
        <v>565</v>
      </c>
      <c r="F1825" t="s">
        <v>1209</v>
      </c>
      <c r="G1825">
        <v>31952275</v>
      </c>
      <c r="H1825" t="s">
        <v>1273</v>
      </c>
      <c r="I1825" t="s">
        <v>633</v>
      </c>
      <c r="J1825" s="1">
        <v>44229</v>
      </c>
      <c r="M1825" t="s">
        <v>565</v>
      </c>
      <c r="N1825">
        <v>527025</v>
      </c>
      <c r="O1825">
        <v>49.363265900000002</v>
      </c>
      <c r="P1825">
        <v>20.754151310000001</v>
      </c>
      <c r="Q1825" t="s">
        <v>3493</v>
      </c>
      <c r="R1825">
        <v>600</v>
      </c>
      <c r="T1825" t="s">
        <v>641</v>
      </c>
      <c r="U1825">
        <f>VLOOKUP(N1825,'BP_09&amp;10'!A:C,3,0)</f>
        <v>1</v>
      </c>
      <c r="V1825">
        <f>VLOOKUP(M1825,'BP_09&amp;10'!E:G,3,0)</f>
        <v>1</v>
      </c>
    </row>
    <row r="1826" spans="1:22" hidden="1">
      <c r="A1826" t="s">
        <v>782</v>
      </c>
      <c r="B1826">
        <v>2018</v>
      </c>
      <c r="C1826" t="s">
        <v>635</v>
      </c>
      <c r="D1826" t="s">
        <v>552</v>
      </c>
      <c r="E1826" t="s">
        <v>408</v>
      </c>
      <c r="F1826" t="s">
        <v>1228</v>
      </c>
      <c r="G1826">
        <v>31952062</v>
      </c>
      <c r="H1826" t="s">
        <v>1229</v>
      </c>
      <c r="I1826" t="s">
        <v>633</v>
      </c>
      <c r="J1826" s="1">
        <v>44229</v>
      </c>
      <c r="M1826" t="s">
        <v>408</v>
      </c>
      <c r="N1826">
        <v>526819</v>
      </c>
      <c r="O1826">
        <v>49.217713099999997</v>
      </c>
      <c r="P1826">
        <v>20.939259910000001</v>
      </c>
      <c r="Q1826" t="s">
        <v>3494</v>
      </c>
      <c r="R1826">
        <v>900</v>
      </c>
      <c r="T1826" t="s">
        <v>641</v>
      </c>
      <c r="U1826">
        <f>VLOOKUP(N1826,'BP_09&amp;10'!A:C,3,0)</f>
        <v>1</v>
      </c>
      <c r="V1826">
        <f>VLOOKUP(M1826,'BP_09&amp;10'!E:G,3,0)</f>
        <v>1</v>
      </c>
    </row>
    <row r="1827" spans="1:22" hidden="1">
      <c r="A1827" t="s">
        <v>782</v>
      </c>
      <c r="B1827">
        <v>2018</v>
      </c>
      <c r="C1827" t="s">
        <v>635</v>
      </c>
      <c r="D1827" t="s">
        <v>552</v>
      </c>
      <c r="E1827" t="s">
        <v>563</v>
      </c>
      <c r="F1827" t="s">
        <v>3278</v>
      </c>
      <c r="G1827">
        <v>330175</v>
      </c>
      <c r="H1827" t="s">
        <v>563</v>
      </c>
      <c r="I1827" t="s">
        <v>633</v>
      </c>
      <c r="J1827" s="1">
        <v>44229</v>
      </c>
      <c r="M1827" t="s">
        <v>563</v>
      </c>
      <c r="N1827">
        <v>527009</v>
      </c>
      <c r="O1827">
        <v>49.3333333</v>
      </c>
      <c r="P1827">
        <v>20.83333331</v>
      </c>
      <c r="Q1827" t="s">
        <v>3495</v>
      </c>
      <c r="R1827">
        <v>500</v>
      </c>
      <c r="T1827" t="s">
        <v>641</v>
      </c>
      <c r="U1827">
        <f>VLOOKUP(N1827,'BP_09&amp;10'!A:C,3,0)</f>
        <v>1</v>
      </c>
      <c r="V1827">
        <f>VLOOKUP(M1827,'BP_09&amp;10'!E:G,3,0)</f>
        <v>1</v>
      </c>
    </row>
    <row r="1828" spans="1:22" hidden="1">
      <c r="A1828" t="s">
        <v>782</v>
      </c>
      <c r="B1828">
        <v>2018</v>
      </c>
      <c r="C1828" t="s">
        <v>635</v>
      </c>
      <c r="D1828" t="s">
        <v>552</v>
      </c>
      <c r="E1828" t="s">
        <v>259</v>
      </c>
      <c r="F1828" t="s">
        <v>2541</v>
      </c>
      <c r="G1828">
        <v>329908</v>
      </c>
      <c r="H1828" t="s">
        <v>259</v>
      </c>
      <c r="I1828" t="s">
        <v>633</v>
      </c>
      <c r="J1828" s="1">
        <v>44229</v>
      </c>
      <c r="M1828" t="s">
        <v>259</v>
      </c>
      <c r="N1828">
        <v>526746</v>
      </c>
      <c r="O1828">
        <v>49.255336100000001</v>
      </c>
      <c r="P1828">
        <v>20.794693909999999</v>
      </c>
      <c r="Q1828" t="s">
        <v>3496</v>
      </c>
      <c r="R1828">
        <v>1500</v>
      </c>
      <c r="T1828" t="s">
        <v>641</v>
      </c>
      <c r="U1828">
        <f>VLOOKUP(N1828,'BP_09&amp;10'!A:C,3,0)</f>
        <v>1</v>
      </c>
      <c r="V1828">
        <f>VLOOKUP(M1828,'BP_09&amp;10'!E:G,3,0)</f>
        <v>1</v>
      </c>
    </row>
    <row r="1829" spans="1:22" hidden="1">
      <c r="A1829" t="s">
        <v>782</v>
      </c>
      <c r="B1829">
        <v>2018</v>
      </c>
      <c r="C1829" t="s">
        <v>635</v>
      </c>
      <c r="D1829" t="s">
        <v>552</v>
      </c>
      <c r="E1829" t="s">
        <v>255</v>
      </c>
      <c r="F1829" t="s">
        <v>3497</v>
      </c>
      <c r="G1829">
        <v>329894</v>
      </c>
      <c r="H1829" t="s">
        <v>255</v>
      </c>
      <c r="I1829" t="s">
        <v>633</v>
      </c>
      <c r="J1829" s="1">
        <v>44229</v>
      </c>
      <c r="M1829" t="s">
        <v>255</v>
      </c>
      <c r="N1829">
        <v>526738</v>
      </c>
      <c r="O1829">
        <v>49.375239200000003</v>
      </c>
      <c r="P1829">
        <v>20.698966410000001</v>
      </c>
      <c r="Q1829" t="s">
        <v>3498</v>
      </c>
      <c r="R1829">
        <v>500</v>
      </c>
      <c r="T1829" t="s">
        <v>641</v>
      </c>
      <c r="U1829">
        <f>VLOOKUP(N1829,'BP_09&amp;10'!A:C,3,0)</f>
        <v>1</v>
      </c>
      <c r="V1829">
        <f>VLOOKUP(M1829,'BP_09&amp;10'!E:G,3,0)</f>
        <v>1</v>
      </c>
    </row>
    <row r="1830" spans="1:22" hidden="1">
      <c r="A1830" t="s">
        <v>782</v>
      </c>
      <c r="B1830">
        <v>2018</v>
      </c>
      <c r="C1830" t="s">
        <v>635</v>
      </c>
      <c r="D1830" t="s">
        <v>552</v>
      </c>
      <c r="E1830" t="s">
        <v>378</v>
      </c>
      <c r="F1830" t="s">
        <v>3243</v>
      </c>
      <c r="G1830">
        <v>329967</v>
      </c>
      <c r="H1830" t="s">
        <v>378</v>
      </c>
      <c r="I1830" t="s">
        <v>633</v>
      </c>
      <c r="J1830" s="1">
        <v>44229</v>
      </c>
      <c r="M1830" t="s">
        <v>378</v>
      </c>
      <c r="N1830">
        <v>526801</v>
      </c>
      <c r="O1830">
        <v>49.356180500000001</v>
      </c>
      <c r="P1830">
        <v>20.69691211</v>
      </c>
      <c r="Q1830" t="s">
        <v>3499</v>
      </c>
      <c r="R1830">
        <v>500</v>
      </c>
      <c r="T1830" t="s">
        <v>641</v>
      </c>
      <c r="U1830">
        <f>VLOOKUP(N1830,'BP_09&amp;10'!A:C,3,0)</f>
        <v>1</v>
      </c>
      <c r="V1830">
        <f>VLOOKUP(M1830,'BP_09&amp;10'!E:G,3,0)</f>
        <v>1</v>
      </c>
    </row>
    <row r="1831" spans="1:22" hidden="1">
      <c r="A1831" t="s">
        <v>782</v>
      </c>
      <c r="B1831">
        <v>2018</v>
      </c>
      <c r="C1831" t="s">
        <v>635</v>
      </c>
      <c r="D1831" t="s">
        <v>552</v>
      </c>
      <c r="E1831" t="s">
        <v>561</v>
      </c>
      <c r="F1831" t="s">
        <v>2433</v>
      </c>
      <c r="G1831">
        <v>330159</v>
      </c>
      <c r="H1831" t="s">
        <v>561</v>
      </c>
      <c r="I1831" t="s">
        <v>633</v>
      </c>
      <c r="J1831" s="1">
        <v>44229</v>
      </c>
      <c r="M1831" t="s">
        <v>561</v>
      </c>
      <c r="N1831">
        <v>526991</v>
      </c>
      <c r="O1831">
        <v>49.296888799999998</v>
      </c>
      <c r="P1831">
        <v>20.938102010000001</v>
      </c>
      <c r="Q1831" t="s">
        <v>3500</v>
      </c>
      <c r="R1831">
        <v>500</v>
      </c>
      <c r="T1831" t="s">
        <v>641</v>
      </c>
      <c r="U1831">
        <f>VLOOKUP(N1831,'BP_09&amp;10'!A:C,3,0)</f>
        <v>1</v>
      </c>
      <c r="V1831">
        <f>VLOOKUP(M1831,'BP_09&amp;10'!E:G,3,0)</f>
        <v>1</v>
      </c>
    </row>
    <row r="1832" spans="1:22" hidden="1">
      <c r="A1832" t="s">
        <v>782</v>
      </c>
      <c r="B1832">
        <v>2018</v>
      </c>
      <c r="C1832" t="s">
        <v>635</v>
      </c>
      <c r="D1832" t="s">
        <v>552</v>
      </c>
      <c r="E1832" t="s">
        <v>258</v>
      </c>
      <c r="F1832" t="s">
        <v>811</v>
      </c>
      <c r="G1832">
        <v>329941</v>
      </c>
      <c r="H1832" t="s">
        <v>258</v>
      </c>
      <c r="I1832" t="s">
        <v>633</v>
      </c>
      <c r="J1832" s="1">
        <v>44229</v>
      </c>
      <c r="M1832" t="s">
        <v>258</v>
      </c>
      <c r="N1832">
        <v>520349</v>
      </c>
      <c r="O1832">
        <v>48.905795699999999</v>
      </c>
      <c r="P1832">
        <v>21.999438009999999</v>
      </c>
      <c r="Q1832" t="s">
        <v>3501</v>
      </c>
      <c r="R1832">
        <v>900</v>
      </c>
      <c r="T1832" t="s">
        <v>641</v>
      </c>
      <c r="U1832">
        <f>VLOOKUP(N1832,'BP_09&amp;10'!A:C,3,0)</f>
        <v>1</v>
      </c>
      <c r="V1832">
        <f>VLOOKUP(M1832,'BP_09&amp;10'!E:G,3,0)</f>
        <v>1</v>
      </c>
    </row>
    <row r="1833" spans="1:22" hidden="1">
      <c r="A1833" t="s">
        <v>782</v>
      </c>
      <c r="B1833">
        <v>2018</v>
      </c>
      <c r="C1833" t="s">
        <v>635</v>
      </c>
      <c r="D1833" t="s">
        <v>552</v>
      </c>
      <c r="E1833" t="s">
        <v>569</v>
      </c>
      <c r="F1833" t="s">
        <v>3502</v>
      </c>
      <c r="G1833">
        <v>330221</v>
      </c>
      <c r="H1833" t="s">
        <v>569</v>
      </c>
      <c r="I1833" t="s">
        <v>633</v>
      </c>
      <c r="J1833" s="1">
        <v>44229</v>
      </c>
      <c r="M1833" t="s">
        <v>569</v>
      </c>
      <c r="N1833">
        <v>527050</v>
      </c>
      <c r="O1833">
        <v>49.2923829</v>
      </c>
      <c r="P1833">
        <v>20.807572910000001</v>
      </c>
      <c r="Q1833" t="s">
        <v>3503</v>
      </c>
      <c r="R1833">
        <v>800</v>
      </c>
      <c r="T1833" t="s">
        <v>641</v>
      </c>
      <c r="U1833">
        <f>VLOOKUP(N1833,'BP_09&amp;10'!A:C,3,0)</f>
        <v>1</v>
      </c>
      <c r="V1833">
        <f>VLOOKUP(M1833,'BP_09&amp;10'!E:G,3,0)</f>
        <v>1</v>
      </c>
    </row>
    <row r="1834" spans="1:22" hidden="1">
      <c r="A1834" t="s">
        <v>782</v>
      </c>
      <c r="B1834">
        <v>2018</v>
      </c>
      <c r="C1834" t="s">
        <v>635</v>
      </c>
      <c r="D1834" t="s">
        <v>552</v>
      </c>
      <c r="E1834" t="s">
        <v>487</v>
      </c>
      <c r="F1834" t="s">
        <v>3504</v>
      </c>
      <c r="G1834">
        <v>330078</v>
      </c>
      <c r="H1834" t="s">
        <v>487</v>
      </c>
      <c r="I1834" t="s">
        <v>633</v>
      </c>
      <c r="J1834" s="1">
        <v>44257</v>
      </c>
      <c r="M1834" t="s">
        <v>487</v>
      </c>
      <c r="N1834">
        <v>526916</v>
      </c>
      <c r="O1834">
        <v>49.281439300000002</v>
      </c>
      <c r="P1834">
        <v>20.57734331</v>
      </c>
      <c r="Q1834" t="s">
        <v>3505</v>
      </c>
      <c r="R1834">
        <v>600</v>
      </c>
      <c r="T1834" t="s">
        <v>641</v>
      </c>
      <c r="U1834">
        <f>VLOOKUP(N1834,'BP_09&amp;10'!A:C,3,0)</f>
        <v>1</v>
      </c>
      <c r="V1834">
        <f>VLOOKUP(M1834,'BP_09&amp;10'!E:G,3,0)</f>
        <v>1</v>
      </c>
    </row>
    <row r="1835" spans="1:22" hidden="1">
      <c r="A1835" t="s">
        <v>782</v>
      </c>
      <c r="B1835">
        <v>2018</v>
      </c>
      <c r="C1835" t="s">
        <v>635</v>
      </c>
      <c r="D1835" t="s">
        <v>552</v>
      </c>
      <c r="E1835" t="s">
        <v>565</v>
      </c>
      <c r="F1835" t="s">
        <v>1209</v>
      </c>
      <c r="G1835">
        <v>330191</v>
      </c>
      <c r="H1835" t="s">
        <v>565</v>
      </c>
      <c r="I1835" t="s">
        <v>633</v>
      </c>
      <c r="J1835" s="1">
        <v>44257</v>
      </c>
      <c r="M1835" t="s">
        <v>565</v>
      </c>
      <c r="N1835">
        <v>527025</v>
      </c>
      <c r="O1835">
        <v>49.363265900000002</v>
      </c>
      <c r="P1835">
        <v>20.754151310000001</v>
      </c>
      <c r="Q1835" t="s">
        <v>3506</v>
      </c>
      <c r="R1835">
        <v>800</v>
      </c>
      <c r="T1835" t="s">
        <v>641</v>
      </c>
      <c r="U1835">
        <f>VLOOKUP(N1835,'BP_09&amp;10'!A:C,3,0)</f>
        <v>1</v>
      </c>
      <c r="V1835">
        <f>VLOOKUP(M1835,'BP_09&amp;10'!E:G,3,0)</f>
        <v>1</v>
      </c>
    </row>
    <row r="1836" spans="1:22" hidden="1">
      <c r="A1836" t="s">
        <v>782</v>
      </c>
      <c r="B1836">
        <v>2018</v>
      </c>
      <c r="C1836" t="s">
        <v>635</v>
      </c>
      <c r="D1836" t="s">
        <v>552</v>
      </c>
      <c r="E1836" t="s">
        <v>552</v>
      </c>
      <c r="F1836" t="s">
        <v>999</v>
      </c>
      <c r="G1836">
        <v>37793225</v>
      </c>
      <c r="H1836" t="s">
        <v>3507</v>
      </c>
      <c r="I1836" t="s">
        <v>633</v>
      </c>
      <c r="J1836" s="1">
        <v>44257</v>
      </c>
      <c r="M1836" t="s">
        <v>552</v>
      </c>
      <c r="N1836">
        <v>526665</v>
      </c>
      <c r="O1836">
        <v>49.300153299999998</v>
      </c>
      <c r="P1836">
        <v>20.688923110000001</v>
      </c>
      <c r="Q1836" t="s">
        <v>3508</v>
      </c>
      <c r="R1836">
        <v>2500</v>
      </c>
      <c r="T1836" t="s">
        <v>641</v>
      </c>
      <c r="U1836">
        <f>VLOOKUP(N1836,'BP_09&amp;10'!A:C,3,0)</f>
        <v>2</v>
      </c>
      <c r="V1836">
        <f>VLOOKUP(M1836,'BP_09&amp;10'!E:G,3,0)</f>
        <v>1</v>
      </c>
    </row>
    <row r="1837" spans="1:22" hidden="1">
      <c r="A1837" t="s">
        <v>782</v>
      </c>
      <c r="B1837">
        <v>2018</v>
      </c>
      <c r="C1837" t="s">
        <v>635</v>
      </c>
      <c r="D1837" t="s">
        <v>552</v>
      </c>
      <c r="E1837" t="s">
        <v>434</v>
      </c>
      <c r="F1837" t="s">
        <v>1222</v>
      </c>
      <c r="G1837">
        <v>330019</v>
      </c>
      <c r="H1837" t="s">
        <v>434</v>
      </c>
      <c r="I1837" t="s">
        <v>633</v>
      </c>
      <c r="J1837" s="1">
        <v>44257</v>
      </c>
      <c r="M1837" t="s">
        <v>434</v>
      </c>
      <c r="N1837">
        <v>526851</v>
      </c>
      <c r="O1837">
        <v>49.370593399999997</v>
      </c>
      <c r="P1837">
        <v>20.62297131</v>
      </c>
      <c r="Q1837" t="s">
        <v>3509</v>
      </c>
      <c r="R1837">
        <v>800</v>
      </c>
      <c r="T1837" t="s">
        <v>641</v>
      </c>
      <c r="U1837">
        <f>VLOOKUP(N1837,'BP_09&amp;10'!A:C,3,0)</f>
        <v>1</v>
      </c>
      <c r="V1837">
        <f>VLOOKUP(M1837,'BP_09&amp;10'!E:G,3,0)</f>
        <v>1</v>
      </c>
    </row>
    <row r="1838" spans="1:22" hidden="1">
      <c r="A1838" t="s">
        <v>782</v>
      </c>
      <c r="B1838">
        <v>2018</v>
      </c>
      <c r="C1838" t="s">
        <v>635</v>
      </c>
      <c r="D1838" t="s">
        <v>552</v>
      </c>
      <c r="E1838" t="s">
        <v>543</v>
      </c>
      <c r="F1838" t="s">
        <v>849</v>
      </c>
      <c r="G1838">
        <v>42340241</v>
      </c>
      <c r="H1838" t="s">
        <v>3510</v>
      </c>
      <c r="I1838" t="s">
        <v>633</v>
      </c>
      <c r="J1838" s="1">
        <v>44257</v>
      </c>
      <c r="M1838" t="s">
        <v>543</v>
      </c>
      <c r="N1838">
        <v>526959</v>
      </c>
      <c r="O1838">
        <v>49.262019899999999</v>
      </c>
      <c r="P1838">
        <v>20.84476411</v>
      </c>
      <c r="Q1838" t="s">
        <v>3511</v>
      </c>
      <c r="R1838">
        <v>500</v>
      </c>
      <c r="T1838" t="s">
        <v>641</v>
      </c>
      <c r="U1838">
        <f>VLOOKUP(N1838,'BP_09&amp;10'!A:C,3,0)</f>
        <v>1</v>
      </c>
      <c r="V1838">
        <f>VLOOKUP(M1838,'BP_09&amp;10'!E:G,3,0)</f>
        <v>1</v>
      </c>
    </row>
    <row r="1839" spans="1:22" hidden="1">
      <c r="A1839" t="s">
        <v>782</v>
      </c>
      <c r="B1839">
        <v>2018</v>
      </c>
      <c r="C1839" t="s">
        <v>635</v>
      </c>
      <c r="D1839" t="s">
        <v>552</v>
      </c>
      <c r="E1839" t="s">
        <v>568</v>
      </c>
      <c r="F1839" t="s">
        <v>1686</v>
      </c>
      <c r="G1839">
        <v>330213</v>
      </c>
      <c r="H1839" t="s">
        <v>568</v>
      </c>
      <c r="I1839" t="s">
        <v>633</v>
      </c>
      <c r="J1839" s="1">
        <v>44257</v>
      </c>
      <c r="M1839" t="s">
        <v>568</v>
      </c>
      <c r="N1839">
        <v>527041</v>
      </c>
      <c r="O1839">
        <v>49.245179700000001</v>
      </c>
      <c r="P1839">
        <v>20.909528909999999</v>
      </c>
      <c r="Q1839" t="s">
        <v>3512</v>
      </c>
      <c r="R1839">
        <v>800</v>
      </c>
      <c r="T1839" t="s">
        <v>641</v>
      </c>
      <c r="U1839">
        <f>VLOOKUP(N1839,'BP_09&amp;10'!A:C,3,0)</f>
        <v>1</v>
      </c>
      <c r="V1839">
        <f>VLOOKUP(M1839,'BP_09&amp;10'!E:G,3,0)</f>
        <v>1</v>
      </c>
    </row>
    <row r="1840" spans="1:22" hidden="1">
      <c r="A1840" t="s">
        <v>782</v>
      </c>
      <c r="B1840">
        <v>2018</v>
      </c>
      <c r="C1840" t="s">
        <v>635</v>
      </c>
      <c r="D1840" t="s">
        <v>552</v>
      </c>
      <c r="E1840" t="s">
        <v>571</v>
      </c>
      <c r="F1840" t="s">
        <v>3253</v>
      </c>
      <c r="G1840">
        <v>330248</v>
      </c>
      <c r="H1840" t="s">
        <v>571</v>
      </c>
      <c r="I1840" t="s">
        <v>633</v>
      </c>
      <c r="J1840" s="1">
        <v>44257</v>
      </c>
      <c r="M1840" t="s">
        <v>571</v>
      </c>
      <c r="N1840">
        <v>527076</v>
      </c>
      <c r="O1840">
        <v>49.374759099999999</v>
      </c>
      <c r="P1840">
        <v>20.497036009999999</v>
      </c>
      <c r="Q1840" t="s">
        <v>3513</v>
      </c>
      <c r="R1840">
        <v>800</v>
      </c>
      <c r="T1840" t="s">
        <v>641</v>
      </c>
      <c r="U1840">
        <f>VLOOKUP(N1840,'BP_09&amp;10'!A:C,3,0)</f>
        <v>1</v>
      </c>
      <c r="V1840">
        <f>VLOOKUP(M1840,'BP_09&amp;10'!E:G,3,0)</f>
        <v>1</v>
      </c>
    </row>
    <row r="1841" spans="1:22" hidden="1">
      <c r="A1841" t="s">
        <v>782</v>
      </c>
      <c r="B1841">
        <v>2018</v>
      </c>
      <c r="C1841" t="s">
        <v>635</v>
      </c>
      <c r="D1841" t="s">
        <v>552</v>
      </c>
      <c r="E1841" t="s">
        <v>543</v>
      </c>
      <c r="F1841" t="s">
        <v>849</v>
      </c>
      <c r="G1841">
        <v>42339251</v>
      </c>
      <c r="H1841" t="s">
        <v>1233</v>
      </c>
      <c r="I1841" t="s">
        <v>633</v>
      </c>
      <c r="J1841" s="1">
        <v>44257</v>
      </c>
      <c r="M1841" t="s">
        <v>543</v>
      </c>
      <c r="N1841">
        <v>526959</v>
      </c>
      <c r="O1841">
        <v>49.262019899999999</v>
      </c>
      <c r="P1841">
        <v>20.84476411</v>
      </c>
      <c r="Q1841" t="s">
        <v>3514</v>
      </c>
      <c r="R1841">
        <v>800</v>
      </c>
      <c r="T1841" t="s">
        <v>641</v>
      </c>
      <c r="U1841">
        <f>VLOOKUP(N1841,'BP_09&amp;10'!A:C,3,0)</f>
        <v>1</v>
      </c>
      <c r="V1841">
        <f>VLOOKUP(M1841,'BP_09&amp;10'!E:G,3,0)</f>
        <v>1</v>
      </c>
    </row>
    <row r="1842" spans="1:22" hidden="1">
      <c r="A1842" t="s">
        <v>782</v>
      </c>
      <c r="B1842">
        <v>2018</v>
      </c>
      <c r="C1842" t="s">
        <v>635</v>
      </c>
      <c r="D1842" t="s">
        <v>552</v>
      </c>
      <c r="E1842" t="s">
        <v>410</v>
      </c>
      <c r="F1842" t="s">
        <v>3515</v>
      </c>
      <c r="G1842">
        <v>329983</v>
      </c>
      <c r="H1842" t="s">
        <v>410</v>
      </c>
      <c r="I1842" t="s">
        <v>633</v>
      </c>
      <c r="J1842" s="1">
        <v>44257</v>
      </c>
      <c r="M1842" t="s">
        <v>410</v>
      </c>
      <c r="N1842">
        <v>526827</v>
      </c>
      <c r="O1842">
        <v>49.307359099999999</v>
      </c>
      <c r="P1842">
        <v>20.59381041</v>
      </c>
      <c r="Q1842" t="s">
        <v>3516</v>
      </c>
      <c r="R1842">
        <v>800</v>
      </c>
      <c r="T1842" t="s">
        <v>641</v>
      </c>
      <c r="U1842">
        <f>VLOOKUP(N1842,'BP_09&amp;10'!A:C,3,0)</f>
        <v>1</v>
      </c>
      <c r="V1842">
        <f>VLOOKUP(M1842,'BP_09&amp;10'!E:G,3,0)</f>
        <v>1</v>
      </c>
    </row>
    <row r="1843" spans="1:22" hidden="1">
      <c r="A1843" t="s">
        <v>782</v>
      </c>
      <c r="B1843">
        <v>2018</v>
      </c>
      <c r="C1843" t="s">
        <v>635</v>
      </c>
      <c r="D1843" t="s">
        <v>552</v>
      </c>
      <c r="E1843" t="s">
        <v>437</v>
      </c>
      <c r="F1843" t="s">
        <v>1342</v>
      </c>
      <c r="G1843">
        <v>330035</v>
      </c>
      <c r="H1843" t="s">
        <v>437</v>
      </c>
      <c r="I1843" t="s">
        <v>633</v>
      </c>
      <c r="J1843" s="1">
        <v>44257</v>
      </c>
      <c r="M1843" t="s">
        <v>437</v>
      </c>
      <c r="N1843">
        <v>526878</v>
      </c>
      <c r="O1843">
        <v>49.261290199999998</v>
      </c>
      <c r="P1843">
        <v>20.876288209999998</v>
      </c>
      <c r="Q1843" t="s">
        <v>3517</v>
      </c>
      <c r="R1843">
        <v>1000</v>
      </c>
      <c r="T1843" t="s">
        <v>641</v>
      </c>
      <c r="U1843">
        <f>VLOOKUP(N1843,'BP_09&amp;10'!A:C,3,0)</f>
        <v>1</v>
      </c>
      <c r="V1843">
        <f>VLOOKUP(M1843,'BP_09&amp;10'!E:G,3,0)</f>
        <v>1</v>
      </c>
    </row>
    <row r="1844" spans="1:22" hidden="1">
      <c r="A1844" t="s">
        <v>782</v>
      </c>
      <c r="B1844">
        <v>2018</v>
      </c>
      <c r="C1844" t="s">
        <v>635</v>
      </c>
      <c r="D1844" t="s">
        <v>552</v>
      </c>
      <c r="E1844" t="s">
        <v>303</v>
      </c>
      <c r="F1844" t="s">
        <v>712</v>
      </c>
      <c r="G1844">
        <v>329932</v>
      </c>
      <c r="H1844" t="s">
        <v>303</v>
      </c>
      <c r="I1844" t="s">
        <v>633</v>
      </c>
      <c r="J1844" s="1">
        <v>44257</v>
      </c>
      <c r="M1844" t="s">
        <v>303</v>
      </c>
      <c r="N1844">
        <v>526771</v>
      </c>
      <c r="O1844">
        <v>49.338284199999997</v>
      </c>
      <c r="P1844">
        <v>20.656046809999999</v>
      </c>
      <c r="Q1844" t="s">
        <v>3518</v>
      </c>
      <c r="R1844">
        <v>1000</v>
      </c>
      <c r="T1844" t="s">
        <v>641</v>
      </c>
      <c r="U1844">
        <f>VLOOKUP(N1844,'BP_09&amp;10'!A:C,3,0)</f>
        <v>1</v>
      </c>
      <c r="V1844">
        <f>VLOOKUP(M1844,'BP_09&amp;10'!E:G,3,0)</f>
        <v>2</v>
      </c>
    </row>
    <row r="1845" spans="1:22" hidden="1">
      <c r="A1845" t="s">
        <v>782</v>
      </c>
      <c r="B1845">
        <v>2018</v>
      </c>
      <c r="C1845" t="s">
        <v>635</v>
      </c>
      <c r="D1845" t="s">
        <v>552</v>
      </c>
      <c r="E1845" t="s">
        <v>566</v>
      </c>
      <c r="F1845" t="s">
        <v>2029</v>
      </c>
      <c r="G1845">
        <v>330205</v>
      </c>
      <c r="H1845" t="s">
        <v>566</v>
      </c>
      <c r="I1845" t="s">
        <v>633</v>
      </c>
      <c r="J1845" s="1">
        <v>44257</v>
      </c>
      <c r="M1845" t="s">
        <v>566</v>
      </c>
      <c r="N1845">
        <v>527033</v>
      </c>
      <c r="O1845">
        <v>49.225982799999997</v>
      </c>
      <c r="P1845">
        <v>20.74995101</v>
      </c>
      <c r="Q1845" t="s">
        <v>3519</v>
      </c>
      <c r="R1845">
        <v>800</v>
      </c>
      <c r="T1845" t="s">
        <v>641</v>
      </c>
      <c r="U1845">
        <f>VLOOKUP(N1845,'BP_09&amp;10'!A:C,3,0)</f>
        <v>1</v>
      </c>
      <c r="V1845">
        <f>VLOOKUP(M1845,'BP_09&amp;10'!E:G,3,0)</f>
        <v>1</v>
      </c>
    </row>
    <row r="1846" spans="1:22" hidden="1">
      <c r="A1846" t="s">
        <v>782</v>
      </c>
      <c r="B1846">
        <v>2018</v>
      </c>
      <c r="C1846" t="s">
        <v>635</v>
      </c>
      <c r="D1846" t="s">
        <v>552</v>
      </c>
      <c r="E1846" t="s">
        <v>544</v>
      </c>
      <c r="F1846" t="s">
        <v>2650</v>
      </c>
      <c r="G1846">
        <v>330124</v>
      </c>
      <c r="H1846" t="s">
        <v>544</v>
      </c>
      <c r="I1846" t="s">
        <v>633</v>
      </c>
      <c r="J1846" s="1">
        <v>44257</v>
      </c>
      <c r="M1846" t="s">
        <v>544</v>
      </c>
      <c r="N1846">
        <v>526967</v>
      </c>
      <c r="O1846">
        <v>49.270355500000001</v>
      </c>
      <c r="P1846">
        <v>20.772951110000001</v>
      </c>
      <c r="Q1846" t="s">
        <v>3520</v>
      </c>
      <c r="R1846">
        <v>1300</v>
      </c>
      <c r="T1846" t="s">
        <v>641</v>
      </c>
      <c r="U1846">
        <f>VLOOKUP(N1846,'BP_09&amp;10'!A:C,3,0)</f>
        <v>1</v>
      </c>
      <c r="V1846">
        <f>VLOOKUP(M1846,'BP_09&amp;10'!E:G,3,0)</f>
        <v>1</v>
      </c>
    </row>
    <row r="1847" spans="1:22" hidden="1">
      <c r="A1847" t="s">
        <v>782</v>
      </c>
      <c r="B1847">
        <v>2018</v>
      </c>
      <c r="C1847" t="s">
        <v>635</v>
      </c>
      <c r="D1847" t="s">
        <v>552</v>
      </c>
      <c r="E1847" t="s">
        <v>454</v>
      </c>
      <c r="F1847" t="s">
        <v>1283</v>
      </c>
      <c r="G1847">
        <v>330051</v>
      </c>
      <c r="H1847" t="s">
        <v>454</v>
      </c>
      <c r="I1847" t="s">
        <v>633</v>
      </c>
      <c r="J1847" s="1">
        <v>44257</v>
      </c>
      <c r="M1847" t="s">
        <v>454</v>
      </c>
      <c r="N1847">
        <v>526894</v>
      </c>
      <c r="O1847">
        <v>49.314283400000001</v>
      </c>
      <c r="P1847">
        <v>20.764512310000001</v>
      </c>
      <c r="Q1847" t="s">
        <v>3521</v>
      </c>
      <c r="R1847">
        <v>1000</v>
      </c>
      <c r="T1847" t="s">
        <v>641</v>
      </c>
      <c r="U1847">
        <f>VLOOKUP(N1847,'BP_09&amp;10'!A:C,3,0)</f>
        <v>1</v>
      </c>
      <c r="V1847">
        <f>VLOOKUP(M1847,'BP_09&amp;10'!E:G,3,0)</f>
        <v>1</v>
      </c>
    </row>
    <row r="1848" spans="1:22" hidden="1">
      <c r="A1848" t="s">
        <v>782</v>
      </c>
      <c r="B1848">
        <v>2018</v>
      </c>
      <c r="C1848" t="s">
        <v>635</v>
      </c>
      <c r="D1848" t="s">
        <v>552</v>
      </c>
      <c r="E1848" t="s">
        <v>354</v>
      </c>
      <c r="F1848" t="s">
        <v>3522</v>
      </c>
      <c r="G1848">
        <v>329959</v>
      </c>
      <c r="H1848" t="s">
        <v>354</v>
      </c>
      <c r="I1848" t="s">
        <v>633</v>
      </c>
      <c r="J1848" s="1">
        <v>44257</v>
      </c>
      <c r="M1848" t="s">
        <v>354</v>
      </c>
      <c r="N1848">
        <v>526797</v>
      </c>
      <c r="O1848">
        <v>49.266666700000002</v>
      </c>
      <c r="P1848">
        <v>20.633333310000001</v>
      </c>
      <c r="Q1848" t="s">
        <v>3523</v>
      </c>
      <c r="R1848">
        <v>1000</v>
      </c>
      <c r="T1848" t="s">
        <v>641</v>
      </c>
      <c r="U1848">
        <f>VLOOKUP(N1848,'BP_09&amp;10'!A:C,3,0)</f>
        <v>1</v>
      </c>
      <c r="V1848">
        <f>VLOOKUP(M1848,'BP_09&amp;10'!E:G,3,0)</f>
        <v>1</v>
      </c>
    </row>
    <row r="1849" spans="1:22" hidden="1">
      <c r="A1849" t="s">
        <v>782</v>
      </c>
      <c r="B1849">
        <v>2018</v>
      </c>
      <c r="C1849" t="s">
        <v>635</v>
      </c>
      <c r="D1849" t="s">
        <v>552</v>
      </c>
      <c r="E1849" t="s">
        <v>524</v>
      </c>
      <c r="F1849" t="s">
        <v>3524</v>
      </c>
      <c r="G1849">
        <v>51210622</v>
      </c>
      <c r="H1849" t="s">
        <v>3525</v>
      </c>
      <c r="I1849" t="s">
        <v>633</v>
      </c>
      <c r="J1849" s="1">
        <v>44257</v>
      </c>
      <c r="M1849" t="s">
        <v>524</v>
      </c>
      <c r="N1849">
        <v>526941</v>
      </c>
      <c r="O1849">
        <v>49.283333300000002</v>
      </c>
      <c r="P1849">
        <v>20.866666710000001</v>
      </c>
      <c r="Q1849" t="s">
        <v>3526</v>
      </c>
      <c r="R1849">
        <v>1000</v>
      </c>
      <c r="T1849" t="s">
        <v>641</v>
      </c>
      <c r="U1849">
        <f>VLOOKUP(N1849,'BP_09&amp;10'!A:C,3,0)</f>
        <v>1</v>
      </c>
      <c r="V1849">
        <f>VLOOKUP(M1849,'BP_09&amp;10'!E:G,3,0)</f>
        <v>1</v>
      </c>
    </row>
    <row r="1850" spans="1:22" hidden="1">
      <c r="A1850" t="s">
        <v>782</v>
      </c>
      <c r="B1850">
        <v>2018</v>
      </c>
      <c r="C1850" t="s">
        <v>635</v>
      </c>
      <c r="D1850" t="s">
        <v>429</v>
      </c>
      <c r="E1850" t="s">
        <v>400</v>
      </c>
      <c r="F1850" t="s">
        <v>1267</v>
      </c>
      <c r="G1850">
        <v>329291</v>
      </c>
      <c r="H1850" t="s">
        <v>400</v>
      </c>
      <c r="I1850" t="s">
        <v>633</v>
      </c>
      <c r="J1850" s="1">
        <v>44198</v>
      </c>
      <c r="M1850" t="s">
        <v>400</v>
      </c>
      <c r="N1850">
        <v>543276</v>
      </c>
      <c r="O1850">
        <v>48.998937400000003</v>
      </c>
      <c r="P1850">
        <v>20.54568081</v>
      </c>
      <c r="Q1850" t="s">
        <v>3527</v>
      </c>
      <c r="R1850">
        <v>500</v>
      </c>
      <c r="T1850" t="s">
        <v>991</v>
      </c>
      <c r="U1850">
        <f>VLOOKUP(N1850,'BP_09&amp;10'!A:C,3,0)</f>
        <v>2</v>
      </c>
      <c r="V1850">
        <f>VLOOKUP(M1850,'BP_09&amp;10'!E:G,3,0)</f>
        <v>1</v>
      </c>
    </row>
    <row r="1851" spans="1:22" hidden="1">
      <c r="A1851" t="s">
        <v>782</v>
      </c>
      <c r="B1851">
        <v>2018</v>
      </c>
      <c r="C1851" t="s">
        <v>635</v>
      </c>
      <c r="D1851" t="s">
        <v>429</v>
      </c>
      <c r="E1851" t="s">
        <v>590</v>
      </c>
      <c r="F1851" t="s">
        <v>2696</v>
      </c>
      <c r="G1851">
        <v>329673</v>
      </c>
      <c r="H1851" t="s">
        <v>590</v>
      </c>
      <c r="I1851" t="s">
        <v>633</v>
      </c>
      <c r="J1851" s="1">
        <v>44229</v>
      </c>
      <c r="M1851" t="s">
        <v>590</v>
      </c>
      <c r="N1851">
        <v>543641</v>
      </c>
      <c r="O1851">
        <v>49.011817200000003</v>
      </c>
      <c r="P1851">
        <v>20.769722909999999</v>
      </c>
      <c r="Q1851" t="s">
        <v>3528</v>
      </c>
      <c r="R1851">
        <v>1500</v>
      </c>
      <c r="T1851" t="s">
        <v>641</v>
      </c>
      <c r="U1851">
        <f>VLOOKUP(N1851,'BP_09&amp;10'!A:C,3,0)</f>
        <v>1</v>
      </c>
      <c r="V1851">
        <f>VLOOKUP(M1851,'BP_09&amp;10'!E:G,3,0)</f>
        <v>1</v>
      </c>
    </row>
    <row r="1852" spans="1:22" hidden="1">
      <c r="A1852" t="s">
        <v>782</v>
      </c>
      <c r="B1852">
        <v>2018</v>
      </c>
      <c r="C1852" t="s">
        <v>635</v>
      </c>
      <c r="D1852" t="s">
        <v>429</v>
      </c>
      <c r="E1852" t="s">
        <v>471</v>
      </c>
      <c r="F1852" t="s">
        <v>2096</v>
      </c>
      <c r="G1852">
        <v>329401</v>
      </c>
      <c r="H1852" t="s">
        <v>471</v>
      </c>
      <c r="I1852" t="s">
        <v>633</v>
      </c>
      <c r="J1852" s="1">
        <v>44229</v>
      </c>
      <c r="M1852" t="s">
        <v>471</v>
      </c>
      <c r="N1852">
        <v>543381</v>
      </c>
      <c r="O1852">
        <v>49.003135700000001</v>
      </c>
      <c r="P1852">
        <v>20.683599910000002</v>
      </c>
      <c r="Q1852" t="s">
        <v>3529</v>
      </c>
      <c r="R1852">
        <v>2000</v>
      </c>
      <c r="T1852" t="s">
        <v>641</v>
      </c>
      <c r="U1852">
        <f>VLOOKUP(N1852,'BP_09&amp;10'!A:C,3,0)</f>
        <v>1</v>
      </c>
      <c r="V1852">
        <f>VLOOKUP(M1852,'BP_09&amp;10'!E:G,3,0)</f>
        <v>1</v>
      </c>
    </row>
    <row r="1853" spans="1:22" hidden="1">
      <c r="A1853" t="s">
        <v>782</v>
      </c>
      <c r="B1853">
        <v>2018</v>
      </c>
      <c r="C1853" t="s">
        <v>635</v>
      </c>
      <c r="D1853" t="s">
        <v>429</v>
      </c>
      <c r="E1853" t="s">
        <v>546</v>
      </c>
      <c r="F1853" t="s">
        <v>2675</v>
      </c>
      <c r="G1853">
        <v>329487</v>
      </c>
      <c r="H1853" t="s">
        <v>546</v>
      </c>
      <c r="I1853" t="s">
        <v>633</v>
      </c>
      <c r="J1853" s="1">
        <v>44229</v>
      </c>
      <c r="M1853" t="s">
        <v>546</v>
      </c>
      <c r="N1853">
        <v>543462</v>
      </c>
      <c r="O1853">
        <v>49.025087200000002</v>
      </c>
      <c r="P1853">
        <v>20.842294809999999</v>
      </c>
      <c r="Q1853" t="s">
        <v>3530</v>
      </c>
      <c r="R1853">
        <v>1000</v>
      </c>
      <c r="T1853" t="s">
        <v>641</v>
      </c>
      <c r="U1853">
        <f>VLOOKUP(N1853,'BP_09&amp;10'!A:C,3,0)</f>
        <v>1</v>
      </c>
      <c r="V1853">
        <f>VLOOKUP(M1853,'BP_09&amp;10'!E:G,3,0)</f>
        <v>1</v>
      </c>
    </row>
    <row r="1854" spans="1:22" hidden="1">
      <c r="A1854" t="s">
        <v>782</v>
      </c>
      <c r="B1854">
        <v>2018</v>
      </c>
      <c r="C1854" t="s">
        <v>635</v>
      </c>
      <c r="D1854" t="s">
        <v>429</v>
      </c>
      <c r="E1854" t="s">
        <v>547</v>
      </c>
      <c r="F1854" t="s">
        <v>1204</v>
      </c>
      <c r="G1854">
        <v>329495</v>
      </c>
      <c r="H1854" t="s">
        <v>547</v>
      </c>
      <c r="I1854" t="s">
        <v>633</v>
      </c>
      <c r="J1854" s="1">
        <v>44229</v>
      </c>
      <c r="M1854" t="s">
        <v>547</v>
      </c>
      <c r="N1854">
        <v>543471</v>
      </c>
      <c r="O1854">
        <v>49.019452200000003</v>
      </c>
      <c r="P1854">
        <v>20.82285761</v>
      </c>
      <c r="Q1854" t="s">
        <v>3531</v>
      </c>
      <c r="R1854">
        <v>700</v>
      </c>
      <c r="T1854" t="s">
        <v>641</v>
      </c>
      <c r="U1854">
        <f>VLOOKUP(N1854,'BP_09&amp;10'!A:C,3,0)</f>
        <v>1</v>
      </c>
      <c r="V1854">
        <f>VLOOKUP(M1854,'BP_09&amp;10'!E:G,3,0)</f>
        <v>1</v>
      </c>
    </row>
    <row r="1855" spans="1:22" hidden="1">
      <c r="A1855" t="s">
        <v>782</v>
      </c>
      <c r="B1855">
        <v>2018</v>
      </c>
      <c r="C1855" t="s">
        <v>635</v>
      </c>
      <c r="D1855" t="s">
        <v>429</v>
      </c>
      <c r="E1855" t="s">
        <v>522</v>
      </c>
      <c r="F1855" t="s">
        <v>1142</v>
      </c>
      <c r="G1855">
        <v>329461</v>
      </c>
      <c r="H1855" t="s">
        <v>522</v>
      </c>
      <c r="I1855" t="s">
        <v>633</v>
      </c>
      <c r="J1855" s="1">
        <v>44229</v>
      </c>
      <c r="M1855" t="s">
        <v>522</v>
      </c>
      <c r="N1855">
        <v>543446</v>
      </c>
      <c r="O1855">
        <v>49.033593099999997</v>
      </c>
      <c r="P1855">
        <v>20.78602931</v>
      </c>
      <c r="Q1855" t="s">
        <v>3532</v>
      </c>
      <c r="R1855">
        <v>1000</v>
      </c>
      <c r="T1855" t="s">
        <v>641</v>
      </c>
      <c r="U1855">
        <f>VLOOKUP(N1855,'BP_09&amp;10'!A:C,3,0)</f>
        <v>1</v>
      </c>
      <c r="V1855">
        <f>VLOOKUP(M1855,'BP_09&amp;10'!E:G,3,0)</f>
        <v>1</v>
      </c>
    </row>
    <row r="1856" spans="1:22" hidden="1">
      <c r="A1856" t="s">
        <v>3458</v>
      </c>
      <c r="B1856">
        <v>2019</v>
      </c>
      <c r="C1856" t="s">
        <v>635</v>
      </c>
      <c r="D1856" t="s">
        <v>427</v>
      </c>
      <c r="E1856" t="s">
        <v>196</v>
      </c>
      <c r="F1856" t="s">
        <v>1119</v>
      </c>
      <c r="G1856">
        <v>327034</v>
      </c>
      <c r="H1856" t="s">
        <v>196</v>
      </c>
      <c r="I1856" t="s">
        <v>3533</v>
      </c>
      <c r="J1856" t="s">
        <v>639</v>
      </c>
      <c r="M1856" t="s">
        <v>196</v>
      </c>
      <c r="N1856">
        <v>524417</v>
      </c>
      <c r="O1856">
        <v>49.0652136</v>
      </c>
      <c r="P1856">
        <v>21.329733109999999</v>
      </c>
      <c r="Q1856" t="s">
        <v>3534</v>
      </c>
      <c r="R1856">
        <v>1695.15</v>
      </c>
      <c r="S1856">
        <v>1</v>
      </c>
      <c r="U1856">
        <f>VLOOKUP(N1856,'BP_09&amp;10'!A:C,3,0)</f>
        <v>1</v>
      </c>
      <c r="V1856">
        <f>VLOOKUP(M1856,'BP_09&amp;10'!E:G,3,0)</f>
        <v>1</v>
      </c>
    </row>
    <row r="1857" spans="1:22" hidden="1">
      <c r="A1857" t="s">
        <v>782</v>
      </c>
      <c r="B1857">
        <v>2018</v>
      </c>
      <c r="C1857" t="s">
        <v>635</v>
      </c>
      <c r="D1857" t="s">
        <v>429</v>
      </c>
      <c r="E1857" t="s">
        <v>359</v>
      </c>
      <c r="F1857" t="s">
        <v>3055</v>
      </c>
      <c r="G1857">
        <v>35529547</v>
      </c>
      <c r="H1857" t="s">
        <v>359</v>
      </c>
      <c r="I1857" t="s">
        <v>633</v>
      </c>
      <c r="J1857" s="1">
        <v>44229</v>
      </c>
      <c r="M1857" t="s">
        <v>359</v>
      </c>
      <c r="N1857">
        <v>581640</v>
      </c>
      <c r="O1857">
        <v>49.0097047</v>
      </c>
      <c r="P1857">
        <v>20.837639110000001</v>
      </c>
      <c r="Q1857" t="s">
        <v>3535</v>
      </c>
      <c r="R1857">
        <v>700</v>
      </c>
      <c r="T1857" t="s">
        <v>641</v>
      </c>
      <c r="U1857">
        <f>VLOOKUP(N1857,'BP_09&amp;10'!A:C,3,0)</f>
        <v>1</v>
      </c>
      <c r="V1857">
        <f>VLOOKUP(M1857,'BP_09&amp;10'!E:G,3,0)</f>
        <v>1</v>
      </c>
    </row>
    <row r="1858" spans="1:22" hidden="1">
      <c r="A1858" t="s">
        <v>782</v>
      </c>
      <c r="B1858">
        <v>2018</v>
      </c>
      <c r="C1858" t="s">
        <v>635</v>
      </c>
      <c r="D1858" t="s">
        <v>429</v>
      </c>
      <c r="E1858" t="s">
        <v>70</v>
      </c>
      <c r="F1858" t="s">
        <v>2902</v>
      </c>
      <c r="G1858">
        <v>328944</v>
      </c>
      <c r="H1858" t="s">
        <v>70</v>
      </c>
      <c r="I1858" t="s">
        <v>633</v>
      </c>
      <c r="J1858" s="1">
        <v>44229</v>
      </c>
      <c r="M1858" t="s">
        <v>70</v>
      </c>
      <c r="N1858">
        <v>526380</v>
      </c>
      <c r="O1858">
        <v>49.004067300000003</v>
      </c>
      <c r="P1858">
        <v>20.811930109999999</v>
      </c>
      <c r="Q1858" t="s">
        <v>2975</v>
      </c>
      <c r="R1858">
        <v>700</v>
      </c>
      <c r="T1858" t="s">
        <v>641</v>
      </c>
      <c r="U1858">
        <f>VLOOKUP(N1858,'BP_09&amp;10'!A:C,3,0)</f>
        <v>1</v>
      </c>
      <c r="V1858">
        <f>VLOOKUP(M1858,'BP_09&amp;10'!E:G,3,0)</f>
        <v>1</v>
      </c>
    </row>
    <row r="1859" spans="1:22" hidden="1">
      <c r="A1859" t="s">
        <v>782</v>
      </c>
      <c r="B1859">
        <v>2018</v>
      </c>
      <c r="C1859" t="s">
        <v>635</v>
      </c>
      <c r="D1859" t="s">
        <v>429</v>
      </c>
      <c r="E1859" t="s">
        <v>166</v>
      </c>
      <c r="F1859" t="s">
        <v>1206</v>
      </c>
      <c r="G1859">
        <v>329045</v>
      </c>
      <c r="H1859" t="s">
        <v>166</v>
      </c>
      <c r="I1859" t="s">
        <v>633</v>
      </c>
      <c r="J1859" s="1">
        <v>44257</v>
      </c>
      <c r="M1859" t="s">
        <v>166</v>
      </c>
      <c r="N1859">
        <v>526487</v>
      </c>
      <c r="O1859">
        <v>49.019191800000002</v>
      </c>
      <c r="P1859">
        <v>20.485324210000002</v>
      </c>
      <c r="Q1859" t="s">
        <v>3536</v>
      </c>
      <c r="R1859">
        <v>500</v>
      </c>
      <c r="T1859" t="s">
        <v>641</v>
      </c>
      <c r="U1859">
        <f>VLOOKUP(N1859,'BP_09&amp;10'!A:C,3,0)</f>
        <v>1</v>
      </c>
      <c r="V1859">
        <f>VLOOKUP(M1859,'BP_09&amp;10'!E:G,3,0)</f>
        <v>1</v>
      </c>
    </row>
    <row r="1860" spans="1:22" hidden="1">
      <c r="A1860" t="s">
        <v>782</v>
      </c>
      <c r="B1860">
        <v>2018</v>
      </c>
      <c r="C1860" t="s">
        <v>635</v>
      </c>
      <c r="D1860" t="s">
        <v>429</v>
      </c>
      <c r="E1860" t="s">
        <v>586</v>
      </c>
      <c r="F1860" t="s">
        <v>1930</v>
      </c>
      <c r="G1860">
        <v>329631</v>
      </c>
      <c r="H1860" t="s">
        <v>586</v>
      </c>
      <c r="I1860" t="s">
        <v>633</v>
      </c>
      <c r="J1860" s="1">
        <v>44257</v>
      </c>
      <c r="M1860" t="s">
        <v>586</v>
      </c>
      <c r="N1860">
        <v>543624</v>
      </c>
      <c r="O1860">
        <v>49.001508800000003</v>
      </c>
      <c r="P1860">
        <v>20.46722291</v>
      </c>
      <c r="Q1860" t="s">
        <v>3537</v>
      </c>
      <c r="R1860">
        <v>1300</v>
      </c>
      <c r="T1860" t="s">
        <v>641</v>
      </c>
      <c r="U1860">
        <f>VLOOKUP(N1860,'BP_09&amp;10'!A:C,3,0)</f>
        <v>1</v>
      </c>
      <c r="V1860">
        <f>VLOOKUP(M1860,'BP_09&amp;10'!E:G,3,0)</f>
        <v>1</v>
      </c>
    </row>
    <row r="1861" spans="1:22" hidden="1">
      <c r="A1861" t="s">
        <v>782</v>
      </c>
      <c r="B1861">
        <v>2018</v>
      </c>
      <c r="C1861" t="s">
        <v>635</v>
      </c>
      <c r="D1861" t="s">
        <v>313</v>
      </c>
      <c r="E1861" t="s">
        <v>63</v>
      </c>
      <c r="F1861" t="s">
        <v>696</v>
      </c>
      <c r="G1861">
        <v>322946</v>
      </c>
      <c r="H1861" t="s">
        <v>63</v>
      </c>
      <c r="I1861" t="s">
        <v>633</v>
      </c>
      <c r="J1861" s="1">
        <v>44257</v>
      </c>
      <c r="M1861" t="s">
        <v>63</v>
      </c>
      <c r="N1861">
        <v>510408</v>
      </c>
      <c r="O1861">
        <v>49.038297499999999</v>
      </c>
      <c r="P1861">
        <v>19.500438209999999</v>
      </c>
      <c r="Q1861" t="s">
        <v>3538</v>
      </c>
      <c r="R1861">
        <v>700</v>
      </c>
      <c r="T1861" t="s">
        <v>641</v>
      </c>
      <c r="U1861">
        <f>VLOOKUP(N1861,'BP_09&amp;10'!A:C,3,0)</f>
        <v>1</v>
      </c>
      <c r="V1861">
        <f>VLOOKUP(M1861,'BP_09&amp;10'!E:G,3,0)</f>
        <v>2</v>
      </c>
    </row>
    <row r="1862" spans="1:22" hidden="1">
      <c r="A1862" t="s">
        <v>782</v>
      </c>
      <c r="B1862">
        <v>2018</v>
      </c>
      <c r="C1862" t="s">
        <v>635</v>
      </c>
      <c r="D1862" t="s">
        <v>429</v>
      </c>
      <c r="E1862" t="s">
        <v>584</v>
      </c>
      <c r="F1862" t="s">
        <v>1186</v>
      </c>
      <c r="G1862">
        <v>329622</v>
      </c>
      <c r="H1862" t="s">
        <v>584</v>
      </c>
      <c r="I1862" t="s">
        <v>633</v>
      </c>
      <c r="J1862" s="1">
        <v>44257</v>
      </c>
      <c r="M1862" t="s">
        <v>584</v>
      </c>
      <c r="N1862">
        <v>543578</v>
      </c>
      <c r="O1862">
        <v>49.000034999999997</v>
      </c>
      <c r="P1862">
        <v>20.75107161</v>
      </c>
      <c r="Q1862" t="s">
        <v>3539</v>
      </c>
      <c r="R1862">
        <v>800</v>
      </c>
      <c r="T1862" t="s">
        <v>641</v>
      </c>
      <c r="U1862">
        <f>VLOOKUP(N1862,'BP_09&amp;10'!A:C,3,0)</f>
        <v>1</v>
      </c>
      <c r="V1862">
        <f>VLOOKUP(M1862,'BP_09&amp;10'!E:G,3,0)</f>
        <v>1</v>
      </c>
    </row>
    <row r="1863" spans="1:22" hidden="1">
      <c r="A1863" t="s">
        <v>782</v>
      </c>
      <c r="B1863">
        <v>2018</v>
      </c>
      <c r="C1863" t="s">
        <v>635</v>
      </c>
      <c r="D1863" t="s">
        <v>429</v>
      </c>
      <c r="E1863" t="s">
        <v>585</v>
      </c>
      <c r="F1863" t="s">
        <v>3071</v>
      </c>
      <c r="G1863">
        <v>329592</v>
      </c>
      <c r="H1863" t="s">
        <v>585</v>
      </c>
      <c r="I1863" t="s">
        <v>633</v>
      </c>
      <c r="J1863" s="1">
        <v>44257</v>
      </c>
      <c r="M1863" t="s">
        <v>585</v>
      </c>
      <c r="N1863">
        <v>543608</v>
      </c>
      <c r="O1863">
        <v>49.001317499999999</v>
      </c>
      <c r="P1863">
        <v>20.640971409999999</v>
      </c>
      <c r="Q1863" t="s">
        <v>3540</v>
      </c>
      <c r="R1863">
        <v>4000</v>
      </c>
      <c r="T1863" t="s">
        <v>641</v>
      </c>
      <c r="U1863">
        <f>VLOOKUP(N1863,'BP_09&amp;10'!A:C,3,0)</f>
        <v>1</v>
      </c>
      <c r="V1863">
        <f>VLOOKUP(M1863,'BP_09&amp;10'!E:G,3,0)</f>
        <v>1</v>
      </c>
    </row>
    <row r="1864" spans="1:22" hidden="1">
      <c r="A1864" t="s">
        <v>782</v>
      </c>
      <c r="B1864">
        <v>2018</v>
      </c>
      <c r="C1864" t="s">
        <v>635</v>
      </c>
      <c r="D1864" t="s">
        <v>429</v>
      </c>
      <c r="E1864" t="s">
        <v>343</v>
      </c>
      <c r="F1864" t="s">
        <v>1195</v>
      </c>
      <c r="G1864">
        <v>329240</v>
      </c>
      <c r="H1864" t="s">
        <v>343</v>
      </c>
      <c r="I1864" t="s">
        <v>633</v>
      </c>
      <c r="J1864" s="1">
        <v>44257</v>
      </c>
      <c r="M1864" t="s">
        <v>343</v>
      </c>
      <c r="N1864">
        <v>543225</v>
      </c>
      <c r="O1864">
        <v>49.002858600000003</v>
      </c>
      <c r="P1864">
        <v>20.67038921</v>
      </c>
      <c r="Q1864" t="s">
        <v>3541</v>
      </c>
      <c r="R1864">
        <v>700</v>
      </c>
      <c r="T1864" t="s">
        <v>641</v>
      </c>
      <c r="U1864">
        <f>VLOOKUP(N1864,'BP_09&amp;10'!A:C,3,0)</f>
        <v>1</v>
      </c>
      <c r="V1864">
        <f>VLOOKUP(M1864,'BP_09&amp;10'!E:G,3,0)</f>
        <v>1</v>
      </c>
    </row>
    <row r="1865" spans="1:22" hidden="1">
      <c r="A1865" t="s">
        <v>782</v>
      </c>
      <c r="B1865">
        <v>2018</v>
      </c>
      <c r="C1865" t="s">
        <v>635</v>
      </c>
      <c r="D1865" t="s">
        <v>429</v>
      </c>
      <c r="E1865" t="s">
        <v>157</v>
      </c>
      <c r="F1865" t="s">
        <v>3069</v>
      </c>
      <c r="G1865">
        <v>329011</v>
      </c>
      <c r="H1865" t="s">
        <v>157</v>
      </c>
      <c r="I1865" t="s">
        <v>633</v>
      </c>
      <c r="J1865" s="1">
        <v>44257</v>
      </c>
      <c r="M1865" t="s">
        <v>157</v>
      </c>
      <c r="N1865">
        <v>526452</v>
      </c>
      <c r="O1865">
        <v>49.0272948</v>
      </c>
      <c r="P1865">
        <v>20.521318610000002</v>
      </c>
      <c r="Q1865" t="s">
        <v>3542</v>
      </c>
      <c r="R1865">
        <v>1000</v>
      </c>
      <c r="T1865" t="s">
        <v>641</v>
      </c>
      <c r="U1865">
        <f>VLOOKUP(N1865,'BP_09&amp;10'!A:C,3,0)</f>
        <v>1</v>
      </c>
      <c r="V1865">
        <f>VLOOKUP(M1865,'BP_09&amp;10'!E:G,3,0)</f>
        <v>1</v>
      </c>
    </row>
    <row r="1866" spans="1:22" hidden="1">
      <c r="A1866" t="s">
        <v>782</v>
      </c>
      <c r="B1866">
        <v>2018</v>
      </c>
      <c r="C1866" t="s">
        <v>635</v>
      </c>
      <c r="D1866" t="s">
        <v>429</v>
      </c>
      <c r="E1866" t="s">
        <v>81</v>
      </c>
      <c r="F1866" t="s">
        <v>3057</v>
      </c>
      <c r="G1866">
        <v>328961</v>
      </c>
      <c r="H1866" t="s">
        <v>81</v>
      </c>
      <c r="I1866" t="s">
        <v>633</v>
      </c>
      <c r="J1866" s="1">
        <v>44257</v>
      </c>
      <c r="M1866" t="s">
        <v>81</v>
      </c>
      <c r="N1866">
        <v>526401</v>
      </c>
      <c r="O1866">
        <v>49.023595100000001</v>
      </c>
      <c r="P1866">
        <v>20.79707131</v>
      </c>
      <c r="Q1866" t="s">
        <v>3543</v>
      </c>
      <c r="R1866">
        <v>2000</v>
      </c>
      <c r="T1866" t="s">
        <v>641</v>
      </c>
      <c r="U1866">
        <f>VLOOKUP(N1866,'BP_09&amp;10'!A:C,3,0)</f>
        <v>1</v>
      </c>
      <c r="V1866">
        <f>VLOOKUP(M1866,'BP_09&amp;10'!E:G,3,0)</f>
        <v>1</v>
      </c>
    </row>
    <row r="1867" spans="1:22" hidden="1">
      <c r="A1867" t="s">
        <v>782</v>
      </c>
      <c r="B1867">
        <v>2018</v>
      </c>
      <c r="C1867" t="s">
        <v>635</v>
      </c>
      <c r="D1867" t="s">
        <v>429</v>
      </c>
      <c r="E1867" t="s">
        <v>549</v>
      </c>
      <c r="F1867" t="s">
        <v>1853</v>
      </c>
      <c r="G1867">
        <v>329771</v>
      </c>
      <c r="H1867" t="s">
        <v>549</v>
      </c>
      <c r="I1867" t="s">
        <v>633</v>
      </c>
      <c r="J1867" s="1">
        <v>44257</v>
      </c>
      <c r="M1867" t="s">
        <v>549</v>
      </c>
      <c r="N1867">
        <v>526614</v>
      </c>
      <c r="O1867">
        <v>49.071984399999998</v>
      </c>
      <c r="P1867">
        <v>20.85453961</v>
      </c>
      <c r="Q1867" t="s">
        <v>3544</v>
      </c>
      <c r="R1867">
        <v>1100</v>
      </c>
      <c r="T1867" t="s">
        <v>641</v>
      </c>
      <c r="U1867">
        <f>VLOOKUP(N1867,'BP_09&amp;10'!A:C,3,0)</f>
        <v>1</v>
      </c>
      <c r="V1867">
        <f>VLOOKUP(M1867,'BP_09&amp;10'!E:G,3,0)</f>
        <v>1</v>
      </c>
    </row>
    <row r="1868" spans="1:22" hidden="1">
      <c r="A1868" t="s">
        <v>782</v>
      </c>
      <c r="B1868">
        <v>2018</v>
      </c>
      <c r="C1868" t="s">
        <v>635</v>
      </c>
      <c r="D1868" t="s">
        <v>429</v>
      </c>
      <c r="E1868" t="s">
        <v>164</v>
      </c>
      <c r="F1868" t="s">
        <v>3066</v>
      </c>
      <c r="G1868">
        <v>329037</v>
      </c>
      <c r="H1868" t="s">
        <v>164</v>
      </c>
      <c r="I1868" t="s">
        <v>633</v>
      </c>
      <c r="J1868" s="1">
        <v>44257</v>
      </c>
      <c r="M1868" t="s">
        <v>164</v>
      </c>
      <c r="N1868">
        <v>526479</v>
      </c>
      <c r="O1868">
        <v>48.963429099999999</v>
      </c>
      <c r="P1868">
        <v>20.66052951</v>
      </c>
      <c r="Q1868" t="s">
        <v>3067</v>
      </c>
      <c r="R1868">
        <v>2000</v>
      </c>
      <c r="T1868" t="s">
        <v>641</v>
      </c>
      <c r="U1868">
        <f>VLOOKUP(N1868,'BP_09&amp;10'!A:C,3,0)</f>
        <v>1</v>
      </c>
      <c r="V1868">
        <f>VLOOKUP(M1868,'BP_09&amp;10'!E:G,3,0)</f>
        <v>1</v>
      </c>
    </row>
    <row r="1869" spans="1:22" hidden="1">
      <c r="A1869" t="s">
        <v>782</v>
      </c>
      <c r="B1869">
        <v>2018</v>
      </c>
      <c r="C1869" t="s">
        <v>635</v>
      </c>
      <c r="D1869" t="s">
        <v>429</v>
      </c>
      <c r="E1869" t="s">
        <v>286</v>
      </c>
      <c r="F1869" t="s">
        <v>3073</v>
      </c>
      <c r="G1869">
        <v>329193</v>
      </c>
      <c r="H1869" t="s">
        <v>286</v>
      </c>
      <c r="I1869" t="s">
        <v>633</v>
      </c>
      <c r="J1869" s="1">
        <v>44257</v>
      </c>
      <c r="M1869" t="s">
        <v>286</v>
      </c>
      <c r="N1869">
        <v>543179</v>
      </c>
      <c r="O1869">
        <v>49.0161278</v>
      </c>
      <c r="P1869">
        <v>20.72297841</v>
      </c>
      <c r="Q1869" t="s">
        <v>3545</v>
      </c>
      <c r="R1869">
        <v>1900</v>
      </c>
      <c r="T1869" t="s">
        <v>641</v>
      </c>
      <c r="U1869">
        <f>VLOOKUP(N1869,'BP_09&amp;10'!A:C,3,0)</f>
        <v>1</v>
      </c>
      <c r="V1869">
        <f>VLOOKUP(M1869,'BP_09&amp;10'!E:G,3,0)</f>
        <v>1</v>
      </c>
    </row>
    <row r="1870" spans="1:22" hidden="1">
      <c r="A1870" t="s">
        <v>782</v>
      </c>
      <c r="B1870">
        <v>2018</v>
      </c>
      <c r="C1870" t="s">
        <v>635</v>
      </c>
      <c r="D1870" t="s">
        <v>429</v>
      </c>
      <c r="E1870" t="s">
        <v>96</v>
      </c>
      <c r="F1870" t="s">
        <v>1308</v>
      </c>
      <c r="G1870">
        <v>328979</v>
      </c>
      <c r="H1870" t="s">
        <v>96</v>
      </c>
      <c r="I1870" t="s">
        <v>633</v>
      </c>
      <c r="J1870" s="1">
        <v>44257</v>
      </c>
      <c r="M1870" t="s">
        <v>96</v>
      </c>
      <c r="N1870">
        <v>526410</v>
      </c>
      <c r="O1870">
        <v>49.086204000000002</v>
      </c>
      <c r="P1870">
        <v>20.775317009999998</v>
      </c>
      <c r="Q1870" t="s">
        <v>3546</v>
      </c>
      <c r="R1870">
        <v>500</v>
      </c>
      <c r="T1870" t="s">
        <v>641</v>
      </c>
      <c r="U1870">
        <f>VLOOKUP(N1870,'BP_09&amp;10'!A:C,3,0)</f>
        <v>1</v>
      </c>
      <c r="V1870">
        <f>VLOOKUP(M1870,'BP_09&amp;10'!E:G,3,0)</f>
        <v>1</v>
      </c>
    </row>
    <row r="1871" spans="1:22" hidden="1">
      <c r="A1871" t="s">
        <v>782</v>
      </c>
      <c r="B1871">
        <v>2018</v>
      </c>
      <c r="C1871" t="s">
        <v>905</v>
      </c>
      <c r="D1871" t="s">
        <v>3547</v>
      </c>
      <c r="E1871" t="s">
        <v>3548</v>
      </c>
      <c r="F1871" t="s">
        <v>3549</v>
      </c>
      <c r="G1871">
        <v>59323</v>
      </c>
      <c r="H1871" t="s">
        <v>3035</v>
      </c>
      <c r="I1871" t="s">
        <v>633</v>
      </c>
      <c r="J1871" s="1">
        <v>44229</v>
      </c>
      <c r="M1871" t="s">
        <v>339</v>
      </c>
      <c r="N1871">
        <v>523585</v>
      </c>
      <c r="O1871">
        <v>49.136208799999999</v>
      </c>
      <c r="P1871">
        <v>20.430870110000001</v>
      </c>
      <c r="Q1871" t="s">
        <v>3550</v>
      </c>
      <c r="R1871">
        <v>2800</v>
      </c>
      <c r="T1871" t="s">
        <v>641</v>
      </c>
      <c r="U1871">
        <f>VLOOKUP(N1871,'BP_09&amp;10'!A:C,3,0)</f>
        <v>1</v>
      </c>
      <c r="V1871">
        <f>VLOOKUP(M1871,'BP_09&amp;10'!E:G,3,0)</f>
        <v>1</v>
      </c>
    </row>
    <row r="1872" spans="1:22" hidden="1">
      <c r="A1872" t="s">
        <v>782</v>
      </c>
      <c r="B1872">
        <v>2018</v>
      </c>
      <c r="C1872" t="s">
        <v>635</v>
      </c>
      <c r="D1872" t="s">
        <v>339</v>
      </c>
      <c r="E1872" t="s">
        <v>369</v>
      </c>
      <c r="F1872" t="s">
        <v>3033</v>
      </c>
      <c r="G1872">
        <v>696030</v>
      </c>
      <c r="H1872" t="s">
        <v>369</v>
      </c>
      <c r="I1872" t="s">
        <v>633</v>
      </c>
      <c r="J1872" s="1">
        <v>44229</v>
      </c>
      <c r="M1872" t="s">
        <v>369</v>
      </c>
      <c r="N1872">
        <v>523674</v>
      </c>
      <c r="O1872">
        <v>49.397805400000003</v>
      </c>
      <c r="P1872">
        <v>20.376199710000002</v>
      </c>
      <c r="Q1872" t="s">
        <v>3551</v>
      </c>
      <c r="R1872">
        <v>1000</v>
      </c>
      <c r="T1872" t="s">
        <v>641</v>
      </c>
      <c r="U1872">
        <f>VLOOKUP(N1872,'BP_09&amp;10'!A:C,3,0)</f>
        <v>1</v>
      </c>
      <c r="V1872">
        <f>VLOOKUP(M1872,'BP_09&amp;10'!E:G,3,0)</f>
        <v>1</v>
      </c>
    </row>
    <row r="1873" spans="1:22" hidden="1">
      <c r="A1873" t="s">
        <v>782</v>
      </c>
      <c r="B1873">
        <v>2018</v>
      </c>
      <c r="C1873" t="s">
        <v>635</v>
      </c>
      <c r="D1873" t="s">
        <v>339</v>
      </c>
      <c r="E1873" t="s">
        <v>418</v>
      </c>
      <c r="F1873" t="s">
        <v>2470</v>
      </c>
      <c r="G1873">
        <v>326739</v>
      </c>
      <c r="H1873" t="s">
        <v>418</v>
      </c>
      <c r="I1873" t="s">
        <v>633</v>
      </c>
      <c r="J1873" s="1">
        <v>44229</v>
      </c>
      <c r="M1873" t="s">
        <v>418</v>
      </c>
      <c r="N1873">
        <v>524085</v>
      </c>
      <c r="O1873">
        <v>49.233944899999997</v>
      </c>
      <c r="P1873">
        <v>20.399610809999999</v>
      </c>
      <c r="Q1873" t="s">
        <v>3552</v>
      </c>
      <c r="R1873">
        <v>1600</v>
      </c>
      <c r="T1873" t="s">
        <v>641</v>
      </c>
      <c r="U1873">
        <f>VLOOKUP(N1873,'BP_09&amp;10'!A:C,3,0)</f>
        <v>1</v>
      </c>
      <c r="V1873">
        <f>VLOOKUP(M1873,'BP_09&amp;10'!E:G,3,0)</f>
        <v>1</v>
      </c>
    </row>
    <row r="1874" spans="1:22" hidden="1">
      <c r="A1874" t="s">
        <v>782</v>
      </c>
      <c r="B1874">
        <v>2018</v>
      </c>
      <c r="C1874" t="s">
        <v>635</v>
      </c>
      <c r="D1874" t="s">
        <v>339</v>
      </c>
      <c r="E1874" t="s">
        <v>387</v>
      </c>
      <c r="F1874" t="s">
        <v>1170</v>
      </c>
      <c r="G1874">
        <v>326526</v>
      </c>
      <c r="H1874" t="s">
        <v>387</v>
      </c>
      <c r="I1874" t="s">
        <v>633</v>
      </c>
      <c r="J1874" s="1">
        <v>44257</v>
      </c>
      <c r="M1874" t="s">
        <v>387</v>
      </c>
      <c r="N1874">
        <v>523836</v>
      </c>
      <c r="O1874">
        <v>49.383146000000004</v>
      </c>
      <c r="P1874">
        <v>20.359813509999999</v>
      </c>
      <c r="Q1874" t="s">
        <v>3553</v>
      </c>
      <c r="R1874">
        <v>1000</v>
      </c>
      <c r="T1874" t="s">
        <v>641</v>
      </c>
      <c r="U1874">
        <f>VLOOKUP(N1874,'BP_09&amp;10'!A:C,3,0)</f>
        <v>1</v>
      </c>
      <c r="V1874">
        <f>VLOOKUP(M1874,'BP_09&amp;10'!E:G,3,0)</f>
        <v>1</v>
      </c>
    </row>
    <row r="1875" spans="1:22" hidden="1">
      <c r="A1875" t="s">
        <v>782</v>
      </c>
      <c r="B1875">
        <v>2018</v>
      </c>
      <c r="C1875" t="s">
        <v>635</v>
      </c>
      <c r="D1875" t="s">
        <v>339</v>
      </c>
      <c r="E1875" t="s">
        <v>401</v>
      </c>
      <c r="F1875" t="s">
        <v>2141</v>
      </c>
      <c r="G1875">
        <v>326640</v>
      </c>
      <c r="H1875" t="s">
        <v>401</v>
      </c>
      <c r="I1875" t="s">
        <v>633</v>
      </c>
      <c r="J1875" s="1">
        <v>44257</v>
      </c>
      <c r="M1875" t="s">
        <v>401</v>
      </c>
      <c r="N1875">
        <v>523984</v>
      </c>
      <c r="O1875">
        <v>49.084516600000001</v>
      </c>
      <c r="P1875">
        <v>20.47889881</v>
      </c>
      <c r="Q1875" t="s">
        <v>3554</v>
      </c>
      <c r="R1875">
        <v>1000</v>
      </c>
      <c r="T1875" t="s">
        <v>641</v>
      </c>
      <c r="U1875">
        <f>VLOOKUP(N1875,'BP_09&amp;10'!A:C,3,0)</f>
        <v>1</v>
      </c>
      <c r="V1875">
        <f>VLOOKUP(M1875,'BP_09&amp;10'!E:G,3,0)</f>
        <v>1</v>
      </c>
    </row>
    <row r="1876" spans="1:22" hidden="1">
      <c r="A1876" t="s">
        <v>3458</v>
      </c>
      <c r="B1876">
        <v>2019</v>
      </c>
      <c r="C1876" t="s">
        <v>635</v>
      </c>
      <c r="D1876" t="s">
        <v>427</v>
      </c>
      <c r="E1876" t="s">
        <v>207</v>
      </c>
      <c r="F1876" t="s">
        <v>1825</v>
      </c>
      <c r="G1876">
        <v>327051</v>
      </c>
      <c r="H1876" t="s">
        <v>207</v>
      </c>
      <c r="I1876" t="s">
        <v>3475</v>
      </c>
      <c r="J1876" s="1">
        <v>44197</v>
      </c>
      <c r="M1876" t="s">
        <v>207</v>
      </c>
      <c r="N1876">
        <v>524433</v>
      </c>
      <c r="O1876">
        <v>49.068285899999999</v>
      </c>
      <c r="P1876">
        <v>21.20582181</v>
      </c>
      <c r="Q1876" t="s">
        <v>3555</v>
      </c>
      <c r="R1876">
        <v>20000</v>
      </c>
      <c r="S1876">
        <v>1</v>
      </c>
      <c r="U1876">
        <f>VLOOKUP(N1876,'BP_09&amp;10'!A:C,3,0)</f>
        <v>1</v>
      </c>
      <c r="V1876">
        <f>VLOOKUP(M1876,'BP_09&amp;10'!E:G,3,0)</f>
        <v>1</v>
      </c>
    </row>
    <row r="1877" spans="1:22" hidden="1">
      <c r="A1877" t="s">
        <v>782</v>
      </c>
      <c r="B1877">
        <v>2018</v>
      </c>
      <c r="C1877" t="s">
        <v>635</v>
      </c>
      <c r="D1877" t="s">
        <v>339</v>
      </c>
      <c r="E1877" t="s">
        <v>361</v>
      </c>
      <c r="F1877" t="s">
        <v>2652</v>
      </c>
      <c r="G1877">
        <v>326305</v>
      </c>
      <c r="H1877" t="s">
        <v>361</v>
      </c>
      <c r="I1877" t="s">
        <v>633</v>
      </c>
      <c r="J1877" s="1">
        <v>44257</v>
      </c>
      <c r="M1877" t="s">
        <v>361</v>
      </c>
      <c r="N1877">
        <v>523607</v>
      </c>
      <c r="O1877">
        <v>49.189004300000001</v>
      </c>
      <c r="P1877">
        <v>20.487280810000001</v>
      </c>
      <c r="Q1877" t="s">
        <v>3556</v>
      </c>
      <c r="R1877">
        <v>1500</v>
      </c>
      <c r="T1877" t="s">
        <v>641</v>
      </c>
      <c r="U1877">
        <f>VLOOKUP(N1877,'BP_09&amp;10'!A:C,3,0)</f>
        <v>1</v>
      </c>
      <c r="V1877">
        <f>VLOOKUP(M1877,'BP_09&amp;10'!E:G,3,0)</f>
        <v>1</v>
      </c>
    </row>
    <row r="1878" spans="1:22" hidden="1">
      <c r="A1878" t="s">
        <v>782</v>
      </c>
      <c r="B1878">
        <v>2018</v>
      </c>
      <c r="C1878" t="s">
        <v>635</v>
      </c>
      <c r="D1878" t="s">
        <v>339</v>
      </c>
      <c r="E1878" t="s">
        <v>384</v>
      </c>
      <c r="F1878" t="s">
        <v>2535</v>
      </c>
      <c r="G1878">
        <v>50934392</v>
      </c>
      <c r="H1878" t="s">
        <v>3557</v>
      </c>
      <c r="I1878" t="s">
        <v>633</v>
      </c>
      <c r="J1878" s="1">
        <v>44257</v>
      </c>
      <c r="M1878" t="s">
        <v>384</v>
      </c>
      <c r="N1878">
        <v>523810</v>
      </c>
      <c r="O1878">
        <v>49.225550499999997</v>
      </c>
      <c r="P1878">
        <v>20.425867610000001</v>
      </c>
      <c r="Q1878" t="s">
        <v>3558</v>
      </c>
      <c r="R1878">
        <v>1000</v>
      </c>
      <c r="T1878" t="s">
        <v>641</v>
      </c>
      <c r="U1878">
        <f>VLOOKUP(N1878,'BP_09&amp;10'!A:C,3,0)</f>
        <v>1</v>
      </c>
      <c r="V1878">
        <f>VLOOKUP(M1878,'BP_09&amp;10'!E:G,3,0)</f>
        <v>1</v>
      </c>
    </row>
    <row r="1879" spans="1:22" hidden="1">
      <c r="A1879" t="s">
        <v>782</v>
      </c>
      <c r="B1879">
        <v>2018</v>
      </c>
      <c r="C1879" t="s">
        <v>662</v>
      </c>
      <c r="D1879" t="s">
        <v>680</v>
      </c>
      <c r="E1879" t="s">
        <v>681</v>
      </c>
      <c r="F1879" t="s">
        <v>682</v>
      </c>
      <c r="G1879">
        <v>42175682</v>
      </c>
      <c r="H1879" t="s">
        <v>693</v>
      </c>
      <c r="I1879" t="s">
        <v>633</v>
      </c>
      <c r="J1879" s="1">
        <v>44257</v>
      </c>
      <c r="M1879" t="s">
        <v>339</v>
      </c>
      <c r="N1879">
        <v>523585</v>
      </c>
      <c r="O1879">
        <v>49.136208799999999</v>
      </c>
      <c r="P1879">
        <v>20.430870110000001</v>
      </c>
      <c r="Q1879" t="s">
        <v>3559</v>
      </c>
      <c r="R1879">
        <v>1000</v>
      </c>
      <c r="T1879" t="s">
        <v>641</v>
      </c>
      <c r="U1879">
        <f>VLOOKUP(N1879,'BP_09&amp;10'!A:C,3,0)</f>
        <v>1</v>
      </c>
      <c r="V1879">
        <f>VLOOKUP(M1879,'BP_09&amp;10'!E:G,3,0)</f>
        <v>1</v>
      </c>
    </row>
    <row r="1880" spans="1:22" hidden="1">
      <c r="A1880" t="s">
        <v>782</v>
      </c>
      <c r="B1880">
        <v>2018</v>
      </c>
      <c r="C1880" t="s">
        <v>635</v>
      </c>
      <c r="D1880" t="s">
        <v>339</v>
      </c>
      <c r="E1880" t="s">
        <v>372</v>
      </c>
      <c r="F1880" t="s">
        <v>1843</v>
      </c>
      <c r="G1880">
        <v>326399</v>
      </c>
      <c r="H1880" t="s">
        <v>372</v>
      </c>
      <c r="I1880" t="s">
        <v>633</v>
      </c>
      <c r="J1880" s="1">
        <v>44257</v>
      </c>
      <c r="M1880" t="s">
        <v>372</v>
      </c>
      <c r="N1880">
        <v>523712</v>
      </c>
      <c r="O1880">
        <v>49.353557799999997</v>
      </c>
      <c r="P1880">
        <v>20.362897109999999</v>
      </c>
      <c r="Q1880" t="s">
        <v>3560</v>
      </c>
      <c r="R1880">
        <v>1000</v>
      </c>
      <c r="T1880" t="s">
        <v>641</v>
      </c>
      <c r="U1880">
        <f>VLOOKUP(N1880,'BP_09&amp;10'!A:C,3,0)</f>
        <v>1</v>
      </c>
      <c r="V1880">
        <f>VLOOKUP(M1880,'BP_09&amp;10'!E:G,3,0)</f>
        <v>1</v>
      </c>
    </row>
    <row r="1881" spans="1:22" hidden="1">
      <c r="A1881" t="s">
        <v>782</v>
      </c>
      <c r="B1881">
        <v>2018</v>
      </c>
      <c r="C1881" t="s">
        <v>635</v>
      </c>
      <c r="D1881" t="s">
        <v>339</v>
      </c>
      <c r="E1881" t="s">
        <v>423</v>
      </c>
      <c r="F1881" t="s">
        <v>3561</v>
      </c>
      <c r="G1881">
        <v>682110</v>
      </c>
      <c r="H1881" t="s">
        <v>423</v>
      </c>
      <c r="I1881" t="s">
        <v>633</v>
      </c>
      <c r="J1881" s="1">
        <v>44257</v>
      </c>
      <c r="M1881" t="s">
        <v>423</v>
      </c>
      <c r="N1881">
        <v>524115</v>
      </c>
      <c r="O1881">
        <v>49.319348599999998</v>
      </c>
      <c r="P1881">
        <v>20.391132509999998</v>
      </c>
      <c r="Q1881" t="s">
        <v>3562</v>
      </c>
      <c r="R1881">
        <v>500</v>
      </c>
      <c r="T1881" t="s">
        <v>641</v>
      </c>
      <c r="U1881">
        <f>VLOOKUP(N1881,'BP_09&amp;10'!A:C,3,0)</f>
        <v>1</v>
      </c>
      <c r="V1881">
        <f>VLOOKUP(M1881,'BP_09&amp;10'!E:G,3,0)</f>
        <v>1</v>
      </c>
    </row>
    <row r="1882" spans="1:22" hidden="1">
      <c r="A1882" t="s">
        <v>782</v>
      </c>
      <c r="B1882">
        <v>2018</v>
      </c>
      <c r="C1882" t="s">
        <v>635</v>
      </c>
      <c r="D1882" t="s">
        <v>339</v>
      </c>
      <c r="E1882" t="s">
        <v>365</v>
      </c>
      <c r="F1882" t="s">
        <v>2344</v>
      </c>
      <c r="G1882">
        <v>326321</v>
      </c>
      <c r="H1882" t="s">
        <v>365</v>
      </c>
      <c r="I1882" t="s">
        <v>633</v>
      </c>
      <c r="J1882" s="1">
        <v>44257</v>
      </c>
      <c r="M1882" t="s">
        <v>365</v>
      </c>
      <c r="N1882">
        <v>523623</v>
      </c>
      <c r="O1882">
        <v>49.235946400000003</v>
      </c>
      <c r="P1882">
        <v>20.354003110000001</v>
      </c>
      <c r="Q1882" t="s">
        <v>3563</v>
      </c>
      <c r="R1882">
        <v>5000</v>
      </c>
      <c r="T1882" t="s">
        <v>641</v>
      </c>
      <c r="U1882">
        <f>VLOOKUP(N1882,'BP_09&amp;10'!A:C,3,0)</f>
        <v>1</v>
      </c>
      <c r="V1882">
        <f>VLOOKUP(M1882,'BP_09&amp;10'!E:G,3,0)</f>
        <v>1</v>
      </c>
    </row>
    <row r="1883" spans="1:22" hidden="1">
      <c r="A1883" t="s">
        <v>782</v>
      </c>
      <c r="B1883">
        <v>2018</v>
      </c>
      <c r="C1883" t="s">
        <v>635</v>
      </c>
      <c r="D1883" t="s">
        <v>339</v>
      </c>
      <c r="E1883" t="s">
        <v>339</v>
      </c>
      <c r="F1883" t="s">
        <v>1129</v>
      </c>
      <c r="G1883">
        <v>42092167</v>
      </c>
      <c r="H1883" t="s">
        <v>3043</v>
      </c>
      <c r="I1883" t="s">
        <v>633</v>
      </c>
      <c r="J1883" s="1">
        <v>44257</v>
      </c>
      <c r="M1883" t="s">
        <v>339</v>
      </c>
      <c r="N1883">
        <v>523585</v>
      </c>
      <c r="O1883">
        <v>49.136208799999999</v>
      </c>
      <c r="P1883">
        <v>20.430870110000001</v>
      </c>
      <c r="Q1883" t="s">
        <v>3044</v>
      </c>
      <c r="R1883">
        <v>2500</v>
      </c>
      <c r="T1883" t="s">
        <v>641</v>
      </c>
      <c r="U1883">
        <f>VLOOKUP(N1883,'BP_09&amp;10'!A:C,3,0)</f>
        <v>1</v>
      </c>
      <c r="V1883">
        <f>VLOOKUP(M1883,'BP_09&amp;10'!E:G,3,0)</f>
        <v>1</v>
      </c>
    </row>
    <row r="1884" spans="1:22" hidden="1">
      <c r="A1884" t="s">
        <v>782</v>
      </c>
      <c r="B1884">
        <v>2018</v>
      </c>
      <c r="C1884" t="s">
        <v>635</v>
      </c>
      <c r="D1884" t="s">
        <v>339</v>
      </c>
      <c r="E1884" t="s">
        <v>339</v>
      </c>
      <c r="F1884" t="s">
        <v>1129</v>
      </c>
      <c r="G1884">
        <v>326283</v>
      </c>
      <c r="H1884" t="s">
        <v>339</v>
      </c>
      <c r="I1884" t="s">
        <v>633</v>
      </c>
      <c r="J1884" s="1">
        <v>44257</v>
      </c>
      <c r="M1884" t="s">
        <v>339</v>
      </c>
      <c r="N1884">
        <v>523585</v>
      </c>
      <c r="O1884">
        <v>49.136208799999999</v>
      </c>
      <c r="P1884">
        <v>20.430870110000001</v>
      </c>
      <c r="Q1884" t="s">
        <v>3564</v>
      </c>
      <c r="R1884">
        <v>1000</v>
      </c>
      <c r="T1884" t="s">
        <v>641</v>
      </c>
      <c r="U1884">
        <f>VLOOKUP(N1884,'BP_09&amp;10'!A:C,3,0)</f>
        <v>1</v>
      </c>
      <c r="V1884">
        <f>VLOOKUP(M1884,'BP_09&amp;10'!E:G,3,0)</f>
        <v>1</v>
      </c>
    </row>
    <row r="1885" spans="1:22" hidden="1">
      <c r="A1885" t="s">
        <v>782</v>
      </c>
      <c r="B1885">
        <v>2018</v>
      </c>
      <c r="C1885" t="s">
        <v>635</v>
      </c>
      <c r="D1885" t="s">
        <v>339</v>
      </c>
      <c r="E1885" t="s">
        <v>413</v>
      </c>
      <c r="F1885" t="s">
        <v>3565</v>
      </c>
      <c r="G1885">
        <v>326712</v>
      </c>
      <c r="H1885" t="s">
        <v>413</v>
      </c>
      <c r="I1885" t="s">
        <v>633</v>
      </c>
      <c r="J1885" s="1">
        <v>44257</v>
      </c>
      <c r="M1885" t="s">
        <v>413</v>
      </c>
      <c r="N1885">
        <v>524051</v>
      </c>
      <c r="O1885">
        <v>49.049569400000003</v>
      </c>
      <c r="P1885">
        <v>20.497864910000001</v>
      </c>
      <c r="Q1885" t="s">
        <v>3566</v>
      </c>
      <c r="R1885">
        <v>900</v>
      </c>
      <c r="T1885" t="s">
        <v>641</v>
      </c>
      <c r="U1885">
        <f>VLOOKUP(N1885,'BP_09&amp;10'!A:C,3,0)</f>
        <v>1</v>
      </c>
      <c r="V1885">
        <f>VLOOKUP(M1885,'BP_09&amp;10'!E:G,3,0)</f>
        <v>1</v>
      </c>
    </row>
    <row r="1886" spans="1:22" hidden="1">
      <c r="A1886" t="s">
        <v>782</v>
      </c>
      <c r="B1886">
        <v>2018</v>
      </c>
      <c r="C1886" t="s">
        <v>635</v>
      </c>
      <c r="D1886" t="s">
        <v>339</v>
      </c>
      <c r="E1886" t="s">
        <v>399</v>
      </c>
      <c r="F1886" t="s">
        <v>3567</v>
      </c>
      <c r="G1886">
        <v>326631</v>
      </c>
      <c r="H1886" t="s">
        <v>399</v>
      </c>
      <c r="I1886" t="s">
        <v>633</v>
      </c>
      <c r="J1886" s="1">
        <v>44257</v>
      </c>
      <c r="M1886" t="s">
        <v>399</v>
      </c>
      <c r="N1886">
        <v>523976</v>
      </c>
      <c r="O1886">
        <v>49.264498400000001</v>
      </c>
      <c r="P1886">
        <v>20.491827010000002</v>
      </c>
      <c r="Q1886" t="s">
        <v>3568</v>
      </c>
      <c r="R1886">
        <v>500</v>
      </c>
      <c r="T1886" t="s">
        <v>641</v>
      </c>
      <c r="U1886">
        <f>VLOOKUP(N1886,'BP_09&amp;10'!A:C,3,0)</f>
        <v>1</v>
      </c>
      <c r="V1886">
        <f>VLOOKUP(M1886,'BP_09&amp;10'!E:G,3,0)</f>
        <v>1</v>
      </c>
    </row>
    <row r="1887" spans="1:22" hidden="1">
      <c r="A1887" t="s">
        <v>782</v>
      </c>
      <c r="B1887">
        <v>2018</v>
      </c>
      <c r="C1887" t="s">
        <v>635</v>
      </c>
      <c r="D1887" t="s">
        <v>313</v>
      </c>
      <c r="E1887" t="s">
        <v>313</v>
      </c>
      <c r="F1887" t="s">
        <v>963</v>
      </c>
      <c r="G1887">
        <v>31951210</v>
      </c>
      <c r="H1887" t="s">
        <v>3569</v>
      </c>
      <c r="I1887" t="s">
        <v>633</v>
      </c>
      <c r="J1887" s="1">
        <v>44198</v>
      </c>
      <c r="M1887" t="s">
        <v>313</v>
      </c>
      <c r="N1887">
        <v>520802</v>
      </c>
      <c r="O1887">
        <v>48.990062299999998</v>
      </c>
      <c r="P1887">
        <v>22.155624809999999</v>
      </c>
      <c r="Q1887" t="s">
        <v>3570</v>
      </c>
      <c r="R1887">
        <v>1250</v>
      </c>
      <c r="T1887" t="s">
        <v>991</v>
      </c>
      <c r="U1887">
        <f>VLOOKUP(N1887,'BP_09&amp;10'!A:C,3,0)</f>
        <v>1</v>
      </c>
      <c r="V1887">
        <f>VLOOKUP(M1887,'BP_09&amp;10'!E:G,3,0)</f>
        <v>1</v>
      </c>
    </row>
    <row r="1888" spans="1:22" hidden="1">
      <c r="A1888" t="s">
        <v>782</v>
      </c>
      <c r="B1888">
        <v>2018</v>
      </c>
      <c r="C1888" t="s">
        <v>635</v>
      </c>
      <c r="D1888" t="s">
        <v>313</v>
      </c>
      <c r="E1888" t="s">
        <v>285</v>
      </c>
      <c r="F1888" t="s">
        <v>2572</v>
      </c>
      <c r="G1888">
        <v>323314</v>
      </c>
      <c r="H1888" t="s">
        <v>285</v>
      </c>
      <c r="I1888" t="s">
        <v>633</v>
      </c>
      <c r="J1888" s="1">
        <v>44229</v>
      </c>
      <c r="M1888" t="s">
        <v>285</v>
      </c>
      <c r="N1888">
        <v>520551</v>
      </c>
      <c r="O1888">
        <v>49.043747600000003</v>
      </c>
      <c r="P1888">
        <v>22.51272531</v>
      </c>
      <c r="Q1888" t="s">
        <v>3571</v>
      </c>
      <c r="R1888">
        <v>500</v>
      </c>
      <c r="T1888" t="s">
        <v>641</v>
      </c>
      <c r="U1888">
        <f>VLOOKUP(N1888,'BP_09&amp;10'!A:C,3,0)</f>
        <v>1</v>
      </c>
      <c r="V1888">
        <f>VLOOKUP(M1888,'BP_09&amp;10'!E:G,3,0)</f>
        <v>1</v>
      </c>
    </row>
    <row r="1889" spans="1:22" hidden="1">
      <c r="A1889" t="s">
        <v>3458</v>
      </c>
      <c r="B1889">
        <v>2019</v>
      </c>
      <c r="C1889" t="s">
        <v>635</v>
      </c>
      <c r="D1889" t="s">
        <v>624</v>
      </c>
      <c r="E1889" t="s">
        <v>221</v>
      </c>
      <c r="F1889" t="s">
        <v>1265</v>
      </c>
      <c r="G1889">
        <v>35507578</v>
      </c>
      <c r="H1889" t="s">
        <v>3572</v>
      </c>
      <c r="I1889" t="s">
        <v>3475</v>
      </c>
      <c r="J1889" s="1">
        <v>44228</v>
      </c>
      <c r="M1889" t="s">
        <v>221</v>
      </c>
      <c r="N1889">
        <v>544213</v>
      </c>
      <c r="O1889">
        <v>49.026879100000002</v>
      </c>
      <c r="P1889">
        <v>21.502247310000001</v>
      </c>
      <c r="Q1889" t="s">
        <v>3573</v>
      </c>
      <c r="R1889">
        <v>20000</v>
      </c>
      <c r="S1889">
        <v>2</v>
      </c>
      <c r="U1889">
        <f>VLOOKUP(N1889,'BP_09&amp;10'!A:C,3,0)</f>
        <v>1</v>
      </c>
      <c r="V1889">
        <f>VLOOKUP(M1889,'BP_09&amp;10'!E:G,3,0)</f>
        <v>1</v>
      </c>
    </row>
    <row r="1890" spans="1:22" hidden="1">
      <c r="A1890" t="s">
        <v>782</v>
      </c>
      <c r="B1890">
        <v>2018</v>
      </c>
      <c r="C1890" t="s">
        <v>635</v>
      </c>
      <c r="D1890" t="s">
        <v>313</v>
      </c>
      <c r="E1890" t="s">
        <v>239</v>
      </c>
      <c r="F1890" t="s">
        <v>710</v>
      </c>
      <c r="G1890">
        <v>322971</v>
      </c>
      <c r="H1890" t="s">
        <v>239</v>
      </c>
      <c r="I1890" t="s">
        <v>633</v>
      </c>
      <c r="J1890" s="1">
        <v>44229</v>
      </c>
      <c r="M1890" t="s">
        <v>239</v>
      </c>
      <c r="N1890">
        <v>520209</v>
      </c>
      <c r="O1890">
        <v>49.1191338</v>
      </c>
      <c r="P1890">
        <v>22.144184809999999</v>
      </c>
      <c r="Q1890" t="s">
        <v>3574</v>
      </c>
      <c r="R1890">
        <v>1000</v>
      </c>
      <c r="T1890" t="s">
        <v>641</v>
      </c>
      <c r="U1890">
        <f>VLOOKUP(N1890,'BP_09&amp;10'!A:C,3,0)</f>
        <v>1</v>
      </c>
      <c r="V1890">
        <f>VLOOKUP(M1890,'BP_09&amp;10'!E:G,3,0)</f>
        <v>2</v>
      </c>
    </row>
    <row r="1891" spans="1:22" hidden="1">
      <c r="A1891" t="s">
        <v>782</v>
      </c>
      <c r="B1891">
        <v>2018</v>
      </c>
      <c r="C1891" t="s">
        <v>635</v>
      </c>
      <c r="D1891" t="s">
        <v>313</v>
      </c>
      <c r="E1891" t="s">
        <v>346</v>
      </c>
      <c r="F1891" t="s">
        <v>3229</v>
      </c>
      <c r="G1891">
        <v>323811</v>
      </c>
      <c r="H1891" t="s">
        <v>346</v>
      </c>
      <c r="I1891" t="s">
        <v>633</v>
      </c>
      <c r="J1891" s="1">
        <v>44229</v>
      </c>
      <c r="M1891" t="s">
        <v>346</v>
      </c>
      <c r="N1891">
        <v>521051</v>
      </c>
      <c r="O1891">
        <v>49.028552300000001</v>
      </c>
      <c r="P1891">
        <v>22.482654910000001</v>
      </c>
      <c r="Q1891" t="s">
        <v>3575</v>
      </c>
      <c r="R1891">
        <v>1000</v>
      </c>
      <c r="T1891" t="s">
        <v>641</v>
      </c>
      <c r="U1891">
        <f>VLOOKUP(N1891,'BP_09&amp;10'!A:C,3,0)</f>
        <v>1</v>
      </c>
      <c r="V1891">
        <f>VLOOKUP(M1891,'BP_09&amp;10'!E:G,3,0)</f>
        <v>1</v>
      </c>
    </row>
    <row r="1892" spans="1:22" hidden="1">
      <c r="A1892" t="s">
        <v>782</v>
      </c>
      <c r="B1892">
        <v>2018</v>
      </c>
      <c r="C1892" t="s">
        <v>635</v>
      </c>
      <c r="D1892" t="s">
        <v>313</v>
      </c>
      <c r="E1892" t="s">
        <v>307</v>
      </c>
      <c r="F1892" t="s">
        <v>3576</v>
      </c>
      <c r="G1892">
        <v>323527</v>
      </c>
      <c r="H1892" t="s">
        <v>307</v>
      </c>
      <c r="I1892" t="s">
        <v>633</v>
      </c>
      <c r="J1892" s="1">
        <v>44229</v>
      </c>
      <c r="M1892" t="s">
        <v>307</v>
      </c>
      <c r="N1892">
        <v>520764</v>
      </c>
      <c r="O1892">
        <v>49.027576799999999</v>
      </c>
      <c r="P1892">
        <v>22.40713551</v>
      </c>
      <c r="Q1892" t="s">
        <v>3577</v>
      </c>
      <c r="R1892">
        <v>1000</v>
      </c>
      <c r="T1892" t="s">
        <v>641</v>
      </c>
      <c r="U1892">
        <f>VLOOKUP(N1892,'BP_09&amp;10'!A:C,3,0)</f>
        <v>1</v>
      </c>
      <c r="V1892">
        <f>VLOOKUP(M1892,'BP_09&amp;10'!E:G,3,0)</f>
        <v>1</v>
      </c>
    </row>
    <row r="1893" spans="1:22" hidden="1">
      <c r="A1893" t="s">
        <v>782</v>
      </c>
      <c r="B1893">
        <v>2018</v>
      </c>
      <c r="C1893" t="s">
        <v>635</v>
      </c>
      <c r="D1893" t="s">
        <v>313</v>
      </c>
      <c r="E1893" t="s">
        <v>318</v>
      </c>
      <c r="F1893" t="s">
        <v>3239</v>
      </c>
      <c r="G1893">
        <v>323608</v>
      </c>
      <c r="H1893" t="s">
        <v>318</v>
      </c>
      <c r="I1893" t="s">
        <v>633</v>
      </c>
      <c r="J1893" s="1">
        <v>44257</v>
      </c>
      <c r="M1893" t="s">
        <v>318</v>
      </c>
      <c r="N1893">
        <v>520845</v>
      </c>
      <c r="O1893">
        <v>48.896254800000001</v>
      </c>
      <c r="P1893">
        <v>22.278677009999999</v>
      </c>
      <c r="Q1893" t="s">
        <v>3578</v>
      </c>
      <c r="R1893">
        <v>500</v>
      </c>
      <c r="T1893" t="s">
        <v>641</v>
      </c>
      <c r="U1893">
        <f>VLOOKUP(N1893,'BP_09&amp;10'!A:C,3,0)</f>
        <v>1</v>
      </c>
      <c r="V1893">
        <f>VLOOKUP(M1893,'BP_09&amp;10'!E:G,3,0)</f>
        <v>1</v>
      </c>
    </row>
    <row r="1894" spans="1:22" hidden="1">
      <c r="A1894" t="s">
        <v>782</v>
      </c>
      <c r="B1894">
        <v>2018</v>
      </c>
      <c r="C1894" t="s">
        <v>635</v>
      </c>
      <c r="D1894" t="s">
        <v>313</v>
      </c>
      <c r="E1894" t="s">
        <v>316</v>
      </c>
      <c r="F1894" t="s">
        <v>3579</v>
      </c>
      <c r="G1894">
        <v>37946358</v>
      </c>
      <c r="H1894" t="s">
        <v>3580</v>
      </c>
      <c r="I1894" t="s">
        <v>633</v>
      </c>
      <c r="J1894" s="1">
        <v>44257</v>
      </c>
      <c r="M1894" t="s">
        <v>316</v>
      </c>
      <c r="N1894">
        <v>520829</v>
      </c>
      <c r="O1894">
        <v>49.003941500000003</v>
      </c>
      <c r="P1894">
        <v>22.233633709999999</v>
      </c>
      <c r="Q1894" t="s">
        <v>3581</v>
      </c>
      <c r="R1894">
        <v>1000</v>
      </c>
      <c r="T1894" t="s">
        <v>641</v>
      </c>
      <c r="U1894">
        <f>VLOOKUP(N1894,'BP_09&amp;10'!A:C,3,0)</f>
        <v>1</v>
      </c>
      <c r="V1894">
        <f>VLOOKUP(M1894,'BP_09&amp;10'!E:G,3,0)</f>
        <v>1</v>
      </c>
    </row>
    <row r="1895" spans="1:22" hidden="1">
      <c r="A1895" t="s">
        <v>782</v>
      </c>
      <c r="B1895">
        <v>2018</v>
      </c>
      <c r="C1895" t="s">
        <v>635</v>
      </c>
      <c r="D1895" t="s">
        <v>313</v>
      </c>
      <c r="E1895" t="s">
        <v>264</v>
      </c>
      <c r="F1895" t="s">
        <v>3222</v>
      </c>
      <c r="G1895">
        <v>323161</v>
      </c>
      <c r="H1895" t="s">
        <v>264</v>
      </c>
      <c r="I1895" t="s">
        <v>633</v>
      </c>
      <c r="J1895" s="1">
        <v>44257</v>
      </c>
      <c r="M1895" t="s">
        <v>264</v>
      </c>
      <c r="N1895">
        <v>520390</v>
      </c>
      <c r="O1895">
        <v>48.957771800000003</v>
      </c>
      <c r="P1895">
        <v>22.257317910000001</v>
      </c>
      <c r="Q1895" t="s">
        <v>3582</v>
      </c>
      <c r="R1895">
        <v>500</v>
      </c>
      <c r="T1895" t="s">
        <v>641</v>
      </c>
      <c r="U1895">
        <f>VLOOKUP(N1895,'BP_09&amp;10'!A:C,3,0)</f>
        <v>1</v>
      </c>
      <c r="V1895">
        <f>VLOOKUP(M1895,'BP_09&amp;10'!E:G,3,0)</f>
        <v>1</v>
      </c>
    </row>
    <row r="1896" spans="1:22" hidden="1">
      <c r="A1896" t="s">
        <v>782</v>
      </c>
      <c r="B1896">
        <v>2018</v>
      </c>
      <c r="C1896" t="s">
        <v>635</v>
      </c>
      <c r="D1896" t="s">
        <v>313</v>
      </c>
      <c r="E1896" t="s">
        <v>63</v>
      </c>
      <c r="F1896" t="s">
        <v>696</v>
      </c>
      <c r="G1896">
        <v>322946</v>
      </c>
      <c r="H1896" t="s">
        <v>63</v>
      </c>
      <c r="I1896" t="s">
        <v>633</v>
      </c>
      <c r="J1896" s="1">
        <v>44257</v>
      </c>
      <c r="M1896" t="s">
        <v>63</v>
      </c>
      <c r="N1896">
        <v>510408</v>
      </c>
      <c r="O1896">
        <v>49.038297499999999</v>
      </c>
      <c r="P1896">
        <v>19.500438209999999</v>
      </c>
      <c r="Q1896" t="s">
        <v>3583</v>
      </c>
      <c r="R1896">
        <v>1200</v>
      </c>
      <c r="T1896" t="s">
        <v>641</v>
      </c>
      <c r="U1896">
        <f>VLOOKUP(N1896,'BP_09&amp;10'!A:C,3,0)</f>
        <v>1</v>
      </c>
      <c r="V1896">
        <f>VLOOKUP(M1896,'BP_09&amp;10'!E:G,3,0)</f>
        <v>2</v>
      </c>
    </row>
    <row r="1897" spans="1:22" hidden="1">
      <c r="A1897" t="s">
        <v>3458</v>
      </c>
      <c r="B1897">
        <v>2019</v>
      </c>
      <c r="C1897" t="s">
        <v>635</v>
      </c>
      <c r="D1897" t="s">
        <v>427</v>
      </c>
      <c r="E1897" t="s">
        <v>232</v>
      </c>
      <c r="F1897" t="s">
        <v>2894</v>
      </c>
      <c r="G1897">
        <v>327077</v>
      </c>
      <c r="H1897" t="s">
        <v>232</v>
      </c>
      <c r="I1897" t="s">
        <v>3533</v>
      </c>
      <c r="J1897" t="s">
        <v>639</v>
      </c>
      <c r="M1897" t="s">
        <v>232</v>
      </c>
      <c r="N1897">
        <v>524450</v>
      </c>
      <c r="O1897">
        <v>49.021630500000001</v>
      </c>
      <c r="P1897">
        <v>20.997680509999999</v>
      </c>
      <c r="Q1897" t="s">
        <v>3584</v>
      </c>
      <c r="R1897">
        <v>18557.96</v>
      </c>
      <c r="S1897">
        <v>1</v>
      </c>
      <c r="U1897">
        <f>VLOOKUP(N1897,'BP_09&amp;10'!A:C,3,0)</f>
        <v>1</v>
      </c>
      <c r="V1897">
        <f>VLOOKUP(M1897,'BP_09&amp;10'!E:G,3,0)</f>
        <v>1</v>
      </c>
    </row>
    <row r="1898" spans="1:22" hidden="1">
      <c r="A1898" t="s">
        <v>782</v>
      </c>
      <c r="B1898">
        <v>2018</v>
      </c>
      <c r="C1898" t="s">
        <v>635</v>
      </c>
      <c r="D1898" t="s">
        <v>313</v>
      </c>
      <c r="E1898" t="s">
        <v>254</v>
      </c>
      <c r="F1898" t="s">
        <v>1953</v>
      </c>
      <c r="G1898">
        <v>323098</v>
      </c>
      <c r="H1898" t="s">
        <v>254</v>
      </c>
      <c r="I1898" t="s">
        <v>633</v>
      </c>
      <c r="J1898" s="1">
        <v>44257</v>
      </c>
      <c r="M1898" t="s">
        <v>254</v>
      </c>
      <c r="N1898">
        <v>520322</v>
      </c>
      <c r="O1898">
        <v>48.968346199999999</v>
      </c>
      <c r="P1898">
        <v>22.315012410000001</v>
      </c>
      <c r="Q1898" t="s">
        <v>3585</v>
      </c>
      <c r="R1898">
        <v>1000</v>
      </c>
      <c r="T1898" t="s">
        <v>641</v>
      </c>
      <c r="U1898">
        <f>VLOOKUP(N1898,'BP_09&amp;10'!A:C,3,0)</f>
        <v>1</v>
      </c>
      <c r="V1898">
        <f>VLOOKUP(M1898,'BP_09&amp;10'!E:G,3,0)</f>
        <v>1</v>
      </c>
    </row>
    <row r="1899" spans="1:22" hidden="1">
      <c r="A1899" t="s">
        <v>782</v>
      </c>
      <c r="B1899">
        <v>2018</v>
      </c>
      <c r="C1899" t="s">
        <v>635</v>
      </c>
      <c r="D1899" t="s">
        <v>230</v>
      </c>
      <c r="E1899" t="s">
        <v>230</v>
      </c>
      <c r="F1899" t="s">
        <v>814</v>
      </c>
      <c r="G1899">
        <v>17149959</v>
      </c>
      <c r="H1899" t="s">
        <v>815</v>
      </c>
      <c r="I1899" t="s">
        <v>633</v>
      </c>
      <c r="J1899" s="1">
        <v>44257</v>
      </c>
      <c r="M1899" t="s">
        <v>313</v>
      </c>
      <c r="N1899">
        <v>520802</v>
      </c>
      <c r="O1899">
        <v>48.990062299999998</v>
      </c>
      <c r="P1899">
        <v>22.155624809999999</v>
      </c>
      <c r="Q1899" t="s">
        <v>816</v>
      </c>
      <c r="R1899">
        <v>1000</v>
      </c>
      <c r="T1899" t="s">
        <v>641</v>
      </c>
      <c r="U1899">
        <f>VLOOKUP(N1899,'BP_09&amp;10'!A:C,3,0)</f>
        <v>1</v>
      </c>
      <c r="V1899">
        <f>VLOOKUP(M1899,'BP_09&amp;10'!E:G,3,0)</f>
        <v>1</v>
      </c>
    </row>
    <row r="1900" spans="1:22" hidden="1">
      <c r="A1900" t="s">
        <v>782</v>
      </c>
      <c r="B1900">
        <v>2018</v>
      </c>
      <c r="C1900" t="s">
        <v>635</v>
      </c>
      <c r="D1900" t="s">
        <v>313</v>
      </c>
      <c r="E1900" t="s">
        <v>313</v>
      </c>
      <c r="F1900" t="s">
        <v>963</v>
      </c>
      <c r="G1900">
        <v>42345065</v>
      </c>
      <c r="H1900" t="s">
        <v>3237</v>
      </c>
      <c r="I1900" t="s">
        <v>633</v>
      </c>
      <c r="J1900" s="1">
        <v>44257</v>
      </c>
      <c r="M1900" t="s">
        <v>313</v>
      </c>
      <c r="N1900">
        <v>520802</v>
      </c>
      <c r="O1900">
        <v>48.990062299999998</v>
      </c>
      <c r="P1900">
        <v>22.155624809999999</v>
      </c>
      <c r="Q1900" t="s">
        <v>3586</v>
      </c>
      <c r="R1900">
        <v>500</v>
      </c>
      <c r="T1900" t="s">
        <v>641</v>
      </c>
      <c r="U1900">
        <f>VLOOKUP(N1900,'BP_09&amp;10'!A:C,3,0)</f>
        <v>1</v>
      </c>
      <c r="V1900">
        <f>VLOOKUP(M1900,'BP_09&amp;10'!E:G,3,0)</f>
        <v>1</v>
      </c>
    </row>
    <row r="1901" spans="1:22" hidden="1">
      <c r="A1901" t="s">
        <v>782</v>
      </c>
      <c r="B1901">
        <v>2018</v>
      </c>
      <c r="C1901" t="s">
        <v>635</v>
      </c>
      <c r="D1901" t="s">
        <v>313</v>
      </c>
      <c r="E1901" t="s">
        <v>323</v>
      </c>
      <c r="F1901" t="s">
        <v>3219</v>
      </c>
      <c r="G1901">
        <v>323641</v>
      </c>
      <c r="H1901" t="s">
        <v>323</v>
      </c>
      <c r="I1901" t="s">
        <v>633</v>
      </c>
      <c r="J1901" s="1">
        <v>44257</v>
      </c>
      <c r="M1901" t="s">
        <v>323</v>
      </c>
      <c r="N1901">
        <v>520888</v>
      </c>
      <c r="O1901">
        <v>49.043182999999999</v>
      </c>
      <c r="P1901">
        <v>22.355208409999999</v>
      </c>
      <c r="Q1901" t="s">
        <v>3587</v>
      </c>
      <c r="R1901">
        <v>1000</v>
      </c>
      <c r="T1901" t="s">
        <v>641</v>
      </c>
      <c r="U1901">
        <f>VLOOKUP(N1901,'BP_09&amp;10'!A:C,3,0)</f>
        <v>1</v>
      </c>
      <c r="V1901">
        <f>VLOOKUP(M1901,'BP_09&amp;10'!E:G,3,0)</f>
        <v>1</v>
      </c>
    </row>
    <row r="1902" spans="1:22" hidden="1">
      <c r="A1902" t="s">
        <v>782</v>
      </c>
      <c r="B1902">
        <v>2018</v>
      </c>
      <c r="C1902" t="s">
        <v>635</v>
      </c>
      <c r="D1902" t="s">
        <v>313</v>
      </c>
      <c r="E1902" t="s">
        <v>327</v>
      </c>
      <c r="F1902" t="s">
        <v>1646</v>
      </c>
      <c r="G1902">
        <v>323675</v>
      </c>
      <c r="H1902" t="s">
        <v>327</v>
      </c>
      <c r="I1902" t="s">
        <v>633</v>
      </c>
      <c r="J1902" s="1">
        <v>44257</v>
      </c>
      <c r="M1902" t="s">
        <v>327</v>
      </c>
      <c r="N1902">
        <v>520918</v>
      </c>
      <c r="O1902">
        <v>48.899110899999997</v>
      </c>
      <c r="P1902">
        <v>22.389997610000002</v>
      </c>
      <c r="Q1902" t="s">
        <v>3588</v>
      </c>
      <c r="R1902">
        <v>3200</v>
      </c>
      <c r="T1902" t="s">
        <v>641</v>
      </c>
      <c r="U1902">
        <f>VLOOKUP(N1902,'BP_09&amp;10'!A:C,3,0)</f>
        <v>1</v>
      </c>
      <c r="V1902">
        <f>VLOOKUP(M1902,'BP_09&amp;10'!E:G,3,0)</f>
        <v>1</v>
      </c>
    </row>
    <row r="1903" spans="1:22" hidden="1">
      <c r="A1903" t="s">
        <v>782</v>
      </c>
      <c r="B1903">
        <v>2018</v>
      </c>
      <c r="C1903" t="s">
        <v>635</v>
      </c>
      <c r="D1903" t="s">
        <v>313</v>
      </c>
      <c r="E1903" t="s">
        <v>329</v>
      </c>
      <c r="F1903" t="s">
        <v>2466</v>
      </c>
      <c r="G1903">
        <v>323691</v>
      </c>
      <c r="H1903" t="s">
        <v>329</v>
      </c>
      <c r="I1903" t="s">
        <v>633</v>
      </c>
      <c r="J1903" s="1">
        <v>44257</v>
      </c>
      <c r="M1903" t="s">
        <v>329</v>
      </c>
      <c r="N1903">
        <v>520934</v>
      </c>
      <c r="O1903">
        <v>48.962026299999998</v>
      </c>
      <c r="P1903">
        <v>22.42446361</v>
      </c>
      <c r="Q1903" t="s">
        <v>3589</v>
      </c>
      <c r="R1903">
        <v>2500</v>
      </c>
      <c r="T1903" t="s">
        <v>641</v>
      </c>
      <c r="U1903">
        <f>VLOOKUP(N1903,'BP_09&amp;10'!A:C,3,0)</f>
        <v>1</v>
      </c>
      <c r="V1903">
        <f>VLOOKUP(M1903,'BP_09&amp;10'!E:G,3,0)</f>
        <v>1</v>
      </c>
    </row>
    <row r="1904" spans="1:22" hidden="1">
      <c r="A1904" t="s">
        <v>782</v>
      </c>
      <c r="B1904">
        <v>2018</v>
      </c>
      <c r="C1904" t="s">
        <v>635</v>
      </c>
      <c r="D1904" t="s">
        <v>313</v>
      </c>
      <c r="E1904" t="s">
        <v>305</v>
      </c>
      <c r="F1904" t="s">
        <v>2618</v>
      </c>
      <c r="G1904">
        <v>323497</v>
      </c>
      <c r="H1904" t="s">
        <v>305</v>
      </c>
      <c r="I1904" t="s">
        <v>633</v>
      </c>
      <c r="J1904" s="1">
        <v>44257</v>
      </c>
      <c r="M1904" t="s">
        <v>305</v>
      </c>
      <c r="N1904">
        <v>520730</v>
      </c>
      <c r="O1904">
        <v>49.072503300000001</v>
      </c>
      <c r="P1904">
        <v>22.40286721</v>
      </c>
      <c r="Q1904" t="s">
        <v>3590</v>
      </c>
      <c r="R1904">
        <v>800</v>
      </c>
      <c r="T1904" t="s">
        <v>641</v>
      </c>
      <c r="U1904">
        <f>VLOOKUP(N1904,'BP_09&amp;10'!A:C,3,0)</f>
        <v>1</v>
      </c>
      <c r="V1904">
        <f>VLOOKUP(M1904,'BP_09&amp;10'!E:G,3,0)</f>
        <v>1</v>
      </c>
    </row>
    <row r="1905" spans="1:22" hidden="1">
      <c r="A1905" t="s">
        <v>782</v>
      </c>
      <c r="B1905">
        <v>2018</v>
      </c>
      <c r="C1905" t="s">
        <v>635</v>
      </c>
      <c r="D1905" t="s">
        <v>313</v>
      </c>
      <c r="E1905" t="s">
        <v>313</v>
      </c>
      <c r="F1905" t="s">
        <v>963</v>
      </c>
      <c r="G1905">
        <v>42079195</v>
      </c>
      <c r="H1905" t="s">
        <v>3591</v>
      </c>
      <c r="I1905" t="s">
        <v>633</v>
      </c>
      <c r="J1905" s="1">
        <v>44257</v>
      </c>
      <c r="M1905" t="s">
        <v>313</v>
      </c>
      <c r="N1905">
        <v>520802</v>
      </c>
      <c r="O1905">
        <v>48.990062299999998</v>
      </c>
      <c r="P1905">
        <v>22.155624809999999</v>
      </c>
      <c r="Q1905" t="s">
        <v>3592</v>
      </c>
      <c r="R1905">
        <v>1000</v>
      </c>
      <c r="T1905" t="s">
        <v>641</v>
      </c>
      <c r="U1905">
        <f>VLOOKUP(N1905,'BP_09&amp;10'!A:C,3,0)</f>
        <v>1</v>
      </c>
      <c r="V1905">
        <f>VLOOKUP(M1905,'BP_09&amp;10'!E:G,3,0)</f>
        <v>1</v>
      </c>
    </row>
    <row r="1906" spans="1:22" hidden="1">
      <c r="A1906" t="s">
        <v>782</v>
      </c>
      <c r="B1906">
        <v>2018</v>
      </c>
      <c r="C1906" t="s">
        <v>635</v>
      </c>
      <c r="D1906" t="s">
        <v>313</v>
      </c>
      <c r="E1906" t="s">
        <v>296</v>
      </c>
      <c r="F1906" t="s">
        <v>3227</v>
      </c>
      <c r="G1906">
        <v>323403</v>
      </c>
      <c r="H1906" t="s">
        <v>296</v>
      </c>
      <c r="I1906" t="s">
        <v>633</v>
      </c>
      <c r="J1906" s="1">
        <v>44257</v>
      </c>
      <c r="M1906" t="s">
        <v>296</v>
      </c>
      <c r="N1906">
        <v>520641</v>
      </c>
      <c r="O1906">
        <v>49.066571500000002</v>
      </c>
      <c r="P1906">
        <v>22.170224709999999</v>
      </c>
      <c r="Q1906" t="s">
        <v>3593</v>
      </c>
      <c r="R1906">
        <v>1000</v>
      </c>
      <c r="T1906" t="s">
        <v>641</v>
      </c>
      <c r="U1906">
        <f>VLOOKUP(N1906,'BP_09&amp;10'!A:C,3,0)</f>
        <v>1</v>
      </c>
      <c r="V1906">
        <f>VLOOKUP(M1906,'BP_09&amp;10'!E:G,3,0)</f>
        <v>1</v>
      </c>
    </row>
    <row r="1907" spans="1:22" hidden="1">
      <c r="A1907" t="s">
        <v>782</v>
      </c>
      <c r="B1907">
        <v>2018</v>
      </c>
      <c r="C1907" t="s">
        <v>635</v>
      </c>
      <c r="D1907" t="s">
        <v>624</v>
      </c>
      <c r="E1907" t="s">
        <v>442</v>
      </c>
      <c r="F1907" t="s">
        <v>3594</v>
      </c>
      <c r="G1907">
        <v>332526</v>
      </c>
      <c r="H1907" t="s">
        <v>442</v>
      </c>
      <c r="I1907" t="s">
        <v>633</v>
      </c>
      <c r="J1907" s="1">
        <v>44229</v>
      </c>
      <c r="M1907" t="s">
        <v>442</v>
      </c>
      <c r="N1907">
        <v>528838</v>
      </c>
      <c r="O1907">
        <v>48.892276000000003</v>
      </c>
      <c r="P1907">
        <v>21.716361509999999</v>
      </c>
      <c r="Q1907" t="s">
        <v>3595</v>
      </c>
      <c r="R1907">
        <v>500</v>
      </c>
      <c r="T1907" t="s">
        <v>641</v>
      </c>
      <c r="U1907">
        <f>VLOOKUP(N1907,'BP_09&amp;10'!A:C,3,0)</f>
        <v>1</v>
      </c>
      <c r="V1907">
        <f>VLOOKUP(M1907,'BP_09&amp;10'!E:G,3,0)</f>
        <v>1</v>
      </c>
    </row>
    <row r="1908" spans="1:22" hidden="1">
      <c r="A1908" t="s">
        <v>3458</v>
      </c>
      <c r="B1908">
        <v>2019</v>
      </c>
      <c r="C1908" t="s">
        <v>635</v>
      </c>
      <c r="D1908" t="s">
        <v>339</v>
      </c>
      <c r="E1908" t="s">
        <v>265</v>
      </c>
      <c r="F1908" t="s">
        <v>2476</v>
      </c>
      <c r="G1908">
        <v>326232</v>
      </c>
      <c r="H1908" t="s">
        <v>265</v>
      </c>
      <c r="I1908" t="s">
        <v>3533</v>
      </c>
      <c r="J1908" t="s">
        <v>639</v>
      </c>
      <c r="M1908" t="s">
        <v>265</v>
      </c>
      <c r="N1908">
        <v>523526</v>
      </c>
      <c r="O1908">
        <v>49.115832099999999</v>
      </c>
      <c r="P1908">
        <v>20.37786251</v>
      </c>
      <c r="Q1908" t="s">
        <v>3596</v>
      </c>
      <c r="R1908">
        <v>27474.48</v>
      </c>
      <c r="S1908">
        <v>2</v>
      </c>
      <c r="U1908">
        <f>VLOOKUP(N1908,'BP_09&amp;10'!A:C,3,0)</f>
        <v>1</v>
      </c>
      <c r="V1908">
        <f>VLOOKUP(M1908,'BP_09&amp;10'!E:G,3,0)</f>
        <v>1</v>
      </c>
    </row>
    <row r="1909" spans="1:22" hidden="1">
      <c r="A1909" t="s">
        <v>782</v>
      </c>
      <c r="B1909">
        <v>2018</v>
      </c>
      <c r="C1909" t="s">
        <v>635</v>
      </c>
      <c r="D1909" t="s">
        <v>624</v>
      </c>
      <c r="E1909" t="s">
        <v>615</v>
      </c>
      <c r="F1909" t="s">
        <v>1433</v>
      </c>
      <c r="G1909">
        <v>332887</v>
      </c>
      <c r="H1909" t="s">
        <v>615</v>
      </c>
      <c r="I1909" t="s">
        <v>633</v>
      </c>
      <c r="J1909" s="1">
        <v>44198</v>
      </c>
      <c r="M1909" t="s">
        <v>615</v>
      </c>
      <c r="N1909">
        <v>529192</v>
      </c>
      <c r="O1909">
        <v>48.912496900000001</v>
      </c>
      <c r="P1909">
        <v>21.757979710000001</v>
      </c>
      <c r="Q1909" t="s">
        <v>3597</v>
      </c>
      <c r="R1909">
        <v>1000</v>
      </c>
      <c r="T1909" t="s">
        <v>991</v>
      </c>
      <c r="U1909">
        <f>VLOOKUP(N1909,'BP_09&amp;10'!A:C,3,0)</f>
        <v>1</v>
      </c>
      <c r="V1909">
        <f>VLOOKUP(M1909,'BP_09&amp;10'!E:G,3,0)</f>
        <v>1</v>
      </c>
    </row>
    <row r="1910" spans="1:22" hidden="1">
      <c r="A1910" t="s">
        <v>782</v>
      </c>
      <c r="B1910">
        <v>2018</v>
      </c>
      <c r="C1910" t="s">
        <v>635</v>
      </c>
      <c r="D1910" t="s">
        <v>624</v>
      </c>
      <c r="E1910" t="s">
        <v>109</v>
      </c>
      <c r="F1910" t="s">
        <v>3318</v>
      </c>
      <c r="G1910">
        <v>332283</v>
      </c>
      <c r="H1910" t="s">
        <v>109</v>
      </c>
      <c r="I1910" t="s">
        <v>633</v>
      </c>
      <c r="J1910" s="1">
        <v>44229</v>
      </c>
      <c r="M1910" t="s">
        <v>109</v>
      </c>
      <c r="N1910">
        <v>544108</v>
      </c>
      <c r="O1910">
        <v>48.804475799999999</v>
      </c>
      <c r="P1910">
        <v>21.640196410000001</v>
      </c>
      <c r="Q1910" t="s">
        <v>3598</v>
      </c>
      <c r="R1910">
        <v>1500</v>
      </c>
      <c r="T1910" t="s">
        <v>641</v>
      </c>
      <c r="U1910">
        <f>VLOOKUP(N1910,'BP_09&amp;10'!A:C,3,0)</f>
        <v>1</v>
      </c>
      <c r="V1910">
        <f>VLOOKUP(M1910,'BP_09&amp;10'!E:G,3,0)</f>
        <v>1</v>
      </c>
    </row>
    <row r="1911" spans="1:22" hidden="1">
      <c r="A1911" t="s">
        <v>782</v>
      </c>
      <c r="B1911">
        <v>2018</v>
      </c>
      <c r="C1911" t="s">
        <v>635</v>
      </c>
      <c r="D1911" t="s">
        <v>624</v>
      </c>
      <c r="E1911" t="s">
        <v>341</v>
      </c>
      <c r="F1911" t="s">
        <v>1048</v>
      </c>
      <c r="G1911">
        <v>332470</v>
      </c>
      <c r="H1911" t="s">
        <v>341</v>
      </c>
      <c r="I1911" t="s">
        <v>633</v>
      </c>
      <c r="J1911" s="1">
        <v>44229</v>
      </c>
      <c r="M1911" t="s">
        <v>341</v>
      </c>
      <c r="N1911">
        <v>528781</v>
      </c>
      <c r="O1911">
        <v>48.885832000000001</v>
      </c>
      <c r="P1911">
        <v>21.75053831</v>
      </c>
      <c r="Q1911" t="s">
        <v>3599</v>
      </c>
      <c r="R1911">
        <v>1500</v>
      </c>
      <c r="T1911" t="s">
        <v>641</v>
      </c>
      <c r="U1911">
        <f>VLOOKUP(N1911,'BP_09&amp;10'!A:C,3,0)</f>
        <v>1</v>
      </c>
      <c r="V1911">
        <f>VLOOKUP(M1911,'BP_09&amp;10'!E:G,3,0)</f>
        <v>1</v>
      </c>
    </row>
    <row r="1912" spans="1:22" hidden="1">
      <c r="A1912" t="s">
        <v>782</v>
      </c>
      <c r="B1912">
        <v>2018</v>
      </c>
      <c r="C1912" t="s">
        <v>635</v>
      </c>
      <c r="D1912" t="s">
        <v>624</v>
      </c>
      <c r="E1912" t="s">
        <v>452</v>
      </c>
      <c r="F1912" t="s">
        <v>1633</v>
      </c>
      <c r="G1912">
        <v>332542</v>
      </c>
      <c r="H1912" t="s">
        <v>452</v>
      </c>
      <c r="I1912" t="s">
        <v>633</v>
      </c>
      <c r="J1912" s="1">
        <v>44229</v>
      </c>
      <c r="M1912" t="s">
        <v>452</v>
      </c>
      <c r="N1912">
        <v>528854</v>
      </c>
      <c r="O1912">
        <v>49.061391800000003</v>
      </c>
      <c r="P1912">
        <v>21.58205251</v>
      </c>
      <c r="Q1912" t="s">
        <v>3600</v>
      </c>
      <c r="R1912">
        <v>500</v>
      </c>
      <c r="T1912" t="s">
        <v>641</v>
      </c>
      <c r="U1912">
        <f>VLOOKUP(N1912,'BP_09&amp;10'!A:C,3,0)</f>
        <v>1</v>
      </c>
      <c r="V1912">
        <f>VLOOKUP(M1912,'BP_09&amp;10'!E:G,3,0)</f>
        <v>1</v>
      </c>
    </row>
    <row r="1913" spans="1:22" hidden="1">
      <c r="A1913" t="s">
        <v>782</v>
      </c>
      <c r="B1913">
        <v>2018</v>
      </c>
      <c r="C1913" t="s">
        <v>635</v>
      </c>
      <c r="D1913" t="s">
        <v>624</v>
      </c>
      <c r="E1913" t="s">
        <v>310</v>
      </c>
      <c r="F1913" t="s">
        <v>1424</v>
      </c>
      <c r="G1913">
        <v>332437</v>
      </c>
      <c r="H1913" t="s">
        <v>310</v>
      </c>
      <c r="I1913" t="s">
        <v>633</v>
      </c>
      <c r="J1913" s="1">
        <v>44257</v>
      </c>
      <c r="M1913" t="s">
        <v>310</v>
      </c>
      <c r="N1913">
        <v>528749</v>
      </c>
      <c r="O1913">
        <v>48.995714</v>
      </c>
      <c r="P1913">
        <v>21.746185310000001</v>
      </c>
      <c r="Q1913" t="s">
        <v>3601</v>
      </c>
      <c r="R1913">
        <v>1000</v>
      </c>
      <c r="T1913" t="s">
        <v>641</v>
      </c>
      <c r="U1913">
        <f>VLOOKUP(N1913,'BP_09&amp;10'!A:C,3,0)</f>
        <v>1</v>
      </c>
      <c r="V1913">
        <f>VLOOKUP(M1913,'BP_09&amp;10'!E:G,3,0)</f>
        <v>1</v>
      </c>
    </row>
    <row r="1914" spans="1:22" hidden="1">
      <c r="A1914" t="s">
        <v>782</v>
      </c>
      <c r="B1914">
        <v>2018</v>
      </c>
      <c r="C1914" t="s">
        <v>635</v>
      </c>
      <c r="D1914" t="s">
        <v>624</v>
      </c>
      <c r="E1914" t="s">
        <v>221</v>
      </c>
      <c r="F1914" t="s">
        <v>1265</v>
      </c>
      <c r="G1914">
        <v>37874870</v>
      </c>
      <c r="H1914" t="s">
        <v>2339</v>
      </c>
      <c r="I1914" t="s">
        <v>633</v>
      </c>
      <c r="J1914" s="1">
        <v>44257</v>
      </c>
      <c r="M1914" t="s">
        <v>221</v>
      </c>
      <c r="N1914">
        <v>544213</v>
      </c>
      <c r="O1914">
        <v>49.026879100000002</v>
      </c>
      <c r="P1914">
        <v>21.502247310000001</v>
      </c>
      <c r="Q1914" t="s">
        <v>3602</v>
      </c>
      <c r="R1914">
        <v>500</v>
      </c>
      <c r="T1914" t="s">
        <v>641</v>
      </c>
      <c r="U1914">
        <f>VLOOKUP(N1914,'BP_09&amp;10'!A:C,3,0)</f>
        <v>1</v>
      </c>
      <c r="V1914">
        <f>VLOOKUP(M1914,'BP_09&amp;10'!E:G,3,0)</f>
        <v>1</v>
      </c>
    </row>
    <row r="1915" spans="1:22" hidden="1">
      <c r="A1915" t="s">
        <v>782</v>
      </c>
      <c r="B1915">
        <v>2018</v>
      </c>
      <c r="C1915" t="s">
        <v>635</v>
      </c>
      <c r="D1915" t="s">
        <v>624</v>
      </c>
      <c r="E1915" t="s">
        <v>624</v>
      </c>
      <c r="F1915" t="s">
        <v>642</v>
      </c>
      <c r="G1915">
        <v>31983588</v>
      </c>
      <c r="H1915" t="s">
        <v>3326</v>
      </c>
      <c r="I1915" t="s">
        <v>633</v>
      </c>
      <c r="J1915" s="1">
        <v>44257</v>
      </c>
      <c r="M1915" t="s">
        <v>624</v>
      </c>
      <c r="N1915">
        <v>544051</v>
      </c>
      <c r="O1915">
        <v>48.889151300000002</v>
      </c>
      <c r="P1915">
        <v>21.682231810000001</v>
      </c>
      <c r="Q1915" t="s">
        <v>3603</v>
      </c>
      <c r="R1915">
        <v>2500</v>
      </c>
      <c r="T1915" t="s">
        <v>641</v>
      </c>
      <c r="U1915">
        <f>VLOOKUP(N1915,'BP_09&amp;10'!A:C,3,0)</f>
        <v>1</v>
      </c>
      <c r="V1915">
        <f>VLOOKUP(M1915,'BP_09&amp;10'!E:G,3,0)</f>
        <v>1</v>
      </c>
    </row>
    <row r="1916" spans="1:22" hidden="1">
      <c r="A1916" t="s">
        <v>782</v>
      </c>
      <c r="B1916">
        <v>2018</v>
      </c>
      <c r="C1916" t="s">
        <v>635</v>
      </c>
      <c r="D1916" t="s">
        <v>624</v>
      </c>
      <c r="E1916" t="s">
        <v>221</v>
      </c>
      <c r="F1916" t="s">
        <v>1265</v>
      </c>
      <c r="G1916">
        <v>50140841</v>
      </c>
      <c r="H1916" t="s">
        <v>3604</v>
      </c>
      <c r="I1916" t="s">
        <v>633</v>
      </c>
      <c r="J1916" s="1">
        <v>44257</v>
      </c>
      <c r="M1916" t="s">
        <v>221</v>
      </c>
      <c r="N1916">
        <v>544213</v>
      </c>
      <c r="O1916">
        <v>49.026879100000002</v>
      </c>
      <c r="P1916">
        <v>21.502247310000001</v>
      </c>
      <c r="Q1916" t="s">
        <v>3605</v>
      </c>
      <c r="R1916">
        <v>500</v>
      </c>
      <c r="T1916" t="s">
        <v>641</v>
      </c>
      <c r="U1916">
        <f>VLOOKUP(N1916,'BP_09&amp;10'!A:C,3,0)</f>
        <v>1</v>
      </c>
      <c r="V1916">
        <f>VLOOKUP(M1916,'BP_09&amp;10'!E:G,3,0)</f>
        <v>1</v>
      </c>
    </row>
    <row r="1917" spans="1:22" hidden="1">
      <c r="A1917" t="s">
        <v>782</v>
      </c>
      <c r="B1917">
        <v>2018</v>
      </c>
      <c r="C1917" t="s">
        <v>635</v>
      </c>
      <c r="D1917" t="s">
        <v>624</v>
      </c>
      <c r="E1917" t="s">
        <v>79</v>
      </c>
      <c r="F1917" t="s">
        <v>1985</v>
      </c>
      <c r="G1917">
        <v>332267</v>
      </c>
      <c r="H1917" t="s">
        <v>79</v>
      </c>
      <c r="I1917" t="s">
        <v>633</v>
      </c>
      <c r="J1917" s="1">
        <v>44257</v>
      </c>
      <c r="M1917" t="s">
        <v>79</v>
      </c>
      <c r="N1917">
        <v>544086</v>
      </c>
      <c r="O1917">
        <v>48.949703200000002</v>
      </c>
      <c r="P1917">
        <v>21.71000351</v>
      </c>
      <c r="Q1917" t="s">
        <v>3606</v>
      </c>
      <c r="R1917">
        <v>2000</v>
      </c>
      <c r="T1917" t="s">
        <v>641</v>
      </c>
      <c r="U1917">
        <f>VLOOKUP(N1917,'BP_09&amp;10'!A:C,3,0)</f>
        <v>1</v>
      </c>
      <c r="V1917">
        <f>VLOOKUP(M1917,'BP_09&amp;10'!E:G,3,0)</f>
        <v>1</v>
      </c>
    </row>
    <row r="1918" spans="1:22" hidden="1">
      <c r="A1918" t="s">
        <v>782</v>
      </c>
      <c r="B1918">
        <v>2018</v>
      </c>
      <c r="C1918" t="s">
        <v>635</v>
      </c>
      <c r="D1918" t="s">
        <v>624</v>
      </c>
      <c r="E1918" t="s">
        <v>550</v>
      </c>
      <c r="F1918" t="s">
        <v>3607</v>
      </c>
      <c r="G1918">
        <v>332691</v>
      </c>
      <c r="H1918" t="s">
        <v>550</v>
      </c>
      <c r="I1918" t="s">
        <v>633</v>
      </c>
      <c r="J1918" s="1">
        <v>44257</v>
      </c>
      <c r="M1918" t="s">
        <v>550</v>
      </c>
      <c r="N1918">
        <v>529001</v>
      </c>
      <c r="O1918">
        <v>48.8388025</v>
      </c>
      <c r="P1918">
        <v>21.757026110000002</v>
      </c>
      <c r="Q1918" t="s">
        <v>3608</v>
      </c>
      <c r="R1918">
        <v>1500</v>
      </c>
      <c r="T1918" t="s">
        <v>641</v>
      </c>
      <c r="U1918">
        <f>VLOOKUP(N1918,'BP_09&amp;10'!A:C,3,0)</f>
        <v>1</v>
      </c>
      <c r="V1918">
        <f>VLOOKUP(M1918,'BP_09&amp;10'!E:G,3,0)</f>
        <v>1</v>
      </c>
    </row>
    <row r="1919" spans="1:22" hidden="1">
      <c r="A1919" t="s">
        <v>782</v>
      </c>
      <c r="B1919">
        <v>2018</v>
      </c>
      <c r="C1919" t="s">
        <v>635</v>
      </c>
      <c r="D1919" t="s">
        <v>624</v>
      </c>
      <c r="E1919" t="s">
        <v>622</v>
      </c>
      <c r="F1919" t="s">
        <v>3609</v>
      </c>
      <c r="G1919">
        <v>332984</v>
      </c>
      <c r="H1919" t="s">
        <v>622</v>
      </c>
      <c r="I1919" t="s">
        <v>633</v>
      </c>
      <c r="J1919" s="1">
        <v>44257</v>
      </c>
      <c r="M1919" t="s">
        <v>622</v>
      </c>
      <c r="N1919">
        <v>529281</v>
      </c>
      <c r="O1919">
        <v>48.966763</v>
      </c>
      <c r="P1919">
        <v>21.546621810000001</v>
      </c>
      <c r="Q1919" t="s">
        <v>3610</v>
      </c>
      <c r="R1919">
        <v>800</v>
      </c>
      <c r="T1919" t="s">
        <v>641</v>
      </c>
      <c r="U1919">
        <f>VLOOKUP(N1919,'BP_09&amp;10'!A:C,3,0)</f>
        <v>1</v>
      </c>
      <c r="V1919">
        <f>VLOOKUP(M1919,'BP_09&amp;10'!E:G,3,0)</f>
        <v>1</v>
      </c>
    </row>
    <row r="1920" spans="1:22" hidden="1">
      <c r="A1920" t="s">
        <v>782</v>
      </c>
      <c r="B1920">
        <v>2018</v>
      </c>
      <c r="C1920" t="s">
        <v>635</v>
      </c>
      <c r="D1920" t="s">
        <v>624</v>
      </c>
      <c r="E1920" t="s">
        <v>406</v>
      </c>
      <c r="F1920" t="s">
        <v>2597</v>
      </c>
      <c r="G1920">
        <v>332518</v>
      </c>
      <c r="H1920" t="s">
        <v>406</v>
      </c>
      <c r="I1920" t="s">
        <v>633</v>
      </c>
      <c r="J1920" s="1">
        <v>44257</v>
      </c>
      <c r="M1920" t="s">
        <v>406</v>
      </c>
      <c r="N1920">
        <v>528820</v>
      </c>
      <c r="O1920">
        <v>48.988239200000002</v>
      </c>
      <c r="P1920">
        <v>21.672091810000001</v>
      </c>
      <c r="Q1920" t="s">
        <v>3611</v>
      </c>
      <c r="R1920">
        <v>1000</v>
      </c>
      <c r="T1920" t="s">
        <v>641</v>
      </c>
      <c r="U1920">
        <f>VLOOKUP(N1920,'BP_09&amp;10'!A:C,3,0)</f>
        <v>1</v>
      </c>
      <c r="V1920">
        <f>VLOOKUP(M1920,'BP_09&amp;10'!E:G,3,0)</f>
        <v>1</v>
      </c>
    </row>
    <row r="1921" spans="1:22" hidden="1">
      <c r="A1921" t="s">
        <v>782</v>
      </c>
      <c r="B1921">
        <v>2018</v>
      </c>
      <c r="C1921" t="s">
        <v>635</v>
      </c>
      <c r="D1921" t="s">
        <v>624</v>
      </c>
      <c r="E1921" t="s">
        <v>621</v>
      </c>
      <c r="F1921" t="s">
        <v>3612</v>
      </c>
      <c r="G1921">
        <v>332968</v>
      </c>
      <c r="H1921" t="s">
        <v>621</v>
      </c>
      <c r="I1921" t="s">
        <v>633</v>
      </c>
      <c r="J1921" s="1">
        <v>44257</v>
      </c>
      <c r="M1921" t="s">
        <v>621</v>
      </c>
      <c r="N1921">
        <v>529265</v>
      </c>
      <c r="O1921">
        <v>48.901682399999999</v>
      </c>
      <c r="P1921">
        <v>21.557657509999999</v>
      </c>
      <c r="Q1921" t="s">
        <v>3613</v>
      </c>
      <c r="R1921">
        <v>2000</v>
      </c>
      <c r="T1921" t="s">
        <v>641</v>
      </c>
      <c r="U1921">
        <f>VLOOKUP(N1921,'BP_09&amp;10'!A:C,3,0)</f>
        <v>1</v>
      </c>
      <c r="V1921">
        <f>VLOOKUP(M1921,'BP_09&amp;10'!E:G,3,0)</f>
        <v>1</v>
      </c>
    </row>
    <row r="1922" spans="1:22" hidden="1">
      <c r="A1922" t="s">
        <v>782</v>
      </c>
      <c r="B1922">
        <v>2018</v>
      </c>
      <c r="C1922" t="s">
        <v>635</v>
      </c>
      <c r="D1922" t="s">
        <v>624</v>
      </c>
      <c r="E1922" t="s">
        <v>139</v>
      </c>
      <c r="F1922" t="s">
        <v>2709</v>
      </c>
      <c r="G1922">
        <v>332313</v>
      </c>
      <c r="H1922" t="s">
        <v>139</v>
      </c>
      <c r="I1922" t="s">
        <v>633</v>
      </c>
      <c r="J1922" s="1">
        <v>44257</v>
      </c>
      <c r="M1922" t="s">
        <v>139</v>
      </c>
      <c r="N1922">
        <v>544132</v>
      </c>
      <c r="O1922">
        <v>48.9968845</v>
      </c>
      <c r="P1922">
        <v>21.565938710000001</v>
      </c>
      <c r="Q1922" t="s">
        <v>3361</v>
      </c>
      <c r="R1922">
        <v>1000</v>
      </c>
      <c r="T1922" t="s">
        <v>641</v>
      </c>
      <c r="U1922">
        <f>VLOOKUP(N1922,'BP_09&amp;10'!A:C,3,0)</f>
        <v>1</v>
      </c>
      <c r="V1922">
        <f>VLOOKUP(M1922,'BP_09&amp;10'!E:G,3,0)</f>
        <v>1</v>
      </c>
    </row>
    <row r="1923" spans="1:22" hidden="1">
      <c r="A1923" t="s">
        <v>782</v>
      </c>
      <c r="B1923">
        <v>2018</v>
      </c>
      <c r="C1923" t="s">
        <v>635</v>
      </c>
      <c r="D1923" t="s">
        <v>624</v>
      </c>
      <c r="E1923" t="s">
        <v>503</v>
      </c>
      <c r="F1923" t="s">
        <v>1909</v>
      </c>
      <c r="G1923">
        <v>42085250</v>
      </c>
      <c r="H1923" t="s">
        <v>3614</v>
      </c>
      <c r="I1923" t="s">
        <v>633</v>
      </c>
      <c r="J1923" s="1">
        <v>44257</v>
      </c>
      <c r="M1923" t="s">
        <v>503</v>
      </c>
      <c r="N1923">
        <v>528935</v>
      </c>
      <c r="O1923">
        <v>49.060607300000001</v>
      </c>
      <c r="P1923">
        <v>21.695154710000001</v>
      </c>
      <c r="Q1923" t="s">
        <v>3615</v>
      </c>
      <c r="R1923">
        <v>1500</v>
      </c>
      <c r="T1923" t="s">
        <v>641</v>
      </c>
      <c r="U1923">
        <f>VLOOKUP(N1923,'BP_09&amp;10'!A:C,3,0)</f>
        <v>1</v>
      </c>
      <c r="V1923">
        <f>VLOOKUP(M1923,'BP_09&amp;10'!E:G,3,0)</f>
        <v>1</v>
      </c>
    </row>
    <row r="1924" spans="1:22" hidden="1">
      <c r="A1924" t="s">
        <v>782</v>
      </c>
      <c r="B1924">
        <v>2018</v>
      </c>
      <c r="C1924" t="s">
        <v>635</v>
      </c>
      <c r="D1924" t="s">
        <v>624</v>
      </c>
      <c r="E1924" t="s">
        <v>624</v>
      </c>
      <c r="F1924" t="s">
        <v>642</v>
      </c>
      <c r="G1924">
        <v>17082480</v>
      </c>
      <c r="H1924" t="s">
        <v>3616</v>
      </c>
      <c r="I1924" t="s">
        <v>633</v>
      </c>
      <c r="J1924" s="1">
        <v>44257</v>
      </c>
      <c r="M1924" t="s">
        <v>624</v>
      </c>
      <c r="N1924">
        <v>544051</v>
      </c>
      <c r="O1924">
        <v>48.889151300000002</v>
      </c>
      <c r="P1924">
        <v>21.682231810000001</v>
      </c>
      <c r="Q1924" t="s">
        <v>3617</v>
      </c>
      <c r="R1924">
        <v>2800</v>
      </c>
      <c r="T1924" t="s">
        <v>641</v>
      </c>
      <c r="U1924">
        <f>VLOOKUP(N1924,'BP_09&amp;10'!A:C,3,0)</f>
        <v>1</v>
      </c>
      <c r="V1924">
        <f>VLOOKUP(M1924,'BP_09&amp;10'!E:G,3,0)</f>
        <v>1</v>
      </c>
    </row>
    <row r="1925" spans="1:22" hidden="1">
      <c r="A1925" t="s">
        <v>3458</v>
      </c>
      <c r="B1925">
        <v>2019</v>
      </c>
      <c r="C1925" t="s">
        <v>635</v>
      </c>
      <c r="D1925" t="s">
        <v>552</v>
      </c>
      <c r="E1925" t="s">
        <v>303</v>
      </c>
      <c r="F1925" t="s">
        <v>712</v>
      </c>
      <c r="G1925">
        <v>329932</v>
      </c>
      <c r="H1925" t="s">
        <v>303</v>
      </c>
      <c r="I1925" t="s">
        <v>3533</v>
      </c>
      <c r="J1925" t="s">
        <v>639</v>
      </c>
      <c r="M1925" t="s">
        <v>303</v>
      </c>
      <c r="N1925">
        <v>526771</v>
      </c>
      <c r="O1925">
        <v>49.338284199999997</v>
      </c>
      <c r="P1925">
        <v>20.656046809999999</v>
      </c>
      <c r="Q1925" t="s">
        <v>3618</v>
      </c>
      <c r="R1925">
        <v>13225.15</v>
      </c>
      <c r="S1925">
        <v>1</v>
      </c>
      <c r="U1925">
        <f>VLOOKUP(N1925,'BP_09&amp;10'!A:C,3,0)</f>
        <v>1</v>
      </c>
      <c r="V1925">
        <f>VLOOKUP(M1925,'BP_09&amp;10'!E:G,3,0)</f>
        <v>2</v>
      </c>
    </row>
    <row r="1926" spans="1:22" hidden="1">
      <c r="A1926" t="s">
        <v>3458</v>
      </c>
      <c r="B1926">
        <v>2019</v>
      </c>
      <c r="C1926" t="s">
        <v>635</v>
      </c>
      <c r="D1926" t="s">
        <v>427</v>
      </c>
      <c r="E1926" t="s">
        <v>337</v>
      </c>
      <c r="F1926" t="s">
        <v>983</v>
      </c>
      <c r="G1926">
        <v>327247</v>
      </c>
      <c r="H1926" t="s">
        <v>337</v>
      </c>
      <c r="I1926" t="s">
        <v>3459</v>
      </c>
      <c r="J1926" t="s">
        <v>639</v>
      </c>
      <c r="M1926" t="s">
        <v>337</v>
      </c>
      <c r="N1926">
        <v>524638</v>
      </c>
      <c r="O1926">
        <v>48.925056599999998</v>
      </c>
      <c r="P1926">
        <v>21.243099010000002</v>
      </c>
      <c r="Q1926" t="s">
        <v>3619</v>
      </c>
      <c r="R1926">
        <v>50000</v>
      </c>
      <c r="S1926">
        <v>2</v>
      </c>
      <c r="U1926">
        <f>VLOOKUP(N1926,'BP_09&amp;10'!A:C,3,0)</f>
        <v>1</v>
      </c>
      <c r="V1926">
        <f>VLOOKUP(M1926,'BP_09&amp;10'!E:G,3,0)</f>
        <v>1</v>
      </c>
    </row>
    <row r="1927" spans="1:22" hidden="1">
      <c r="A1927" t="s">
        <v>782</v>
      </c>
      <c r="B1927">
        <v>2018</v>
      </c>
      <c r="C1927" t="s">
        <v>635</v>
      </c>
      <c r="D1927" t="s">
        <v>624</v>
      </c>
      <c r="E1927" t="s">
        <v>582</v>
      </c>
      <c r="F1927" t="s">
        <v>2494</v>
      </c>
      <c r="G1927">
        <v>332861</v>
      </c>
      <c r="H1927" t="s">
        <v>582</v>
      </c>
      <c r="I1927" t="s">
        <v>633</v>
      </c>
      <c r="J1927" s="1">
        <v>44257</v>
      </c>
      <c r="M1927" t="s">
        <v>582</v>
      </c>
      <c r="N1927">
        <v>529176</v>
      </c>
      <c r="O1927">
        <v>48.927252699999997</v>
      </c>
      <c r="P1927">
        <v>21.599310809999999</v>
      </c>
      <c r="Q1927" t="s">
        <v>3620</v>
      </c>
      <c r="R1927">
        <v>1000</v>
      </c>
      <c r="T1927" t="s">
        <v>641</v>
      </c>
      <c r="U1927">
        <f>VLOOKUP(N1927,'BP_09&amp;10'!A:C,3,0)</f>
        <v>1</v>
      </c>
      <c r="V1927">
        <f>VLOOKUP(M1927,'BP_09&amp;10'!E:G,3,0)</f>
        <v>1</v>
      </c>
    </row>
    <row r="1928" spans="1:22" hidden="1">
      <c r="A1928" t="s">
        <v>782</v>
      </c>
      <c r="B1928">
        <v>2018</v>
      </c>
      <c r="C1928" t="s">
        <v>662</v>
      </c>
      <c r="D1928" t="s">
        <v>1180</v>
      </c>
      <c r="E1928" t="s">
        <v>85</v>
      </c>
      <c r="F1928" t="s">
        <v>1181</v>
      </c>
      <c r="G1928">
        <v>897019</v>
      </c>
      <c r="H1928" t="s">
        <v>2384</v>
      </c>
      <c r="I1928" t="s">
        <v>633</v>
      </c>
      <c r="J1928" s="1">
        <v>44257</v>
      </c>
      <c r="M1928" t="s">
        <v>109</v>
      </c>
      <c r="N1928">
        <v>544108</v>
      </c>
      <c r="O1928">
        <v>48.804475799999999</v>
      </c>
      <c r="P1928">
        <v>21.640196410000001</v>
      </c>
      <c r="Q1928" t="s">
        <v>3621</v>
      </c>
      <c r="R1928">
        <v>1700</v>
      </c>
      <c r="T1928" t="s">
        <v>641</v>
      </c>
      <c r="U1928">
        <f>VLOOKUP(N1928,'BP_09&amp;10'!A:C,3,0)</f>
        <v>1</v>
      </c>
      <c r="V1928">
        <f>VLOOKUP(M1928,'BP_09&amp;10'!E:G,3,0)</f>
        <v>1</v>
      </c>
    </row>
    <row r="1929" spans="1:22" hidden="1">
      <c r="A1929" t="s">
        <v>782</v>
      </c>
      <c r="B1929">
        <v>2018</v>
      </c>
      <c r="C1929" t="s">
        <v>635</v>
      </c>
      <c r="D1929" t="s">
        <v>624</v>
      </c>
      <c r="E1929" t="s">
        <v>579</v>
      </c>
      <c r="F1929" t="s">
        <v>1315</v>
      </c>
      <c r="G1929">
        <v>332836</v>
      </c>
      <c r="H1929" t="s">
        <v>579</v>
      </c>
      <c r="I1929" t="s">
        <v>633</v>
      </c>
      <c r="J1929" s="1">
        <v>44257</v>
      </c>
      <c r="M1929" t="s">
        <v>579</v>
      </c>
      <c r="N1929">
        <v>529141</v>
      </c>
      <c r="O1929">
        <v>48.905359900000001</v>
      </c>
      <c r="P1929">
        <v>21.727889210000001</v>
      </c>
      <c r="Q1929" t="s">
        <v>3622</v>
      </c>
      <c r="R1929">
        <v>2000</v>
      </c>
      <c r="T1929" t="s">
        <v>641</v>
      </c>
      <c r="U1929">
        <f>VLOOKUP(N1929,'BP_09&amp;10'!A:C,3,0)</f>
        <v>1</v>
      </c>
      <c r="V1929">
        <f>VLOOKUP(M1929,'BP_09&amp;10'!E:G,3,0)</f>
        <v>1</v>
      </c>
    </row>
    <row r="1930" spans="1:22" hidden="1">
      <c r="A1930" t="s">
        <v>782</v>
      </c>
      <c r="B1930">
        <v>2018</v>
      </c>
      <c r="C1930" t="s">
        <v>635</v>
      </c>
      <c r="D1930" t="s">
        <v>624</v>
      </c>
      <c r="E1930" t="s">
        <v>457</v>
      </c>
      <c r="F1930" t="s">
        <v>3353</v>
      </c>
      <c r="G1930">
        <v>332569</v>
      </c>
      <c r="H1930" t="s">
        <v>457</v>
      </c>
      <c r="I1930" t="s">
        <v>633</v>
      </c>
      <c r="J1930" s="1">
        <v>44257</v>
      </c>
      <c r="M1930" t="s">
        <v>457</v>
      </c>
      <c r="N1930">
        <v>528871</v>
      </c>
      <c r="O1930">
        <v>48.947926500000001</v>
      </c>
      <c r="P1930">
        <v>21.641717310000001</v>
      </c>
      <c r="Q1930" t="s">
        <v>3354</v>
      </c>
      <c r="R1930">
        <v>1500</v>
      </c>
      <c r="T1930" t="s">
        <v>641</v>
      </c>
      <c r="U1930">
        <f>VLOOKUP(N1930,'BP_09&amp;10'!A:C,3,0)</f>
        <v>1</v>
      </c>
      <c r="V1930">
        <f>VLOOKUP(M1930,'BP_09&amp;10'!E:G,3,0)</f>
        <v>1</v>
      </c>
    </row>
    <row r="1931" spans="1:22" hidden="1">
      <c r="A1931" t="s">
        <v>782</v>
      </c>
      <c r="B1931">
        <v>2018</v>
      </c>
      <c r="C1931" t="s">
        <v>635</v>
      </c>
      <c r="D1931" t="s">
        <v>624</v>
      </c>
      <c r="E1931" t="s">
        <v>459</v>
      </c>
      <c r="F1931" t="s">
        <v>2555</v>
      </c>
      <c r="G1931">
        <v>332577</v>
      </c>
      <c r="H1931" t="s">
        <v>459</v>
      </c>
      <c r="I1931" t="s">
        <v>633</v>
      </c>
      <c r="J1931" s="1">
        <v>44257</v>
      </c>
      <c r="M1931" t="s">
        <v>459</v>
      </c>
      <c r="N1931">
        <v>528889</v>
      </c>
      <c r="O1931">
        <v>48.991714000000002</v>
      </c>
      <c r="P1931">
        <v>21.633073509999999</v>
      </c>
      <c r="Q1931" t="s">
        <v>3362</v>
      </c>
      <c r="R1931">
        <v>1000</v>
      </c>
      <c r="T1931" t="s">
        <v>641</v>
      </c>
      <c r="U1931">
        <f>VLOOKUP(N1931,'BP_09&amp;10'!A:C,3,0)</f>
        <v>1</v>
      </c>
      <c r="V1931">
        <f>VLOOKUP(M1931,'BP_09&amp;10'!E:G,3,0)</f>
        <v>1</v>
      </c>
    </row>
    <row r="1932" spans="1:22" hidden="1">
      <c r="A1932" t="s">
        <v>782</v>
      </c>
      <c r="B1932">
        <v>2018</v>
      </c>
      <c r="C1932" t="s">
        <v>635</v>
      </c>
      <c r="D1932" t="s">
        <v>624</v>
      </c>
      <c r="E1932" t="s">
        <v>58</v>
      </c>
      <c r="F1932" t="s">
        <v>1388</v>
      </c>
      <c r="G1932">
        <v>332259</v>
      </c>
      <c r="H1932" t="s">
        <v>58</v>
      </c>
      <c r="I1932" t="s">
        <v>633</v>
      </c>
      <c r="J1932" s="1">
        <v>44257</v>
      </c>
      <c r="M1932" t="s">
        <v>58</v>
      </c>
      <c r="N1932">
        <v>544078</v>
      </c>
      <c r="O1932">
        <v>48.8285889</v>
      </c>
      <c r="P1932">
        <v>21.57256391</v>
      </c>
      <c r="Q1932" t="s">
        <v>3623</v>
      </c>
      <c r="R1932">
        <v>1000</v>
      </c>
      <c r="T1932" t="s">
        <v>641</v>
      </c>
      <c r="U1932">
        <f>VLOOKUP(N1932,'BP_09&amp;10'!A:C,3,0)</f>
        <v>1</v>
      </c>
      <c r="V1932">
        <f>VLOOKUP(M1932,'BP_09&amp;10'!E:G,3,0)</f>
        <v>1</v>
      </c>
    </row>
    <row r="1933" spans="1:22" hidden="1">
      <c r="A1933" t="s">
        <v>782</v>
      </c>
      <c r="B1933">
        <v>2018</v>
      </c>
      <c r="C1933" t="s">
        <v>635</v>
      </c>
      <c r="D1933" t="s">
        <v>624</v>
      </c>
      <c r="E1933" t="s">
        <v>235</v>
      </c>
      <c r="F1933" t="s">
        <v>1627</v>
      </c>
      <c r="G1933">
        <v>332411</v>
      </c>
      <c r="H1933" t="s">
        <v>235</v>
      </c>
      <c r="I1933" t="s">
        <v>633</v>
      </c>
      <c r="J1933" s="1">
        <v>44257</v>
      </c>
      <c r="M1933" t="s">
        <v>235</v>
      </c>
      <c r="N1933">
        <v>544230</v>
      </c>
      <c r="O1933">
        <v>48.951085900000002</v>
      </c>
      <c r="P1933">
        <v>21.57772301</v>
      </c>
      <c r="Q1933" t="s">
        <v>3624</v>
      </c>
      <c r="R1933">
        <v>2000</v>
      </c>
      <c r="T1933" t="s">
        <v>641</v>
      </c>
      <c r="U1933">
        <f>VLOOKUP(N1933,'BP_09&amp;10'!A:C,3,0)</f>
        <v>1</v>
      </c>
      <c r="V1933">
        <f>VLOOKUP(M1933,'BP_09&amp;10'!E:G,3,0)</f>
        <v>1</v>
      </c>
    </row>
    <row r="1934" spans="1:22" hidden="1">
      <c r="A1934" t="s">
        <v>782</v>
      </c>
      <c r="B1934">
        <v>2018</v>
      </c>
      <c r="C1934" t="s">
        <v>635</v>
      </c>
      <c r="D1934" t="s">
        <v>624</v>
      </c>
      <c r="E1934" t="s">
        <v>495</v>
      </c>
      <c r="F1934" t="s">
        <v>3625</v>
      </c>
      <c r="G1934">
        <v>332615</v>
      </c>
      <c r="H1934" t="s">
        <v>495</v>
      </c>
      <c r="I1934" t="s">
        <v>633</v>
      </c>
      <c r="J1934" s="1">
        <v>44257</v>
      </c>
      <c r="M1934" t="s">
        <v>495</v>
      </c>
      <c r="N1934">
        <v>528927</v>
      </c>
      <c r="O1934">
        <v>48.912379299999998</v>
      </c>
      <c r="P1934">
        <v>21.654516109999999</v>
      </c>
      <c r="Q1934" t="s">
        <v>3626</v>
      </c>
      <c r="R1934">
        <v>1500</v>
      </c>
      <c r="T1934" t="s">
        <v>641</v>
      </c>
      <c r="U1934">
        <f>VLOOKUP(N1934,'BP_09&amp;10'!A:C,3,0)</f>
        <v>1</v>
      </c>
      <c r="V1934">
        <f>VLOOKUP(M1934,'BP_09&amp;10'!E:G,3,0)</f>
        <v>1</v>
      </c>
    </row>
    <row r="1935" spans="1:22" hidden="1">
      <c r="A1935" t="s">
        <v>782</v>
      </c>
      <c r="B1935">
        <v>2018</v>
      </c>
      <c r="C1935" t="s">
        <v>635</v>
      </c>
      <c r="D1935" t="s">
        <v>624</v>
      </c>
      <c r="E1935" t="s">
        <v>444</v>
      </c>
      <c r="F1935" t="s">
        <v>3339</v>
      </c>
      <c r="G1935">
        <v>332534</v>
      </c>
      <c r="H1935" t="s">
        <v>444</v>
      </c>
      <c r="I1935" t="s">
        <v>633</v>
      </c>
      <c r="J1935" s="1">
        <v>44257</v>
      </c>
      <c r="M1935" t="s">
        <v>444</v>
      </c>
      <c r="N1935">
        <v>528846</v>
      </c>
      <c r="O1935">
        <v>48.970606699999998</v>
      </c>
      <c r="P1935">
        <v>21.71041061</v>
      </c>
      <c r="Q1935" t="s">
        <v>3627</v>
      </c>
      <c r="R1935">
        <v>1500</v>
      </c>
      <c r="T1935" t="s">
        <v>641</v>
      </c>
      <c r="U1935">
        <f>VLOOKUP(N1935,'BP_09&amp;10'!A:C,3,0)</f>
        <v>1</v>
      </c>
      <c r="V1935">
        <f>VLOOKUP(M1935,'BP_09&amp;10'!E:G,3,0)</f>
        <v>1</v>
      </c>
    </row>
    <row r="1936" spans="1:22" hidden="1">
      <c r="A1936" t="s">
        <v>782</v>
      </c>
      <c r="B1936">
        <v>2018</v>
      </c>
      <c r="C1936" t="s">
        <v>635</v>
      </c>
      <c r="D1936" t="s">
        <v>624</v>
      </c>
      <c r="E1936" t="s">
        <v>624</v>
      </c>
      <c r="F1936" t="s">
        <v>642</v>
      </c>
      <c r="G1936">
        <v>42230853</v>
      </c>
      <c r="H1936" t="s">
        <v>643</v>
      </c>
      <c r="I1936" t="s">
        <v>633</v>
      </c>
      <c r="J1936" s="1">
        <v>44257</v>
      </c>
      <c r="M1936" t="s">
        <v>624</v>
      </c>
      <c r="N1936">
        <v>544051</v>
      </c>
      <c r="O1936">
        <v>48.889151300000002</v>
      </c>
      <c r="P1936">
        <v>21.682231810000001</v>
      </c>
      <c r="Q1936" t="s">
        <v>3628</v>
      </c>
      <c r="R1936">
        <v>1000</v>
      </c>
      <c r="T1936" t="s">
        <v>641</v>
      </c>
      <c r="U1936">
        <f>VLOOKUP(N1936,'BP_09&amp;10'!A:C,3,0)</f>
        <v>1</v>
      </c>
      <c r="V1936">
        <f>VLOOKUP(M1936,'BP_09&amp;10'!E:G,3,0)</f>
        <v>1</v>
      </c>
    </row>
    <row r="1937" spans="1:22" hidden="1">
      <c r="A1937" t="s">
        <v>782</v>
      </c>
      <c r="B1937">
        <v>2018</v>
      </c>
      <c r="C1937" t="s">
        <v>635</v>
      </c>
      <c r="D1937" t="s">
        <v>624</v>
      </c>
      <c r="E1937" t="s">
        <v>356</v>
      </c>
      <c r="F1937" t="s">
        <v>3363</v>
      </c>
      <c r="G1937">
        <v>332488</v>
      </c>
      <c r="H1937" t="s">
        <v>356</v>
      </c>
      <c r="I1937" t="s">
        <v>633</v>
      </c>
      <c r="J1937" s="1">
        <v>44257</v>
      </c>
      <c r="M1937" t="s">
        <v>356</v>
      </c>
      <c r="N1937">
        <v>528790</v>
      </c>
      <c r="O1937">
        <v>48.9204103</v>
      </c>
      <c r="P1937">
        <v>21.64217601</v>
      </c>
      <c r="Q1937" t="s">
        <v>3629</v>
      </c>
      <c r="R1937">
        <v>1400</v>
      </c>
      <c r="T1937" t="s">
        <v>641</v>
      </c>
      <c r="U1937">
        <f>VLOOKUP(N1937,'BP_09&amp;10'!A:C,3,0)</f>
        <v>1</v>
      </c>
      <c r="V1937">
        <f>VLOOKUP(M1937,'BP_09&amp;10'!E:G,3,0)</f>
        <v>1</v>
      </c>
    </row>
    <row r="1938" spans="1:22" hidden="1">
      <c r="A1938" t="s">
        <v>782</v>
      </c>
      <c r="B1938">
        <v>2018</v>
      </c>
      <c r="C1938" t="s">
        <v>635</v>
      </c>
      <c r="D1938" t="s">
        <v>624</v>
      </c>
      <c r="E1938" t="s">
        <v>319</v>
      </c>
      <c r="F1938" t="s">
        <v>735</v>
      </c>
      <c r="G1938">
        <v>332453</v>
      </c>
      <c r="H1938" t="s">
        <v>319</v>
      </c>
      <c r="I1938" t="s">
        <v>633</v>
      </c>
      <c r="J1938" s="1">
        <v>44257</v>
      </c>
      <c r="M1938" t="s">
        <v>319</v>
      </c>
      <c r="N1938">
        <v>528765</v>
      </c>
      <c r="O1938">
        <v>48.878490499999998</v>
      </c>
      <c r="P1938">
        <v>21.566973709999999</v>
      </c>
      <c r="Q1938" t="s">
        <v>3630</v>
      </c>
      <c r="R1938">
        <v>1500</v>
      </c>
      <c r="T1938" t="s">
        <v>641</v>
      </c>
      <c r="U1938">
        <f>VLOOKUP(N1938,'BP_09&amp;10'!A:C,3,0)</f>
        <v>1</v>
      </c>
      <c r="V1938">
        <f>VLOOKUP(M1938,'BP_09&amp;10'!E:G,3,0)</f>
        <v>1</v>
      </c>
    </row>
    <row r="1939" spans="1:22" hidden="1">
      <c r="A1939" t="s">
        <v>782</v>
      </c>
      <c r="B1939">
        <v>2018</v>
      </c>
      <c r="C1939" t="s">
        <v>635</v>
      </c>
      <c r="D1939" t="s">
        <v>624</v>
      </c>
      <c r="E1939" t="s">
        <v>155</v>
      </c>
      <c r="F1939" t="s">
        <v>1135</v>
      </c>
      <c r="G1939">
        <v>332356</v>
      </c>
      <c r="H1939" t="s">
        <v>155</v>
      </c>
      <c r="I1939" t="s">
        <v>633</v>
      </c>
      <c r="J1939" s="1">
        <v>44257</v>
      </c>
      <c r="M1939" t="s">
        <v>155</v>
      </c>
      <c r="N1939">
        <v>544175</v>
      </c>
      <c r="O1939">
        <v>48.809557099999999</v>
      </c>
      <c r="P1939">
        <v>21.74113041</v>
      </c>
      <c r="Q1939" t="s">
        <v>3631</v>
      </c>
      <c r="R1939">
        <v>1500</v>
      </c>
      <c r="T1939" t="s">
        <v>641</v>
      </c>
      <c r="U1939">
        <f>VLOOKUP(N1939,'BP_09&amp;10'!A:C,3,0)</f>
        <v>1</v>
      </c>
      <c r="V1939">
        <f>VLOOKUP(M1939,'BP_09&amp;10'!E:G,3,0)</f>
        <v>1</v>
      </c>
    </row>
    <row r="1940" spans="1:22" hidden="1">
      <c r="A1940" t="s">
        <v>782</v>
      </c>
      <c r="B1940">
        <v>2018</v>
      </c>
      <c r="C1940" t="s">
        <v>635</v>
      </c>
      <c r="D1940" t="s">
        <v>624</v>
      </c>
      <c r="E1940" t="s">
        <v>617</v>
      </c>
      <c r="F1940" t="s">
        <v>3355</v>
      </c>
      <c r="G1940">
        <v>332801</v>
      </c>
      <c r="H1940" t="s">
        <v>617</v>
      </c>
      <c r="I1940" t="s">
        <v>633</v>
      </c>
      <c r="J1940" s="1">
        <v>44257</v>
      </c>
      <c r="M1940" t="s">
        <v>617</v>
      </c>
      <c r="N1940">
        <v>529117</v>
      </c>
      <c r="O1940">
        <v>48.939219700000002</v>
      </c>
      <c r="P1940">
        <v>21.681054710000002</v>
      </c>
      <c r="Q1940" t="s">
        <v>3632</v>
      </c>
      <c r="R1940">
        <v>1500</v>
      </c>
      <c r="T1940" t="s">
        <v>641</v>
      </c>
      <c r="U1940">
        <f>VLOOKUP(N1940,'BP_09&amp;10'!A:C,3,0)</f>
        <v>1</v>
      </c>
      <c r="V1940">
        <f>VLOOKUP(M1940,'BP_09&amp;10'!E:G,3,0)</f>
        <v>1</v>
      </c>
    </row>
    <row r="1941" spans="1:22" hidden="1">
      <c r="A1941" t="s">
        <v>782</v>
      </c>
      <c r="B1941">
        <v>2018</v>
      </c>
      <c r="C1941" t="s">
        <v>635</v>
      </c>
      <c r="D1941" t="s">
        <v>60</v>
      </c>
      <c r="E1941" t="s">
        <v>175</v>
      </c>
      <c r="F1941" t="s">
        <v>2736</v>
      </c>
      <c r="G1941">
        <v>322407</v>
      </c>
      <c r="H1941" t="s">
        <v>175</v>
      </c>
      <c r="I1941" t="s">
        <v>633</v>
      </c>
      <c r="J1941" s="1">
        <v>44229</v>
      </c>
      <c r="M1941" t="s">
        <v>175</v>
      </c>
      <c r="N1941">
        <v>519618</v>
      </c>
      <c r="O1941">
        <v>49.307639799999997</v>
      </c>
      <c r="P1941">
        <v>21.212429010000001</v>
      </c>
      <c r="Q1941" t="s">
        <v>2928</v>
      </c>
      <c r="R1941">
        <v>1000</v>
      </c>
      <c r="T1941" t="s">
        <v>641</v>
      </c>
      <c r="U1941">
        <f>VLOOKUP(N1941,'BP_09&amp;10'!A:C,3,0)</f>
        <v>1</v>
      </c>
      <c r="V1941">
        <f>VLOOKUP(M1941,'BP_09&amp;10'!E:G,3,0)</f>
        <v>1</v>
      </c>
    </row>
    <row r="1942" spans="1:22" hidden="1">
      <c r="A1942" t="s">
        <v>782</v>
      </c>
      <c r="B1942">
        <v>2018</v>
      </c>
      <c r="C1942" t="s">
        <v>635</v>
      </c>
      <c r="D1942" t="s">
        <v>60</v>
      </c>
      <c r="E1942" t="s">
        <v>202</v>
      </c>
      <c r="F1942" t="s">
        <v>3633</v>
      </c>
      <c r="G1942">
        <v>322610</v>
      </c>
      <c r="H1942" t="s">
        <v>202</v>
      </c>
      <c r="I1942" t="s">
        <v>633</v>
      </c>
      <c r="J1942" s="1">
        <v>44229</v>
      </c>
      <c r="M1942" t="s">
        <v>202</v>
      </c>
      <c r="N1942">
        <v>519821</v>
      </c>
      <c r="O1942">
        <v>49.142544000000001</v>
      </c>
      <c r="P1942">
        <v>21.405655110000001</v>
      </c>
      <c r="Q1942" t="s">
        <v>3634</v>
      </c>
      <c r="R1942">
        <v>1000</v>
      </c>
      <c r="T1942" t="s">
        <v>641</v>
      </c>
      <c r="U1942">
        <f>VLOOKUP(N1942,'BP_09&amp;10'!A:C,3,0)</f>
        <v>1</v>
      </c>
      <c r="V1942">
        <f>VLOOKUP(M1942,'BP_09&amp;10'!E:G,3,0)</f>
        <v>1</v>
      </c>
    </row>
    <row r="1943" spans="1:22" hidden="1">
      <c r="A1943" t="s">
        <v>782</v>
      </c>
      <c r="B1943">
        <v>2018</v>
      </c>
      <c r="C1943" t="s">
        <v>635</v>
      </c>
      <c r="D1943" t="s">
        <v>60</v>
      </c>
      <c r="E1943" t="s">
        <v>200</v>
      </c>
      <c r="F1943" t="s">
        <v>2952</v>
      </c>
      <c r="G1943">
        <v>322601</v>
      </c>
      <c r="H1943" t="s">
        <v>200</v>
      </c>
      <c r="I1943" t="s">
        <v>633</v>
      </c>
      <c r="J1943" s="1">
        <v>44229</v>
      </c>
      <c r="M1943" t="s">
        <v>200</v>
      </c>
      <c r="N1943">
        <v>519812</v>
      </c>
      <c r="O1943">
        <v>49.379095300000003</v>
      </c>
      <c r="P1943">
        <v>21.266911109999999</v>
      </c>
      <c r="Q1943" t="s">
        <v>3635</v>
      </c>
      <c r="R1943">
        <v>500</v>
      </c>
      <c r="T1943" t="s">
        <v>641</v>
      </c>
      <c r="U1943">
        <f>VLOOKUP(N1943,'BP_09&amp;10'!A:C,3,0)</f>
        <v>1</v>
      </c>
      <c r="V1943">
        <f>VLOOKUP(M1943,'BP_09&amp;10'!E:G,3,0)</f>
        <v>1</v>
      </c>
    </row>
    <row r="1944" spans="1:22" hidden="1">
      <c r="A1944" t="s">
        <v>782</v>
      </c>
      <c r="B1944">
        <v>2018</v>
      </c>
      <c r="C1944" t="s">
        <v>635</v>
      </c>
      <c r="D1944" t="s">
        <v>60</v>
      </c>
      <c r="E1944" t="s">
        <v>60</v>
      </c>
      <c r="F1944" t="s">
        <v>1072</v>
      </c>
      <c r="G1944">
        <v>42419441</v>
      </c>
      <c r="H1944" t="s">
        <v>2931</v>
      </c>
      <c r="I1944" t="s">
        <v>633</v>
      </c>
      <c r="J1944" s="1">
        <v>44229</v>
      </c>
      <c r="M1944" t="s">
        <v>60</v>
      </c>
      <c r="N1944">
        <v>519006</v>
      </c>
      <c r="O1944">
        <v>49.292687100000002</v>
      </c>
      <c r="P1944">
        <v>21.275603109999999</v>
      </c>
      <c r="Q1944" t="s">
        <v>3636</v>
      </c>
      <c r="R1944">
        <v>1000</v>
      </c>
      <c r="T1944" t="s">
        <v>641</v>
      </c>
      <c r="U1944">
        <f>VLOOKUP(N1944,'BP_09&amp;10'!A:C,3,0)</f>
        <v>1</v>
      </c>
      <c r="V1944">
        <f>VLOOKUP(M1944,'BP_09&amp;10'!E:G,3,0)</f>
        <v>1</v>
      </c>
    </row>
    <row r="1945" spans="1:22" hidden="1">
      <c r="A1945" t="s">
        <v>782</v>
      </c>
      <c r="B1945">
        <v>2018</v>
      </c>
      <c r="C1945" t="s">
        <v>635</v>
      </c>
      <c r="D1945" t="s">
        <v>60</v>
      </c>
      <c r="E1945" t="s">
        <v>156</v>
      </c>
      <c r="F1945" t="s">
        <v>2105</v>
      </c>
      <c r="G1945">
        <v>322270</v>
      </c>
      <c r="H1945" t="s">
        <v>156</v>
      </c>
      <c r="I1945" t="s">
        <v>633</v>
      </c>
      <c r="J1945" s="1">
        <v>44257</v>
      </c>
      <c r="M1945" t="s">
        <v>156</v>
      </c>
      <c r="N1945">
        <v>519481</v>
      </c>
      <c r="O1945">
        <v>49.310336499999998</v>
      </c>
      <c r="P1945">
        <v>21.023623310000001</v>
      </c>
      <c r="Q1945" t="s">
        <v>3637</v>
      </c>
      <c r="R1945">
        <v>1000</v>
      </c>
      <c r="T1945" t="s">
        <v>641</v>
      </c>
      <c r="U1945">
        <f>VLOOKUP(N1945,'BP_09&amp;10'!A:C,3,0)</f>
        <v>1</v>
      </c>
      <c r="V1945">
        <f>VLOOKUP(M1945,'BP_09&amp;10'!E:G,3,0)</f>
        <v>1</v>
      </c>
    </row>
    <row r="1946" spans="1:22" hidden="1">
      <c r="A1946" t="s">
        <v>782</v>
      </c>
      <c r="B1946">
        <v>2018</v>
      </c>
      <c r="C1946" t="s">
        <v>635</v>
      </c>
      <c r="D1946" t="s">
        <v>60</v>
      </c>
      <c r="E1946" t="s">
        <v>210</v>
      </c>
      <c r="F1946" t="s">
        <v>1609</v>
      </c>
      <c r="G1946">
        <v>322661</v>
      </c>
      <c r="H1946" t="s">
        <v>210</v>
      </c>
      <c r="I1946" t="s">
        <v>633</v>
      </c>
      <c r="J1946" s="1">
        <v>44229</v>
      </c>
      <c r="M1946" t="s">
        <v>210</v>
      </c>
      <c r="N1946">
        <v>519871</v>
      </c>
      <c r="O1946">
        <v>49.320921400000003</v>
      </c>
      <c r="P1946">
        <v>21.166464810000001</v>
      </c>
      <c r="Q1946" t="s">
        <v>3638</v>
      </c>
      <c r="R1946">
        <v>1500</v>
      </c>
      <c r="T1946" t="s">
        <v>641</v>
      </c>
      <c r="U1946">
        <f>VLOOKUP(N1946,'BP_09&amp;10'!A:C,3,0)</f>
        <v>1</v>
      </c>
      <c r="V1946">
        <f>VLOOKUP(M1946,'BP_09&amp;10'!E:G,3,0)</f>
        <v>1</v>
      </c>
    </row>
    <row r="1947" spans="1:22" hidden="1">
      <c r="A1947" t="s">
        <v>782</v>
      </c>
      <c r="B1947">
        <v>2018</v>
      </c>
      <c r="C1947" t="s">
        <v>635</v>
      </c>
      <c r="D1947" t="s">
        <v>60</v>
      </c>
      <c r="E1947" t="s">
        <v>174</v>
      </c>
      <c r="F1947" t="s">
        <v>2922</v>
      </c>
      <c r="G1947">
        <v>322393</v>
      </c>
      <c r="H1947" t="s">
        <v>174</v>
      </c>
      <c r="I1947" t="s">
        <v>633</v>
      </c>
      <c r="J1947" s="1">
        <v>44229</v>
      </c>
      <c r="M1947" t="s">
        <v>174</v>
      </c>
      <c r="N1947">
        <v>519600</v>
      </c>
      <c r="O1947">
        <v>49.383189000000002</v>
      </c>
      <c r="P1947">
        <v>21.391209310000001</v>
      </c>
      <c r="Q1947" t="s">
        <v>3639</v>
      </c>
      <c r="R1947">
        <v>500</v>
      </c>
      <c r="T1947" t="s">
        <v>641</v>
      </c>
      <c r="U1947">
        <f>VLOOKUP(N1947,'BP_09&amp;10'!A:C,3,0)</f>
        <v>1</v>
      </c>
      <c r="V1947">
        <f>VLOOKUP(M1947,'BP_09&amp;10'!E:G,3,0)</f>
        <v>1</v>
      </c>
    </row>
    <row r="1948" spans="1:22" hidden="1">
      <c r="A1948" t="s">
        <v>782</v>
      </c>
      <c r="B1948">
        <v>2018</v>
      </c>
      <c r="C1948" t="s">
        <v>635</v>
      </c>
      <c r="D1948" t="s">
        <v>60</v>
      </c>
      <c r="E1948" t="s">
        <v>198</v>
      </c>
      <c r="F1948" t="s">
        <v>2656</v>
      </c>
      <c r="G1948">
        <v>322598</v>
      </c>
      <c r="H1948" t="s">
        <v>198</v>
      </c>
      <c r="I1948" t="s">
        <v>633</v>
      </c>
      <c r="J1948" s="1">
        <v>44229</v>
      </c>
      <c r="M1948" t="s">
        <v>198</v>
      </c>
      <c r="N1948">
        <v>519804</v>
      </c>
      <c r="O1948">
        <v>49.409551800000003</v>
      </c>
      <c r="P1948">
        <v>21.24974971</v>
      </c>
      <c r="Q1948" t="s">
        <v>3640</v>
      </c>
      <c r="R1948">
        <v>500</v>
      </c>
      <c r="T1948" t="s">
        <v>641</v>
      </c>
      <c r="U1948">
        <f>VLOOKUP(N1948,'BP_09&amp;10'!A:C,3,0)</f>
        <v>1</v>
      </c>
      <c r="V1948">
        <f>VLOOKUP(M1948,'BP_09&amp;10'!E:G,3,0)</f>
        <v>1</v>
      </c>
    </row>
    <row r="1949" spans="1:22" hidden="1">
      <c r="A1949" t="s">
        <v>3458</v>
      </c>
      <c r="B1949">
        <v>2019</v>
      </c>
      <c r="C1949" t="s">
        <v>635</v>
      </c>
      <c r="D1949" t="s">
        <v>60</v>
      </c>
      <c r="E1949" t="s">
        <v>144</v>
      </c>
      <c r="F1949" t="s">
        <v>809</v>
      </c>
      <c r="G1949">
        <v>322211</v>
      </c>
      <c r="H1949" t="s">
        <v>144</v>
      </c>
      <c r="I1949" t="s">
        <v>3459</v>
      </c>
      <c r="J1949" t="s">
        <v>639</v>
      </c>
      <c r="M1949" t="s">
        <v>144</v>
      </c>
      <c r="N1949">
        <v>519421</v>
      </c>
      <c r="O1949">
        <v>49.304629800000001</v>
      </c>
      <c r="P1949">
        <v>21.134795109999999</v>
      </c>
      <c r="Q1949" t="s">
        <v>3641</v>
      </c>
      <c r="R1949">
        <v>29830</v>
      </c>
      <c r="S1949">
        <v>1</v>
      </c>
      <c r="U1949">
        <f>VLOOKUP(N1949,'BP_09&amp;10'!A:C,3,0)</f>
        <v>1</v>
      </c>
      <c r="V1949">
        <f>VLOOKUP(M1949,'BP_09&amp;10'!E:G,3,0)</f>
        <v>2</v>
      </c>
    </row>
    <row r="1950" spans="1:22" hidden="1">
      <c r="A1950" t="s">
        <v>782</v>
      </c>
      <c r="B1950">
        <v>2018</v>
      </c>
      <c r="C1950" t="s">
        <v>635</v>
      </c>
      <c r="D1950" t="s">
        <v>60</v>
      </c>
      <c r="E1950" t="s">
        <v>113</v>
      </c>
      <c r="F1950" t="s">
        <v>2919</v>
      </c>
      <c r="G1950">
        <v>322024</v>
      </c>
      <c r="H1950" t="s">
        <v>113</v>
      </c>
      <c r="I1950" t="s">
        <v>633</v>
      </c>
      <c r="J1950" s="1">
        <v>44257</v>
      </c>
      <c r="M1950" t="s">
        <v>113</v>
      </c>
      <c r="N1950">
        <v>519235</v>
      </c>
      <c r="O1950">
        <v>49.208661900000003</v>
      </c>
      <c r="P1950">
        <v>21.237875209999999</v>
      </c>
      <c r="Q1950" t="s">
        <v>3642</v>
      </c>
      <c r="R1950">
        <v>1000</v>
      </c>
      <c r="T1950" t="s">
        <v>641</v>
      </c>
      <c r="U1950">
        <f>VLOOKUP(N1950,'BP_09&amp;10'!A:C,3,0)</f>
        <v>2</v>
      </c>
      <c r="V1950">
        <f>VLOOKUP(M1950,'BP_09&amp;10'!E:G,3,0)</f>
        <v>1</v>
      </c>
    </row>
    <row r="1951" spans="1:22" hidden="1">
      <c r="A1951" t="s">
        <v>782</v>
      </c>
      <c r="B1951">
        <v>2018</v>
      </c>
      <c r="C1951" t="s">
        <v>635</v>
      </c>
      <c r="D1951" t="s">
        <v>60</v>
      </c>
      <c r="E1951" t="s">
        <v>169</v>
      </c>
      <c r="F1951" t="s">
        <v>2933</v>
      </c>
      <c r="G1951">
        <v>322369</v>
      </c>
      <c r="H1951" t="s">
        <v>169</v>
      </c>
      <c r="I1951" t="s">
        <v>633</v>
      </c>
      <c r="J1951" s="1">
        <v>44257</v>
      </c>
      <c r="M1951" t="s">
        <v>169</v>
      </c>
      <c r="N1951">
        <v>519570</v>
      </c>
      <c r="O1951">
        <v>49.3040576</v>
      </c>
      <c r="P1951">
        <v>21.05748101</v>
      </c>
      <c r="Q1951" t="s">
        <v>3643</v>
      </c>
      <c r="R1951">
        <v>1000</v>
      </c>
      <c r="T1951" t="s">
        <v>641</v>
      </c>
      <c r="U1951">
        <f>VLOOKUP(N1951,'BP_09&amp;10'!A:C,3,0)</f>
        <v>1</v>
      </c>
      <c r="V1951">
        <f>VLOOKUP(M1951,'BP_09&amp;10'!E:G,3,0)</f>
        <v>1</v>
      </c>
    </row>
    <row r="1952" spans="1:22" hidden="1">
      <c r="A1952" t="s">
        <v>782</v>
      </c>
      <c r="B1952">
        <v>2018</v>
      </c>
      <c r="C1952" t="s">
        <v>635</v>
      </c>
      <c r="D1952" t="s">
        <v>60</v>
      </c>
      <c r="E1952" t="s">
        <v>60</v>
      </c>
      <c r="F1952" t="s">
        <v>1072</v>
      </c>
      <c r="G1952">
        <v>42422167</v>
      </c>
      <c r="H1952" t="s">
        <v>3644</v>
      </c>
      <c r="I1952" t="s">
        <v>633</v>
      </c>
      <c r="J1952" s="1">
        <v>44257</v>
      </c>
      <c r="M1952" t="s">
        <v>60</v>
      </c>
      <c r="N1952">
        <v>519006</v>
      </c>
      <c r="O1952">
        <v>49.292687100000002</v>
      </c>
      <c r="P1952">
        <v>21.275603109999999</v>
      </c>
      <c r="Q1952" t="s">
        <v>3645</v>
      </c>
      <c r="R1952">
        <v>1900</v>
      </c>
      <c r="T1952" t="s">
        <v>641</v>
      </c>
      <c r="U1952">
        <f>VLOOKUP(N1952,'BP_09&amp;10'!A:C,3,0)</f>
        <v>1</v>
      </c>
      <c r="V1952">
        <f>VLOOKUP(M1952,'BP_09&amp;10'!E:G,3,0)</f>
        <v>1</v>
      </c>
    </row>
    <row r="1953" spans="1:22" hidden="1">
      <c r="A1953" t="s">
        <v>782</v>
      </c>
      <c r="B1953">
        <v>2018</v>
      </c>
      <c r="C1953" t="s">
        <v>635</v>
      </c>
      <c r="D1953" t="s">
        <v>60</v>
      </c>
      <c r="E1953" t="s">
        <v>60</v>
      </c>
      <c r="F1953" t="s">
        <v>1072</v>
      </c>
      <c r="G1953">
        <v>321842</v>
      </c>
      <c r="H1953" t="s">
        <v>60</v>
      </c>
      <c r="I1953" t="s">
        <v>633</v>
      </c>
      <c r="J1953" s="1">
        <v>44257</v>
      </c>
      <c r="M1953" t="s">
        <v>60</v>
      </c>
      <c r="N1953">
        <v>519006</v>
      </c>
      <c r="O1953">
        <v>49.292687100000002</v>
      </c>
      <c r="P1953">
        <v>21.275603109999999</v>
      </c>
      <c r="Q1953" t="s">
        <v>3646</v>
      </c>
      <c r="R1953">
        <v>2500</v>
      </c>
      <c r="T1953" t="s">
        <v>641</v>
      </c>
      <c r="U1953">
        <f>VLOOKUP(N1953,'BP_09&amp;10'!A:C,3,0)</f>
        <v>1</v>
      </c>
      <c r="V1953">
        <f>VLOOKUP(M1953,'BP_09&amp;10'!E:G,3,0)</f>
        <v>1</v>
      </c>
    </row>
    <row r="1954" spans="1:22" hidden="1">
      <c r="A1954" t="s">
        <v>782</v>
      </c>
      <c r="B1954">
        <v>2018</v>
      </c>
      <c r="C1954" t="s">
        <v>635</v>
      </c>
      <c r="D1954" t="s">
        <v>60</v>
      </c>
      <c r="E1954" t="s">
        <v>185</v>
      </c>
      <c r="F1954" t="s">
        <v>1352</v>
      </c>
      <c r="G1954">
        <v>322482</v>
      </c>
      <c r="H1954" t="s">
        <v>185</v>
      </c>
      <c r="I1954" t="s">
        <v>633</v>
      </c>
      <c r="J1954" s="1">
        <v>44257</v>
      </c>
      <c r="M1954" t="s">
        <v>185</v>
      </c>
      <c r="N1954">
        <v>519707</v>
      </c>
      <c r="O1954">
        <v>49.173842499999999</v>
      </c>
      <c r="P1954">
        <v>21.262922209999999</v>
      </c>
      <c r="Q1954" t="s">
        <v>3647</v>
      </c>
      <c r="R1954">
        <v>1000</v>
      </c>
      <c r="T1954" t="s">
        <v>641</v>
      </c>
      <c r="U1954">
        <f>VLOOKUP(N1954,'BP_09&amp;10'!A:C,3,0)</f>
        <v>1</v>
      </c>
      <c r="V1954">
        <f>VLOOKUP(M1954,'BP_09&amp;10'!E:G,3,0)</f>
        <v>1</v>
      </c>
    </row>
    <row r="1955" spans="1:22" hidden="1">
      <c r="A1955" t="s">
        <v>782</v>
      </c>
      <c r="B1955">
        <v>2018</v>
      </c>
      <c r="C1955" t="s">
        <v>635</v>
      </c>
      <c r="D1955" t="s">
        <v>60</v>
      </c>
      <c r="E1955" t="s">
        <v>60</v>
      </c>
      <c r="F1955" t="s">
        <v>1072</v>
      </c>
      <c r="G1955">
        <v>42083605</v>
      </c>
      <c r="H1955" t="s">
        <v>2956</v>
      </c>
      <c r="I1955" t="s">
        <v>633</v>
      </c>
      <c r="J1955" s="1">
        <v>44257</v>
      </c>
      <c r="M1955" t="s">
        <v>60</v>
      </c>
      <c r="N1955">
        <v>519006</v>
      </c>
      <c r="O1955">
        <v>49.292687100000002</v>
      </c>
      <c r="P1955">
        <v>21.275603109999999</v>
      </c>
      <c r="Q1955" t="s">
        <v>3648</v>
      </c>
      <c r="R1955">
        <v>4000</v>
      </c>
      <c r="T1955" t="s">
        <v>641</v>
      </c>
      <c r="U1955">
        <f>VLOOKUP(N1955,'BP_09&amp;10'!A:C,3,0)</f>
        <v>1</v>
      </c>
      <c r="V1955">
        <f>VLOOKUP(M1955,'BP_09&amp;10'!E:G,3,0)</f>
        <v>1</v>
      </c>
    </row>
    <row r="1956" spans="1:22" hidden="1">
      <c r="A1956" t="s">
        <v>782</v>
      </c>
      <c r="B1956">
        <v>2018</v>
      </c>
      <c r="C1956" t="s">
        <v>635</v>
      </c>
      <c r="D1956" t="s">
        <v>60</v>
      </c>
      <c r="E1956" t="s">
        <v>117</v>
      </c>
      <c r="F1956" t="s">
        <v>3649</v>
      </c>
      <c r="G1956">
        <v>322041</v>
      </c>
      <c r="H1956" t="s">
        <v>117</v>
      </c>
      <c r="I1956" t="s">
        <v>633</v>
      </c>
      <c r="J1956" s="1">
        <v>44257</v>
      </c>
      <c r="M1956" t="s">
        <v>117</v>
      </c>
      <c r="N1956">
        <v>519251</v>
      </c>
      <c r="O1956">
        <v>49.272206099999998</v>
      </c>
      <c r="P1956">
        <v>21.380760710000001</v>
      </c>
      <c r="Q1956" t="s">
        <v>3650</v>
      </c>
      <c r="R1956">
        <v>500</v>
      </c>
      <c r="T1956" t="s">
        <v>641</v>
      </c>
      <c r="U1956">
        <f>VLOOKUP(N1956,'BP_09&amp;10'!A:C,3,0)</f>
        <v>1</v>
      </c>
      <c r="V1956">
        <f>VLOOKUP(M1956,'BP_09&amp;10'!E:G,3,0)</f>
        <v>1</v>
      </c>
    </row>
    <row r="1957" spans="1:22" hidden="1">
      <c r="A1957" t="s">
        <v>782</v>
      </c>
      <c r="B1957">
        <v>2018</v>
      </c>
      <c r="C1957" t="s">
        <v>635</v>
      </c>
      <c r="D1957" t="s">
        <v>60</v>
      </c>
      <c r="E1957" t="s">
        <v>60</v>
      </c>
      <c r="F1957" t="s">
        <v>1072</v>
      </c>
      <c r="G1957">
        <v>45246521</v>
      </c>
      <c r="H1957" t="s">
        <v>2210</v>
      </c>
      <c r="I1957" t="s">
        <v>633</v>
      </c>
      <c r="J1957" s="1">
        <v>44257</v>
      </c>
      <c r="M1957" t="s">
        <v>60</v>
      </c>
      <c r="N1957">
        <v>519006</v>
      </c>
      <c r="O1957">
        <v>49.292687100000002</v>
      </c>
      <c r="P1957">
        <v>21.275603109999999</v>
      </c>
      <c r="Q1957" t="s">
        <v>3651</v>
      </c>
      <c r="R1957">
        <v>3000</v>
      </c>
      <c r="T1957" t="s">
        <v>641</v>
      </c>
      <c r="U1957">
        <f>VLOOKUP(N1957,'BP_09&amp;10'!A:C,3,0)</f>
        <v>1</v>
      </c>
      <c r="V1957">
        <f>VLOOKUP(M1957,'BP_09&amp;10'!E:G,3,0)</f>
        <v>1</v>
      </c>
    </row>
    <row r="1958" spans="1:22" hidden="1">
      <c r="A1958" t="s">
        <v>782</v>
      </c>
      <c r="B1958">
        <v>2018</v>
      </c>
      <c r="C1958" t="s">
        <v>635</v>
      </c>
      <c r="D1958" t="s">
        <v>60</v>
      </c>
      <c r="E1958" t="s">
        <v>219</v>
      </c>
      <c r="F1958" t="s">
        <v>794</v>
      </c>
      <c r="G1958">
        <v>322521</v>
      </c>
      <c r="H1958" t="s">
        <v>219</v>
      </c>
      <c r="I1958" t="s">
        <v>633</v>
      </c>
      <c r="J1958" s="1">
        <v>44257</v>
      </c>
      <c r="M1958" t="s">
        <v>219</v>
      </c>
      <c r="N1958">
        <v>519936</v>
      </c>
      <c r="O1958">
        <v>49.149580899999997</v>
      </c>
      <c r="P1958">
        <v>21.319161909999998</v>
      </c>
      <c r="Q1958" t="s">
        <v>3652</v>
      </c>
      <c r="R1958">
        <v>500</v>
      </c>
      <c r="T1958" t="s">
        <v>641</v>
      </c>
      <c r="U1958">
        <f>VLOOKUP(N1958,'BP_09&amp;10'!A:C,3,0)</f>
        <v>1</v>
      </c>
      <c r="V1958">
        <f>VLOOKUP(M1958,'BP_09&amp;10'!E:G,3,0)</f>
        <v>1</v>
      </c>
    </row>
    <row r="1959" spans="1:22" hidden="1">
      <c r="A1959" t="s">
        <v>782</v>
      </c>
      <c r="B1959">
        <v>2018</v>
      </c>
      <c r="C1959" t="s">
        <v>635</v>
      </c>
      <c r="D1959" t="s">
        <v>60</v>
      </c>
      <c r="E1959" t="s">
        <v>197</v>
      </c>
      <c r="F1959" t="s">
        <v>2393</v>
      </c>
      <c r="G1959">
        <v>322580</v>
      </c>
      <c r="H1959" t="s">
        <v>197</v>
      </c>
      <c r="I1959" t="s">
        <v>633</v>
      </c>
      <c r="J1959" s="1">
        <v>44257</v>
      </c>
      <c r="M1959" t="s">
        <v>197</v>
      </c>
      <c r="N1959">
        <v>519791</v>
      </c>
      <c r="O1959">
        <v>49.325170399999998</v>
      </c>
      <c r="P1959">
        <v>21.051429710000001</v>
      </c>
      <c r="Q1959" t="s">
        <v>3653</v>
      </c>
      <c r="R1959">
        <v>500</v>
      </c>
      <c r="T1959" t="s">
        <v>641</v>
      </c>
      <c r="U1959">
        <f>VLOOKUP(N1959,'BP_09&amp;10'!A:C,3,0)</f>
        <v>1</v>
      </c>
      <c r="V1959">
        <f>VLOOKUP(M1959,'BP_09&amp;10'!E:G,3,0)</f>
        <v>1</v>
      </c>
    </row>
    <row r="1960" spans="1:22" hidden="1">
      <c r="A1960" t="s">
        <v>782</v>
      </c>
      <c r="B1960">
        <v>2018</v>
      </c>
      <c r="C1960" t="s">
        <v>635</v>
      </c>
      <c r="D1960" t="s">
        <v>60</v>
      </c>
      <c r="E1960" t="s">
        <v>74</v>
      </c>
      <c r="F1960" t="s">
        <v>3654</v>
      </c>
      <c r="G1960">
        <v>321877</v>
      </c>
      <c r="H1960" t="s">
        <v>74</v>
      </c>
      <c r="I1960" t="s">
        <v>633</v>
      </c>
      <c r="J1960" s="1">
        <v>44257</v>
      </c>
      <c r="M1960" t="s">
        <v>74</v>
      </c>
      <c r="N1960">
        <v>519065</v>
      </c>
      <c r="O1960">
        <v>49.295783900000004</v>
      </c>
      <c r="P1960">
        <v>21.368775710000001</v>
      </c>
      <c r="Q1960" t="s">
        <v>3655</v>
      </c>
      <c r="R1960">
        <v>1100</v>
      </c>
      <c r="T1960" t="s">
        <v>641</v>
      </c>
      <c r="U1960">
        <f>VLOOKUP(N1960,'BP_09&amp;10'!A:C,3,0)</f>
        <v>1</v>
      </c>
      <c r="V1960">
        <f>VLOOKUP(M1960,'BP_09&amp;10'!E:G,3,0)</f>
        <v>1</v>
      </c>
    </row>
    <row r="1961" spans="1:22" hidden="1">
      <c r="A1961" t="s">
        <v>782</v>
      </c>
      <c r="B1961">
        <v>2018</v>
      </c>
      <c r="C1961" t="s">
        <v>635</v>
      </c>
      <c r="D1961" t="s">
        <v>60</v>
      </c>
      <c r="E1961" t="s">
        <v>106</v>
      </c>
      <c r="F1961" t="s">
        <v>1252</v>
      </c>
      <c r="G1961">
        <v>321991</v>
      </c>
      <c r="H1961" t="s">
        <v>106</v>
      </c>
      <c r="I1961" t="s">
        <v>633</v>
      </c>
      <c r="J1961" s="1">
        <v>44257</v>
      </c>
      <c r="M1961" t="s">
        <v>106</v>
      </c>
      <c r="N1961">
        <v>519201</v>
      </c>
      <c r="O1961">
        <v>49.203998400000003</v>
      </c>
      <c r="P1961">
        <v>21.405424109999998</v>
      </c>
      <c r="Q1961" t="s">
        <v>3656</v>
      </c>
      <c r="R1961">
        <v>1000</v>
      </c>
      <c r="T1961" t="s">
        <v>641</v>
      </c>
      <c r="U1961">
        <f>VLOOKUP(N1961,'BP_09&amp;10'!A:C,3,0)</f>
        <v>1</v>
      </c>
      <c r="V1961">
        <f>VLOOKUP(M1961,'BP_09&amp;10'!E:G,3,0)</f>
        <v>1</v>
      </c>
    </row>
    <row r="1962" spans="1:22" hidden="1">
      <c r="A1962" t="s">
        <v>782</v>
      </c>
      <c r="B1962">
        <v>2018</v>
      </c>
      <c r="C1962" t="s">
        <v>635</v>
      </c>
      <c r="D1962" t="s">
        <v>60</v>
      </c>
      <c r="E1962" t="s">
        <v>60</v>
      </c>
      <c r="F1962" t="s">
        <v>1072</v>
      </c>
      <c r="G1962">
        <v>415804</v>
      </c>
      <c r="H1962" t="s">
        <v>1318</v>
      </c>
      <c r="I1962" t="s">
        <v>633</v>
      </c>
      <c r="J1962" s="1">
        <v>44257</v>
      </c>
      <c r="M1962" t="s">
        <v>60</v>
      </c>
      <c r="N1962">
        <v>519006</v>
      </c>
      <c r="O1962">
        <v>49.292687100000002</v>
      </c>
      <c r="P1962">
        <v>21.275603109999999</v>
      </c>
      <c r="Q1962" t="s">
        <v>2960</v>
      </c>
      <c r="R1962">
        <v>1000</v>
      </c>
      <c r="T1962" t="s">
        <v>641</v>
      </c>
      <c r="U1962">
        <f>VLOOKUP(N1962,'BP_09&amp;10'!A:C,3,0)</f>
        <v>1</v>
      </c>
      <c r="V1962">
        <f>VLOOKUP(M1962,'BP_09&amp;10'!E:G,3,0)</f>
        <v>1</v>
      </c>
    </row>
    <row r="1963" spans="1:22" hidden="1">
      <c r="A1963" t="s">
        <v>782</v>
      </c>
      <c r="B1963">
        <v>2018</v>
      </c>
      <c r="C1963" t="s">
        <v>635</v>
      </c>
      <c r="D1963" t="s">
        <v>60</v>
      </c>
      <c r="E1963" t="s">
        <v>95</v>
      </c>
      <c r="F1963" t="s">
        <v>2559</v>
      </c>
      <c r="G1963">
        <v>321931</v>
      </c>
      <c r="H1963" t="s">
        <v>95</v>
      </c>
      <c r="I1963" t="s">
        <v>633</v>
      </c>
      <c r="J1963" s="1">
        <v>44257</v>
      </c>
      <c r="M1963" t="s">
        <v>95</v>
      </c>
      <c r="N1963">
        <v>519138</v>
      </c>
      <c r="O1963">
        <v>49.247776100000003</v>
      </c>
      <c r="P1963">
        <v>21.434076610000002</v>
      </c>
      <c r="Q1963" t="s">
        <v>3657</v>
      </c>
      <c r="R1963">
        <v>1000</v>
      </c>
      <c r="T1963" t="s">
        <v>641</v>
      </c>
      <c r="U1963">
        <f>VLOOKUP(N1963,'BP_09&amp;10'!A:C,3,0)</f>
        <v>1</v>
      </c>
      <c r="V1963">
        <f>VLOOKUP(M1963,'BP_09&amp;10'!E:G,3,0)</f>
        <v>1</v>
      </c>
    </row>
    <row r="1964" spans="1:22" hidden="1">
      <c r="A1964" t="s">
        <v>782</v>
      </c>
      <c r="B1964">
        <v>2018</v>
      </c>
      <c r="C1964" t="s">
        <v>635</v>
      </c>
      <c r="D1964" t="s">
        <v>60</v>
      </c>
      <c r="E1964" t="s">
        <v>179</v>
      </c>
      <c r="F1964" t="s">
        <v>1328</v>
      </c>
      <c r="G1964">
        <v>322431</v>
      </c>
      <c r="H1964" t="s">
        <v>179</v>
      </c>
      <c r="I1964" t="s">
        <v>633</v>
      </c>
      <c r="J1964" s="1">
        <v>44257</v>
      </c>
      <c r="M1964" t="s">
        <v>179</v>
      </c>
      <c r="N1964">
        <v>519642</v>
      </c>
      <c r="O1964">
        <v>49.223902500000001</v>
      </c>
      <c r="P1964">
        <v>21.371351910000001</v>
      </c>
      <c r="Q1964" t="s">
        <v>3658</v>
      </c>
      <c r="R1964">
        <v>1000</v>
      </c>
      <c r="T1964" t="s">
        <v>641</v>
      </c>
      <c r="U1964">
        <f>VLOOKUP(N1964,'BP_09&amp;10'!A:C,3,0)</f>
        <v>1</v>
      </c>
      <c r="V1964">
        <f>VLOOKUP(M1964,'BP_09&amp;10'!E:G,3,0)</f>
        <v>1</v>
      </c>
    </row>
    <row r="1965" spans="1:22" hidden="1">
      <c r="A1965" t="s">
        <v>782</v>
      </c>
      <c r="B1965">
        <v>2018</v>
      </c>
      <c r="C1965" t="s">
        <v>635</v>
      </c>
      <c r="D1965" t="s">
        <v>60</v>
      </c>
      <c r="E1965" t="s">
        <v>110</v>
      </c>
      <c r="F1965" t="s">
        <v>2553</v>
      </c>
      <c r="G1965">
        <v>322016</v>
      </c>
      <c r="H1965" t="s">
        <v>110</v>
      </c>
      <c r="I1965" t="s">
        <v>633</v>
      </c>
      <c r="J1965" s="1">
        <v>44257</v>
      </c>
      <c r="M1965" t="s">
        <v>110</v>
      </c>
      <c r="N1965">
        <v>519227</v>
      </c>
      <c r="O1965">
        <v>49.302820099999998</v>
      </c>
      <c r="P1965">
        <v>21.421132709999998</v>
      </c>
      <c r="Q1965" t="s">
        <v>3659</v>
      </c>
      <c r="R1965">
        <v>1800</v>
      </c>
      <c r="T1965" t="s">
        <v>641</v>
      </c>
      <c r="U1965">
        <f>VLOOKUP(N1965,'BP_09&amp;10'!A:C,3,0)</f>
        <v>1</v>
      </c>
      <c r="V1965">
        <f>VLOOKUP(M1965,'BP_09&amp;10'!E:G,3,0)</f>
        <v>1</v>
      </c>
    </row>
    <row r="1966" spans="1:22" hidden="1">
      <c r="A1966" t="s">
        <v>782</v>
      </c>
      <c r="B1966">
        <v>2018</v>
      </c>
      <c r="C1966" t="s">
        <v>635</v>
      </c>
      <c r="D1966" t="s">
        <v>60</v>
      </c>
      <c r="E1966" t="s">
        <v>195</v>
      </c>
      <c r="F1966" t="s">
        <v>2944</v>
      </c>
      <c r="G1966">
        <v>322571</v>
      </c>
      <c r="H1966" t="s">
        <v>195</v>
      </c>
      <c r="I1966" t="s">
        <v>633</v>
      </c>
      <c r="J1966" s="1">
        <v>44257</v>
      </c>
      <c r="M1966" t="s">
        <v>195</v>
      </c>
      <c r="N1966">
        <v>519782</v>
      </c>
      <c r="O1966">
        <v>49.383333299999997</v>
      </c>
      <c r="P1966">
        <v>21.350000009999999</v>
      </c>
      <c r="Q1966" t="s">
        <v>3660</v>
      </c>
      <c r="R1966">
        <v>1000</v>
      </c>
      <c r="T1966" t="s">
        <v>641</v>
      </c>
      <c r="U1966">
        <f>VLOOKUP(N1966,'BP_09&amp;10'!A:C,3,0)</f>
        <v>1</v>
      </c>
      <c r="V1966">
        <f>VLOOKUP(M1966,'BP_09&amp;10'!E:G,3,0)</f>
        <v>1</v>
      </c>
    </row>
    <row r="1967" spans="1:22" hidden="1">
      <c r="A1967" t="s">
        <v>782</v>
      </c>
      <c r="B1967">
        <v>2018</v>
      </c>
      <c r="C1967" t="s">
        <v>635</v>
      </c>
      <c r="D1967" t="s">
        <v>60</v>
      </c>
      <c r="E1967" t="s">
        <v>150</v>
      </c>
      <c r="F1967" t="s">
        <v>826</v>
      </c>
      <c r="G1967">
        <v>322245</v>
      </c>
      <c r="H1967" t="s">
        <v>150</v>
      </c>
      <c r="I1967" t="s">
        <v>633</v>
      </c>
      <c r="J1967" s="1">
        <v>44257</v>
      </c>
      <c r="M1967" t="s">
        <v>150</v>
      </c>
      <c r="N1967">
        <v>519456</v>
      </c>
      <c r="O1967">
        <v>49.226616999999997</v>
      </c>
      <c r="P1967">
        <v>21.452446309999999</v>
      </c>
      <c r="Q1967" t="s">
        <v>3661</v>
      </c>
      <c r="R1967">
        <v>1500</v>
      </c>
      <c r="T1967" t="s">
        <v>641</v>
      </c>
      <c r="U1967">
        <f>VLOOKUP(N1967,'BP_09&amp;10'!A:C,3,0)</f>
        <v>1</v>
      </c>
      <c r="V1967">
        <f>VLOOKUP(M1967,'BP_09&amp;10'!E:G,3,0)</f>
        <v>2</v>
      </c>
    </row>
    <row r="1968" spans="1:22" hidden="1">
      <c r="A1968" t="s">
        <v>782</v>
      </c>
      <c r="B1968">
        <v>2018</v>
      </c>
      <c r="C1968" t="s">
        <v>635</v>
      </c>
      <c r="D1968" t="s">
        <v>230</v>
      </c>
      <c r="E1968" t="s">
        <v>230</v>
      </c>
      <c r="F1968" t="s">
        <v>814</v>
      </c>
      <c r="G1968">
        <v>323021</v>
      </c>
      <c r="H1968" t="s">
        <v>230</v>
      </c>
      <c r="I1968" t="s">
        <v>633</v>
      </c>
      <c r="J1968" s="1">
        <v>44198</v>
      </c>
      <c r="M1968" t="s">
        <v>230</v>
      </c>
      <c r="N1968">
        <v>520004</v>
      </c>
      <c r="O1968">
        <v>48.935003299999998</v>
      </c>
      <c r="P1968">
        <v>21.902026809999999</v>
      </c>
      <c r="Q1968" t="s">
        <v>3662</v>
      </c>
      <c r="R1968">
        <v>3000</v>
      </c>
      <c r="T1968" t="s">
        <v>991</v>
      </c>
      <c r="U1968">
        <f>VLOOKUP(N1968,'BP_09&amp;10'!A:C,3,0)</f>
        <v>1</v>
      </c>
      <c r="V1968">
        <f>VLOOKUP(M1968,'BP_09&amp;10'!E:G,3,0)</f>
        <v>1</v>
      </c>
    </row>
    <row r="1969" spans="1:22" hidden="1">
      <c r="A1969" t="s">
        <v>782</v>
      </c>
      <c r="B1969">
        <v>2018</v>
      </c>
      <c r="C1969" t="s">
        <v>635</v>
      </c>
      <c r="D1969" t="s">
        <v>230</v>
      </c>
      <c r="E1969" t="s">
        <v>249</v>
      </c>
      <c r="F1969" t="s">
        <v>1996</v>
      </c>
      <c r="G1969">
        <v>323047</v>
      </c>
      <c r="H1969" t="s">
        <v>249</v>
      </c>
      <c r="I1969" t="s">
        <v>633</v>
      </c>
      <c r="J1969" s="1">
        <v>44198</v>
      </c>
      <c r="M1969" t="s">
        <v>249</v>
      </c>
      <c r="N1969">
        <v>520268</v>
      </c>
      <c r="O1969">
        <v>48.886395899999997</v>
      </c>
      <c r="P1969">
        <v>21.939372809999998</v>
      </c>
      <c r="Q1969" t="s">
        <v>3663</v>
      </c>
      <c r="R1969">
        <v>1000</v>
      </c>
      <c r="T1969" t="s">
        <v>991</v>
      </c>
      <c r="U1969">
        <f>VLOOKUP(N1969,'BP_09&amp;10'!A:C,3,0)</f>
        <v>1</v>
      </c>
      <c r="V1969">
        <f>VLOOKUP(M1969,'BP_09&amp;10'!E:G,3,0)</f>
        <v>1</v>
      </c>
    </row>
    <row r="1970" spans="1:22" hidden="1">
      <c r="A1970" t="s">
        <v>782</v>
      </c>
      <c r="B1970">
        <v>2018</v>
      </c>
      <c r="C1970" t="s">
        <v>635</v>
      </c>
      <c r="D1970" t="s">
        <v>230</v>
      </c>
      <c r="E1970" t="s">
        <v>573</v>
      </c>
      <c r="F1970" t="s">
        <v>3664</v>
      </c>
      <c r="G1970">
        <v>332771</v>
      </c>
      <c r="H1970" t="s">
        <v>573</v>
      </c>
      <c r="I1970" t="s">
        <v>633</v>
      </c>
      <c r="J1970" s="1">
        <v>44229</v>
      </c>
      <c r="M1970" t="s">
        <v>573</v>
      </c>
      <c r="N1970">
        <v>529087</v>
      </c>
      <c r="O1970">
        <v>49.1181391</v>
      </c>
      <c r="P1970">
        <v>21.83873101</v>
      </c>
      <c r="Q1970" t="s">
        <v>3665</v>
      </c>
      <c r="R1970">
        <v>700</v>
      </c>
      <c r="T1970" t="s">
        <v>641</v>
      </c>
      <c r="U1970">
        <f>VLOOKUP(N1970,'BP_09&amp;10'!A:C,3,0)</f>
        <v>1</v>
      </c>
      <c r="V1970">
        <f>VLOOKUP(M1970,'BP_09&amp;10'!E:G,3,0)</f>
        <v>1</v>
      </c>
    </row>
    <row r="1971" spans="1:22" hidden="1">
      <c r="A1971" t="s">
        <v>782</v>
      </c>
      <c r="B1971">
        <v>2018</v>
      </c>
      <c r="C1971" t="s">
        <v>635</v>
      </c>
      <c r="D1971" t="s">
        <v>230</v>
      </c>
      <c r="E1971" t="s">
        <v>251</v>
      </c>
      <c r="F1971" t="s">
        <v>2973</v>
      </c>
      <c r="G1971">
        <v>323071</v>
      </c>
      <c r="H1971" t="s">
        <v>251</v>
      </c>
      <c r="I1971" t="s">
        <v>633</v>
      </c>
      <c r="J1971" s="1">
        <v>44229</v>
      </c>
      <c r="M1971" t="s">
        <v>251</v>
      </c>
      <c r="N1971">
        <v>520292</v>
      </c>
      <c r="O1971">
        <v>49.0594167</v>
      </c>
      <c r="P1971">
        <v>21.79739021</v>
      </c>
      <c r="Q1971" t="s">
        <v>3666</v>
      </c>
      <c r="R1971">
        <v>750</v>
      </c>
      <c r="T1971" t="s">
        <v>641</v>
      </c>
      <c r="U1971">
        <f>VLOOKUP(N1971,'BP_09&amp;10'!A:C,3,0)</f>
        <v>1</v>
      </c>
      <c r="V1971">
        <f>VLOOKUP(M1971,'BP_09&amp;10'!E:G,3,0)</f>
        <v>1</v>
      </c>
    </row>
    <row r="1972" spans="1:22" hidden="1">
      <c r="A1972" t="s">
        <v>782</v>
      </c>
      <c r="B1972">
        <v>2018</v>
      </c>
      <c r="C1972" t="s">
        <v>635</v>
      </c>
      <c r="D1972" t="s">
        <v>230</v>
      </c>
      <c r="E1972" t="s">
        <v>246</v>
      </c>
      <c r="F1972" t="s">
        <v>3667</v>
      </c>
      <c r="G1972">
        <v>323012</v>
      </c>
      <c r="H1972" t="s">
        <v>246</v>
      </c>
      <c r="I1972" t="s">
        <v>633</v>
      </c>
      <c r="J1972" s="1">
        <v>44229</v>
      </c>
      <c r="M1972" t="s">
        <v>246</v>
      </c>
      <c r="N1972">
        <v>520241</v>
      </c>
      <c r="O1972">
        <v>48.907977600000002</v>
      </c>
      <c r="P1972">
        <v>21.789137310000001</v>
      </c>
      <c r="Q1972" t="s">
        <v>3668</v>
      </c>
      <c r="R1972">
        <v>500</v>
      </c>
      <c r="T1972" t="s">
        <v>641</v>
      </c>
      <c r="U1972">
        <f>VLOOKUP(N1972,'BP_09&amp;10'!A:C,3,0)</f>
        <v>1</v>
      </c>
      <c r="V1972">
        <f>VLOOKUP(M1972,'BP_09&amp;10'!E:G,3,0)</f>
        <v>1</v>
      </c>
    </row>
    <row r="1973" spans="1:22" hidden="1">
      <c r="A1973" t="s">
        <v>782</v>
      </c>
      <c r="B1973">
        <v>2018</v>
      </c>
      <c r="C1973" t="s">
        <v>635</v>
      </c>
      <c r="D1973" t="s">
        <v>230</v>
      </c>
      <c r="E1973" t="s">
        <v>583</v>
      </c>
      <c r="F1973" t="s">
        <v>2986</v>
      </c>
      <c r="G1973">
        <v>690104</v>
      </c>
      <c r="H1973" t="s">
        <v>583</v>
      </c>
      <c r="I1973" t="s">
        <v>633</v>
      </c>
      <c r="J1973" s="1">
        <v>44229</v>
      </c>
      <c r="M1973" t="s">
        <v>583</v>
      </c>
      <c r="N1973">
        <v>559636</v>
      </c>
      <c r="O1973">
        <v>49.014062500000001</v>
      </c>
      <c r="P1973">
        <v>21.867758810000002</v>
      </c>
      <c r="Q1973" t="s">
        <v>3669</v>
      </c>
      <c r="R1973">
        <v>1200</v>
      </c>
      <c r="T1973" t="s">
        <v>641</v>
      </c>
      <c r="U1973">
        <f>VLOOKUP(N1973,'BP_09&amp;10'!A:C,3,0)</f>
        <v>1</v>
      </c>
      <c r="V1973">
        <f>VLOOKUP(M1973,'BP_09&amp;10'!E:G,3,0)</f>
        <v>1</v>
      </c>
    </row>
    <row r="1974" spans="1:22" hidden="1">
      <c r="A1974" t="s">
        <v>782</v>
      </c>
      <c r="B1974">
        <v>2018</v>
      </c>
      <c r="C1974" t="s">
        <v>635</v>
      </c>
      <c r="D1974" t="s">
        <v>230</v>
      </c>
      <c r="E1974" t="s">
        <v>326</v>
      </c>
      <c r="F1974" t="s">
        <v>2431</v>
      </c>
      <c r="G1974">
        <v>323667</v>
      </c>
      <c r="H1974" t="s">
        <v>326</v>
      </c>
      <c r="I1974" t="s">
        <v>633</v>
      </c>
      <c r="J1974" s="1">
        <v>44229</v>
      </c>
      <c r="M1974" t="s">
        <v>326</v>
      </c>
      <c r="N1974">
        <v>520900</v>
      </c>
      <c r="O1974">
        <v>49.052775400000002</v>
      </c>
      <c r="P1974">
        <v>21.847224610000001</v>
      </c>
      <c r="Q1974" t="s">
        <v>3670</v>
      </c>
      <c r="R1974">
        <v>500</v>
      </c>
      <c r="T1974" t="s">
        <v>641</v>
      </c>
      <c r="U1974">
        <f>VLOOKUP(N1974,'BP_09&amp;10'!A:C,3,0)</f>
        <v>1</v>
      </c>
      <c r="V1974">
        <f>VLOOKUP(M1974,'BP_09&amp;10'!E:G,3,0)</f>
        <v>1</v>
      </c>
    </row>
    <row r="1975" spans="1:22" hidden="1">
      <c r="A1975" t="s">
        <v>782</v>
      </c>
      <c r="B1975">
        <v>2018</v>
      </c>
      <c r="C1975" t="s">
        <v>635</v>
      </c>
      <c r="D1975" t="s">
        <v>60</v>
      </c>
      <c r="E1975" t="s">
        <v>189</v>
      </c>
      <c r="F1975" t="s">
        <v>2547</v>
      </c>
      <c r="G1975">
        <v>322512</v>
      </c>
      <c r="H1975" t="s">
        <v>189</v>
      </c>
      <c r="I1975" t="s">
        <v>633</v>
      </c>
      <c r="J1975" s="1">
        <v>44229</v>
      </c>
      <c r="M1975" t="s">
        <v>189</v>
      </c>
      <c r="N1975">
        <v>519731</v>
      </c>
      <c r="O1975">
        <v>49.199450300000002</v>
      </c>
      <c r="P1975">
        <v>21.42755721</v>
      </c>
      <c r="Q1975" t="s">
        <v>3671</v>
      </c>
      <c r="R1975">
        <v>500</v>
      </c>
      <c r="T1975" t="s">
        <v>641</v>
      </c>
      <c r="U1975">
        <f>VLOOKUP(N1975,'BP_09&amp;10'!A:C,3,0)</f>
        <v>1</v>
      </c>
      <c r="V1975">
        <f>VLOOKUP(M1975,'BP_09&amp;10'!E:G,3,0)</f>
        <v>1</v>
      </c>
    </row>
    <row r="1976" spans="1:22" hidden="1">
      <c r="A1976" t="s">
        <v>782</v>
      </c>
      <c r="B1976">
        <v>2018</v>
      </c>
      <c r="C1976" t="s">
        <v>635</v>
      </c>
      <c r="D1976" t="s">
        <v>230</v>
      </c>
      <c r="E1976" t="s">
        <v>300</v>
      </c>
      <c r="F1976" t="s">
        <v>1643</v>
      </c>
      <c r="G1976">
        <v>323446</v>
      </c>
      <c r="H1976" t="s">
        <v>300</v>
      </c>
      <c r="I1976" t="s">
        <v>633</v>
      </c>
      <c r="J1976" s="1">
        <v>44257</v>
      </c>
      <c r="M1976" t="s">
        <v>300</v>
      </c>
      <c r="N1976">
        <v>520683</v>
      </c>
      <c r="O1976">
        <v>48.904880599999998</v>
      </c>
      <c r="P1976">
        <v>21.95831931</v>
      </c>
      <c r="Q1976" t="s">
        <v>3672</v>
      </c>
      <c r="R1976">
        <v>1300</v>
      </c>
      <c r="T1976" t="s">
        <v>641</v>
      </c>
      <c r="U1976">
        <f>VLOOKUP(N1976,'BP_09&amp;10'!A:C,3,0)</f>
        <v>1</v>
      </c>
      <c r="V1976">
        <f>VLOOKUP(M1976,'BP_09&amp;10'!E:G,3,0)</f>
        <v>1</v>
      </c>
    </row>
    <row r="1977" spans="1:22" hidden="1">
      <c r="A1977" t="s">
        <v>782</v>
      </c>
      <c r="B1977">
        <v>2018</v>
      </c>
      <c r="C1977" t="s">
        <v>635</v>
      </c>
      <c r="D1977" t="s">
        <v>230</v>
      </c>
      <c r="E1977" t="s">
        <v>49</v>
      </c>
      <c r="F1977" t="s">
        <v>2992</v>
      </c>
      <c r="G1977">
        <v>309923</v>
      </c>
      <c r="H1977" t="s">
        <v>49</v>
      </c>
      <c r="I1977" t="s">
        <v>633</v>
      </c>
      <c r="J1977" s="1">
        <v>44229</v>
      </c>
      <c r="M1977" t="s">
        <v>49</v>
      </c>
      <c r="N1977">
        <v>504769</v>
      </c>
      <c r="O1977">
        <v>48.458226199999999</v>
      </c>
      <c r="P1977">
        <v>17.166733310000001</v>
      </c>
      <c r="Q1977" t="s">
        <v>3670</v>
      </c>
      <c r="R1977">
        <v>750</v>
      </c>
      <c r="T1977" t="s">
        <v>641</v>
      </c>
      <c r="U1977">
        <f>VLOOKUP(N1977,'BP_09&amp;10'!A:C,3,0)</f>
        <v>1</v>
      </c>
      <c r="V1977">
        <f>VLOOKUP(M1977,'BP_09&amp;10'!E:G,3,0)</f>
        <v>1</v>
      </c>
    </row>
    <row r="1978" spans="1:22" hidden="1">
      <c r="A1978" t="s">
        <v>782</v>
      </c>
      <c r="B1978">
        <v>2018</v>
      </c>
      <c r="C1978" t="s">
        <v>635</v>
      </c>
      <c r="D1978" t="s">
        <v>230</v>
      </c>
      <c r="E1978" t="s">
        <v>53</v>
      </c>
      <c r="F1978" t="s">
        <v>2994</v>
      </c>
      <c r="G1978">
        <v>319708</v>
      </c>
      <c r="H1978" t="s">
        <v>53</v>
      </c>
      <c r="I1978" t="s">
        <v>633</v>
      </c>
      <c r="J1978" s="1">
        <v>44229</v>
      </c>
      <c r="M1978" t="s">
        <v>53</v>
      </c>
      <c r="N1978">
        <v>505773</v>
      </c>
      <c r="O1978">
        <v>48.640433899999998</v>
      </c>
      <c r="P1978">
        <v>18.082735710000001</v>
      </c>
      <c r="Q1978" t="s">
        <v>3673</v>
      </c>
      <c r="R1978">
        <v>500</v>
      </c>
      <c r="T1978" t="s">
        <v>641</v>
      </c>
      <c r="U1978">
        <f>VLOOKUP(N1978,'BP_09&amp;10'!A:C,3,0)</f>
        <v>1</v>
      </c>
      <c r="V1978">
        <f>VLOOKUP(M1978,'BP_09&amp;10'!E:G,3,0)</f>
        <v>1</v>
      </c>
    </row>
    <row r="1979" spans="1:22" hidden="1">
      <c r="A1979" t="s">
        <v>782</v>
      </c>
      <c r="B1979">
        <v>2018</v>
      </c>
      <c r="C1979" t="s">
        <v>635</v>
      </c>
      <c r="D1979" t="s">
        <v>230</v>
      </c>
      <c r="E1979" t="s">
        <v>151</v>
      </c>
      <c r="F1979" t="s">
        <v>2478</v>
      </c>
      <c r="G1979">
        <v>322920</v>
      </c>
      <c r="H1979" t="s">
        <v>151</v>
      </c>
      <c r="I1979" t="s">
        <v>633</v>
      </c>
      <c r="J1979" s="1">
        <v>44229</v>
      </c>
      <c r="M1979" t="s">
        <v>151</v>
      </c>
      <c r="N1979">
        <v>520152</v>
      </c>
      <c r="O1979">
        <v>49.033632900000001</v>
      </c>
      <c r="P1979">
        <v>21.97548201</v>
      </c>
      <c r="Q1979" t="s">
        <v>3674</v>
      </c>
      <c r="R1979">
        <v>500</v>
      </c>
      <c r="T1979" t="s">
        <v>641</v>
      </c>
      <c r="U1979">
        <f>VLOOKUP(N1979,'BP_09&amp;10'!A:C,3,0)</f>
        <v>1</v>
      </c>
      <c r="V1979">
        <f>VLOOKUP(M1979,'BP_09&amp;10'!E:G,3,0)</f>
        <v>1</v>
      </c>
    </row>
    <row r="1980" spans="1:22" hidden="1">
      <c r="A1980" t="s">
        <v>782</v>
      </c>
      <c r="B1980">
        <v>2018</v>
      </c>
      <c r="C1980" t="s">
        <v>635</v>
      </c>
      <c r="D1980" t="s">
        <v>230</v>
      </c>
      <c r="E1980" t="s">
        <v>87</v>
      </c>
      <c r="F1980" t="s">
        <v>3675</v>
      </c>
      <c r="G1980">
        <v>322831</v>
      </c>
      <c r="H1980" t="s">
        <v>87</v>
      </c>
      <c r="I1980" t="s">
        <v>633</v>
      </c>
      <c r="J1980" s="1">
        <v>44229</v>
      </c>
      <c r="M1980" t="s">
        <v>87</v>
      </c>
      <c r="N1980">
        <v>520063</v>
      </c>
      <c r="O1980">
        <v>48.964624399999998</v>
      </c>
      <c r="P1980">
        <v>21.887848510000001</v>
      </c>
      <c r="Q1980" t="s">
        <v>3676</v>
      </c>
      <c r="R1980">
        <v>500</v>
      </c>
      <c r="T1980" t="s">
        <v>641</v>
      </c>
      <c r="U1980">
        <f>VLOOKUP(N1980,'BP_09&amp;10'!A:C,3,0)</f>
        <v>1</v>
      </c>
      <c r="V1980">
        <f>VLOOKUP(M1980,'BP_09&amp;10'!E:G,3,0)</f>
        <v>1</v>
      </c>
    </row>
    <row r="1981" spans="1:22" hidden="1">
      <c r="A1981" t="s">
        <v>782</v>
      </c>
      <c r="B1981">
        <v>2018</v>
      </c>
      <c r="C1981" t="s">
        <v>635</v>
      </c>
      <c r="D1981" t="s">
        <v>60</v>
      </c>
      <c r="E1981" t="s">
        <v>106</v>
      </c>
      <c r="F1981" t="s">
        <v>1252</v>
      </c>
      <c r="G1981">
        <v>321991</v>
      </c>
      <c r="H1981" t="s">
        <v>106</v>
      </c>
      <c r="I1981" t="s">
        <v>633</v>
      </c>
      <c r="J1981" s="1">
        <v>44229</v>
      </c>
      <c r="M1981" t="s">
        <v>106</v>
      </c>
      <c r="N1981">
        <v>519201</v>
      </c>
      <c r="O1981">
        <v>49.203998400000003</v>
      </c>
      <c r="P1981">
        <v>21.405424109999998</v>
      </c>
      <c r="Q1981" t="s">
        <v>1232</v>
      </c>
      <c r="R1981">
        <v>1500</v>
      </c>
      <c r="T1981" t="s">
        <v>641</v>
      </c>
      <c r="U1981">
        <f>VLOOKUP(N1981,'BP_09&amp;10'!A:C,3,0)</f>
        <v>1</v>
      </c>
      <c r="V1981">
        <f>VLOOKUP(M1981,'BP_09&amp;10'!E:G,3,0)</f>
        <v>1</v>
      </c>
    </row>
    <row r="1982" spans="1:22" hidden="1">
      <c r="A1982" t="s">
        <v>782</v>
      </c>
      <c r="B1982">
        <v>2018</v>
      </c>
      <c r="C1982" t="s">
        <v>635</v>
      </c>
      <c r="D1982" t="s">
        <v>230</v>
      </c>
      <c r="E1982" t="s">
        <v>230</v>
      </c>
      <c r="F1982" t="s">
        <v>814</v>
      </c>
      <c r="G1982">
        <v>31998089</v>
      </c>
      <c r="H1982" t="s">
        <v>3677</v>
      </c>
      <c r="I1982" t="s">
        <v>633</v>
      </c>
      <c r="J1982" s="1">
        <v>44229</v>
      </c>
      <c r="M1982" t="s">
        <v>230</v>
      </c>
      <c r="N1982">
        <v>520004</v>
      </c>
      <c r="O1982">
        <v>48.935003299999998</v>
      </c>
      <c r="P1982">
        <v>21.902026809999999</v>
      </c>
      <c r="Q1982" t="s">
        <v>3678</v>
      </c>
      <c r="R1982">
        <v>5000</v>
      </c>
      <c r="T1982" t="s">
        <v>641</v>
      </c>
      <c r="U1982">
        <f>VLOOKUP(N1982,'BP_09&amp;10'!A:C,3,0)</f>
        <v>1</v>
      </c>
      <c r="V1982">
        <f>VLOOKUP(M1982,'BP_09&amp;10'!E:G,3,0)</f>
        <v>1</v>
      </c>
    </row>
    <row r="1983" spans="1:22" hidden="1">
      <c r="A1983" t="s">
        <v>782</v>
      </c>
      <c r="B1983">
        <v>2018</v>
      </c>
      <c r="C1983" t="s">
        <v>635</v>
      </c>
      <c r="D1983" t="s">
        <v>230</v>
      </c>
      <c r="E1983" t="s">
        <v>325</v>
      </c>
      <c r="F1983" t="s">
        <v>2984</v>
      </c>
      <c r="G1983">
        <v>323659</v>
      </c>
      <c r="H1983" t="s">
        <v>325</v>
      </c>
      <c r="I1983" t="s">
        <v>633</v>
      </c>
      <c r="J1983" s="1">
        <v>44257</v>
      </c>
      <c r="M1983" t="s">
        <v>325</v>
      </c>
      <c r="N1983">
        <v>520896</v>
      </c>
      <c r="O1983">
        <v>48.923840300000002</v>
      </c>
      <c r="P1983">
        <v>21.809362310000001</v>
      </c>
      <c r="Q1983" t="s">
        <v>3679</v>
      </c>
      <c r="R1983">
        <v>500</v>
      </c>
      <c r="T1983" t="s">
        <v>641</v>
      </c>
      <c r="U1983">
        <f>VLOOKUP(N1983,'BP_09&amp;10'!A:C,3,0)</f>
        <v>1</v>
      </c>
      <c r="V1983">
        <f>VLOOKUP(M1983,'BP_09&amp;10'!E:G,3,0)</f>
        <v>1</v>
      </c>
    </row>
    <row r="1984" spans="1:22" hidden="1">
      <c r="A1984" t="s">
        <v>3458</v>
      </c>
      <c r="B1984">
        <v>2019</v>
      </c>
      <c r="C1984" t="s">
        <v>635</v>
      </c>
      <c r="D1984" t="s">
        <v>60</v>
      </c>
      <c r="E1984" t="s">
        <v>150</v>
      </c>
      <c r="F1984" t="s">
        <v>826</v>
      </c>
      <c r="G1984">
        <v>322245</v>
      </c>
      <c r="H1984" t="s">
        <v>150</v>
      </c>
      <c r="I1984" t="s">
        <v>3475</v>
      </c>
      <c r="J1984" s="1">
        <v>44228</v>
      </c>
      <c r="M1984" t="s">
        <v>150</v>
      </c>
      <c r="N1984">
        <v>519456</v>
      </c>
      <c r="O1984">
        <v>49.226616999999997</v>
      </c>
      <c r="P1984">
        <v>21.452446309999999</v>
      </c>
      <c r="Q1984" t="s">
        <v>3680</v>
      </c>
      <c r="R1984">
        <v>92850</v>
      </c>
      <c r="S1984">
        <v>2</v>
      </c>
      <c r="U1984">
        <f>VLOOKUP(N1984,'BP_09&amp;10'!A:C,3,0)</f>
        <v>1</v>
      </c>
      <c r="V1984">
        <f>VLOOKUP(M1984,'BP_09&amp;10'!E:G,3,0)</f>
        <v>2</v>
      </c>
    </row>
    <row r="1985" spans="1:22" hidden="1">
      <c r="A1985" t="s">
        <v>782</v>
      </c>
      <c r="B1985">
        <v>2018</v>
      </c>
      <c r="C1985" t="s">
        <v>635</v>
      </c>
      <c r="D1985" t="s">
        <v>230</v>
      </c>
      <c r="E1985" t="s">
        <v>481</v>
      </c>
      <c r="F1985" t="s">
        <v>1363</v>
      </c>
      <c r="G1985">
        <v>332585</v>
      </c>
      <c r="H1985" t="s">
        <v>481</v>
      </c>
      <c r="I1985" t="s">
        <v>633</v>
      </c>
      <c r="J1985" s="1">
        <v>44257</v>
      </c>
      <c r="M1985" t="s">
        <v>481</v>
      </c>
      <c r="N1985">
        <v>528897</v>
      </c>
      <c r="O1985">
        <v>49.067655500000001</v>
      </c>
      <c r="P1985">
        <v>21.793216910000002</v>
      </c>
      <c r="Q1985" t="s">
        <v>3681</v>
      </c>
      <c r="R1985">
        <v>1000</v>
      </c>
      <c r="T1985" t="s">
        <v>641</v>
      </c>
      <c r="U1985">
        <f>VLOOKUP(N1985,'BP_09&amp;10'!A:C,3,0)</f>
        <v>1</v>
      </c>
      <c r="V1985">
        <f>VLOOKUP(M1985,'BP_09&amp;10'!E:G,3,0)</f>
        <v>1</v>
      </c>
    </row>
    <row r="1986" spans="1:22" hidden="1">
      <c r="A1986" t="s">
        <v>782</v>
      </c>
      <c r="B1986">
        <v>2018</v>
      </c>
      <c r="C1986" t="s">
        <v>635</v>
      </c>
      <c r="D1986" t="s">
        <v>230</v>
      </c>
      <c r="E1986" t="s">
        <v>244</v>
      </c>
      <c r="F1986" t="s">
        <v>2509</v>
      </c>
      <c r="G1986">
        <v>323004</v>
      </c>
      <c r="H1986" t="s">
        <v>244</v>
      </c>
      <c r="I1986" t="s">
        <v>633</v>
      </c>
      <c r="J1986" s="1">
        <v>44257</v>
      </c>
      <c r="M1986" t="s">
        <v>244</v>
      </c>
      <c r="N1986">
        <v>520233</v>
      </c>
      <c r="O1986">
        <v>49.092565499999999</v>
      </c>
      <c r="P1986">
        <v>21.862235309999999</v>
      </c>
      <c r="Q1986" t="s">
        <v>3682</v>
      </c>
      <c r="R1986">
        <v>1900</v>
      </c>
      <c r="T1986" t="s">
        <v>641</v>
      </c>
      <c r="U1986">
        <f>VLOOKUP(N1986,'BP_09&amp;10'!A:C,3,0)</f>
        <v>1</v>
      </c>
      <c r="V1986">
        <f>VLOOKUP(M1986,'BP_09&amp;10'!E:G,3,0)</f>
        <v>1</v>
      </c>
    </row>
    <row r="1987" spans="1:22" hidden="1">
      <c r="A1987" t="s">
        <v>782</v>
      </c>
      <c r="B1987">
        <v>2018</v>
      </c>
      <c r="C1987" t="s">
        <v>635</v>
      </c>
      <c r="D1987" t="s">
        <v>230</v>
      </c>
      <c r="E1987" t="s">
        <v>619</v>
      </c>
      <c r="F1987" t="s">
        <v>1635</v>
      </c>
      <c r="G1987">
        <v>332941</v>
      </c>
      <c r="H1987" t="s">
        <v>619</v>
      </c>
      <c r="I1987" t="s">
        <v>633</v>
      </c>
      <c r="J1987" s="1">
        <v>44257</v>
      </c>
      <c r="M1987" t="s">
        <v>619</v>
      </c>
      <c r="N1987">
        <v>529249</v>
      </c>
      <c r="O1987">
        <v>49.096211400000001</v>
      </c>
      <c r="P1987">
        <v>21.787426010000001</v>
      </c>
      <c r="Q1987" t="s">
        <v>3683</v>
      </c>
      <c r="R1987">
        <v>500</v>
      </c>
      <c r="T1987" t="s">
        <v>641</v>
      </c>
      <c r="U1987">
        <f>VLOOKUP(N1987,'BP_09&amp;10'!A:C,3,0)</f>
        <v>1</v>
      </c>
      <c r="V1987">
        <f>VLOOKUP(M1987,'BP_09&amp;10'!E:G,3,0)</f>
        <v>1</v>
      </c>
    </row>
    <row r="1988" spans="1:22" hidden="1">
      <c r="A1988" t="s">
        <v>782</v>
      </c>
      <c r="B1988">
        <v>2018</v>
      </c>
      <c r="C1988" t="s">
        <v>635</v>
      </c>
      <c r="D1988" t="s">
        <v>230</v>
      </c>
      <c r="E1988" t="s">
        <v>412</v>
      </c>
      <c r="F1988" t="s">
        <v>2896</v>
      </c>
      <c r="G1988">
        <v>37791699</v>
      </c>
      <c r="H1988" t="s">
        <v>412</v>
      </c>
      <c r="I1988" t="s">
        <v>633</v>
      </c>
      <c r="J1988" s="1">
        <v>44257</v>
      </c>
      <c r="M1988" t="s">
        <v>412</v>
      </c>
      <c r="N1988">
        <v>582140</v>
      </c>
      <c r="O1988">
        <v>48.938580700000003</v>
      </c>
      <c r="P1988">
        <v>21.955928010000001</v>
      </c>
      <c r="Q1988" t="s">
        <v>3684</v>
      </c>
      <c r="R1988">
        <v>800</v>
      </c>
      <c r="T1988" t="s">
        <v>641</v>
      </c>
      <c r="U1988">
        <f>VLOOKUP(N1988,'BP_09&amp;10'!A:C,3,0)</f>
        <v>1</v>
      </c>
      <c r="V1988">
        <f>VLOOKUP(M1988,'BP_09&amp;10'!E:G,3,0)</f>
        <v>1</v>
      </c>
    </row>
    <row r="1989" spans="1:22" hidden="1">
      <c r="A1989" t="s">
        <v>782</v>
      </c>
      <c r="B1989">
        <v>2018</v>
      </c>
      <c r="C1989" t="s">
        <v>635</v>
      </c>
      <c r="D1989" t="s">
        <v>230</v>
      </c>
      <c r="E1989" t="s">
        <v>294</v>
      </c>
      <c r="F1989" t="s">
        <v>1629</v>
      </c>
      <c r="G1989">
        <v>323381</v>
      </c>
      <c r="H1989" t="s">
        <v>294</v>
      </c>
      <c r="I1989" t="s">
        <v>633</v>
      </c>
      <c r="J1989" s="1">
        <v>44257</v>
      </c>
      <c r="M1989" t="s">
        <v>294</v>
      </c>
      <c r="N1989">
        <v>520624</v>
      </c>
      <c r="O1989">
        <v>49.094078400000001</v>
      </c>
      <c r="P1989">
        <v>22.05910501</v>
      </c>
      <c r="Q1989" t="s">
        <v>3685</v>
      </c>
      <c r="R1989">
        <v>500</v>
      </c>
      <c r="T1989" t="s">
        <v>641</v>
      </c>
      <c r="U1989">
        <f>VLOOKUP(N1989,'BP_09&amp;10'!A:C,3,0)</f>
        <v>1</v>
      </c>
      <c r="V1989">
        <f>VLOOKUP(M1989,'BP_09&amp;10'!E:G,3,0)</f>
        <v>1</v>
      </c>
    </row>
    <row r="1990" spans="1:22" hidden="1">
      <c r="A1990" t="s">
        <v>782</v>
      </c>
      <c r="B1990">
        <v>2018</v>
      </c>
      <c r="C1990" t="s">
        <v>635</v>
      </c>
      <c r="D1990" t="s">
        <v>230</v>
      </c>
      <c r="E1990" t="s">
        <v>230</v>
      </c>
      <c r="F1990" t="s">
        <v>814</v>
      </c>
      <c r="G1990">
        <v>36155241</v>
      </c>
      <c r="H1990" t="s">
        <v>3686</v>
      </c>
      <c r="I1990" t="s">
        <v>633</v>
      </c>
      <c r="J1990" s="1">
        <v>44257</v>
      </c>
      <c r="M1990" t="s">
        <v>230</v>
      </c>
      <c r="N1990">
        <v>520004</v>
      </c>
      <c r="O1990">
        <v>48.935003299999998</v>
      </c>
      <c r="P1990">
        <v>21.902026809999999</v>
      </c>
      <c r="Q1990" t="s">
        <v>3687</v>
      </c>
      <c r="R1990">
        <v>500</v>
      </c>
      <c r="T1990" t="s">
        <v>641</v>
      </c>
      <c r="U1990">
        <f>VLOOKUP(N1990,'BP_09&amp;10'!A:C,3,0)</f>
        <v>1</v>
      </c>
      <c r="V1990">
        <f>VLOOKUP(M1990,'BP_09&amp;10'!E:G,3,0)</f>
        <v>1</v>
      </c>
    </row>
    <row r="1991" spans="1:22" hidden="1">
      <c r="A1991" t="s">
        <v>782</v>
      </c>
      <c r="B1991">
        <v>2018</v>
      </c>
      <c r="C1991" t="s">
        <v>635</v>
      </c>
      <c r="D1991" t="s">
        <v>230</v>
      </c>
      <c r="E1991" t="s">
        <v>360</v>
      </c>
      <c r="F1991" t="s">
        <v>1889</v>
      </c>
      <c r="G1991">
        <v>332496</v>
      </c>
      <c r="H1991" t="s">
        <v>360</v>
      </c>
      <c r="I1991" t="s">
        <v>633</v>
      </c>
      <c r="J1991" s="1">
        <v>44257</v>
      </c>
      <c r="M1991" t="s">
        <v>360</v>
      </c>
      <c r="N1991">
        <v>528803</v>
      </c>
      <c r="O1991">
        <v>49.043395099999998</v>
      </c>
      <c r="P1991">
        <v>21.78143481</v>
      </c>
      <c r="Q1991" t="s">
        <v>3688</v>
      </c>
      <c r="R1991">
        <v>1050</v>
      </c>
      <c r="T1991" t="s">
        <v>641</v>
      </c>
      <c r="U1991">
        <f>VLOOKUP(N1991,'BP_09&amp;10'!A:C,3,0)</f>
        <v>1</v>
      </c>
      <c r="V1991">
        <f>VLOOKUP(M1991,'BP_09&amp;10'!E:G,3,0)</f>
        <v>1</v>
      </c>
    </row>
    <row r="1992" spans="1:22" hidden="1">
      <c r="A1992" t="s">
        <v>782</v>
      </c>
      <c r="B1992">
        <v>2018</v>
      </c>
      <c r="C1992" t="s">
        <v>635</v>
      </c>
      <c r="D1992" t="s">
        <v>230</v>
      </c>
      <c r="E1992" t="s">
        <v>350</v>
      </c>
      <c r="F1992" t="s">
        <v>1361</v>
      </c>
      <c r="G1992">
        <v>323861</v>
      </c>
      <c r="H1992" t="s">
        <v>350</v>
      </c>
      <c r="I1992" t="s">
        <v>633</v>
      </c>
      <c r="J1992" s="1">
        <v>44257</v>
      </c>
      <c r="M1992" t="s">
        <v>350</v>
      </c>
      <c r="N1992">
        <v>521116</v>
      </c>
      <c r="O1992">
        <v>49.0477998</v>
      </c>
      <c r="P1992">
        <v>22.062575710000001</v>
      </c>
      <c r="Q1992" t="s">
        <v>3689</v>
      </c>
      <c r="R1992">
        <v>2450</v>
      </c>
      <c r="T1992" t="s">
        <v>641</v>
      </c>
      <c r="U1992">
        <f>VLOOKUP(N1992,'BP_09&amp;10'!A:C,3,0)</f>
        <v>1</v>
      </c>
      <c r="V1992">
        <f>VLOOKUP(M1992,'BP_09&amp;10'!E:G,3,0)</f>
        <v>1</v>
      </c>
    </row>
    <row r="1993" spans="1:22" hidden="1">
      <c r="A1993" t="s">
        <v>782</v>
      </c>
      <c r="B1993">
        <v>2018</v>
      </c>
      <c r="C1993" t="s">
        <v>635</v>
      </c>
      <c r="D1993" t="s">
        <v>230</v>
      </c>
      <c r="E1993" t="s">
        <v>275</v>
      </c>
      <c r="F1993" t="s">
        <v>1008</v>
      </c>
      <c r="G1993">
        <v>323250</v>
      </c>
      <c r="H1993" t="s">
        <v>275</v>
      </c>
      <c r="I1993" t="s">
        <v>633</v>
      </c>
      <c r="J1993" s="1">
        <v>44257</v>
      </c>
      <c r="M1993" t="s">
        <v>275</v>
      </c>
      <c r="N1993">
        <v>520497</v>
      </c>
      <c r="O1993">
        <v>48.945052699999998</v>
      </c>
      <c r="P1993">
        <v>22.042548610000001</v>
      </c>
      <c r="Q1993" t="s">
        <v>3690</v>
      </c>
      <c r="R1993">
        <v>1000</v>
      </c>
      <c r="T1993" t="s">
        <v>641</v>
      </c>
      <c r="U1993">
        <f>VLOOKUP(N1993,'BP_09&amp;10'!A:C,3,0)</f>
        <v>1</v>
      </c>
      <c r="V1993">
        <f>VLOOKUP(M1993,'BP_09&amp;10'!E:G,3,0)</f>
        <v>1</v>
      </c>
    </row>
    <row r="1994" spans="1:22" hidden="1">
      <c r="A1994" t="s">
        <v>782</v>
      </c>
      <c r="B1994">
        <v>2018</v>
      </c>
      <c r="C1994" t="s">
        <v>635</v>
      </c>
      <c r="D1994" t="s">
        <v>230</v>
      </c>
      <c r="E1994" t="s">
        <v>124</v>
      </c>
      <c r="F1994" t="s">
        <v>2490</v>
      </c>
      <c r="G1994">
        <v>322881</v>
      </c>
      <c r="H1994" t="s">
        <v>124</v>
      </c>
      <c r="I1994" t="s">
        <v>633</v>
      </c>
      <c r="J1994" s="1">
        <v>44257</v>
      </c>
      <c r="M1994" t="s">
        <v>124</v>
      </c>
      <c r="N1994">
        <v>520110</v>
      </c>
      <c r="O1994">
        <v>49.052343899999997</v>
      </c>
      <c r="P1994">
        <v>21.82359581</v>
      </c>
      <c r="Q1994" t="s">
        <v>3691</v>
      </c>
      <c r="R1994">
        <v>1000</v>
      </c>
      <c r="T1994" t="s">
        <v>641</v>
      </c>
      <c r="U1994">
        <f>VLOOKUP(N1994,'BP_09&amp;10'!A:C,3,0)</f>
        <v>1</v>
      </c>
      <c r="V1994">
        <f>VLOOKUP(M1994,'BP_09&amp;10'!E:G,3,0)</f>
        <v>1</v>
      </c>
    </row>
    <row r="1995" spans="1:22" hidden="1">
      <c r="A1995" t="s">
        <v>782</v>
      </c>
      <c r="B1995">
        <v>2018</v>
      </c>
      <c r="C1995" t="s">
        <v>635</v>
      </c>
      <c r="D1995" t="s">
        <v>230</v>
      </c>
      <c r="E1995" t="s">
        <v>256</v>
      </c>
      <c r="F1995" t="s">
        <v>1211</v>
      </c>
      <c r="G1995">
        <v>323101</v>
      </c>
      <c r="H1995" t="s">
        <v>256</v>
      </c>
      <c r="I1995" t="s">
        <v>633</v>
      </c>
      <c r="J1995" s="1">
        <v>44257</v>
      </c>
      <c r="M1995" t="s">
        <v>256</v>
      </c>
      <c r="N1995">
        <v>520331</v>
      </c>
      <c r="O1995">
        <v>48.931580699999998</v>
      </c>
      <c r="P1995">
        <v>21.99578481</v>
      </c>
      <c r="Q1995" t="s">
        <v>3692</v>
      </c>
      <c r="R1995">
        <v>1150</v>
      </c>
      <c r="T1995" t="s">
        <v>641</v>
      </c>
      <c r="U1995">
        <f>VLOOKUP(N1995,'BP_09&amp;10'!A:C,3,0)</f>
        <v>1</v>
      </c>
      <c r="V1995">
        <f>VLOOKUP(M1995,'BP_09&amp;10'!E:G,3,0)</f>
        <v>1</v>
      </c>
    </row>
    <row r="1996" spans="1:22" hidden="1">
      <c r="A1996" t="s">
        <v>782</v>
      </c>
      <c r="B1996">
        <v>2018</v>
      </c>
      <c r="C1996" t="s">
        <v>635</v>
      </c>
      <c r="D1996" t="s">
        <v>230</v>
      </c>
      <c r="E1996" t="s">
        <v>64</v>
      </c>
      <c r="F1996" t="s">
        <v>3003</v>
      </c>
      <c r="G1996">
        <v>325007</v>
      </c>
      <c r="H1996" t="s">
        <v>64</v>
      </c>
      <c r="I1996" t="s">
        <v>633</v>
      </c>
      <c r="J1996" s="1">
        <v>44257</v>
      </c>
      <c r="M1996" t="s">
        <v>64</v>
      </c>
      <c r="N1996">
        <v>520021</v>
      </c>
      <c r="O1996">
        <v>49.0337435</v>
      </c>
      <c r="P1996">
        <v>21.838349210000001</v>
      </c>
      <c r="Q1996" t="s">
        <v>3693</v>
      </c>
      <c r="R1996">
        <v>500</v>
      </c>
      <c r="T1996" t="s">
        <v>641</v>
      </c>
      <c r="U1996">
        <f>VLOOKUP(N1996,'BP_09&amp;10'!A:C,3,0)</f>
        <v>1</v>
      </c>
      <c r="V1996">
        <f>VLOOKUP(M1996,'BP_09&amp;10'!E:G,3,0)</f>
        <v>1</v>
      </c>
    </row>
    <row r="1997" spans="1:22" hidden="1">
      <c r="A1997" t="s">
        <v>782</v>
      </c>
      <c r="B1997">
        <v>2018</v>
      </c>
      <c r="C1997" t="s">
        <v>635</v>
      </c>
      <c r="D1997" t="s">
        <v>230</v>
      </c>
      <c r="E1997" t="s">
        <v>576</v>
      </c>
      <c r="F1997" t="s">
        <v>3001</v>
      </c>
      <c r="G1997">
        <v>332780</v>
      </c>
      <c r="H1997" t="s">
        <v>576</v>
      </c>
      <c r="I1997" t="s">
        <v>633</v>
      </c>
      <c r="J1997" s="1">
        <v>44257</v>
      </c>
      <c r="M1997" t="s">
        <v>576</v>
      </c>
      <c r="N1997">
        <v>529095</v>
      </c>
      <c r="O1997">
        <v>49.140085800000001</v>
      </c>
      <c r="P1997">
        <v>21.791293410000002</v>
      </c>
      <c r="Q1997" t="s">
        <v>3694</v>
      </c>
      <c r="R1997">
        <v>1500</v>
      </c>
      <c r="T1997" t="s">
        <v>641</v>
      </c>
      <c r="U1997">
        <f>VLOOKUP(N1997,'BP_09&amp;10'!A:C,3,0)</f>
        <v>1</v>
      </c>
      <c r="V1997">
        <f>VLOOKUP(M1997,'BP_09&amp;10'!E:G,3,0)</f>
        <v>1</v>
      </c>
    </row>
    <row r="1998" spans="1:22" hidden="1">
      <c r="A1998" t="s">
        <v>782</v>
      </c>
      <c r="B1998">
        <v>2018</v>
      </c>
      <c r="C1998" t="s">
        <v>635</v>
      </c>
      <c r="D1998" t="s">
        <v>230</v>
      </c>
      <c r="E1998" t="s">
        <v>333</v>
      </c>
      <c r="F1998" t="s">
        <v>2980</v>
      </c>
      <c r="G1998">
        <v>323748</v>
      </c>
      <c r="H1998" t="s">
        <v>333</v>
      </c>
      <c r="I1998" t="s">
        <v>633</v>
      </c>
      <c r="J1998" s="1">
        <v>44257</v>
      </c>
      <c r="M1998" t="s">
        <v>333</v>
      </c>
      <c r="N1998">
        <v>520977</v>
      </c>
      <c r="O1998">
        <v>48.992991500000002</v>
      </c>
      <c r="P1998">
        <v>21.95474261</v>
      </c>
      <c r="Q1998" t="s">
        <v>3695</v>
      </c>
      <c r="R1998">
        <v>1000</v>
      </c>
      <c r="T1998" t="s">
        <v>641</v>
      </c>
      <c r="U1998">
        <f>VLOOKUP(N1998,'BP_09&amp;10'!A:C,3,0)</f>
        <v>1</v>
      </c>
      <c r="V1998">
        <f>VLOOKUP(M1998,'BP_09&amp;10'!E:G,3,0)</f>
        <v>1</v>
      </c>
    </row>
    <row r="1999" spans="1:22" hidden="1">
      <c r="A1999" t="s">
        <v>782</v>
      </c>
      <c r="B1999">
        <v>2018</v>
      </c>
      <c r="C1999" t="s">
        <v>635</v>
      </c>
      <c r="D1999" t="s">
        <v>230</v>
      </c>
      <c r="E1999" t="s">
        <v>242</v>
      </c>
      <c r="F1999" t="s">
        <v>3011</v>
      </c>
      <c r="G1999">
        <v>322997</v>
      </c>
      <c r="H1999" t="s">
        <v>242</v>
      </c>
      <c r="I1999" t="s">
        <v>633</v>
      </c>
      <c r="J1999" s="1">
        <v>44257</v>
      </c>
      <c r="M1999" t="s">
        <v>242</v>
      </c>
      <c r="N1999">
        <v>520225</v>
      </c>
      <c r="O1999">
        <v>49.096680200000002</v>
      </c>
      <c r="P1999">
        <v>21.940567510000001</v>
      </c>
      <c r="Q1999" t="s">
        <v>3012</v>
      </c>
      <c r="R1999">
        <v>500</v>
      </c>
      <c r="T1999" t="s">
        <v>641</v>
      </c>
      <c r="U1999">
        <f>VLOOKUP(N1999,'BP_09&amp;10'!A:C,3,0)</f>
        <v>1</v>
      </c>
      <c r="V1999">
        <f>VLOOKUP(M1999,'BP_09&amp;10'!E:G,3,0)</f>
        <v>1</v>
      </c>
    </row>
    <row r="2000" spans="1:22" hidden="1">
      <c r="A2000" t="s">
        <v>782</v>
      </c>
      <c r="B2000">
        <v>2018</v>
      </c>
      <c r="C2000" t="s">
        <v>635</v>
      </c>
      <c r="D2000" t="s">
        <v>274</v>
      </c>
      <c r="E2000" t="s">
        <v>213</v>
      </c>
      <c r="F2000" t="s">
        <v>1090</v>
      </c>
      <c r="G2000">
        <v>42086949</v>
      </c>
      <c r="H2000" t="s">
        <v>3696</v>
      </c>
      <c r="I2000" t="s">
        <v>633</v>
      </c>
      <c r="J2000" s="1">
        <v>44257</v>
      </c>
      <c r="M2000" t="s">
        <v>213</v>
      </c>
      <c r="N2000">
        <v>520187</v>
      </c>
      <c r="O2000">
        <v>49.325963199999997</v>
      </c>
      <c r="P2000">
        <v>21.86113581</v>
      </c>
      <c r="Q2000" t="s">
        <v>3697</v>
      </c>
      <c r="R2000">
        <v>1500</v>
      </c>
      <c r="T2000" t="s">
        <v>641</v>
      </c>
      <c r="U2000">
        <f>VLOOKUP(N2000,'BP_09&amp;10'!A:C,3,0)</f>
        <v>1</v>
      </c>
      <c r="V2000">
        <f>VLOOKUP(M2000,'BP_09&amp;10'!E:G,3,0)</f>
        <v>1</v>
      </c>
    </row>
    <row r="2001" spans="1:22" hidden="1">
      <c r="A2001" t="s">
        <v>782</v>
      </c>
      <c r="B2001">
        <v>2018</v>
      </c>
      <c r="C2001" t="s">
        <v>635</v>
      </c>
      <c r="D2001" t="s">
        <v>274</v>
      </c>
      <c r="E2001" t="s">
        <v>293</v>
      </c>
      <c r="F2001" t="s">
        <v>3698</v>
      </c>
      <c r="G2001">
        <v>323373</v>
      </c>
      <c r="H2001" t="s">
        <v>293</v>
      </c>
      <c r="I2001" t="s">
        <v>633</v>
      </c>
      <c r="J2001" s="1">
        <v>44257</v>
      </c>
      <c r="M2001" t="s">
        <v>293</v>
      </c>
      <c r="N2001">
        <v>520616</v>
      </c>
      <c r="O2001">
        <v>49.268078199999998</v>
      </c>
      <c r="P2001">
        <v>21.991365309999999</v>
      </c>
      <c r="Q2001" t="s">
        <v>3699</v>
      </c>
      <c r="R2001">
        <v>1000</v>
      </c>
      <c r="T2001" t="s">
        <v>641</v>
      </c>
      <c r="U2001">
        <f>VLOOKUP(N2001,'BP_09&amp;10'!A:C,3,0)</f>
        <v>1</v>
      </c>
      <c r="V2001">
        <f>VLOOKUP(M2001,'BP_09&amp;10'!E:G,3,0)</f>
        <v>1</v>
      </c>
    </row>
    <row r="2002" spans="1:22" hidden="1">
      <c r="A2002" t="s">
        <v>782</v>
      </c>
      <c r="B2002">
        <v>2018</v>
      </c>
      <c r="C2002" t="s">
        <v>635</v>
      </c>
      <c r="D2002" t="s">
        <v>274</v>
      </c>
      <c r="E2002" t="s">
        <v>274</v>
      </c>
      <c r="F2002" t="s">
        <v>1015</v>
      </c>
      <c r="G2002">
        <v>323233</v>
      </c>
      <c r="H2002" t="s">
        <v>274</v>
      </c>
      <c r="I2002" t="s">
        <v>633</v>
      </c>
      <c r="J2002" s="1">
        <v>44257</v>
      </c>
      <c r="M2002" t="s">
        <v>274</v>
      </c>
      <c r="N2002">
        <v>520471</v>
      </c>
      <c r="O2002">
        <v>49.271132299999998</v>
      </c>
      <c r="P2002">
        <v>21.903964510000002</v>
      </c>
      <c r="Q2002" t="s">
        <v>3700</v>
      </c>
      <c r="R2002">
        <v>4700</v>
      </c>
      <c r="T2002" t="s">
        <v>641</v>
      </c>
      <c r="U2002">
        <f>VLOOKUP(N2002,'BP_09&amp;10'!A:C,3,0)</f>
        <v>1</v>
      </c>
      <c r="V2002">
        <f>VLOOKUP(M2002,'BP_09&amp;10'!E:G,3,0)</f>
        <v>1</v>
      </c>
    </row>
    <row r="2003" spans="1:22" hidden="1">
      <c r="A2003" t="s">
        <v>782</v>
      </c>
      <c r="B2003">
        <v>2018</v>
      </c>
      <c r="C2003" t="s">
        <v>635</v>
      </c>
      <c r="D2003" t="s">
        <v>274</v>
      </c>
      <c r="E2003" t="s">
        <v>304</v>
      </c>
      <c r="F2003" t="s">
        <v>1226</v>
      </c>
      <c r="G2003">
        <v>323471</v>
      </c>
      <c r="H2003" t="s">
        <v>304</v>
      </c>
      <c r="I2003" t="s">
        <v>633</v>
      </c>
      <c r="J2003" s="1">
        <v>44257</v>
      </c>
      <c r="M2003" t="s">
        <v>304</v>
      </c>
      <c r="N2003">
        <v>520713</v>
      </c>
      <c r="O2003">
        <v>49.239115900000002</v>
      </c>
      <c r="P2003">
        <v>21.847507610000001</v>
      </c>
      <c r="Q2003" t="s">
        <v>3701</v>
      </c>
      <c r="R2003">
        <v>1500</v>
      </c>
      <c r="T2003" t="s">
        <v>641</v>
      </c>
      <c r="U2003">
        <f>VLOOKUP(N2003,'BP_09&amp;10'!A:C,3,0)</f>
        <v>1</v>
      </c>
      <c r="V2003">
        <f>VLOOKUP(M2003,'BP_09&amp;10'!E:G,3,0)</f>
        <v>1</v>
      </c>
    </row>
    <row r="2004" spans="1:22" hidden="1">
      <c r="A2004" t="s">
        <v>782</v>
      </c>
      <c r="B2004">
        <v>2018</v>
      </c>
      <c r="C2004" t="s">
        <v>3285</v>
      </c>
      <c r="D2004" t="s">
        <v>51</v>
      </c>
      <c r="E2004" t="s">
        <v>3702</v>
      </c>
      <c r="F2004" t="s">
        <v>3703</v>
      </c>
      <c r="G2004">
        <v>37867687</v>
      </c>
      <c r="H2004" t="s">
        <v>3704</v>
      </c>
      <c r="I2004" t="s">
        <v>633</v>
      </c>
      <c r="J2004" s="1">
        <v>44257</v>
      </c>
      <c r="M2004" t="s">
        <v>51</v>
      </c>
      <c r="N2004">
        <v>504998</v>
      </c>
      <c r="O2004">
        <v>48.559434500000002</v>
      </c>
      <c r="P2004">
        <v>18.175439409999999</v>
      </c>
      <c r="Q2004" t="s">
        <v>3705</v>
      </c>
      <c r="R2004">
        <v>2000</v>
      </c>
      <c r="T2004" t="s">
        <v>641</v>
      </c>
      <c r="U2004">
        <f>VLOOKUP(N2004,'BP_09&amp;10'!A:C,3,0)</f>
        <v>1</v>
      </c>
      <c r="V2004">
        <f>VLOOKUP(M2004,'BP_09&amp;10'!E:G,3,0)</f>
        <v>1</v>
      </c>
    </row>
    <row r="2005" spans="1:22" hidden="1">
      <c r="A2005" t="s">
        <v>782</v>
      </c>
      <c r="B2005">
        <v>2017</v>
      </c>
      <c r="C2005" t="s">
        <v>635</v>
      </c>
      <c r="D2005" t="s">
        <v>60</v>
      </c>
      <c r="E2005" t="s">
        <v>62</v>
      </c>
      <c r="F2005" t="s">
        <v>855</v>
      </c>
      <c r="G2005">
        <v>321851</v>
      </c>
      <c r="H2005" t="s">
        <v>62</v>
      </c>
      <c r="I2005" t="s">
        <v>633</v>
      </c>
      <c r="J2005" s="1">
        <v>44198</v>
      </c>
      <c r="M2005" t="s">
        <v>62</v>
      </c>
      <c r="N2005">
        <v>519049</v>
      </c>
      <c r="O2005">
        <v>49.195314600000003</v>
      </c>
      <c r="P2005">
        <v>21.277297310000002</v>
      </c>
      <c r="Q2005" t="s">
        <v>3706</v>
      </c>
      <c r="R2005">
        <v>1000</v>
      </c>
      <c r="T2005" t="s">
        <v>991</v>
      </c>
      <c r="U2005">
        <f>VLOOKUP(N2005,'BP_09&amp;10'!A:C,3,0)</f>
        <v>1</v>
      </c>
      <c r="V2005">
        <f>VLOOKUP(M2005,'BP_09&amp;10'!E:G,3,0)</f>
        <v>1</v>
      </c>
    </row>
    <row r="2006" spans="1:22" hidden="1">
      <c r="A2006" t="s">
        <v>782</v>
      </c>
      <c r="B2006">
        <v>2017</v>
      </c>
      <c r="C2006" t="s">
        <v>635</v>
      </c>
      <c r="D2006" t="s">
        <v>60</v>
      </c>
      <c r="E2006" t="s">
        <v>83</v>
      </c>
      <c r="F2006" t="s">
        <v>2603</v>
      </c>
      <c r="G2006">
        <v>321885</v>
      </c>
      <c r="H2006" t="s">
        <v>83</v>
      </c>
      <c r="I2006" t="s">
        <v>633</v>
      </c>
      <c r="J2006" s="1">
        <v>44198</v>
      </c>
      <c r="M2006" t="s">
        <v>83</v>
      </c>
      <c r="N2006">
        <v>519073</v>
      </c>
      <c r="O2006">
        <v>49.280092400000001</v>
      </c>
      <c r="P2006">
        <v>21.148509910000001</v>
      </c>
      <c r="Q2006" t="s">
        <v>3707</v>
      </c>
      <c r="R2006">
        <v>1000</v>
      </c>
      <c r="T2006" t="s">
        <v>991</v>
      </c>
      <c r="U2006">
        <f>VLOOKUP(N2006,'BP_09&amp;10'!A:C,3,0)</f>
        <v>1</v>
      </c>
      <c r="V2006">
        <f>VLOOKUP(M2006,'BP_09&amp;10'!E:G,3,0)</f>
        <v>1</v>
      </c>
    </row>
    <row r="2007" spans="1:22" hidden="1">
      <c r="A2007" t="s">
        <v>782</v>
      </c>
      <c r="B2007">
        <v>2017</v>
      </c>
      <c r="C2007" t="s">
        <v>635</v>
      </c>
      <c r="D2007" t="s">
        <v>60</v>
      </c>
      <c r="E2007" t="s">
        <v>198</v>
      </c>
      <c r="F2007" t="s">
        <v>2656</v>
      </c>
      <c r="G2007">
        <v>322598</v>
      </c>
      <c r="H2007" t="s">
        <v>198</v>
      </c>
      <c r="I2007" t="s">
        <v>633</v>
      </c>
      <c r="J2007" s="1">
        <v>44229</v>
      </c>
      <c r="M2007" t="s">
        <v>198</v>
      </c>
      <c r="N2007">
        <v>519804</v>
      </c>
      <c r="O2007">
        <v>49.409551800000003</v>
      </c>
      <c r="P2007">
        <v>21.24974971</v>
      </c>
      <c r="Q2007" t="s">
        <v>3708</v>
      </c>
      <c r="R2007">
        <v>1000</v>
      </c>
      <c r="T2007" t="s">
        <v>641</v>
      </c>
      <c r="U2007">
        <f>VLOOKUP(N2007,'BP_09&amp;10'!A:C,3,0)</f>
        <v>1</v>
      </c>
      <c r="V2007">
        <f>VLOOKUP(M2007,'BP_09&amp;10'!E:G,3,0)</f>
        <v>1</v>
      </c>
    </row>
    <row r="2008" spans="1:22" hidden="1">
      <c r="A2008" t="s">
        <v>782</v>
      </c>
      <c r="B2008">
        <v>2017</v>
      </c>
      <c r="C2008" t="s">
        <v>635</v>
      </c>
      <c r="D2008" t="s">
        <v>60</v>
      </c>
      <c r="E2008" t="s">
        <v>200</v>
      </c>
      <c r="F2008" t="s">
        <v>2952</v>
      </c>
      <c r="G2008">
        <v>322601</v>
      </c>
      <c r="H2008" t="s">
        <v>200</v>
      </c>
      <c r="I2008" t="s">
        <v>633</v>
      </c>
      <c r="J2008" s="1">
        <v>44229</v>
      </c>
      <c r="M2008" t="s">
        <v>200</v>
      </c>
      <c r="N2008">
        <v>519812</v>
      </c>
      <c r="O2008">
        <v>49.379095300000003</v>
      </c>
      <c r="P2008">
        <v>21.266911109999999</v>
      </c>
      <c r="Q2008" t="s">
        <v>3709</v>
      </c>
      <c r="R2008">
        <v>1000</v>
      </c>
      <c r="T2008" t="s">
        <v>641</v>
      </c>
      <c r="U2008">
        <f>VLOOKUP(N2008,'BP_09&amp;10'!A:C,3,0)</f>
        <v>1</v>
      </c>
      <c r="V2008">
        <f>VLOOKUP(M2008,'BP_09&amp;10'!E:G,3,0)</f>
        <v>1</v>
      </c>
    </row>
    <row r="2009" spans="1:22" hidden="1">
      <c r="A2009" t="s">
        <v>782</v>
      </c>
      <c r="B2009">
        <v>2017</v>
      </c>
      <c r="C2009" t="s">
        <v>635</v>
      </c>
      <c r="D2009" t="s">
        <v>60</v>
      </c>
      <c r="E2009" t="s">
        <v>60</v>
      </c>
      <c r="F2009" t="s">
        <v>1072</v>
      </c>
      <c r="G2009">
        <v>321842</v>
      </c>
      <c r="H2009" t="s">
        <v>60</v>
      </c>
      <c r="I2009" t="s">
        <v>633</v>
      </c>
      <c r="J2009" s="1">
        <v>44229</v>
      </c>
      <c r="M2009" t="s">
        <v>60</v>
      </c>
      <c r="N2009">
        <v>519006</v>
      </c>
      <c r="O2009">
        <v>49.292687100000002</v>
      </c>
      <c r="P2009">
        <v>21.275603109999999</v>
      </c>
      <c r="Q2009" t="s">
        <v>3710</v>
      </c>
      <c r="R2009">
        <v>5000</v>
      </c>
      <c r="T2009" t="s">
        <v>641</v>
      </c>
      <c r="U2009">
        <f>VLOOKUP(N2009,'BP_09&amp;10'!A:C,3,0)</f>
        <v>1</v>
      </c>
      <c r="V2009">
        <f>VLOOKUP(M2009,'BP_09&amp;10'!E:G,3,0)</f>
        <v>1</v>
      </c>
    </row>
    <row r="2010" spans="1:22" hidden="1">
      <c r="A2010" t="s">
        <v>782</v>
      </c>
      <c r="B2010">
        <v>2017</v>
      </c>
      <c r="C2010" t="s">
        <v>635</v>
      </c>
      <c r="D2010" t="s">
        <v>60</v>
      </c>
      <c r="E2010" t="s">
        <v>121</v>
      </c>
      <c r="F2010" t="s">
        <v>1285</v>
      </c>
      <c r="G2010">
        <v>322067</v>
      </c>
      <c r="H2010" t="s">
        <v>121</v>
      </c>
      <c r="I2010" t="s">
        <v>633</v>
      </c>
      <c r="J2010" s="1">
        <v>44229</v>
      </c>
      <c r="M2010" t="s">
        <v>121</v>
      </c>
      <c r="N2010">
        <v>519278</v>
      </c>
      <c r="O2010">
        <v>49.398609499999999</v>
      </c>
      <c r="P2010">
        <v>21.428949809999999</v>
      </c>
      <c r="Q2010" t="s">
        <v>3711</v>
      </c>
      <c r="R2010">
        <v>1000</v>
      </c>
      <c r="T2010" t="s">
        <v>641</v>
      </c>
      <c r="U2010">
        <f>VLOOKUP(N2010,'BP_09&amp;10'!A:C,3,0)</f>
        <v>1</v>
      </c>
      <c r="V2010">
        <f>VLOOKUP(M2010,'BP_09&amp;10'!E:G,3,0)</f>
        <v>1</v>
      </c>
    </row>
    <row r="2011" spans="1:22" hidden="1">
      <c r="A2011" t="s">
        <v>782</v>
      </c>
      <c r="B2011">
        <v>2017</v>
      </c>
      <c r="C2011" t="s">
        <v>635</v>
      </c>
      <c r="D2011" t="s">
        <v>60</v>
      </c>
      <c r="E2011" t="s">
        <v>195</v>
      </c>
      <c r="F2011" t="s">
        <v>2944</v>
      </c>
      <c r="G2011">
        <v>322571</v>
      </c>
      <c r="H2011" t="s">
        <v>195</v>
      </c>
      <c r="I2011" t="s">
        <v>633</v>
      </c>
      <c r="J2011" s="1">
        <v>44229</v>
      </c>
      <c r="M2011" t="s">
        <v>195</v>
      </c>
      <c r="N2011">
        <v>519782</v>
      </c>
      <c r="O2011">
        <v>49.383333299999997</v>
      </c>
      <c r="P2011">
        <v>21.350000009999999</v>
      </c>
      <c r="Q2011" t="s">
        <v>3712</v>
      </c>
      <c r="R2011">
        <v>1000</v>
      </c>
      <c r="T2011" t="s">
        <v>641</v>
      </c>
      <c r="U2011">
        <f>VLOOKUP(N2011,'BP_09&amp;10'!A:C,3,0)</f>
        <v>1</v>
      </c>
      <c r="V2011">
        <f>VLOOKUP(M2011,'BP_09&amp;10'!E:G,3,0)</f>
        <v>1</v>
      </c>
    </row>
    <row r="2012" spans="1:22" hidden="1">
      <c r="A2012" t="s">
        <v>782</v>
      </c>
      <c r="B2012">
        <v>2017</v>
      </c>
      <c r="C2012" t="s">
        <v>635</v>
      </c>
      <c r="D2012" t="s">
        <v>60</v>
      </c>
      <c r="E2012" t="s">
        <v>174</v>
      </c>
      <c r="F2012" t="s">
        <v>2922</v>
      </c>
      <c r="G2012">
        <v>322393</v>
      </c>
      <c r="H2012" t="s">
        <v>174</v>
      </c>
      <c r="I2012" t="s">
        <v>633</v>
      </c>
      <c r="J2012" s="1">
        <v>44229</v>
      </c>
      <c r="M2012" t="s">
        <v>174</v>
      </c>
      <c r="N2012">
        <v>519600</v>
      </c>
      <c r="O2012">
        <v>49.383189000000002</v>
      </c>
      <c r="P2012">
        <v>21.391209310000001</v>
      </c>
      <c r="Q2012" t="s">
        <v>3713</v>
      </c>
      <c r="R2012">
        <v>1000</v>
      </c>
      <c r="T2012" t="s">
        <v>641</v>
      </c>
      <c r="U2012">
        <f>VLOOKUP(N2012,'BP_09&amp;10'!A:C,3,0)</f>
        <v>1</v>
      </c>
      <c r="V2012">
        <f>VLOOKUP(M2012,'BP_09&amp;10'!E:G,3,0)</f>
        <v>1</v>
      </c>
    </row>
    <row r="2013" spans="1:22" hidden="1">
      <c r="A2013" t="s">
        <v>782</v>
      </c>
      <c r="B2013">
        <v>2017</v>
      </c>
      <c r="C2013" t="s">
        <v>635</v>
      </c>
      <c r="D2013" t="s">
        <v>60</v>
      </c>
      <c r="E2013" t="s">
        <v>206</v>
      </c>
      <c r="F2013" t="s">
        <v>1597</v>
      </c>
      <c r="G2013">
        <v>322644</v>
      </c>
      <c r="H2013" t="s">
        <v>206</v>
      </c>
      <c r="I2013" t="s">
        <v>633</v>
      </c>
      <c r="J2013" s="1">
        <v>44229</v>
      </c>
      <c r="M2013" t="s">
        <v>206</v>
      </c>
      <c r="N2013">
        <v>519855</v>
      </c>
      <c r="O2013">
        <v>49.25</v>
      </c>
      <c r="P2013">
        <v>21.45000001</v>
      </c>
      <c r="Q2013" t="s">
        <v>3714</v>
      </c>
      <c r="R2013">
        <v>1000</v>
      </c>
      <c r="T2013" t="s">
        <v>641</v>
      </c>
      <c r="U2013">
        <f>VLOOKUP(N2013,'BP_09&amp;10'!A:C,3,0)</f>
        <v>1</v>
      </c>
      <c r="V2013">
        <f>VLOOKUP(M2013,'BP_09&amp;10'!E:G,3,0)</f>
        <v>1</v>
      </c>
    </row>
    <row r="2014" spans="1:22" hidden="1">
      <c r="A2014" t="s">
        <v>782</v>
      </c>
      <c r="B2014">
        <v>2017</v>
      </c>
      <c r="C2014" t="s">
        <v>635</v>
      </c>
      <c r="D2014" t="s">
        <v>60</v>
      </c>
      <c r="E2014" t="s">
        <v>138</v>
      </c>
      <c r="F2014" t="s">
        <v>1359</v>
      </c>
      <c r="G2014">
        <v>322164</v>
      </c>
      <c r="H2014" t="s">
        <v>138</v>
      </c>
      <c r="I2014" t="s">
        <v>633</v>
      </c>
      <c r="J2014" s="1">
        <v>44229</v>
      </c>
      <c r="M2014" t="s">
        <v>138</v>
      </c>
      <c r="N2014">
        <v>519375</v>
      </c>
      <c r="O2014">
        <v>49.156393399999999</v>
      </c>
      <c r="P2014">
        <v>21.39532831</v>
      </c>
      <c r="Q2014" t="s">
        <v>3715</v>
      </c>
      <c r="R2014">
        <v>1000</v>
      </c>
      <c r="T2014" t="s">
        <v>641</v>
      </c>
      <c r="U2014">
        <f>VLOOKUP(N2014,'BP_09&amp;10'!A:C,3,0)</f>
        <v>1</v>
      </c>
      <c r="V2014">
        <f>VLOOKUP(M2014,'BP_09&amp;10'!E:G,3,0)</f>
        <v>1</v>
      </c>
    </row>
    <row r="2015" spans="1:22" hidden="1">
      <c r="A2015" t="s">
        <v>782</v>
      </c>
      <c r="B2015">
        <v>2017</v>
      </c>
      <c r="C2015" t="s">
        <v>635</v>
      </c>
      <c r="D2015" t="s">
        <v>60</v>
      </c>
      <c r="E2015" t="s">
        <v>102</v>
      </c>
      <c r="F2015" t="s">
        <v>2012</v>
      </c>
      <c r="G2015">
        <v>321974</v>
      </c>
      <c r="H2015" t="s">
        <v>102</v>
      </c>
      <c r="I2015" t="s">
        <v>633</v>
      </c>
      <c r="J2015" s="1">
        <v>44229</v>
      </c>
      <c r="M2015" t="s">
        <v>102</v>
      </c>
      <c r="N2015">
        <v>519189</v>
      </c>
      <c r="O2015">
        <v>49.320951399999998</v>
      </c>
      <c r="P2015">
        <v>21.108518709999998</v>
      </c>
      <c r="Q2015" t="s">
        <v>3716</v>
      </c>
      <c r="R2015">
        <v>1000</v>
      </c>
      <c r="T2015" t="s">
        <v>641</v>
      </c>
      <c r="U2015">
        <f>VLOOKUP(N2015,'BP_09&amp;10'!A:C,3,0)</f>
        <v>1</v>
      </c>
      <c r="V2015">
        <f>VLOOKUP(M2015,'BP_09&amp;10'!E:G,3,0)</f>
        <v>1</v>
      </c>
    </row>
    <row r="2016" spans="1:22" hidden="1">
      <c r="A2016" t="s">
        <v>782</v>
      </c>
      <c r="B2016">
        <v>2017</v>
      </c>
      <c r="C2016" t="s">
        <v>635</v>
      </c>
      <c r="D2016" t="s">
        <v>60</v>
      </c>
      <c r="E2016" t="s">
        <v>117</v>
      </c>
      <c r="F2016" t="s">
        <v>3649</v>
      </c>
      <c r="G2016">
        <v>322041</v>
      </c>
      <c r="H2016" t="s">
        <v>117</v>
      </c>
      <c r="I2016" t="s">
        <v>633</v>
      </c>
      <c r="J2016" s="1">
        <v>44229</v>
      </c>
      <c r="M2016" t="s">
        <v>117</v>
      </c>
      <c r="N2016">
        <v>519251</v>
      </c>
      <c r="O2016">
        <v>49.272206099999998</v>
      </c>
      <c r="P2016">
        <v>21.380760710000001</v>
      </c>
      <c r="Q2016" t="s">
        <v>3717</v>
      </c>
      <c r="R2016">
        <v>1000</v>
      </c>
      <c r="T2016" t="s">
        <v>641</v>
      </c>
      <c r="U2016">
        <f>VLOOKUP(N2016,'BP_09&amp;10'!A:C,3,0)</f>
        <v>1</v>
      </c>
      <c r="V2016">
        <f>VLOOKUP(M2016,'BP_09&amp;10'!E:G,3,0)</f>
        <v>1</v>
      </c>
    </row>
    <row r="2017" spans="1:22" hidden="1">
      <c r="A2017" t="s">
        <v>782</v>
      </c>
      <c r="B2017">
        <v>2017</v>
      </c>
      <c r="C2017" t="s">
        <v>635</v>
      </c>
      <c r="D2017" t="s">
        <v>60</v>
      </c>
      <c r="E2017" t="s">
        <v>113</v>
      </c>
      <c r="F2017" t="s">
        <v>2919</v>
      </c>
      <c r="G2017">
        <v>322024</v>
      </c>
      <c r="H2017" t="s">
        <v>113</v>
      </c>
      <c r="I2017" t="s">
        <v>633</v>
      </c>
      <c r="J2017" s="1">
        <v>44257</v>
      </c>
      <c r="M2017" t="s">
        <v>113</v>
      </c>
      <c r="N2017">
        <v>519235</v>
      </c>
      <c r="O2017">
        <v>49.208661900000003</v>
      </c>
      <c r="P2017">
        <v>21.237875209999999</v>
      </c>
      <c r="Q2017" t="s">
        <v>3718</v>
      </c>
      <c r="R2017">
        <v>1000</v>
      </c>
      <c r="T2017" t="s">
        <v>641</v>
      </c>
      <c r="U2017">
        <f>VLOOKUP(N2017,'BP_09&amp;10'!A:C,3,0)</f>
        <v>2</v>
      </c>
      <c r="V2017">
        <f>VLOOKUP(M2017,'BP_09&amp;10'!E:G,3,0)</f>
        <v>1</v>
      </c>
    </row>
    <row r="2018" spans="1:22" hidden="1">
      <c r="A2018" t="s">
        <v>782</v>
      </c>
      <c r="B2018">
        <v>2017</v>
      </c>
      <c r="C2018" t="s">
        <v>635</v>
      </c>
      <c r="D2018" t="s">
        <v>60</v>
      </c>
      <c r="E2018" t="s">
        <v>110</v>
      </c>
      <c r="F2018" t="s">
        <v>2553</v>
      </c>
      <c r="G2018">
        <v>322016</v>
      </c>
      <c r="H2018" t="s">
        <v>110</v>
      </c>
      <c r="I2018" t="s">
        <v>633</v>
      </c>
      <c r="J2018" s="1">
        <v>44257</v>
      </c>
      <c r="M2018" t="s">
        <v>110</v>
      </c>
      <c r="N2018">
        <v>519227</v>
      </c>
      <c r="O2018">
        <v>49.302820099999998</v>
      </c>
      <c r="P2018">
        <v>21.421132709999998</v>
      </c>
      <c r="Q2018" t="s">
        <v>3719</v>
      </c>
      <c r="R2018">
        <v>1000</v>
      </c>
      <c r="T2018" t="s">
        <v>641</v>
      </c>
      <c r="U2018">
        <f>VLOOKUP(N2018,'BP_09&amp;10'!A:C,3,0)</f>
        <v>1</v>
      </c>
      <c r="V2018">
        <f>VLOOKUP(M2018,'BP_09&amp;10'!E:G,3,0)</f>
        <v>1</v>
      </c>
    </row>
    <row r="2019" spans="1:22" hidden="1">
      <c r="A2019" t="s">
        <v>782</v>
      </c>
      <c r="B2019">
        <v>2017</v>
      </c>
      <c r="C2019" t="s">
        <v>635</v>
      </c>
      <c r="D2019" t="s">
        <v>60</v>
      </c>
      <c r="E2019" t="s">
        <v>98</v>
      </c>
      <c r="F2019" t="s">
        <v>2946</v>
      </c>
      <c r="G2019">
        <v>321958</v>
      </c>
      <c r="H2019" t="s">
        <v>98</v>
      </c>
      <c r="I2019" t="s">
        <v>633</v>
      </c>
      <c r="J2019" s="1">
        <v>44257</v>
      </c>
      <c r="M2019" t="s">
        <v>98</v>
      </c>
      <c r="N2019">
        <v>519162</v>
      </c>
      <c r="O2019">
        <v>49.184586600000003</v>
      </c>
      <c r="P2019">
        <v>21.240937209999998</v>
      </c>
      <c r="Q2019" t="s">
        <v>3720</v>
      </c>
      <c r="R2019">
        <v>1000</v>
      </c>
      <c r="T2019" t="s">
        <v>641</v>
      </c>
      <c r="U2019">
        <f>VLOOKUP(N2019,'BP_09&amp;10'!A:C,3,0)</f>
        <v>1</v>
      </c>
      <c r="V2019">
        <f>VLOOKUP(M2019,'BP_09&amp;10'!E:G,3,0)</f>
        <v>1</v>
      </c>
    </row>
    <row r="2020" spans="1:22" hidden="1">
      <c r="A2020" t="s">
        <v>782</v>
      </c>
      <c r="B2020">
        <v>2017</v>
      </c>
      <c r="C2020" t="s">
        <v>635</v>
      </c>
      <c r="D2020" t="s">
        <v>60</v>
      </c>
      <c r="E2020" t="s">
        <v>108</v>
      </c>
      <c r="F2020" t="s">
        <v>2190</v>
      </c>
      <c r="G2020">
        <v>322008</v>
      </c>
      <c r="H2020" t="s">
        <v>108</v>
      </c>
      <c r="I2020" t="s">
        <v>633</v>
      </c>
      <c r="J2020" s="1">
        <v>44257</v>
      </c>
      <c r="M2020" t="s">
        <v>108</v>
      </c>
      <c r="N2020">
        <v>519219</v>
      </c>
      <c r="O2020">
        <v>49.187421899999997</v>
      </c>
      <c r="P2020">
        <v>21.419992310000001</v>
      </c>
      <c r="Q2020" t="s">
        <v>3721</v>
      </c>
      <c r="R2020">
        <v>1000</v>
      </c>
      <c r="T2020" t="s">
        <v>641</v>
      </c>
      <c r="U2020">
        <f>VLOOKUP(N2020,'BP_09&amp;10'!A:C,3,0)</f>
        <v>1</v>
      </c>
      <c r="V2020">
        <f>VLOOKUP(M2020,'BP_09&amp;10'!E:G,3,0)</f>
        <v>1</v>
      </c>
    </row>
    <row r="2021" spans="1:22" hidden="1">
      <c r="A2021" t="s">
        <v>782</v>
      </c>
      <c r="B2021">
        <v>2017</v>
      </c>
      <c r="C2021" t="s">
        <v>635</v>
      </c>
      <c r="D2021" t="s">
        <v>60</v>
      </c>
      <c r="E2021" t="s">
        <v>152</v>
      </c>
      <c r="F2021" t="s">
        <v>1555</v>
      </c>
      <c r="G2021">
        <v>322253</v>
      </c>
      <c r="H2021" t="s">
        <v>152</v>
      </c>
      <c r="I2021" t="s">
        <v>633</v>
      </c>
      <c r="J2021" s="1">
        <v>44257</v>
      </c>
      <c r="M2021" t="s">
        <v>152</v>
      </c>
      <c r="N2021">
        <v>519464</v>
      </c>
      <c r="O2021">
        <v>49.342547199999998</v>
      </c>
      <c r="P2021">
        <v>21.133790009999998</v>
      </c>
      <c r="Q2021" t="s">
        <v>3722</v>
      </c>
      <c r="R2021">
        <v>3000</v>
      </c>
      <c r="T2021" t="s">
        <v>641</v>
      </c>
      <c r="U2021">
        <f>VLOOKUP(N2021,'BP_09&amp;10'!A:C,3,0)</f>
        <v>1</v>
      </c>
      <c r="V2021">
        <f>VLOOKUP(M2021,'BP_09&amp;10'!E:G,3,0)</f>
        <v>1</v>
      </c>
    </row>
    <row r="2022" spans="1:22" hidden="1">
      <c r="A2022" t="s">
        <v>782</v>
      </c>
      <c r="B2022">
        <v>2017</v>
      </c>
      <c r="C2022" t="s">
        <v>635</v>
      </c>
      <c r="D2022" t="s">
        <v>230</v>
      </c>
      <c r="E2022" t="s">
        <v>135</v>
      </c>
      <c r="F2022" t="s">
        <v>934</v>
      </c>
      <c r="G2022">
        <v>323144</v>
      </c>
      <c r="H2022" t="s">
        <v>135</v>
      </c>
      <c r="I2022" t="s">
        <v>633</v>
      </c>
      <c r="J2022" s="1">
        <v>44257</v>
      </c>
      <c r="M2022" t="s">
        <v>135</v>
      </c>
      <c r="N2022">
        <v>519359</v>
      </c>
      <c r="O2022">
        <v>49.190402900000002</v>
      </c>
      <c r="P2022">
        <v>21.38659741</v>
      </c>
      <c r="Q2022" t="s">
        <v>3723</v>
      </c>
      <c r="R2022">
        <v>1000</v>
      </c>
      <c r="T2022" t="s">
        <v>641</v>
      </c>
      <c r="U2022">
        <f>VLOOKUP(N2022,'BP_09&amp;10'!A:C,3,0)</f>
        <v>1</v>
      </c>
      <c r="V2022">
        <f>VLOOKUP(M2022,'BP_09&amp;10'!E:G,3,0)</f>
        <v>2</v>
      </c>
    </row>
    <row r="2023" spans="1:22" hidden="1">
      <c r="A2023" t="s">
        <v>782</v>
      </c>
      <c r="B2023">
        <v>2017</v>
      </c>
      <c r="C2023" t="s">
        <v>635</v>
      </c>
      <c r="D2023" t="s">
        <v>60</v>
      </c>
      <c r="E2023" t="s">
        <v>193</v>
      </c>
      <c r="F2023" t="s">
        <v>1356</v>
      </c>
      <c r="G2023">
        <v>322563</v>
      </c>
      <c r="H2023" t="s">
        <v>193</v>
      </c>
      <c r="I2023" t="s">
        <v>633</v>
      </c>
      <c r="J2023" s="1">
        <v>44257</v>
      </c>
      <c r="M2023" t="s">
        <v>193</v>
      </c>
      <c r="N2023">
        <v>519774</v>
      </c>
      <c r="O2023">
        <v>49.318280399999999</v>
      </c>
      <c r="P2023">
        <v>21.189631609999999</v>
      </c>
      <c r="Q2023" t="s">
        <v>2943</v>
      </c>
      <c r="R2023">
        <v>1000</v>
      </c>
      <c r="T2023" t="s">
        <v>641</v>
      </c>
      <c r="U2023">
        <f>VLOOKUP(N2023,'BP_09&amp;10'!A:C,3,0)</f>
        <v>1</v>
      </c>
      <c r="V2023">
        <f>VLOOKUP(M2023,'BP_09&amp;10'!E:G,3,0)</f>
        <v>1</v>
      </c>
    </row>
    <row r="2024" spans="1:22" hidden="1">
      <c r="A2024" t="s">
        <v>782</v>
      </c>
      <c r="B2024">
        <v>2017</v>
      </c>
      <c r="C2024" t="s">
        <v>635</v>
      </c>
      <c r="D2024" t="s">
        <v>60</v>
      </c>
      <c r="E2024" t="s">
        <v>208</v>
      </c>
      <c r="F2024" t="s">
        <v>2575</v>
      </c>
      <c r="G2024">
        <v>322652</v>
      </c>
      <c r="H2024" t="s">
        <v>208</v>
      </c>
      <c r="I2024" t="s">
        <v>633</v>
      </c>
      <c r="J2024" s="1">
        <v>44257</v>
      </c>
      <c r="M2024" t="s">
        <v>208</v>
      </c>
      <c r="N2024">
        <v>519863</v>
      </c>
      <c r="O2024">
        <v>49.233333299999998</v>
      </c>
      <c r="P2024">
        <v>21.233333309999999</v>
      </c>
      <c r="Q2024" t="s">
        <v>3724</v>
      </c>
      <c r="R2024">
        <v>1000</v>
      </c>
      <c r="T2024" t="s">
        <v>641</v>
      </c>
      <c r="U2024">
        <f>VLOOKUP(N2024,'BP_09&amp;10'!A:C,3,0)</f>
        <v>1</v>
      </c>
      <c r="V2024">
        <f>VLOOKUP(M2024,'BP_09&amp;10'!E:G,3,0)</f>
        <v>1</v>
      </c>
    </row>
    <row r="2025" spans="1:22" hidden="1">
      <c r="A2025" t="s">
        <v>782</v>
      </c>
      <c r="B2025">
        <v>2017</v>
      </c>
      <c r="C2025" t="s">
        <v>635</v>
      </c>
      <c r="D2025" t="s">
        <v>60</v>
      </c>
      <c r="E2025" t="s">
        <v>175</v>
      </c>
      <c r="F2025" t="s">
        <v>2736</v>
      </c>
      <c r="G2025">
        <v>322407</v>
      </c>
      <c r="H2025" t="s">
        <v>175</v>
      </c>
      <c r="I2025" t="s">
        <v>633</v>
      </c>
      <c r="J2025" s="1">
        <v>44257</v>
      </c>
      <c r="M2025" t="s">
        <v>175</v>
      </c>
      <c r="N2025">
        <v>519618</v>
      </c>
      <c r="O2025">
        <v>49.307639799999997</v>
      </c>
      <c r="P2025">
        <v>21.212429010000001</v>
      </c>
      <c r="Q2025" t="s">
        <v>3725</v>
      </c>
      <c r="R2025">
        <v>1000</v>
      </c>
      <c r="T2025" t="s">
        <v>641</v>
      </c>
      <c r="U2025">
        <f>VLOOKUP(N2025,'BP_09&amp;10'!A:C,3,0)</f>
        <v>1</v>
      </c>
      <c r="V2025">
        <f>VLOOKUP(M2025,'BP_09&amp;10'!E:G,3,0)</f>
        <v>1</v>
      </c>
    </row>
    <row r="2026" spans="1:22" hidden="1">
      <c r="A2026" t="s">
        <v>782</v>
      </c>
      <c r="B2026">
        <v>2017</v>
      </c>
      <c r="C2026" t="s">
        <v>635</v>
      </c>
      <c r="D2026" t="s">
        <v>60</v>
      </c>
      <c r="E2026" t="s">
        <v>74</v>
      </c>
      <c r="F2026" t="s">
        <v>3654</v>
      </c>
      <c r="G2026">
        <v>321877</v>
      </c>
      <c r="H2026" t="s">
        <v>74</v>
      </c>
      <c r="I2026" t="s">
        <v>633</v>
      </c>
      <c r="J2026" s="1">
        <v>44257</v>
      </c>
      <c r="M2026" t="s">
        <v>74</v>
      </c>
      <c r="N2026">
        <v>519065</v>
      </c>
      <c r="O2026">
        <v>49.295783900000004</v>
      </c>
      <c r="P2026">
        <v>21.368775710000001</v>
      </c>
      <c r="Q2026" t="s">
        <v>3655</v>
      </c>
      <c r="R2026">
        <v>1000</v>
      </c>
      <c r="T2026" t="s">
        <v>641</v>
      </c>
      <c r="U2026">
        <f>VLOOKUP(N2026,'BP_09&amp;10'!A:C,3,0)</f>
        <v>1</v>
      </c>
      <c r="V2026">
        <f>VLOOKUP(M2026,'BP_09&amp;10'!E:G,3,0)</f>
        <v>1</v>
      </c>
    </row>
    <row r="2027" spans="1:22" hidden="1">
      <c r="A2027" t="s">
        <v>782</v>
      </c>
      <c r="B2027">
        <v>2017</v>
      </c>
      <c r="C2027" t="s">
        <v>635</v>
      </c>
      <c r="D2027" t="s">
        <v>60</v>
      </c>
      <c r="E2027" t="s">
        <v>133</v>
      </c>
      <c r="F2027" t="s">
        <v>2627</v>
      </c>
      <c r="G2027">
        <v>322130</v>
      </c>
      <c r="H2027" t="s">
        <v>133</v>
      </c>
      <c r="I2027" t="s">
        <v>633</v>
      </c>
      <c r="J2027" s="1">
        <v>44257</v>
      </c>
      <c r="M2027" t="s">
        <v>133</v>
      </c>
      <c r="N2027">
        <v>519341</v>
      </c>
      <c r="O2027">
        <v>49.216455600000003</v>
      </c>
      <c r="P2027">
        <v>21.29778511</v>
      </c>
      <c r="Q2027" t="s">
        <v>3726</v>
      </c>
      <c r="R2027">
        <v>1000</v>
      </c>
      <c r="T2027" t="s">
        <v>641</v>
      </c>
      <c r="U2027">
        <f>VLOOKUP(N2027,'BP_09&amp;10'!A:C,3,0)</f>
        <v>1</v>
      </c>
      <c r="V2027">
        <f>VLOOKUP(M2027,'BP_09&amp;10'!E:G,3,0)</f>
        <v>1</v>
      </c>
    </row>
    <row r="2028" spans="1:22" hidden="1">
      <c r="A2028" t="s">
        <v>782</v>
      </c>
      <c r="B2028">
        <v>2017</v>
      </c>
      <c r="C2028" t="s">
        <v>635</v>
      </c>
      <c r="D2028" t="s">
        <v>60</v>
      </c>
      <c r="E2028" t="s">
        <v>175</v>
      </c>
      <c r="F2028" t="s">
        <v>2736</v>
      </c>
      <c r="G2028">
        <v>42382670</v>
      </c>
      <c r="H2028" t="s">
        <v>3727</v>
      </c>
      <c r="I2028" t="s">
        <v>633</v>
      </c>
      <c r="J2028" s="1">
        <v>44257</v>
      </c>
      <c r="M2028" t="s">
        <v>175</v>
      </c>
      <c r="N2028">
        <v>519618</v>
      </c>
      <c r="O2028">
        <v>49.307639799999997</v>
      </c>
      <c r="P2028">
        <v>21.212429010000001</v>
      </c>
      <c r="Q2028" t="s">
        <v>3728</v>
      </c>
      <c r="R2028">
        <v>1000</v>
      </c>
      <c r="T2028" t="s">
        <v>641</v>
      </c>
      <c r="U2028">
        <f>VLOOKUP(N2028,'BP_09&amp;10'!A:C,3,0)</f>
        <v>1</v>
      </c>
      <c r="V2028">
        <f>VLOOKUP(M2028,'BP_09&amp;10'!E:G,3,0)</f>
        <v>1</v>
      </c>
    </row>
    <row r="2029" spans="1:22" hidden="1">
      <c r="A2029" t="s">
        <v>782</v>
      </c>
      <c r="B2029">
        <v>2017</v>
      </c>
      <c r="C2029" t="s">
        <v>635</v>
      </c>
      <c r="D2029" t="s">
        <v>60</v>
      </c>
      <c r="E2029" t="s">
        <v>60</v>
      </c>
      <c r="F2029" t="s">
        <v>1072</v>
      </c>
      <c r="G2029">
        <v>31967086</v>
      </c>
      <c r="H2029" t="s">
        <v>2926</v>
      </c>
      <c r="I2029" t="s">
        <v>633</v>
      </c>
      <c r="J2029" s="1">
        <v>44257</v>
      </c>
      <c r="M2029" t="s">
        <v>60</v>
      </c>
      <c r="N2029">
        <v>519006</v>
      </c>
      <c r="O2029">
        <v>49.292687100000002</v>
      </c>
      <c r="P2029">
        <v>21.275603109999999</v>
      </c>
      <c r="Q2029" t="s">
        <v>3729</v>
      </c>
      <c r="R2029">
        <v>2000</v>
      </c>
      <c r="T2029" t="s">
        <v>641</v>
      </c>
      <c r="U2029">
        <f>VLOOKUP(N2029,'BP_09&amp;10'!A:C,3,0)</f>
        <v>1</v>
      </c>
      <c r="V2029">
        <f>VLOOKUP(M2029,'BP_09&amp;10'!E:G,3,0)</f>
        <v>1</v>
      </c>
    </row>
    <row r="2030" spans="1:22" hidden="1">
      <c r="A2030" t="s">
        <v>782</v>
      </c>
      <c r="B2030">
        <v>2017</v>
      </c>
      <c r="C2030" t="s">
        <v>635</v>
      </c>
      <c r="D2030" t="s">
        <v>60</v>
      </c>
      <c r="E2030" t="s">
        <v>119</v>
      </c>
      <c r="F2030" t="s">
        <v>1320</v>
      </c>
      <c r="G2030">
        <v>31950957</v>
      </c>
      <c r="H2030" t="s">
        <v>1321</v>
      </c>
      <c r="I2030" t="s">
        <v>633</v>
      </c>
      <c r="J2030" s="1">
        <v>44257</v>
      </c>
      <c r="M2030" t="s">
        <v>119</v>
      </c>
      <c r="N2030">
        <v>519260</v>
      </c>
      <c r="O2030">
        <v>49.339079900000002</v>
      </c>
      <c r="P2030">
        <v>21.07359791</v>
      </c>
      <c r="Q2030" t="s">
        <v>3730</v>
      </c>
      <c r="R2030">
        <v>1000</v>
      </c>
      <c r="T2030" t="s">
        <v>641</v>
      </c>
      <c r="U2030">
        <f>VLOOKUP(N2030,'BP_09&amp;10'!A:C,3,0)</f>
        <v>1</v>
      </c>
      <c r="V2030">
        <f>VLOOKUP(M2030,'BP_09&amp;10'!E:G,3,0)</f>
        <v>1</v>
      </c>
    </row>
    <row r="2031" spans="1:22" hidden="1">
      <c r="A2031" t="s">
        <v>3458</v>
      </c>
      <c r="B2031">
        <v>2019</v>
      </c>
      <c r="C2031" t="s">
        <v>635</v>
      </c>
      <c r="D2031" t="s">
        <v>624</v>
      </c>
      <c r="E2031" t="s">
        <v>406</v>
      </c>
      <c r="F2031" t="s">
        <v>2597</v>
      </c>
      <c r="G2031">
        <v>332518</v>
      </c>
      <c r="H2031" t="s">
        <v>406</v>
      </c>
      <c r="I2031" t="s">
        <v>3475</v>
      </c>
      <c r="J2031" s="1">
        <v>44256</v>
      </c>
      <c r="M2031" t="s">
        <v>406</v>
      </c>
      <c r="N2031">
        <v>528820</v>
      </c>
      <c r="O2031">
        <v>48.988239200000002</v>
      </c>
      <c r="P2031">
        <v>21.672091810000001</v>
      </c>
      <c r="Q2031" t="s">
        <v>3731</v>
      </c>
      <c r="R2031">
        <v>31850</v>
      </c>
      <c r="S2031">
        <v>2</v>
      </c>
      <c r="U2031">
        <f>VLOOKUP(N2031,'BP_09&amp;10'!A:C,3,0)</f>
        <v>1</v>
      </c>
      <c r="V2031">
        <f>VLOOKUP(M2031,'BP_09&amp;10'!E:G,3,0)</f>
        <v>1</v>
      </c>
    </row>
    <row r="2032" spans="1:22" hidden="1">
      <c r="A2032" t="s">
        <v>782</v>
      </c>
      <c r="B2032">
        <v>2017</v>
      </c>
      <c r="C2032" t="s">
        <v>635</v>
      </c>
      <c r="D2032" t="s">
        <v>60</v>
      </c>
      <c r="E2032" t="s">
        <v>189</v>
      </c>
      <c r="F2032" t="s">
        <v>2547</v>
      </c>
      <c r="G2032">
        <v>322512</v>
      </c>
      <c r="H2032" t="s">
        <v>189</v>
      </c>
      <c r="I2032" t="s">
        <v>633</v>
      </c>
      <c r="J2032" s="1">
        <v>44229</v>
      </c>
      <c r="M2032" t="s">
        <v>189</v>
      </c>
      <c r="N2032">
        <v>519731</v>
      </c>
      <c r="O2032">
        <v>49.199450300000002</v>
      </c>
      <c r="P2032">
        <v>21.42755721</v>
      </c>
      <c r="Q2032" t="s">
        <v>3732</v>
      </c>
      <c r="R2032">
        <v>1000</v>
      </c>
      <c r="T2032" t="s">
        <v>641</v>
      </c>
      <c r="U2032">
        <f>VLOOKUP(N2032,'BP_09&amp;10'!A:C,3,0)</f>
        <v>1</v>
      </c>
      <c r="V2032">
        <f>VLOOKUP(M2032,'BP_09&amp;10'!E:G,3,0)</f>
        <v>1</v>
      </c>
    </row>
    <row r="2033" spans="1:22" hidden="1">
      <c r="A2033" t="s">
        <v>782</v>
      </c>
      <c r="B2033">
        <v>2017</v>
      </c>
      <c r="C2033" t="s">
        <v>635</v>
      </c>
      <c r="D2033" t="s">
        <v>230</v>
      </c>
      <c r="E2033" t="s">
        <v>124</v>
      </c>
      <c r="F2033" t="s">
        <v>2490</v>
      </c>
      <c r="G2033">
        <v>322881</v>
      </c>
      <c r="H2033" t="s">
        <v>124</v>
      </c>
      <c r="I2033" t="s">
        <v>633</v>
      </c>
      <c r="J2033" s="1">
        <v>44229</v>
      </c>
      <c r="M2033" t="s">
        <v>124</v>
      </c>
      <c r="N2033">
        <v>520110</v>
      </c>
      <c r="O2033">
        <v>49.052343899999997</v>
      </c>
      <c r="P2033">
        <v>21.82359581</v>
      </c>
      <c r="Q2033" t="s">
        <v>3733</v>
      </c>
      <c r="R2033">
        <v>1000</v>
      </c>
      <c r="T2033" t="s">
        <v>641</v>
      </c>
      <c r="U2033">
        <f>VLOOKUP(N2033,'BP_09&amp;10'!A:C,3,0)</f>
        <v>1</v>
      </c>
      <c r="V2033">
        <f>VLOOKUP(M2033,'BP_09&amp;10'!E:G,3,0)</f>
        <v>1</v>
      </c>
    </row>
    <row r="2034" spans="1:22" hidden="1">
      <c r="A2034" t="s">
        <v>782</v>
      </c>
      <c r="B2034">
        <v>2017</v>
      </c>
      <c r="C2034" t="s">
        <v>635</v>
      </c>
      <c r="D2034" t="s">
        <v>230</v>
      </c>
      <c r="E2034" t="s">
        <v>481</v>
      </c>
      <c r="F2034" t="s">
        <v>1363</v>
      </c>
      <c r="G2034">
        <v>332585</v>
      </c>
      <c r="H2034" t="s">
        <v>481</v>
      </c>
      <c r="I2034" t="s">
        <v>633</v>
      </c>
      <c r="J2034" s="1">
        <v>44257</v>
      </c>
      <c r="M2034" t="s">
        <v>481</v>
      </c>
      <c r="N2034">
        <v>528897</v>
      </c>
      <c r="O2034">
        <v>49.067655500000001</v>
      </c>
      <c r="P2034">
        <v>21.793216910000002</v>
      </c>
      <c r="Q2034" t="s">
        <v>3734</v>
      </c>
      <c r="R2034">
        <v>1000</v>
      </c>
      <c r="T2034" t="s">
        <v>641</v>
      </c>
      <c r="U2034">
        <f>VLOOKUP(N2034,'BP_09&amp;10'!A:C,3,0)</f>
        <v>1</v>
      </c>
      <c r="V2034">
        <f>VLOOKUP(M2034,'BP_09&amp;10'!E:G,3,0)</f>
        <v>1</v>
      </c>
    </row>
    <row r="2035" spans="1:22" hidden="1">
      <c r="A2035" t="s">
        <v>782</v>
      </c>
      <c r="B2035">
        <v>2017</v>
      </c>
      <c r="C2035" t="s">
        <v>635</v>
      </c>
      <c r="D2035" t="s">
        <v>230</v>
      </c>
      <c r="E2035" t="s">
        <v>53</v>
      </c>
      <c r="F2035" t="s">
        <v>2994</v>
      </c>
      <c r="G2035">
        <v>319708</v>
      </c>
      <c r="H2035" t="s">
        <v>53</v>
      </c>
      <c r="I2035" t="s">
        <v>633</v>
      </c>
      <c r="J2035" s="1">
        <v>44229</v>
      </c>
      <c r="M2035" t="s">
        <v>53</v>
      </c>
      <c r="N2035">
        <v>505773</v>
      </c>
      <c r="O2035">
        <v>48.640433899999998</v>
      </c>
      <c r="P2035">
        <v>18.082735710000001</v>
      </c>
      <c r="Q2035" t="s">
        <v>3735</v>
      </c>
      <c r="R2035">
        <v>1000</v>
      </c>
      <c r="T2035" t="s">
        <v>641</v>
      </c>
      <c r="U2035">
        <f>VLOOKUP(N2035,'BP_09&amp;10'!A:C,3,0)</f>
        <v>1</v>
      </c>
      <c r="V2035">
        <f>VLOOKUP(M2035,'BP_09&amp;10'!E:G,3,0)</f>
        <v>1</v>
      </c>
    </row>
    <row r="2036" spans="1:22" hidden="1">
      <c r="A2036" t="s">
        <v>782</v>
      </c>
      <c r="B2036">
        <v>2017</v>
      </c>
      <c r="C2036" t="s">
        <v>635</v>
      </c>
      <c r="D2036" t="s">
        <v>230</v>
      </c>
      <c r="E2036" t="s">
        <v>244</v>
      </c>
      <c r="F2036" t="s">
        <v>2509</v>
      </c>
      <c r="G2036">
        <v>323004</v>
      </c>
      <c r="H2036" t="s">
        <v>244</v>
      </c>
      <c r="I2036" t="s">
        <v>633</v>
      </c>
      <c r="J2036" s="1">
        <v>44229</v>
      </c>
      <c r="M2036" t="s">
        <v>244</v>
      </c>
      <c r="N2036">
        <v>520233</v>
      </c>
      <c r="O2036">
        <v>49.092565499999999</v>
      </c>
      <c r="P2036">
        <v>21.862235309999999</v>
      </c>
      <c r="Q2036" t="s">
        <v>3736</v>
      </c>
      <c r="R2036">
        <v>1000</v>
      </c>
      <c r="T2036" t="s">
        <v>641</v>
      </c>
      <c r="U2036">
        <f>VLOOKUP(N2036,'BP_09&amp;10'!A:C,3,0)</f>
        <v>1</v>
      </c>
      <c r="V2036">
        <f>VLOOKUP(M2036,'BP_09&amp;10'!E:G,3,0)</f>
        <v>1</v>
      </c>
    </row>
    <row r="2037" spans="1:22" hidden="1">
      <c r="A2037" t="s">
        <v>782</v>
      </c>
      <c r="B2037">
        <v>2017</v>
      </c>
      <c r="C2037" t="s">
        <v>635</v>
      </c>
      <c r="D2037" t="s">
        <v>230</v>
      </c>
      <c r="E2037" t="s">
        <v>583</v>
      </c>
      <c r="F2037" t="s">
        <v>2986</v>
      </c>
      <c r="G2037">
        <v>690104</v>
      </c>
      <c r="H2037" t="s">
        <v>583</v>
      </c>
      <c r="I2037" t="s">
        <v>633</v>
      </c>
      <c r="J2037" s="1">
        <v>44229</v>
      </c>
      <c r="M2037" t="s">
        <v>583</v>
      </c>
      <c r="N2037">
        <v>559636</v>
      </c>
      <c r="O2037">
        <v>49.014062500000001</v>
      </c>
      <c r="P2037">
        <v>21.867758810000002</v>
      </c>
      <c r="Q2037" t="s">
        <v>3737</v>
      </c>
      <c r="R2037">
        <v>1000</v>
      </c>
      <c r="T2037" t="s">
        <v>641</v>
      </c>
      <c r="U2037">
        <f>VLOOKUP(N2037,'BP_09&amp;10'!A:C,3,0)</f>
        <v>1</v>
      </c>
      <c r="V2037">
        <f>VLOOKUP(M2037,'BP_09&amp;10'!E:G,3,0)</f>
        <v>1</v>
      </c>
    </row>
    <row r="2038" spans="1:22" hidden="1">
      <c r="A2038" t="s">
        <v>782</v>
      </c>
      <c r="B2038">
        <v>2017</v>
      </c>
      <c r="C2038" t="s">
        <v>635</v>
      </c>
      <c r="D2038" t="s">
        <v>230</v>
      </c>
      <c r="E2038" t="s">
        <v>576</v>
      </c>
      <c r="F2038" t="s">
        <v>3001</v>
      </c>
      <c r="G2038">
        <v>332780</v>
      </c>
      <c r="H2038" t="s">
        <v>576</v>
      </c>
      <c r="I2038" t="s">
        <v>633</v>
      </c>
      <c r="J2038" s="1">
        <v>44229</v>
      </c>
      <c r="M2038" t="s">
        <v>576</v>
      </c>
      <c r="N2038">
        <v>529095</v>
      </c>
      <c r="O2038">
        <v>49.140085800000001</v>
      </c>
      <c r="P2038">
        <v>21.791293410000002</v>
      </c>
      <c r="Q2038" t="s">
        <v>3738</v>
      </c>
      <c r="R2038">
        <v>1000</v>
      </c>
      <c r="T2038" t="s">
        <v>641</v>
      </c>
      <c r="U2038">
        <f>VLOOKUP(N2038,'BP_09&amp;10'!A:C,3,0)</f>
        <v>1</v>
      </c>
      <c r="V2038">
        <f>VLOOKUP(M2038,'BP_09&amp;10'!E:G,3,0)</f>
        <v>1</v>
      </c>
    </row>
    <row r="2039" spans="1:22" hidden="1">
      <c r="A2039" t="s">
        <v>782</v>
      </c>
      <c r="B2039">
        <v>2017</v>
      </c>
      <c r="C2039" t="s">
        <v>635</v>
      </c>
      <c r="D2039" t="s">
        <v>230</v>
      </c>
      <c r="E2039" t="s">
        <v>311</v>
      </c>
      <c r="F2039" t="s">
        <v>3739</v>
      </c>
      <c r="G2039">
        <v>323543</v>
      </c>
      <c r="H2039" t="s">
        <v>311</v>
      </c>
      <c r="I2039" t="s">
        <v>633</v>
      </c>
      <c r="J2039" s="1">
        <v>44229</v>
      </c>
      <c r="M2039" t="s">
        <v>311</v>
      </c>
      <c r="N2039">
        <v>520781</v>
      </c>
      <c r="O2039">
        <v>49.072860200000001</v>
      </c>
      <c r="P2039">
        <v>22.00350061</v>
      </c>
      <c r="Q2039" t="s">
        <v>3740</v>
      </c>
      <c r="R2039">
        <v>1000</v>
      </c>
      <c r="T2039" t="s">
        <v>641</v>
      </c>
      <c r="U2039">
        <f>VLOOKUP(N2039,'BP_09&amp;10'!A:C,3,0)</f>
        <v>1</v>
      </c>
      <c r="V2039">
        <f>VLOOKUP(M2039,'BP_09&amp;10'!E:G,3,0)</f>
        <v>1</v>
      </c>
    </row>
    <row r="2040" spans="1:22" hidden="1">
      <c r="A2040" t="s">
        <v>782</v>
      </c>
      <c r="B2040">
        <v>2017</v>
      </c>
      <c r="C2040" t="s">
        <v>635</v>
      </c>
      <c r="D2040" t="s">
        <v>230</v>
      </c>
      <c r="E2040" t="s">
        <v>333</v>
      </c>
      <c r="F2040" t="s">
        <v>2980</v>
      </c>
      <c r="G2040">
        <v>323748</v>
      </c>
      <c r="H2040" t="s">
        <v>333</v>
      </c>
      <c r="I2040" t="s">
        <v>633</v>
      </c>
      <c r="J2040" s="1">
        <v>44229</v>
      </c>
      <c r="M2040" t="s">
        <v>333</v>
      </c>
      <c r="N2040">
        <v>520977</v>
      </c>
      <c r="O2040">
        <v>48.992991500000002</v>
      </c>
      <c r="P2040">
        <v>21.95474261</v>
      </c>
      <c r="Q2040" t="s">
        <v>3741</v>
      </c>
      <c r="R2040">
        <v>1000</v>
      </c>
      <c r="T2040" t="s">
        <v>641</v>
      </c>
      <c r="U2040">
        <f>VLOOKUP(N2040,'BP_09&amp;10'!A:C,3,0)</f>
        <v>1</v>
      </c>
      <c r="V2040">
        <f>VLOOKUP(M2040,'BP_09&amp;10'!E:G,3,0)</f>
        <v>1</v>
      </c>
    </row>
    <row r="2041" spans="1:22" hidden="1">
      <c r="A2041" t="s">
        <v>782</v>
      </c>
      <c r="B2041">
        <v>2017</v>
      </c>
      <c r="C2041" t="s">
        <v>635</v>
      </c>
      <c r="D2041" t="s">
        <v>230</v>
      </c>
      <c r="E2041" t="s">
        <v>49</v>
      </c>
      <c r="F2041" t="s">
        <v>2992</v>
      </c>
      <c r="G2041">
        <v>309923</v>
      </c>
      <c r="H2041" t="s">
        <v>49</v>
      </c>
      <c r="I2041" t="s">
        <v>633</v>
      </c>
      <c r="J2041" s="1">
        <v>44229</v>
      </c>
      <c r="M2041" t="s">
        <v>49</v>
      </c>
      <c r="N2041">
        <v>504769</v>
      </c>
      <c r="O2041">
        <v>48.458226199999999</v>
      </c>
      <c r="P2041">
        <v>17.166733310000001</v>
      </c>
      <c r="Q2041" t="s">
        <v>3742</v>
      </c>
      <c r="R2041">
        <v>1000</v>
      </c>
      <c r="T2041" t="s">
        <v>641</v>
      </c>
      <c r="U2041">
        <f>VLOOKUP(N2041,'BP_09&amp;10'!A:C,3,0)</f>
        <v>1</v>
      </c>
      <c r="V2041">
        <f>VLOOKUP(M2041,'BP_09&amp;10'!E:G,3,0)</f>
        <v>1</v>
      </c>
    </row>
    <row r="2042" spans="1:22" hidden="1">
      <c r="A2042" t="s">
        <v>782</v>
      </c>
      <c r="B2042">
        <v>2017</v>
      </c>
      <c r="C2042" t="s">
        <v>635</v>
      </c>
      <c r="D2042" t="s">
        <v>230</v>
      </c>
      <c r="E2042" t="s">
        <v>230</v>
      </c>
      <c r="F2042" t="s">
        <v>814</v>
      </c>
      <c r="G2042">
        <v>36158941</v>
      </c>
      <c r="H2042" t="s">
        <v>2233</v>
      </c>
      <c r="I2042" t="s">
        <v>633</v>
      </c>
      <c r="J2042" s="1">
        <v>44257</v>
      </c>
      <c r="M2042" t="s">
        <v>230</v>
      </c>
      <c r="N2042">
        <v>520004</v>
      </c>
      <c r="O2042">
        <v>48.935003299999998</v>
      </c>
      <c r="P2042">
        <v>21.902026809999999</v>
      </c>
      <c r="Q2042" t="s">
        <v>3743</v>
      </c>
      <c r="R2042">
        <v>1000</v>
      </c>
      <c r="T2042" t="s">
        <v>641</v>
      </c>
      <c r="U2042">
        <f>VLOOKUP(N2042,'BP_09&amp;10'!A:C,3,0)</f>
        <v>1</v>
      </c>
      <c r="V2042">
        <f>VLOOKUP(M2042,'BP_09&amp;10'!E:G,3,0)</f>
        <v>1</v>
      </c>
    </row>
    <row r="2043" spans="1:22" hidden="1">
      <c r="A2043" t="s">
        <v>782</v>
      </c>
      <c r="B2043">
        <v>2017</v>
      </c>
      <c r="C2043" t="s">
        <v>635</v>
      </c>
      <c r="D2043" t="s">
        <v>230</v>
      </c>
      <c r="E2043" t="s">
        <v>328</v>
      </c>
      <c r="F2043" t="s">
        <v>1715</v>
      </c>
      <c r="G2043">
        <v>323683</v>
      </c>
      <c r="H2043" t="s">
        <v>328</v>
      </c>
      <c r="I2043" t="s">
        <v>633</v>
      </c>
      <c r="J2043" s="1">
        <v>44257</v>
      </c>
      <c r="M2043" t="s">
        <v>328</v>
      </c>
      <c r="N2043">
        <v>520926</v>
      </c>
      <c r="O2043">
        <v>48.974443899999997</v>
      </c>
      <c r="P2043">
        <v>21.963789210000002</v>
      </c>
      <c r="Q2043" t="s">
        <v>3744</v>
      </c>
      <c r="R2043">
        <v>1500</v>
      </c>
      <c r="T2043" t="s">
        <v>641</v>
      </c>
      <c r="U2043">
        <f>VLOOKUP(N2043,'BP_09&amp;10'!A:C,3,0)</f>
        <v>1</v>
      </c>
      <c r="V2043">
        <f>VLOOKUP(M2043,'BP_09&amp;10'!E:G,3,0)</f>
        <v>1</v>
      </c>
    </row>
    <row r="2044" spans="1:22" hidden="1">
      <c r="A2044" t="s">
        <v>782</v>
      </c>
      <c r="B2044">
        <v>2017</v>
      </c>
      <c r="C2044" t="s">
        <v>635</v>
      </c>
      <c r="D2044" t="s">
        <v>230</v>
      </c>
      <c r="E2044" t="s">
        <v>350</v>
      </c>
      <c r="F2044" t="s">
        <v>1361</v>
      </c>
      <c r="G2044">
        <v>323861</v>
      </c>
      <c r="H2044" t="s">
        <v>350</v>
      </c>
      <c r="I2044" t="s">
        <v>633</v>
      </c>
      <c r="J2044" s="1">
        <v>44257</v>
      </c>
      <c r="M2044" t="s">
        <v>350</v>
      </c>
      <c r="N2044">
        <v>521116</v>
      </c>
      <c r="O2044">
        <v>49.0477998</v>
      </c>
      <c r="P2044">
        <v>22.062575710000001</v>
      </c>
      <c r="Q2044" t="s">
        <v>3745</v>
      </c>
      <c r="R2044">
        <v>3000</v>
      </c>
      <c r="T2044" t="s">
        <v>641</v>
      </c>
      <c r="U2044">
        <f>VLOOKUP(N2044,'BP_09&amp;10'!A:C,3,0)</f>
        <v>1</v>
      </c>
      <c r="V2044">
        <f>VLOOKUP(M2044,'BP_09&amp;10'!E:G,3,0)</f>
        <v>1</v>
      </c>
    </row>
    <row r="2045" spans="1:22" hidden="1">
      <c r="A2045" t="s">
        <v>782</v>
      </c>
      <c r="B2045">
        <v>2017</v>
      </c>
      <c r="C2045" t="s">
        <v>635</v>
      </c>
      <c r="D2045" t="s">
        <v>230</v>
      </c>
      <c r="E2045" t="s">
        <v>326</v>
      </c>
      <c r="F2045" t="s">
        <v>2431</v>
      </c>
      <c r="G2045">
        <v>323667</v>
      </c>
      <c r="H2045" t="s">
        <v>326</v>
      </c>
      <c r="I2045" t="s">
        <v>633</v>
      </c>
      <c r="J2045" s="1">
        <v>44257</v>
      </c>
      <c r="M2045" t="s">
        <v>326</v>
      </c>
      <c r="N2045">
        <v>520900</v>
      </c>
      <c r="O2045">
        <v>49.052775400000002</v>
      </c>
      <c r="P2045">
        <v>21.847224610000001</v>
      </c>
      <c r="Q2045" t="s">
        <v>3746</v>
      </c>
      <c r="R2045">
        <v>1500</v>
      </c>
      <c r="T2045" t="s">
        <v>641</v>
      </c>
      <c r="U2045">
        <f>VLOOKUP(N2045,'BP_09&amp;10'!A:C,3,0)</f>
        <v>1</v>
      </c>
      <c r="V2045">
        <f>VLOOKUP(M2045,'BP_09&amp;10'!E:G,3,0)</f>
        <v>1</v>
      </c>
    </row>
    <row r="2046" spans="1:22" hidden="1">
      <c r="A2046" t="s">
        <v>782</v>
      </c>
      <c r="B2046">
        <v>2017</v>
      </c>
      <c r="C2046" t="s">
        <v>635</v>
      </c>
      <c r="D2046" t="s">
        <v>230</v>
      </c>
      <c r="E2046" t="s">
        <v>275</v>
      </c>
      <c r="F2046" t="s">
        <v>1008</v>
      </c>
      <c r="G2046">
        <v>323250</v>
      </c>
      <c r="H2046" t="s">
        <v>275</v>
      </c>
      <c r="I2046" t="s">
        <v>633</v>
      </c>
      <c r="J2046" s="1">
        <v>44257</v>
      </c>
      <c r="M2046" t="s">
        <v>275</v>
      </c>
      <c r="N2046">
        <v>520497</v>
      </c>
      <c r="O2046">
        <v>48.945052699999998</v>
      </c>
      <c r="P2046">
        <v>22.042548610000001</v>
      </c>
      <c r="Q2046" t="s">
        <v>3747</v>
      </c>
      <c r="R2046">
        <v>1000</v>
      </c>
      <c r="T2046" t="s">
        <v>641</v>
      </c>
      <c r="U2046">
        <f>VLOOKUP(N2046,'BP_09&amp;10'!A:C,3,0)</f>
        <v>1</v>
      </c>
      <c r="V2046">
        <f>VLOOKUP(M2046,'BP_09&amp;10'!E:G,3,0)</f>
        <v>1</v>
      </c>
    </row>
    <row r="2047" spans="1:22" hidden="1">
      <c r="A2047" t="s">
        <v>782</v>
      </c>
      <c r="B2047">
        <v>2017</v>
      </c>
      <c r="C2047" t="s">
        <v>635</v>
      </c>
      <c r="D2047" t="s">
        <v>230</v>
      </c>
      <c r="E2047" t="s">
        <v>251</v>
      </c>
      <c r="F2047" t="s">
        <v>2973</v>
      </c>
      <c r="G2047">
        <v>323071</v>
      </c>
      <c r="H2047" t="s">
        <v>251</v>
      </c>
      <c r="I2047" t="s">
        <v>633</v>
      </c>
      <c r="J2047" s="1">
        <v>44257</v>
      </c>
      <c r="M2047" t="s">
        <v>251</v>
      </c>
      <c r="N2047">
        <v>520292</v>
      </c>
      <c r="O2047">
        <v>49.0594167</v>
      </c>
      <c r="P2047">
        <v>21.79739021</v>
      </c>
      <c r="Q2047" t="s">
        <v>3748</v>
      </c>
      <c r="R2047">
        <v>1000</v>
      </c>
      <c r="T2047" t="s">
        <v>641</v>
      </c>
      <c r="U2047">
        <f>VLOOKUP(N2047,'BP_09&amp;10'!A:C,3,0)</f>
        <v>1</v>
      </c>
      <c r="V2047">
        <f>VLOOKUP(M2047,'BP_09&amp;10'!E:G,3,0)</f>
        <v>1</v>
      </c>
    </row>
    <row r="2048" spans="1:22" hidden="1">
      <c r="A2048" t="s">
        <v>782</v>
      </c>
      <c r="B2048">
        <v>2017</v>
      </c>
      <c r="C2048" t="s">
        <v>635</v>
      </c>
      <c r="D2048" t="s">
        <v>60</v>
      </c>
      <c r="E2048" t="s">
        <v>106</v>
      </c>
      <c r="F2048" t="s">
        <v>1252</v>
      </c>
      <c r="G2048">
        <v>321991</v>
      </c>
      <c r="H2048" t="s">
        <v>106</v>
      </c>
      <c r="I2048" t="s">
        <v>633</v>
      </c>
      <c r="J2048" s="1">
        <v>44257</v>
      </c>
      <c r="M2048" t="s">
        <v>106</v>
      </c>
      <c r="N2048">
        <v>519201</v>
      </c>
      <c r="O2048">
        <v>49.203998400000003</v>
      </c>
      <c r="P2048">
        <v>21.405424109999998</v>
      </c>
      <c r="Q2048" t="s">
        <v>3749</v>
      </c>
      <c r="R2048">
        <v>1000</v>
      </c>
      <c r="T2048" t="s">
        <v>641</v>
      </c>
      <c r="U2048">
        <f>VLOOKUP(N2048,'BP_09&amp;10'!A:C,3,0)</f>
        <v>1</v>
      </c>
      <c r="V2048">
        <f>VLOOKUP(M2048,'BP_09&amp;10'!E:G,3,0)</f>
        <v>1</v>
      </c>
    </row>
    <row r="2049" spans="1:22" hidden="1">
      <c r="A2049" t="s">
        <v>782</v>
      </c>
      <c r="B2049">
        <v>2017</v>
      </c>
      <c r="C2049" t="s">
        <v>635</v>
      </c>
      <c r="D2049" t="s">
        <v>230</v>
      </c>
      <c r="E2049" t="s">
        <v>360</v>
      </c>
      <c r="F2049" t="s">
        <v>1889</v>
      </c>
      <c r="G2049">
        <v>332496</v>
      </c>
      <c r="H2049" t="s">
        <v>360</v>
      </c>
      <c r="I2049" t="s">
        <v>633</v>
      </c>
      <c r="J2049" s="1">
        <v>44257</v>
      </c>
      <c r="M2049" t="s">
        <v>360</v>
      </c>
      <c r="N2049">
        <v>528803</v>
      </c>
      <c r="O2049">
        <v>49.043395099999998</v>
      </c>
      <c r="P2049">
        <v>21.78143481</v>
      </c>
      <c r="Q2049" t="s">
        <v>3750</v>
      </c>
      <c r="R2049">
        <v>1000</v>
      </c>
      <c r="T2049" t="s">
        <v>641</v>
      </c>
      <c r="U2049">
        <f>VLOOKUP(N2049,'BP_09&amp;10'!A:C,3,0)</f>
        <v>1</v>
      </c>
      <c r="V2049">
        <f>VLOOKUP(M2049,'BP_09&amp;10'!E:G,3,0)</f>
        <v>1</v>
      </c>
    </row>
    <row r="2050" spans="1:22" hidden="1">
      <c r="A2050" t="s">
        <v>782</v>
      </c>
      <c r="B2050">
        <v>2017</v>
      </c>
      <c r="C2050" t="s">
        <v>635</v>
      </c>
      <c r="D2050" t="s">
        <v>230</v>
      </c>
      <c r="E2050" t="s">
        <v>256</v>
      </c>
      <c r="F2050" t="s">
        <v>1211</v>
      </c>
      <c r="G2050">
        <v>323101</v>
      </c>
      <c r="H2050" t="s">
        <v>256</v>
      </c>
      <c r="I2050" t="s">
        <v>633</v>
      </c>
      <c r="J2050" s="1">
        <v>44257</v>
      </c>
      <c r="M2050" t="s">
        <v>256</v>
      </c>
      <c r="N2050">
        <v>520331</v>
      </c>
      <c r="O2050">
        <v>48.931580699999998</v>
      </c>
      <c r="P2050">
        <v>21.99578481</v>
      </c>
      <c r="Q2050" t="s">
        <v>3751</v>
      </c>
      <c r="R2050">
        <v>2000</v>
      </c>
      <c r="T2050" t="s">
        <v>641</v>
      </c>
      <c r="U2050">
        <f>VLOOKUP(N2050,'BP_09&amp;10'!A:C,3,0)</f>
        <v>1</v>
      </c>
      <c r="V2050">
        <f>VLOOKUP(M2050,'BP_09&amp;10'!E:G,3,0)</f>
        <v>1</v>
      </c>
    </row>
    <row r="2051" spans="1:22" hidden="1">
      <c r="A2051" t="s">
        <v>782</v>
      </c>
      <c r="B2051">
        <v>2017</v>
      </c>
      <c r="C2051" t="s">
        <v>635</v>
      </c>
      <c r="D2051" t="s">
        <v>230</v>
      </c>
      <c r="E2051" t="s">
        <v>287</v>
      </c>
      <c r="F2051" t="s">
        <v>1567</v>
      </c>
      <c r="G2051">
        <v>323322</v>
      </c>
      <c r="H2051" t="s">
        <v>287</v>
      </c>
      <c r="I2051" t="s">
        <v>633</v>
      </c>
      <c r="J2051" s="1">
        <v>44257</v>
      </c>
      <c r="M2051" t="s">
        <v>287</v>
      </c>
      <c r="N2051">
        <v>520560</v>
      </c>
      <c r="O2051">
        <v>48.998855499999998</v>
      </c>
      <c r="P2051">
        <v>21.840987210000002</v>
      </c>
      <c r="Q2051" t="s">
        <v>3752</v>
      </c>
      <c r="R2051">
        <v>1000</v>
      </c>
      <c r="T2051" t="s">
        <v>641</v>
      </c>
      <c r="U2051">
        <f>VLOOKUP(N2051,'BP_09&amp;10'!A:C,3,0)</f>
        <v>1</v>
      </c>
      <c r="V2051">
        <f>VLOOKUP(M2051,'BP_09&amp;10'!E:G,3,0)</f>
        <v>1</v>
      </c>
    </row>
    <row r="2052" spans="1:22" hidden="1">
      <c r="A2052" t="s">
        <v>782</v>
      </c>
      <c r="B2052">
        <v>2017</v>
      </c>
      <c r="C2052" t="s">
        <v>635</v>
      </c>
      <c r="D2052" t="s">
        <v>230</v>
      </c>
      <c r="E2052" t="s">
        <v>266</v>
      </c>
      <c r="F2052" t="s">
        <v>1393</v>
      </c>
      <c r="G2052">
        <v>323179</v>
      </c>
      <c r="H2052" t="s">
        <v>266</v>
      </c>
      <c r="I2052" t="s">
        <v>633</v>
      </c>
      <c r="J2052" s="1">
        <v>44257</v>
      </c>
      <c r="M2052" t="s">
        <v>266</v>
      </c>
      <c r="N2052">
        <v>520403</v>
      </c>
      <c r="O2052">
        <v>49.046876599999997</v>
      </c>
      <c r="P2052">
        <v>21.955741809999999</v>
      </c>
      <c r="Q2052" t="s">
        <v>3753</v>
      </c>
      <c r="R2052">
        <v>1000</v>
      </c>
      <c r="T2052" t="s">
        <v>641</v>
      </c>
      <c r="U2052">
        <f>VLOOKUP(N2052,'BP_09&amp;10'!A:C,3,0)</f>
        <v>1</v>
      </c>
      <c r="V2052">
        <f>VLOOKUP(M2052,'BP_09&amp;10'!E:G,3,0)</f>
        <v>1</v>
      </c>
    </row>
    <row r="2053" spans="1:22" hidden="1">
      <c r="A2053" t="s">
        <v>782</v>
      </c>
      <c r="B2053">
        <v>2017</v>
      </c>
      <c r="C2053" t="s">
        <v>635</v>
      </c>
      <c r="D2053" t="s">
        <v>230</v>
      </c>
      <c r="E2053" t="s">
        <v>277</v>
      </c>
      <c r="F2053" t="s">
        <v>2759</v>
      </c>
      <c r="G2053">
        <v>323268</v>
      </c>
      <c r="H2053" t="s">
        <v>277</v>
      </c>
      <c r="I2053" t="s">
        <v>633</v>
      </c>
      <c r="J2053" s="1">
        <v>44257</v>
      </c>
      <c r="M2053" t="s">
        <v>277</v>
      </c>
      <c r="N2053">
        <v>520501</v>
      </c>
      <c r="O2053">
        <v>48.946088199999998</v>
      </c>
      <c r="P2053">
        <v>21.855308910000002</v>
      </c>
      <c r="Q2053" t="s">
        <v>3754</v>
      </c>
      <c r="R2053">
        <v>1000</v>
      </c>
      <c r="T2053" t="s">
        <v>641</v>
      </c>
      <c r="U2053">
        <f>VLOOKUP(N2053,'BP_09&amp;10'!A:C,3,0)</f>
        <v>1</v>
      </c>
      <c r="V2053">
        <f>VLOOKUP(M2053,'BP_09&amp;10'!E:G,3,0)</f>
        <v>1</v>
      </c>
    </row>
    <row r="2054" spans="1:22" hidden="1">
      <c r="A2054" t="s">
        <v>782</v>
      </c>
      <c r="B2054">
        <v>2017</v>
      </c>
      <c r="C2054" t="s">
        <v>635</v>
      </c>
      <c r="D2054" t="s">
        <v>230</v>
      </c>
      <c r="E2054" t="s">
        <v>87</v>
      </c>
      <c r="F2054" t="s">
        <v>3675</v>
      </c>
      <c r="G2054">
        <v>322831</v>
      </c>
      <c r="H2054" t="s">
        <v>87</v>
      </c>
      <c r="I2054" t="s">
        <v>633</v>
      </c>
      <c r="J2054" s="1">
        <v>44257</v>
      </c>
      <c r="M2054" t="s">
        <v>87</v>
      </c>
      <c r="N2054">
        <v>520063</v>
      </c>
      <c r="O2054">
        <v>48.964624399999998</v>
      </c>
      <c r="P2054">
        <v>21.887848510000001</v>
      </c>
      <c r="Q2054" t="s">
        <v>3755</v>
      </c>
      <c r="R2054">
        <v>1000</v>
      </c>
      <c r="T2054" t="s">
        <v>641</v>
      </c>
      <c r="U2054">
        <f>VLOOKUP(N2054,'BP_09&amp;10'!A:C,3,0)</f>
        <v>1</v>
      </c>
      <c r="V2054">
        <f>VLOOKUP(M2054,'BP_09&amp;10'!E:G,3,0)</f>
        <v>1</v>
      </c>
    </row>
    <row r="2055" spans="1:22" hidden="1">
      <c r="A2055" t="s">
        <v>782</v>
      </c>
      <c r="B2055">
        <v>2017</v>
      </c>
      <c r="C2055" t="s">
        <v>635</v>
      </c>
      <c r="D2055" t="s">
        <v>230</v>
      </c>
      <c r="E2055" t="s">
        <v>532</v>
      </c>
      <c r="F2055" t="s">
        <v>1937</v>
      </c>
      <c r="G2055">
        <v>332640</v>
      </c>
      <c r="H2055" t="s">
        <v>532</v>
      </c>
      <c r="I2055" t="s">
        <v>633</v>
      </c>
      <c r="J2055" s="1">
        <v>44257</v>
      </c>
      <c r="M2055" t="s">
        <v>532</v>
      </c>
      <c r="N2055">
        <v>528951</v>
      </c>
      <c r="O2055">
        <v>49.093197000000004</v>
      </c>
      <c r="P2055">
        <v>21.823276109999998</v>
      </c>
      <c r="Q2055" t="s">
        <v>3240</v>
      </c>
      <c r="R2055">
        <v>3500</v>
      </c>
      <c r="T2055" t="s">
        <v>641</v>
      </c>
      <c r="U2055">
        <f>VLOOKUP(N2055,'BP_09&amp;10'!A:C,3,0)</f>
        <v>1</v>
      </c>
      <c r="V2055">
        <f>VLOOKUP(M2055,'BP_09&amp;10'!E:G,3,0)</f>
        <v>1</v>
      </c>
    </row>
    <row r="2056" spans="1:22" hidden="1">
      <c r="A2056" t="s">
        <v>782</v>
      </c>
      <c r="B2056">
        <v>2017</v>
      </c>
      <c r="C2056" t="s">
        <v>635</v>
      </c>
      <c r="D2056" t="s">
        <v>230</v>
      </c>
      <c r="E2056" t="s">
        <v>308</v>
      </c>
      <c r="F2056" t="s">
        <v>2471</v>
      </c>
      <c r="G2056">
        <v>325244</v>
      </c>
      <c r="H2056" t="s">
        <v>308</v>
      </c>
      <c r="I2056" t="s">
        <v>633</v>
      </c>
      <c r="J2056" s="1">
        <v>44257</v>
      </c>
      <c r="M2056" t="s">
        <v>308</v>
      </c>
      <c r="N2056">
        <v>522538</v>
      </c>
      <c r="O2056">
        <v>48.796436</v>
      </c>
      <c r="P2056">
        <v>22.168351510000001</v>
      </c>
      <c r="Q2056" t="s">
        <v>3756</v>
      </c>
      <c r="R2056">
        <v>1000</v>
      </c>
      <c r="T2056" t="s">
        <v>641</v>
      </c>
      <c r="U2056">
        <f>VLOOKUP(N2056,'BP_09&amp;10'!A:C,3,0)</f>
        <v>1</v>
      </c>
      <c r="V2056">
        <f>VLOOKUP(M2056,'BP_09&amp;10'!E:G,3,0)</f>
        <v>1</v>
      </c>
    </row>
    <row r="2057" spans="1:22" hidden="1">
      <c r="A2057" t="s">
        <v>782</v>
      </c>
      <c r="B2057">
        <v>2017</v>
      </c>
      <c r="C2057" t="s">
        <v>635</v>
      </c>
      <c r="D2057" t="s">
        <v>230</v>
      </c>
      <c r="E2057" t="s">
        <v>230</v>
      </c>
      <c r="F2057" t="s">
        <v>814</v>
      </c>
      <c r="G2057">
        <v>36155551</v>
      </c>
      <c r="H2057" t="s">
        <v>1987</v>
      </c>
      <c r="I2057" t="s">
        <v>633</v>
      </c>
      <c r="J2057" s="1">
        <v>44257</v>
      </c>
      <c r="M2057" t="s">
        <v>230</v>
      </c>
      <c r="N2057">
        <v>520004</v>
      </c>
      <c r="O2057">
        <v>48.935003299999998</v>
      </c>
      <c r="P2057">
        <v>21.902026809999999</v>
      </c>
      <c r="Q2057" t="s">
        <v>3757</v>
      </c>
      <c r="R2057">
        <v>1000</v>
      </c>
      <c r="T2057" t="s">
        <v>641</v>
      </c>
      <c r="U2057">
        <f>VLOOKUP(N2057,'BP_09&amp;10'!A:C,3,0)</f>
        <v>1</v>
      </c>
      <c r="V2057">
        <f>VLOOKUP(M2057,'BP_09&amp;10'!E:G,3,0)</f>
        <v>1</v>
      </c>
    </row>
    <row r="2058" spans="1:22" hidden="1">
      <c r="A2058" t="s">
        <v>782</v>
      </c>
      <c r="B2058">
        <v>2017</v>
      </c>
      <c r="C2058" t="s">
        <v>635</v>
      </c>
      <c r="D2058" t="s">
        <v>339</v>
      </c>
      <c r="E2058" t="s">
        <v>403</v>
      </c>
      <c r="F2058" t="s">
        <v>1147</v>
      </c>
      <c r="G2058">
        <v>76597</v>
      </c>
      <c r="H2058" t="s">
        <v>403</v>
      </c>
      <c r="I2058" t="s">
        <v>633</v>
      </c>
      <c r="J2058" s="1">
        <v>44229</v>
      </c>
      <c r="M2058" t="s">
        <v>403</v>
      </c>
      <c r="N2058">
        <v>523992</v>
      </c>
      <c r="O2058">
        <v>49.338043900000002</v>
      </c>
      <c r="P2058">
        <v>20.29344991</v>
      </c>
      <c r="Q2058" t="s">
        <v>3758</v>
      </c>
      <c r="R2058">
        <v>1000</v>
      </c>
      <c r="T2058" t="s">
        <v>991</v>
      </c>
      <c r="U2058">
        <f>VLOOKUP(N2058,'BP_09&amp;10'!A:C,3,0)</f>
        <v>1</v>
      </c>
      <c r="V2058">
        <f>VLOOKUP(M2058,'BP_09&amp;10'!E:G,3,0)</f>
        <v>1</v>
      </c>
    </row>
    <row r="2059" spans="1:22" hidden="1">
      <c r="A2059" t="s">
        <v>782</v>
      </c>
      <c r="B2059">
        <v>2017</v>
      </c>
      <c r="C2059" t="s">
        <v>635</v>
      </c>
      <c r="D2059" t="s">
        <v>339</v>
      </c>
      <c r="E2059" t="s">
        <v>384</v>
      </c>
      <c r="F2059" t="s">
        <v>2535</v>
      </c>
      <c r="G2059">
        <v>31999816</v>
      </c>
      <c r="H2059" t="s">
        <v>3759</v>
      </c>
      <c r="I2059" t="s">
        <v>633</v>
      </c>
      <c r="J2059" s="1">
        <v>44198</v>
      </c>
      <c r="M2059" t="s">
        <v>384</v>
      </c>
      <c r="N2059">
        <v>523810</v>
      </c>
      <c r="O2059">
        <v>49.225550499999997</v>
      </c>
      <c r="P2059">
        <v>20.425867610000001</v>
      </c>
      <c r="Q2059" t="s">
        <v>3760</v>
      </c>
      <c r="R2059">
        <v>1000</v>
      </c>
      <c r="T2059" t="s">
        <v>991</v>
      </c>
      <c r="U2059">
        <f>VLOOKUP(N2059,'BP_09&amp;10'!A:C,3,0)</f>
        <v>1</v>
      </c>
      <c r="V2059">
        <f>VLOOKUP(M2059,'BP_09&amp;10'!E:G,3,0)</f>
        <v>1</v>
      </c>
    </row>
    <row r="2060" spans="1:22" hidden="1">
      <c r="A2060" t="s">
        <v>782</v>
      </c>
      <c r="B2060">
        <v>2017</v>
      </c>
      <c r="C2060" t="s">
        <v>635</v>
      </c>
      <c r="D2060" t="s">
        <v>339</v>
      </c>
      <c r="E2060" t="s">
        <v>385</v>
      </c>
      <c r="F2060" t="s">
        <v>783</v>
      </c>
      <c r="G2060">
        <v>31999824</v>
      </c>
      <c r="H2060" t="s">
        <v>3761</v>
      </c>
      <c r="I2060" t="s">
        <v>633</v>
      </c>
      <c r="J2060" s="1">
        <v>44198</v>
      </c>
      <c r="M2060" t="s">
        <v>385</v>
      </c>
      <c r="N2060">
        <v>523828</v>
      </c>
      <c r="O2060">
        <v>49.1900051</v>
      </c>
      <c r="P2060">
        <v>20.455324610000002</v>
      </c>
      <c r="Q2060" t="s">
        <v>3762</v>
      </c>
      <c r="R2060">
        <v>3000</v>
      </c>
      <c r="T2060" t="s">
        <v>991</v>
      </c>
      <c r="U2060">
        <f>VLOOKUP(N2060,'BP_09&amp;10'!A:C,3,0)</f>
        <v>1</v>
      </c>
      <c r="V2060">
        <f>VLOOKUP(M2060,'BP_09&amp;10'!E:G,3,0)</f>
        <v>1</v>
      </c>
    </row>
    <row r="2061" spans="1:22" hidden="1">
      <c r="A2061" t="s">
        <v>782</v>
      </c>
      <c r="B2061">
        <v>2017</v>
      </c>
      <c r="C2061" t="s">
        <v>635</v>
      </c>
      <c r="D2061" t="s">
        <v>339</v>
      </c>
      <c r="E2061" t="s">
        <v>418</v>
      </c>
      <c r="F2061" t="s">
        <v>2470</v>
      </c>
      <c r="G2061">
        <v>326739</v>
      </c>
      <c r="H2061" t="s">
        <v>418</v>
      </c>
      <c r="I2061" t="s">
        <v>633</v>
      </c>
      <c r="J2061" s="1">
        <v>44229</v>
      </c>
      <c r="M2061" t="s">
        <v>418</v>
      </c>
      <c r="N2061">
        <v>524085</v>
      </c>
      <c r="O2061">
        <v>49.233944899999997</v>
      </c>
      <c r="P2061">
        <v>20.399610809999999</v>
      </c>
      <c r="Q2061" t="s">
        <v>3763</v>
      </c>
      <c r="R2061">
        <v>1100</v>
      </c>
      <c r="T2061" t="s">
        <v>641</v>
      </c>
      <c r="U2061">
        <f>VLOOKUP(N2061,'BP_09&amp;10'!A:C,3,0)</f>
        <v>1</v>
      </c>
      <c r="V2061">
        <f>VLOOKUP(M2061,'BP_09&amp;10'!E:G,3,0)</f>
        <v>1</v>
      </c>
    </row>
    <row r="2062" spans="1:22" hidden="1">
      <c r="A2062" t="s">
        <v>782</v>
      </c>
      <c r="B2062">
        <v>2017</v>
      </c>
      <c r="C2062" t="s">
        <v>635</v>
      </c>
      <c r="D2062" t="s">
        <v>339</v>
      </c>
      <c r="E2062" t="s">
        <v>369</v>
      </c>
      <c r="F2062" t="s">
        <v>3033</v>
      </c>
      <c r="G2062">
        <v>696030</v>
      </c>
      <c r="H2062" t="s">
        <v>369</v>
      </c>
      <c r="I2062" t="s">
        <v>633</v>
      </c>
      <c r="J2062" s="1">
        <v>44229</v>
      </c>
      <c r="M2062" t="s">
        <v>369</v>
      </c>
      <c r="N2062">
        <v>523674</v>
      </c>
      <c r="O2062">
        <v>49.397805400000003</v>
      </c>
      <c r="P2062">
        <v>20.376199710000002</v>
      </c>
      <c r="Q2062" t="s">
        <v>3764</v>
      </c>
      <c r="R2062">
        <v>1500</v>
      </c>
      <c r="T2062" t="s">
        <v>641</v>
      </c>
      <c r="U2062">
        <f>VLOOKUP(N2062,'BP_09&amp;10'!A:C,3,0)</f>
        <v>1</v>
      </c>
      <c r="V2062">
        <f>VLOOKUP(M2062,'BP_09&amp;10'!E:G,3,0)</f>
        <v>1</v>
      </c>
    </row>
    <row r="2063" spans="1:22" hidden="1">
      <c r="A2063" t="s">
        <v>782</v>
      </c>
      <c r="B2063">
        <v>2017</v>
      </c>
      <c r="C2063" t="s">
        <v>635</v>
      </c>
      <c r="D2063" t="s">
        <v>339</v>
      </c>
      <c r="E2063" t="s">
        <v>134</v>
      </c>
      <c r="F2063" t="s">
        <v>1398</v>
      </c>
      <c r="G2063">
        <v>326135</v>
      </c>
      <c r="H2063" t="s">
        <v>134</v>
      </c>
      <c r="I2063" t="s">
        <v>633</v>
      </c>
      <c r="J2063" s="1">
        <v>44229</v>
      </c>
      <c r="M2063" t="s">
        <v>134</v>
      </c>
      <c r="N2063">
        <v>523429</v>
      </c>
      <c r="O2063">
        <v>49.398902800000002</v>
      </c>
      <c r="P2063">
        <v>20.417162810000001</v>
      </c>
      <c r="Q2063" t="s">
        <v>3765</v>
      </c>
      <c r="R2063">
        <v>1000</v>
      </c>
      <c r="T2063" t="s">
        <v>641</v>
      </c>
      <c r="U2063">
        <f>VLOOKUP(N2063,'BP_09&amp;10'!A:C,3,0)</f>
        <v>1</v>
      </c>
      <c r="V2063">
        <f>VLOOKUP(M2063,'BP_09&amp;10'!E:G,3,0)</f>
        <v>2</v>
      </c>
    </row>
    <row r="2064" spans="1:22" hidden="1">
      <c r="A2064" t="s">
        <v>782</v>
      </c>
      <c r="B2064">
        <v>2017</v>
      </c>
      <c r="C2064" t="s">
        <v>635</v>
      </c>
      <c r="D2064" t="s">
        <v>339</v>
      </c>
      <c r="E2064" t="s">
        <v>284</v>
      </c>
      <c r="F2064" t="s">
        <v>3766</v>
      </c>
      <c r="G2064">
        <v>326241</v>
      </c>
      <c r="H2064" t="s">
        <v>284</v>
      </c>
      <c r="I2064" t="s">
        <v>633</v>
      </c>
      <c r="J2064" s="1">
        <v>44229</v>
      </c>
      <c r="M2064" t="s">
        <v>284</v>
      </c>
      <c r="N2064">
        <v>523534</v>
      </c>
      <c r="O2064">
        <v>49.187516299999999</v>
      </c>
      <c r="P2064">
        <v>20.537682010000001</v>
      </c>
      <c r="Q2064" t="s">
        <v>3767</v>
      </c>
      <c r="R2064">
        <v>1000</v>
      </c>
      <c r="T2064" t="s">
        <v>641</v>
      </c>
      <c r="U2064">
        <f>VLOOKUP(N2064,'BP_09&amp;10'!A:C,3,0)</f>
        <v>1</v>
      </c>
      <c r="V2064">
        <f>VLOOKUP(M2064,'BP_09&amp;10'!E:G,3,0)</f>
        <v>1</v>
      </c>
    </row>
    <row r="2065" spans="1:22" hidden="1">
      <c r="A2065" t="s">
        <v>782</v>
      </c>
      <c r="B2065">
        <v>2017</v>
      </c>
      <c r="C2065" t="s">
        <v>635</v>
      </c>
      <c r="D2065" t="s">
        <v>339</v>
      </c>
      <c r="E2065" t="s">
        <v>395</v>
      </c>
      <c r="F2065" t="s">
        <v>3768</v>
      </c>
      <c r="G2065">
        <v>326577</v>
      </c>
      <c r="H2065" t="s">
        <v>395</v>
      </c>
      <c r="I2065" t="s">
        <v>633</v>
      </c>
      <c r="J2065" s="1">
        <v>44257</v>
      </c>
      <c r="M2065" t="s">
        <v>395</v>
      </c>
      <c r="N2065">
        <v>523887</v>
      </c>
      <c r="O2065">
        <v>49.1358715</v>
      </c>
      <c r="P2065">
        <v>20.305394509999999</v>
      </c>
      <c r="Q2065" t="s">
        <v>3769</v>
      </c>
      <c r="R2065">
        <v>1000</v>
      </c>
      <c r="T2065" t="s">
        <v>641</v>
      </c>
      <c r="U2065">
        <f>VLOOKUP(N2065,'BP_09&amp;10'!A:C,3,0)</f>
        <v>1</v>
      </c>
      <c r="V2065">
        <f>VLOOKUP(M2065,'BP_09&amp;10'!E:G,3,0)</f>
        <v>1</v>
      </c>
    </row>
    <row r="2066" spans="1:22" hidden="1">
      <c r="A2066" t="s">
        <v>782</v>
      </c>
      <c r="B2066">
        <v>2017</v>
      </c>
      <c r="C2066" t="s">
        <v>635</v>
      </c>
      <c r="D2066" t="s">
        <v>339</v>
      </c>
      <c r="E2066" t="s">
        <v>399</v>
      </c>
      <c r="F2066" t="s">
        <v>3567</v>
      </c>
      <c r="G2066">
        <v>326631</v>
      </c>
      <c r="H2066" t="s">
        <v>399</v>
      </c>
      <c r="I2066" t="s">
        <v>633</v>
      </c>
      <c r="J2066" s="1">
        <v>44257</v>
      </c>
      <c r="M2066" t="s">
        <v>399</v>
      </c>
      <c r="N2066">
        <v>523976</v>
      </c>
      <c r="O2066">
        <v>49.264498400000001</v>
      </c>
      <c r="P2066">
        <v>20.491827010000002</v>
      </c>
      <c r="Q2066" t="s">
        <v>3770</v>
      </c>
      <c r="R2066">
        <v>1000</v>
      </c>
      <c r="T2066" t="s">
        <v>641</v>
      </c>
      <c r="U2066">
        <f>VLOOKUP(N2066,'BP_09&amp;10'!A:C,3,0)</f>
        <v>1</v>
      </c>
      <c r="V2066">
        <f>VLOOKUP(M2066,'BP_09&amp;10'!E:G,3,0)</f>
        <v>1</v>
      </c>
    </row>
    <row r="2067" spans="1:22" hidden="1">
      <c r="A2067" t="s">
        <v>3458</v>
      </c>
      <c r="B2067">
        <v>2019</v>
      </c>
      <c r="C2067" t="s">
        <v>635</v>
      </c>
      <c r="D2067" t="s">
        <v>60</v>
      </c>
      <c r="E2067" t="s">
        <v>156</v>
      </c>
      <c r="F2067" t="s">
        <v>2105</v>
      </c>
      <c r="G2067">
        <v>322270</v>
      </c>
      <c r="H2067" t="s">
        <v>156</v>
      </c>
      <c r="I2067" t="s">
        <v>3459</v>
      </c>
      <c r="J2067" t="s">
        <v>639</v>
      </c>
      <c r="M2067" t="s">
        <v>156</v>
      </c>
      <c r="N2067">
        <v>519481</v>
      </c>
      <c r="O2067">
        <v>49.310336499999998</v>
      </c>
      <c r="P2067">
        <v>21.023623310000001</v>
      </c>
      <c r="Q2067" t="s">
        <v>3771</v>
      </c>
      <c r="R2067">
        <v>32400</v>
      </c>
      <c r="S2067">
        <v>1</v>
      </c>
      <c r="U2067">
        <f>VLOOKUP(N2067,'BP_09&amp;10'!A:C,3,0)</f>
        <v>1</v>
      </c>
      <c r="V2067">
        <f>VLOOKUP(M2067,'BP_09&amp;10'!E:G,3,0)</f>
        <v>1</v>
      </c>
    </row>
    <row r="2068" spans="1:22" hidden="1">
      <c r="A2068" t="s">
        <v>782</v>
      </c>
      <c r="B2068">
        <v>2017</v>
      </c>
      <c r="C2068" t="s">
        <v>635</v>
      </c>
      <c r="D2068" t="s">
        <v>339</v>
      </c>
      <c r="E2068" t="s">
        <v>387</v>
      </c>
      <c r="F2068" t="s">
        <v>1170</v>
      </c>
      <c r="G2068">
        <v>326526</v>
      </c>
      <c r="H2068" t="s">
        <v>387</v>
      </c>
      <c r="I2068" t="s">
        <v>633</v>
      </c>
      <c r="J2068" s="1">
        <v>44257</v>
      </c>
      <c r="M2068" t="s">
        <v>387</v>
      </c>
      <c r="N2068">
        <v>523836</v>
      </c>
      <c r="O2068">
        <v>49.383146000000004</v>
      </c>
      <c r="P2068">
        <v>20.359813509999999</v>
      </c>
      <c r="Q2068" t="s">
        <v>3553</v>
      </c>
      <c r="R2068">
        <v>1000</v>
      </c>
      <c r="T2068" t="s">
        <v>641</v>
      </c>
      <c r="U2068">
        <f>VLOOKUP(N2068,'BP_09&amp;10'!A:C,3,0)</f>
        <v>1</v>
      </c>
      <c r="V2068">
        <f>VLOOKUP(M2068,'BP_09&amp;10'!E:G,3,0)</f>
        <v>1</v>
      </c>
    </row>
    <row r="2069" spans="1:22" hidden="1">
      <c r="A2069" t="s">
        <v>782</v>
      </c>
      <c r="B2069">
        <v>2017</v>
      </c>
      <c r="C2069" t="s">
        <v>635</v>
      </c>
      <c r="D2069" t="s">
        <v>339</v>
      </c>
      <c r="E2069" t="s">
        <v>424</v>
      </c>
      <c r="F2069" t="s">
        <v>2132</v>
      </c>
      <c r="G2069">
        <v>326771</v>
      </c>
      <c r="H2069" t="s">
        <v>424</v>
      </c>
      <c r="I2069" t="s">
        <v>633</v>
      </c>
      <c r="J2069" s="1">
        <v>44257</v>
      </c>
      <c r="M2069" t="s">
        <v>424</v>
      </c>
      <c r="N2069">
        <v>524123</v>
      </c>
      <c r="O2069">
        <v>49.081720699999998</v>
      </c>
      <c r="P2069">
        <v>20.397280210000002</v>
      </c>
      <c r="Q2069" t="s">
        <v>3772</v>
      </c>
      <c r="R2069">
        <v>1000</v>
      </c>
      <c r="T2069" t="s">
        <v>641</v>
      </c>
      <c r="U2069">
        <f>VLOOKUP(N2069,'BP_09&amp;10'!A:C,3,0)</f>
        <v>1</v>
      </c>
      <c r="V2069">
        <f>VLOOKUP(M2069,'BP_09&amp;10'!E:G,3,0)</f>
        <v>1</v>
      </c>
    </row>
    <row r="2070" spans="1:22" hidden="1">
      <c r="A2070" t="s">
        <v>782</v>
      </c>
      <c r="B2070">
        <v>2017</v>
      </c>
      <c r="C2070" t="s">
        <v>635</v>
      </c>
      <c r="D2070" t="s">
        <v>429</v>
      </c>
      <c r="E2070" t="s">
        <v>516</v>
      </c>
      <c r="F2070" t="s">
        <v>1095</v>
      </c>
      <c r="G2070">
        <v>329444</v>
      </c>
      <c r="H2070" t="s">
        <v>516</v>
      </c>
      <c r="I2070" t="s">
        <v>633</v>
      </c>
      <c r="J2070" s="1">
        <v>44229</v>
      </c>
      <c r="M2070" t="s">
        <v>516</v>
      </c>
      <c r="N2070">
        <v>543420</v>
      </c>
      <c r="O2070">
        <v>49.083374300000003</v>
      </c>
      <c r="P2070">
        <v>20.75311181</v>
      </c>
      <c r="Q2070" t="s">
        <v>3773</v>
      </c>
      <c r="R2070">
        <v>1000</v>
      </c>
      <c r="T2070" t="s">
        <v>991</v>
      </c>
      <c r="U2070">
        <f>VLOOKUP(N2070,'BP_09&amp;10'!A:C,3,0)</f>
        <v>1</v>
      </c>
      <c r="V2070">
        <f>VLOOKUP(M2070,'BP_09&amp;10'!E:G,3,0)</f>
        <v>1</v>
      </c>
    </row>
    <row r="2071" spans="1:22" hidden="1">
      <c r="A2071" t="s">
        <v>782</v>
      </c>
      <c r="B2071">
        <v>2017</v>
      </c>
      <c r="C2071" t="s">
        <v>635</v>
      </c>
      <c r="D2071" t="s">
        <v>429</v>
      </c>
      <c r="E2071" t="s">
        <v>547</v>
      </c>
      <c r="F2071" t="s">
        <v>1204</v>
      </c>
      <c r="G2071">
        <v>329495</v>
      </c>
      <c r="H2071" t="s">
        <v>547</v>
      </c>
      <c r="I2071" t="s">
        <v>633</v>
      </c>
      <c r="J2071" s="1">
        <v>44229</v>
      </c>
      <c r="M2071" t="s">
        <v>547</v>
      </c>
      <c r="N2071">
        <v>543471</v>
      </c>
      <c r="O2071">
        <v>49.019452200000003</v>
      </c>
      <c r="P2071">
        <v>20.82285761</v>
      </c>
      <c r="Q2071" t="s">
        <v>3531</v>
      </c>
      <c r="R2071">
        <v>1000</v>
      </c>
      <c r="T2071" t="s">
        <v>641</v>
      </c>
      <c r="U2071">
        <f>VLOOKUP(N2071,'BP_09&amp;10'!A:C,3,0)</f>
        <v>1</v>
      </c>
      <c r="V2071">
        <f>VLOOKUP(M2071,'BP_09&amp;10'!E:G,3,0)</f>
        <v>1</v>
      </c>
    </row>
    <row r="2072" spans="1:22" hidden="1">
      <c r="A2072" t="s">
        <v>782</v>
      </c>
      <c r="B2072">
        <v>2017</v>
      </c>
      <c r="C2072" t="s">
        <v>635</v>
      </c>
      <c r="D2072" t="s">
        <v>429</v>
      </c>
      <c r="E2072" t="s">
        <v>70</v>
      </c>
      <c r="F2072" t="s">
        <v>2902</v>
      </c>
      <c r="G2072">
        <v>328944</v>
      </c>
      <c r="H2072" t="s">
        <v>70</v>
      </c>
      <c r="I2072" t="s">
        <v>633</v>
      </c>
      <c r="J2072" s="1">
        <v>44229</v>
      </c>
      <c r="M2072" t="s">
        <v>70</v>
      </c>
      <c r="N2072">
        <v>526380</v>
      </c>
      <c r="O2072">
        <v>49.004067300000003</v>
      </c>
      <c r="P2072">
        <v>20.811930109999999</v>
      </c>
      <c r="Q2072" t="s">
        <v>3774</v>
      </c>
      <c r="R2072">
        <v>1000</v>
      </c>
      <c r="T2072" t="s">
        <v>641</v>
      </c>
      <c r="U2072">
        <f>VLOOKUP(N2072,'BP_09&amp;10'!A:C,3,0)</f>
        <v>1</v>
      </c>
      <c r="V2072">
        <f>VLOOKUP(M2072,'BP_09&amp;10'!E:G,3,0)</f>
        <v>1</v>
      </c>
    </row>
    <row r="2073" spans="1:22" hidden="1">
      <c r="A2073" t="s">
        <v>782</v>
      </c>
      <c r="B2073">
        <v>2017</v>
      </c>
      <c r="C2073" t="s">
        <v>635</v>
      </c>
      <c r="D2073" t="s">
        <v>429</v>
      </c>
      <c r="E2073" t="s">
        <v>590</v>
      </c>
      <c r="F2073" t="s">
        <v>2696</v>
      </c>
      <c r="G2073">
        <v>329673</v>
      </c>
      <c r="H2073" t="s">
        <v>590</v>
      </c>
      <c r="I2073" t="s">
        <v>633</v>
      </c>
      <c r="J2073" s="1">
        <v>44229</v>
      </c>
      <c r="M2073" t="s">
        <v>590</v>
      </c>
      <c r="N2073">
        <v>543641</v>
      </c>
      <c r="O2073">
        <v>49.011817200000003</v>
      </c>
      <c r="P2073">
        <v>20.769722909999999</v>
      </c>
      <c r="Q2073" t="s">
        <v>3775</v>
      </c>
      <c r="R2073">
        <v>1000</v>
      </c>
      <c r="T2073" t="s">
        <v>641</v>
      </c>
      <c r="U2073">
        <f>VLOOKUP(N2073,'BP_09&amp;10'!A:C,3,0)</f>
        <v>1</v>
      </c>
      <c r="V2073">
        <f>VLOOKUP(M2073,'BP_09&amp;10'!E:G,3,0)</f>
        <v>1</v>
      </c>
    </row>
    <row r="2074" spans="1:22" hidden="1">
      <c r="A2074" t="s">
        <v>782</v>
      </c>
      <c r="B2074">
        <v>2017</v>
      </c>
      <c r="C2074" t="s">
        <v>635</v>
      </c>
      <c r="D2074" t="s">
        <v>429</v>
      </c>
      <c r="E2074" t="s">
        <v>54</v>
      </c>
      <c r="F2074" t="s">
        <v>2874</v>
      </c>
      <c r="G2074">
        <v>328936</v>
      </c>
      <c r="H2074" t="s">
        <v>54</v>
      </c>
      <c r="I2074" t="s">
        <v>633</v>
      </c>
      <c r="J2074" s="1">
        <v>44229</v>
      </c>
      <c r="M2074" t="s">
        <v>54</v>
      </c>
      <c r="N2074">
        <v>526371</v>
      </c>
      <c r="O2074">
        <v>48.992274899999998</v>
      </c>
      <c r="P2074">
        <v>20.714067010000001</v>
      </c>
      <c r="Q2074" t="s">
        <v>3776</v>
      </c>
      <c r="R2074">
        <v>1000</v>
      </c>
      <c r="T2074" t="s">
        <v>641</v>
      </c>
      <c r="U2074">
        <f>VLOOKUP(N2074,'BP_09&amp;10'!A:C,3,0)</f>
        <v>1</v>
      </c>
      <c r="V2074">
        <f>VLOOKUP(M2074,'BP_09&amp;10'!E:G,3,0)</f>
        <v>1</v>
      </c>
    </row>
    <row r="2075" spans="1:22" hidden="1">
      <c r="A2075" t="s">
        <v>782</v>
      </c>
      <c r="B2075">
        <v>2017</v>
      </c>
      <c r="C2075" t="s">
        <v>635</v>
      </c>
      <c r="D2075" t="s">
        <v>429</v>
      </c>
      <c r="E2075" t="s">
        <v>286</v>
      </c>
      <c r="F2075" t="s">
        <v>3073</v>
      </c>
      <c r="G2075">
        <v>329193</v>
      </c>
      <c r="H2075" t="s">
        <v>286</v>
      </c>
      <c r="I2075" t="s">
        <v>633</v>
      </c>
      <c r="J2075" s="1">
        <v>44229</v>
      </c>
      <c r="M2075" t="s">
        <v>286</v>
      </c>
      <c r="N2075">
        <v>543179</v>
      </c>
      <c r="O2075">
        <v>49.0161278</v>
      </c>
      <c r="P2075">
        <v>20.72297841</v>
      </c>
      <c r="Q2075" t="s">
        <v>3777</v>
      </c>
      <c r="R2075">
        <v>1000</v>
      </c>
      <c r="T2075" t="s">
        <v>641</v>
      </c>
      <c r="U2075">
        <f>VLOOKUP(N2075,'BP_09&amp;10'!A:C,3,0)</f>
        <v>1</v>
      </c>
      <c r="V2075">
        <f>VLOOKUP(M2075,'BP_09&amp;10'!E:G,3,0)</f>
        <v>1</v>
      </c>
    </row>
    <row r="2076" spans="1:22" hidden="1">
      <c r="A2076" t="s">
        <v>782</v>
      </c>
      <c r="B2076">
        <v>2017</v>
      </c>
      <c r="C2076" t="s">
        <v>635</v>
      </c>
      <c r="D2076" t="s">
        <v>429</v>
      </c>
      <c r="E2076" t="s">
        <v>429</v>
      </c>
      <c r="F2076" t="s">
        <v>1068</v>
      </c>
      <c r="G2076">
        <v>37937901</v>
      </c>
      <c r="H2076" t="s">
        <v>3778</v>
      </c>
      <c r="I2076" t="s">
        <v>633</v>
      </c>
      <c r="J2076" s="1">
        <v>44257</v>
      </c>
      <c r="M2076" t="s">
        <v>429</v>
      </c>
      <c r="N2076">
        <v>543292</v>
      </c>
      <c r="O2076">
        <v>49.025111600000002</v>
      </c>
      <c r="P2076">
        <v>20.587999010000001</v>
      </c>
      <c r="Q2076" t="s">
        <v>3779</v>
      </c>
      <c r="R2076">
        <v>1000</v>
      </c>
      <c r="T2076" t="s">
        <v>641</v>
      </c>
      <c r="U2076">
        <f>VLOOKUP(N2076,'BP_09&amp;10'!A:C,3,0)</f>
        <v>1</v>
      </c>
      <c r="V2076">
        <f>VLOOKUP(M2076,'BP_09&amp;10'!E:G,3,0)</f>
        <v>1</v>
      </c>
    </row>
    <row r="2077" spans="1:22" hidden="1">
      <c r="A2077" t="s">
        <v>782</v>
      </c>
      <c r="B2077">
        <v>2017</v>
      </c>
      <c r="C2077" t="s">
        <v>635</v>
      </c>
      <c r="D2077" t="s">
        <v>429</v>
      </c>
      <c r="E2077" t="s">
        <v>429</v>
      </c>
      <c r="F2077" t="s">
        <v>1068</v>
      </c>
      <c r="G2077">
        <v>329321</v>
      </c>
      <c r="H2077" t="s">
        <v>429</v>
      </c>
      <c r="I2077" t="s">
        <v>633</v>
      </c>
      <c r="J2077" s="1">
        <v>44257</v>
      </c>
      <c r="M2077" t="s">
        <v>429</v>
      </c>
      <c r="N2077">
        <v>543292</v>
      </c>
      <c r="O2077">
        <v>49.025111600000002</v>
      </c>
      <c r="P2077">
        <v>20.587999010000001</v>
      </c>
      <c r="Q2077" t="s">
        <v>3780</v>
      </c>
      <c r="R2077">
        <v>2400</v>
      </c>
      <c r="T2077" t="s">
        <v>641</v>
      </c>
      <c r="U2077">
        <f>VLOOKUP(N2077,'BP_09&amp;10'!A:C,3,0)</f>
        <v>1</v>
      </c>
      <c r="V2077">
        <f>VLOOKUP(M2077,'BP_09&amp;10'!E:G,3,0)</f>
        <v>1</v>
      </c>
    </row>
    <row r="2078" spans="1:22" hidden="1">
      <c r="A2078" t="s">
        <v>782</v>
      </c>
      <c r="B2078">
        <v>2017</v>
      </c>
      <c r="C2078" t="s">
        <v>635</v>
      </c>
      <c r="D2078" t="s">
        <v>429</v>
      </c>
      <c r="E2078" t="s">
        <v>81</v>
      </c>
      <c r="F2078" t="s">
        <v>3057</v>
      </c>
      <c r="G2078">
        <v>328961</v>
      </c>
      <c r="H2078" t="s">
        <v>81</v>
      </c>
      <c r="I2078" t="s">
        <v>633</v>
      </c>
      <c r="J2078" s="1">
        <v>44257</v>
      </c>
      <c r="M2078" t="s">
        <v>81</v>
      </c>
      <c r="N2078">
        <v>526401</v>
      </c>
      <c r="O2078">
        <v>49.023595100000001</v>
      </c>
      <c r="P2078">
        <v>20.79707131</v>
      </c>
      <c r="Q2078" t="s">
        <v>3781</v>
      </c>
      <c r="R2078">
        <v>1000</v>
      </c>
      <c r="T2078" t="s">
        <v>641</v>
      </c>
      <c r="U2078">
        <f>VLOOKUP(N2078,'BP_09&amp;10'!A:C,3,0)</f>
        <v>1</v>
      </c>
      <c r="V2078">
        <f>VLOOKUP(M2078,'BP_09&amp;10'!E:G,3,0)</f>
        <v>1</v>
      </c>
    </row>
    <row r="2079" spans="1:22" hidden="1">
      <c r="A2079" t="s">
        <v>782</v>
      </c>
      <c r="B2079">
        <v>2017</v>
      </c>
      <c r="C2079" t="s">
        <v>635</v>
      </c>
      <c r="D2079" t="s">
        <v>313</v>
      </c>
      <c r="E2079" t="s">
        <v>63</v>
      </c>
      <c r="F2079" t="s">
        <v>696</v>
      </c>
      <c r="G2079">
        <v>322946</v>
      </c>
      <c r="H2079" t="s">
        <v>63</v>
      </c>
      <c r="I2079" t="s">
        <v>633</v>
      </c>
      <c r="J2079" s="1">
        <v>44257</v>
      </c>
      <c r="M2079" t="s">
        <v>63</v>
      </c>
      <c r="N2079">
        <v>510408</v>
      </c>
      <c r="O2079">
        <v>49.038297499999999</v>
      </c>
      <c r="P2079">
        <v>19.500438209999999</v>
      </c>
      <c r="Q2079" t="s">
        <v>3782</v>
      </c>
      <c r="R2079">
        <v>1000</v>
      </c>
      <c r="T2079" t="s">
        <v>641</v>
      </c>
      <c r="U2079">
        <f>VLOOKUP(N2079,'BP_09&amp;10'!A:C,3,0)</f>
        <v>1</v>
      </c>
      <c r="V2079">
        <f>VLOOKUP(M2079,'BP_09&amp;10'!E:G,3,0)</f>
        <v>2</v>
      </c>
    </row>
    <row r="2080" spans="1:22" hidden="1">
      <c r="A2080" t="s">
        <v>782</v>
      </c>
      <c r="B2080">
        <v>2017</v>
      </c>
      <c r="C2080" t="s">
        <v>635</v>
      </c>
      <c r="D2080" t="s">
        <v>429</v>
      </c>
      <c r="E2080" t="s">
        <v>585</v>
      </c>
      <c r="F2080" t="s">
        <v>3071</v>
      </c>
      <c r="G2080">
        <v>329592</v>
      </c>
      <c r="H2080" t="s">
        <v>585</v>
      </c>
      <c r="I2080" t="s">
        <v>633</v>
      </c>
      <c r="J2080" s="1">
        <v>44257</v>
      </c>
      <c r="M2080" t="s">
        <v>585</v>
      </c>
      <c r="N2080">
        <v>543608</v>
      </c>
      <c r="O2080">
        <v>49.001317499999999</v>
      </c>
      <c r="P2080">
        <v>20.640971409999999</v>
      </c>
      <c r="Q2080" t="s">
        <v>3072</v>
      </c>
      <c r="R2080">
        <v>2400</v>
      </c>
      <c r="T2080" t="s">
        <v>641</v>
      </c>
      <c r="U2080">
        <f>VLOOKUP(N2080,'BP_09&amp;10'!A:C,3,0)</f>
        <v>1</v>
      </c>
      <c r="V2080">
        <f>VLOOKUP(M2080,'BP_09&amp;10'!E:G,3,0)</f>
        <v>1</v>
      </c>
    </row>
    <row r="2081" spans="1:22" hidden="1">
      <c r="A2081" t="s">
        <v>782</v>
      </c>
      <c r="B2081">
        <v>2017</v>
      </c>
      <c r="C2081" t="s">
        <v>635</v>
      </c>
      <c r="D2081" t="s">
        <v>429</v>
      </c>
      <c r="E2081" t="s">
        <v>343</v>
      </c>
      <c r="F2081" t="s">
        <v>1195</v>
      </c>
      <c r="G2081">
        <v>329240</v>
      </c>
      <c r="H2081" t="s">
        <v>343</v>
      </c>
      <c r="I2081" t="s">
        <v>633</v>
      </c>
      <c r="J2081" s="1">
        <v>44257</v>
      </c>
      <c r="M2081" t="s">
        <v>343</v>
      </c>
      <c r="N2081">
        <v>543225</v>
      </c>
      <c r="O2081">
        <v>49.002858600000003</v>
      </c>
      <c r="P2081">
        <v>20.67038921</v>
      </c>
      <c r="Q2081" t="s">
        <v>3783</v>
      </c>
      <c r="R2081">
        <v>1000</v>
      </c>
      <c r="T2081" t="s">
        <v>641</v>
      </c>
      <c r="U2081">
        <f>VLOOKUP(N2081,'BP_09&amp;10'!A:C,3,0)</f>
        <v>1</v>
      </c>
      <c r="V2081">
        <f>VLOOKUP(M2081,'BP_09&amp;10'!E:G,3,0)</f>
        <v>1</v>
      </c>
    </row>
    <row r="2082" spans="1:22" hidden="1">
      <c r="A2082" t="s">
        <v>782</v>
      </c>
      <c r="B2082">
        <v>2017</v>
      </c>
      <c r="C2082" t="s">
        <v>635</v>
      </c>
      <c r="D2082" t="s">
        <v>429</v>
      </c>
      <c r="E2082" t="s">
        <v>164</v>
      </c>
      <c r="F2082" t="s">
        <v>3066</v>
      </c>
      <c r="G2082">
        <v>329037</v>
      </c>
      <c r="H2082" t="s">
        <v>164</v>
      </c>
      <c r="I2082" t="s">
        <v>633</v>
      </c>
      <c r="J2082" s="1">
        <v>44257</v>
      </c>
      <c r="M2082" t="s">
        <v>164</v>
      </c>
      <c r="N2082">
        <v>526479</v>
      </c>
      <c r="O2082">
        <v>48.963429099999999</v>
      </c>
      <c r="P2082">
        <v>20.66052951</v>
      </c>
      <c r="Q2082" t="s">
        <v>3067</v>
      </c>
      <c r="R2082">
        <v>1200</v>
      </c>
      <c r="T2082" t="s">
        <v>641</v>
      </c>
      <c r="U2082">
        <f>VLOOKUP(N2082,'BP_09&amp;10'!A:C,3,0)</f>
        <v>1</v>
      </c>
      <c r="V2082">
        <f>VLOOKUP(M2082,'BP_09&amp;10'!E:G,3,0)</f>
        <v>1</v>
      </c>
    </row>
    <row r="2083" spans="1:22" hidden="1">
      <c r="A2083" t="s">
        <v>782</v>
      </c>
      <c r="B2083">
        <v>2017</v>
      </c>
      <c r="C2083" t="s">
        <v>635</v>
      </c>
      <c r="D2083" t="s">
        <v>429</v>
      </c>
      <c r="E2083" t="s">
        <v>522</v>
      </c>
      <c r="F2083" t="s">
        <v>1142</v>
      </c>
      <c r="G2083">
        <v>329461</v>
      </c>
      <c r="H2083" t="s">
        <v>522</v>
      </c>
      <c r="I2083" t="s">
        <v>633</v>
      </c>
      <c r="J2083" s="1">
        <v>44257</v>
      </c>
      <c r="M2083" t="s">
        <v>522</v>
      </c>
      <c r="N2083">
        <v>543446</v>
      </c>
      <c r="O2083">
        <v>49.033593099999997</v>
      </c>
      <c r="P2083">
        <v>20.78602931</v>
      </c>
      <c r="Q2083" t="s">
        <v>3784</v>
      </c>
      <c r="R2083">
        <v>1000</v>
      </c>
      <c r="T2083" t="s">
        <v>641</v>
      </c>
      <c r="U2083">
        <f>VLOOKUP(N2083,'BP_09&amp;10'!A:C,3,0)</f>
        <v>1</v>
      </c>
      <c r="V2083">
        <f>VLOOKUP(M2083,'BP_09&amp;10'!E:G,3,0)</f>
        <v>1</v>
      </c>
    </row>
    <row r="2084" spans="1:22" hidden="1">
      <c r="A2084" t="s">
        <v>782</v>
      </c>
      <c r="B2084">
        <v>2017</v>
      </c>
      <c r="C2084" t="s">
        <v>635</v>
      </c>
      <c r="D2084" t="s">
        <v>429</v>
      </c>
      <c r="E2084" t="s">
        <v>157</v>
      </c>
      <c r="F2084" t="s">
        <v>3069</v>
      </c>
      <c r="G2084">
        <v>329011</v>
      </c>
      <c r="H2084" t="s">
        <v>157</v>
      </c>
      <c r="I2084" t="s">
        <v>633</v>
      </c>
      <c r="J2084" s="1">
        <v>44257</v>
      </c>
      <c r="M2084" t="s">
        <v>157</v>
      </c>
      <c r="N2084">
        <v>526452</v>
      </c>
      <c r="O2084">
        <v>49.0272948</v>
      </c>
      <c r="P2084">
        <v>20.521318610000002</v>
      </c>
      <c r="Q2084" t="s">
        <v>3785</v>
      </c>
      <c r="R2084">
        <v>1000</v>
      </c>
      <c r="T2084" t="s">
        <v>641</v>
      </c>
      <c r="U2084">
        <f>VLOOKUP(N2084,'BP_09&amp;10'!A:C,3,0)</f>
        <v>1</v>
      </c>
      <c r="V2084">
        <f>VLOOKUP(M2084,'BP_09&amp;10'!E:G,3,0)</f>
        <v>1</v>
      </c>
    </row>
    <row r="2085" spans="1:22" hidden="1">
      <c r="A2085" t="s">
        <v>782</v>
      </c>
      <c r="B2085">
        <v>2017</v>
      </c>
      <c r="C2085" t="s">
        <v>635</v>
      </c>
      <c r="D2085" t="s">
        <v>274</v>
      </c>
      <c r="E2085" t="s">
        <v>289</v>
      </c>
      <c r="F2085" t="s">
        <v>1631</v>
      </c>
      <c r="G2085">
        <v>323331</v>
      </c>
      <c r="H2085" t="s">
        <v>289</v>
      </c>
      <c r="I2085" t="s">
        <v>633</v>
      </c>
      <c r="J2085" s="1">
        <v>44257</v>
      </c>
      <c r="M2085" t="s">
        <v>289</v>
      </c>
      <c r="N2085">
        <v>520578</v>
      </c>
      <c r="O2085">
        <v>49.1552948</v>
      </c>
      <c r="P2085">
        <v>21.842846210000001</v>
      </c>
      <c r="Q2085" t="s">
        <v>3786</v>
      </c>
      <c r="R2085">
        <v>1000</v>
      </c>
      <c r="T2085" t="s">
        <v>641</v>
      </c>
      <c r="U2085">
        <f>VLOOKUP(N2085,'BP_09&amp;10'!A:C,3,0)</f>
        <v>1</v>
      </c>
      <c r="V2085">
        <f>VLOOKUP(M2085,'BP_09&amp;10'!E:G,3,0)</f>
        <v>1</v>
      </c>
    </row>
    <row r="2086" spans="1:22" hidden="1">
      <c r="A2086" t="s">
        <v>782</v>
      </c>
      <c r="B2086">
        <v>2017</v>
      </c>
      <c r="C2086" t="s">
        <v>635</v>
      </c>
      <c r="D2086" t="s">
        <v>274</v>
      </c>
      <c r="E2086" t="s">
        <v>274</v>
      </c>
      <c r="F2086" t="s">
        <v>1015</v>
      </c>
      <c r="G2086">
        <v>323233</v>
      </c>
      <c r="H2086" t="s">
        <v>274</v>
      </c>
      <c r="I2086" t="s">
        <v>633</v>
      </c>
      <c r="J2086" s="1">
        <v>44257</v>
      </c>
      <c r="M2086" t="s">
        <v>274</v>
      </c>
      <c r="N2086">
        <v>520471</v>
      </c>
      <c r="O2086">
        <v>49.271132299999998</v>
      </c>
      <c r="P2086">
        <v>21.903964510000002</v>
      </c>
      <c r="Q2086" t="s">
        <v>3787</v>
      </c>
      <c r="R2086">
        <v>1000</v>
      </c>
      <c r="T2086" t="s">
        <v>641</v>
      </c>
      <c r="U2086">
        <f>VLOOKUP(N2086,'BP_09&amp;10'!A:C,3,0)</f>
        <v>1</v>
      </c>
      <c r="V2086">
        <f>VLOOKUP(M2086,'BP_09&amp;10'!E:G,3,0)</f>
        <v>1</v>
      </c>
    </row>
    <row r="2087" spans="1:22" hidden="1">
      <c r="A2087" t="s">
        <v>782</v>
      </c>
      <c r="B2087">
        <v>2017</v>
      </c>
      <c r="C2087" t="s">
        <v>635</v>
      </c>
      <c r="D2087" t="s">
        <v>274</v>
      </c>
      <c r="E2087" t="s">
        <v>213</v>
      </c>
      <c r="F2087" t="s">
        <v>1090</v>
      </c>
      <c r="G2087">
        <v>42086949</v>
      </c>
      <c r="H2087" t="s">
        <v>3696</v>
      </c>
      <c r="I2087" t="s">
        <v>633</v>
      </c>
      <c r="J2087" s="1">
        <v>44257</v>
      </c>
      <c r="M2087" t="s">
        <v>213</v>
      </c>
      <c r="N2087">
        <v>520187</v>
      </c>
      <c r="O2087">
        <v>49.325963199999997</v>
      </c>
      <c r="P2087">
        <v>21.86113581</v>
      </c>
      <c r="Q2087" t="s">
        <v>3788</v>
      </c>
      <c r="R2087">
        <v>1000</v>
      </c>
      <c r="T2087" t="s">
        <v>641</v>
      </c>
      <c r="U2087">
        <f>VLOOKUP(N2087,'BP_09&amp;10'!A:C,3,0)</f>
        <v>1</v>
      </c>
      <c r="V2087">
        <f>VLOOKUP(M2087,'BP_09&amp;10'!E:G,3,0)</f>
        <v>1</v>
      </c>
    </row>
    <row r="2088" spans="1:22" hidden="1">
      <c r="A2088" t="s">
        <v>782</v>
      </c>
      <c r="B2088">
        <v>2017</v>
      </c>
      <c r="C2088" t="s">
        <v>635</v>
      </c>
      <c r="D2088" t="s">
        <v>274</v>
      </c>
      <c r="E2088" t="s">
        <v>338</v>
      </c>
      <c r="F2088" t="s">
        <v>1650</v>
      </c>
      <c r="G2088">
        <v>323764</v>
      </c>
      <c r="H2088" t="s">
        <v>338</v>
      </c>
      <c r="I2088" t="s">
        <v>633</v>
      </c>
      <c r="J2088" s="1">
        <v>44257</v>
      </c>
      <c r="M2088" t="s">
        <v>338</v>
      </c>
      <c r="N2088">
        <v>521001</v>
      </c>
      <c r="O2088">
        <v>49.192976199999997</v>
      </c>
      <c r="P2088">
        <v>22.004665809999999</v>
      </c>
      <c r="Q2088" t="s">
        <v>3789</v>
      </c>
      <c r="R2088">
        <v>1000</v>
      </c>
      <c r="T2088" t="s">
        <v>641</v>
      </c>
      <c r="U2088">
        <f>VLOOKUP(N2088,'BP_09&amp;10'!A:C,3,0)</f>
        <v>1</v>
      </c>
      <c r="V2088">
        <f>VLOOKUP(M2088,'BP_09&amp;10'!E:G,3,0)</f>
        <v>1</v>
      </c>
    </row>
    <row r="2089" spans="1:22" hidden="1">
      <c r="A2089" t="s">
        <v>782</v>
      </c>
      <c r="B2089">
        <v>2017</v>
      </c>
      <c r="C2089" t="s">
        <v>635</v>
      </c>
      <c r="D2089" t="s">
        <v>274</v>
      </c>
      <c r="E2089" t="s">
        <v>213</v>
      </c>
      <c r="F2089" t="s">
        <v>1090</v>
      </c>
      <c r="G2089">
        <v>322954</v>
      </c>
      <c r="H2089" t="s">
        <v>213</v>
      </c>
      <c r="I2089" t="s">
        <v>633</v>
      </c>
      <c r="J2089" s="1">
        <v>44257</v>
      </c>
      <c r="M2089" t="s">
        <v>213</v>
      </c>
      <c r="N2089">
        <v>520187</v>
      </c>
      <c r="O2089">
        <v>49.325963199999997</v>
      </c>
      <c r="P2089">
        <v>21.86113581</v>
      </c>
      <c r="Q2089" t="s">
        <v>1624</v>
      </c>
      <c r="R2089">
        <v>1000</v>
      </c>
      <c r="T2089" t="s">
        <v>641</v>
      </c>
      <c r="U2089">
        <f>VLOOKUP(N2089,'BP_09&amp;10'!A:C,3,0)</f>
        <v>1</v>
      </c>
      <c r="V2089">
        <f>VLOOKUP(M2089,'BP_09&amp;10'!E:G,3,0)</f>
        <v>1</v>
      </c>
    </row>
    <row r="2090" spans="1:22" hidden="1">
      <c r="A2090" t="s">
        <v>782</v>
      </c>
      <c r="B2090">
        <v>2017</v>
      </c>
      <c r="C2090" t="s">
        <v>635</v>
      </c>
      <c r="D2090" t="s">
        <v>274</v>
      </c>
      <c r="E2090" t="s">
        <v>301</v>
      </c>
      <c r="F2090" t="s">
        <v>1408</v>
      </c>
      <c r="G2090">
        <v>323454</v>
      </c>
      <c r="H2090" t="s">
        <v>301</v>
      </c>
      <c r="I2090" t="s">
        <v>633</v>
      </c>
      <c r="J2090" s="1">
        <v>44257</v>
      </c>
      <c r="M2090" t="s">
        <v>301</v>
      </c>
      <c r="N2090">
        <v>520691</v>
      </c>
      <c r="O2090">
        <v>49.130099299999998</v>
      </c>
      <c r="P2090">
        <v>21.927612209999999</v>
      </c>
      <c r="Q2090" t="s">
        <v>3790</v>
      </c>
      <c r="R2090">
        <v>1000</v>
      </c>
      <c r="T2090" t="s">
        <v>641</v>
      </c>
      <c r="U2090">
        <f>VLOOKUP(N2090,'BP_09&amp;10'!A:C,3,0)</f>
        <v>1</v>
      </c>
      <c r="V2090">
        <f>VLOOKUP(M2090,'BP_09&amp;10'!E:G,3,0)</f>
        <v>1</v>
      </c>
    </row>
    <row r="2091" spans="1:22" hidden="1">
      <c r="A2091" t="s">
        <v>782</v>
      </c>
      <c r="B2091">
        <v>2017</v>
      </c>
      <c r="C2091" t="s">
        <v>635</v>
      </c>
      <c r="D2091" t="s">
        <v>274</v>
      </c>
      <c r="E2091" t="s">
        <v>320</v>
      </c>
      <c r="F2091" t="s">
        <v>3791</v>
      </c>
      <c r="G2091">
        <v>323616</v>
      </c>
      <c r="H2091" t="s">
        <v>320</v>
      </c>
      <c r="I2091" t="s">
        <v>633</v>
      </c>
      <c r="J2091" s="1">
        <v>44257</v>
      </c>
      <c r="M2091" t="s">
        <v>320</v>
      </c>
      <c r="N2091">
        <v>520853</v>
      </c>
      <c r="O2091">
        <v>49.219040999999997</v>
      </c>
      <c r="P2091">
        <v>21.873988010000001</v>
      </c>
      <c r="Q2091" t="s">
        <v>3792</v>
      </c>
      <c r="R2091">
        <v>1000</v>
      </c>
      <c r="T2091" t="s">
        <v>641</v>
      </c>
      <c r="U2091">
        <f>VLOOKUP(N2091,'BP_09&amp;10'!A:C,3,0)</f>
        <v>1</v>
      </c>
      <c r="V2091">
        <f>VLOOKUP(M2091,'BP_09&amp;10'!E:G,3,0)</f>
        <v>1</v>
      </c>
    </row>
    <row r="2092" spans="1:22" hidden="1">
      <c r="A2092" t="s">
        <v>782</v>
      </c>
      <c r="B2092">
        <v>2017</v>
      </c>
      <c r="C2092" t="s">
        <v>635</v>
      </c>
      <c r="D2092" t="s">
        <v>351</v>
      </c>
      <c r="E2092" t="s">
        <v>397</v>
      </c>
      <c r="F2092" t="s">
        <v>1581</v>
      </c>
      <c r="G2092">
        <v>326615</v>
      </c>
      <c r="H2092" t="s">
        <v>397</v>
      </c>
      <c r="I2092" t="s">
        <v>633</v>
      </c>
      <c r="J2092" s="1">
        <v>44198</v>
      </c>
      <c r="M2092" t="s">
        <v>397</v>
      </c>
      <c r="N2092">
        <v>523933</v>
      </c>
      <c r="O2092">
        <v>49.054205199999998</v>
      </c>
      <c r="P2092">
        <v>20.079202309999999</v>
      </c>
      <c r="Q2092" t="s">
        <v>3793</v>
      </c>
      <c r="R2092">
        <v>5000</v>
      </c>
      <c r="T2092" t="s">
        <v>991</v>
      </c>
      <c r="U2092">
        <f>VLOOKUP(N2092,'BP_09&amp;10'!A:C,3,0)</f>
        <v>1</v>
      </c>
      <c r="V2092">
        <f>VLOOKUP(M2092,'BP_09&amp;10'!E:G,3,0)</f>
        <v>1</v>
      </c>
    </row>
    <row r="2093" spans="1:22" hidden="1">
      <c r="A2093" t="s">
        <v>782</v>
      </c>
      <c r="B2093">
        <v>2017</v>
      </c>
      <c r="C2093" t="s">
        <v>635</v>
      </c>
      <c r="D2093" t="s">
        <v>351</v>
      </c>
      <c r="E2093" t="s">
        <v>407</v>
      </c>
      <c r="F2093" t="s">
        <v>1243</v>
      </c>
      <c r="G2093">
        <v>326682</v>
      </c>
      <c r="H2093" t="s">
        <v>407</v>
      </c>
      <c r="I2093" t="s">
        <v>633</v>
      </c>
      <c r="J2093" s="1">
        <v>44229</v>
      </c>
      <c r="M2093" t="s">
        <v>407</v>
      </c>
      <c r="N2093">
        <v>524026</v>
      </c>
      <c r="O2093">
        <v>48.917867399999999</v>
      </c>
      <c r="P2093">
        <v>20.270368609999998</v>
      </c>
      <c r="Q2093" t="s">
        <v>3794</v>
      </c>
      <c r="R2093">
        <v>1000</v>
      </c>
      <c r="T2093" t="s">
        <v>991</v>
      </c>
      <c r="U2093">
        <f>VLOOKUP(N2093,'BP_09&amp;10'!A:C,3,0)</f>
        <v>1</v>
      </c>
      <c r="V2093">
        <f>VLOOKUP(M2093,'BP_09&amp;10'!E:G,3,0)</f>
        <v>1</v>
      </c>
    </row>
    <row r="2094" spans="1:22" hidden="1">
      <c r="A2094" t="s">
        <v>782</v>
      </c>
      <c r="B2094">
        <v>2017</v>
      </c>
      <c r="C2094" t="s">
        <v>635</v>
      </c>
      <c r="D2094" t="s">
        <v>351</v>
      </c>
      <c r="E2094" t="s">
        <v>389</v>
      </c>
      <c r="F2094" t="s">
        <v>902</v>
      </c>
      <c r="G2094">
        <v>326534</v>
      </c>
      <c r="H2094" t="s">
        <v>389</v>
      </c>
      <c r="I2094" t="s">
        <v>633</v>
      </c>
      <c r="J2094" s="1">
        <v>44198</v>
      </c>
      <c r="M2094" t="s">
        <v>389</v>
      </c>
      <c r="N2094">
        <v>523844</v>
      </c>
      <c r="O2094">
        <v>49.047229700000003</v>
      </c>
      <c r="P2094">
        <v>20.25216781</v>
      </c>
      <c r="Q2094" t="s">
        <v>3795</v>
      </c>
      <c r="R2094">
        <v>2000</v>
      </c>
      <c r="T2094" t="s">
        <v>991</v>
      </c>
      <c r="U2094">
        <f>VLOOKUP(N2094,'BP_09&amp;10'!A:C,3,0)</f>
        <v>1</v>
      </c>
      <c r="V2094">
        <f>VLOOKUP(M2094,'BP_09&amp;10'!E:G,3,0)</f>
        <v>1</v>
      </c>
    </row>
    <row r="2095" spans="1:22" hidden="1">
      <c r="A2095" t="s">
        <v>782</v>
      </c>
      <c r="B2095">
        <v>2017</v>
      </c>
      <c r="C2095" t="s">
        <v>635</v>
      </c>
      <c r="D2095" t="s">
        <v>351</v>
      </c>
      <c r="E2095" t="s">
        <v>426</v>
      </c>
      <c r="F2095" t="s">
        <v>1414</v>
      </c>
      <c r="G2095">
        <v>42419816</v>
      </c>
      <c r="H2095" t="s">
        <v>3796</v>
      </c>
      <c r="I2095" t="s">
        <v>633</v>
      </c>
      <c r="J2095" s="1">
        <v>44229</v>
      </c>
      <c r="M2095" t="s">
        <v>426</v>
      </c>
      <c r="N2095">
        <v>524131</v>
      </c>
      <c r="O2095">
        <v>49.270862100000002</v>
      </c>
      <c r="P2095">
        <v>20.27176111</v>
      </c>
      <c r="Q2095" t="s">
        <v>3797</v>
      </c>
      <c r="R2095">
        <v>1000</v>
      </c>
      <c r="T2095" t="s">
        <v>641</v>
      </c>
      <c r="U2095">
        <f>VLOOKUP(N2095,'BP_09&amp;10'!A:C,3,0)</f>
        <v>1</v>
      </c>
      <c r="V2095">
        <f>VLOOKUP(M2095,'BP_09&amp;10'!E:G,3,0)</f>
        <v>1</v>
      </c>
    </row>
    <row r="2096" spans="1:22" hidden="1">
      <c r="A2096" t="s">
        <v>782</v>
      </c>
      <c r="B2096">
        <v>2017</v>
      </c>
      <c r="C2096" t="s">
        <v>635</v>
      </c>
      <c r="D2096" t="s">
        <v>351</v>
      </c>
      <c r="E2096" t="s">
        <v>351</v>
      </c>
      <c r="F2096" t="s">
        <v>930</v>
      </c>
      <c r="G2096">
        <v>50581449</v>
      </c>
      <c r="H2096" t="s">
        <v>3798</v>
      </c>
      <c r="I2096" t="s">
        <v>633</v>
      </c>
      <c r="J2096" s="1">
        <v>44229</v>
      </c>
      <c r="M2096" t="s">
        <v>351</v>
      </c>
      <c r="N2096">
        <v>523381</v>
      </c>
      <c r="O2096">
        <v>49.054152100000003</v>
      </c>
      <c r="P2096">
        <v>20.29764011</v>
      </c>
      <c r="Q2096" t="s">
        <v>3799</v>
      </c>
      <c r="R2096">
        <v>5000</v>
      </c>
      <c r="T2096" t="s">
        <v>641</v>
      </c>
      <c r="U2096">
        <f>VLOOKUP(N2096,'BP_09&amp;10'!A:C,3,0)</f>
        <v>1</v>
      </c>
      <c r="V2096">
        <f>VLOOKUP(M2096,'BP_09&amp;10'!E:G,3,0)</f>
        <v>1</v>
      </c>
    </row>
    <row r="2097" spans="1:22" hidden="1">
      <c r="A2097" t="s">
        <v>782</v>
      </c>
      <c r="B2097">
        <v>2017</v>
      </c>
      <c r="C2097" t="s">
        <v>635</v>
      </c>
      <c r="D2097" t="s">
        <v>351</v>
      </c>
      <c r="E2097" t="s">
        <v>351</v>
      </c>
      <c r="F2097" t="s">
        <v>930</v>
      </c>
      <c r="G2097">
        <v>326470</v>
      </c>
      <c r="H2097" t="s">
        <v>351</v>
      </c>
      <c r="I2097" t="s">
        <v>633</v>
      </c>
      <c r="J2097" s="1">
        <v>44257</v>
      </c>
      <c r="M2097" t="s">
        <v>351</v>
      </c>
      <c r="N2097">
        <v>523381</v>
      </c>
      <c r="O2097">
        <v>49.054152100000003</v>
      </c>
      <c r="P2097">
        <v>20.29764011</v>
      </c>
      <c r="Q2097" t="s">
        <v>3800</v>
      </c>
      <c r="R2097">
        <v>3400</v>
      </c>
      <c r="T2097" t="s">
        <v>641</v>
      </c>
      <c r="U2097">
        <f>VLOOKUP(N2097,'BP_09&amp;10'!A:C,3,0)</f>
        <v>1</v>
      </c>
      <c r="V2097">
        <f>VLOOKUP(M2097,'BP_09&amp;10'!E:G,3,0)</f>
        <v>1</v>
      </c>
    </row>
    <row r="2098" spans="1:22" hidden="1">
      <c r="A2098" t="s">
        <v>782</v>
      </c>
      <c r="B2098">
        <v>2017</v>
      </c>
      <c r="C2098" t="s">
        <v>635</v>
      </c>
      <c r="D2098" t="s">
        <v>351</v>
      </c>
      <c r="E2098" t="s">
        <v>68</v>
      </c>
      <c r="F2098" t="s">
        <v>2484</v>
      </c>
      <c r="G2098">
        <v>326119</v>
      </c>
      <c r="H2098" t="s">
        <v>68</v>
      </c>
      <c r="I2098" t="s">
        <v>633</v>
      </c>
      <c r="J2098" s="1">
        <v>44257</v>
      </c>
      <c r="M2098" t="s">
        <v>68</v>
      </c>
      <c r="N2098">
        <v>523402</v>
      </c>
      <c r="O2098">
        <v>49.073466600000003</v>
      </c>
      <c r="P2098">
        <v>20.18430291</v>
      </c>
      <c r="Q2098" t="s">
        <v>1588</v>
      </c>
      <c r="R2098">
        <v>1700</v>
      </c>
      <c r="T2098" t="s">
        <v>641</v>
      </c>
      <c r="U2098">
        <f>VLOOKUP(N2098,'BP_09&amp;10'!A:C,3,0)</f>
        <v>1</v>
      </c>
      <c r="V2098">
        <f>VLOOKUP(M2098,'BP_09&amp;10'!E:G,3,0)</f>
        <v>1</v>
      </c>
    </row>
    <row r="2099" spans="1:22" hidden="1">
      <c r="A2099" t="s">
        <v>782</v>
      </c>
      <c r="B2099">
        <v>2017</v>
      </c>
      <c r="C2099" t="s">
        <v>635</v>
      </c>
      <c r="D2099" t="s">
        <v>351</v>
      </c>
      <c r="E2099" t="s">
        <v>351</v>
      </c>
      <c r="F2099" t="s">
        <v>930</v>
      </c>
      <c r="G2099">
        <v>42237785</v>
      </c>
      <c r="H2099" t="s">
        <v>1156</v>
      </c>
      <c r="I2099" t="s">
        <v>633</v>
      </c>
      <c r="J2099" s="1">
        <v>44257</v>
      </c>
      <c r="M2099" t="s">
        <v>351</v>
      </c>
      <c r="N2099">
        <v>523381</v>
      </c>
      <c r="O2099">
        <v>49.054152100000003</v>
      </c>
      <c r="P2099">
        <v>20.29764011</v>
      </c>
      <c r="Q2099" t="s">
        <v>3801</v>
      </c>
      <c r="R2099">
        <v>1500</v>
      </c>
      <c r="T2099" t="s">
        <v>641</v>
      </c>
      <c r="U2099">
        <f>VLOOKUP(N2099,'BP_09&amp;10'!A:C,3,0)</f>
        <v>1</v>
      </c>
      <c r="V2099">
        <f>VLOOKUP(M2099,'BP_09&amp;10'!E:G,3,0)</f>
        <v>1</v>
      </c>
    </row>
    <row r="2100" spans="1:22" hidden="1">
      <c r="A2100" t="s">
        <v>782</v>
      </c>
      <c r="B2100">
        <v>2017</v>
      </c>
      <c r="C2100" t="s">
        <v>635</v>
      </c>
      <c r="D2100" t="s">
        <v>351</v>
      </c>
      <c r="E2100" t="s">
        <v>391</v>
      </c>
      <c r="F2100" t="s">
        <v>3401</v>
      </c>
      <c r="G2100">
        <v>326542</v>
      </c>
      <c r="H2100" t="s">
        <v>391</v>
      </c>
      <c r="I2100" t="s">
        <v>633</v>
      </c>
      <c r="J2100" s="1">
        <v>44257</v>
      </c>
      <c r="M2100" t="s">
        <v>391</v>
      </c>
      <c r="N2100">
        <v>523852</v>
      </c>
      <c r="O2100">
        <v>48.991455000000002</v>
      </c>
      <c r="P2100">
        <v>20.242744210000001</v>
      </c>
      <c r="Q2100" t="s">
        <v>3802</v>
      </c>
      <c r="R2100">
        <v>1500</v>
      </c>
      <c r="T2100" t="s">
        <v>641</v>
      </c>
      <c r="U2100">
        <f>VLOOKUP(N2100,'BP_09&amp;10'!A:C,3,0)</f>
        <v>1</v>
      </c>
      <c r="V2100">
        <f>VLOOKUP(M2100,'BP_09&amp;10'!E:G,3,0)</f>
        <v>1</v>
      </c>
    </row>
    <row r="2101" spans="1:22" hidden="1">
      <c r="A2101" t="s">
        <v>782</v>
      </c>
      <c r="B2101">
        <v>2017</v>
      </c>
      <c r="C2101" t="s">
        <v>635</v>
      </c>
      <c r="D2101" t="s">
        <v>427</v>
      </c>
      <c r="E2101" t="s">
        <v>482</v>
      </c>
      <c r="F2101" t="s">
        <v>3166</v>
      </c>
      <c r="G2101">
        <v>327620</v>
      </c>
      <c r="H2101" t="s">
        <v>482</v>
      </c>
      <c r="I2101" t="s">
        <v>633</v>
      </c>
      <c r="J2101" s="1">
        <v>44198</v>
      </c>
      <c r="M2101" t="s">
        <v>482</v>
      </c>
      <c r="N2101">
        <v>525031</v>
      </c>
      <c r="O2101">
        <v>49.003286199999998</v>
      </c>
      <c r="P2101">
        <v>21.34976271</v>
      </c>
      <c r="Q2101" t="s">
        <v>3803</v>
      </c>
      <c r="R2101">
        <v>1000</v>
      </c>
      <c r="T2101" t="s">
        <v>991</v>
      </c>
      <c r="U2101">
        <f>VLOOKUP(N2101,'BP_09&amp;10'!A:C,3,0)</f>
        <v>1</v>
      </c>
      <c r="V2101">
        <f>VLOOKUP(M2101,'BP_09&amp;10'!E:G,3,0)</f>
        <v>1</v>
      </c>
    </row>
    <row r="2102" spans="1:22" hidden="1">
      <c r="A2102" t="s">
        <v>782</v>
      </c>
      <c r="B2102">
        <v>2017</v>
      </c>
      <c r="C2102" t="s">
        <v>635</v>
      </c>
      <c r="D2102" t="s">
        <v>427</v>
      </c>
      <c r="E2102" t="s">
        <v>488</v>
      </c>
      <c r="F2102" t="s">
        <v>2848</v>
      </c>
      <c r="G2102">
        <v>35516917</v>
      </c>
      <c r="H2102" t="s">
        <v>3804</v>
      </c>
      <c r="I2102" t="s">
        <v>633</v>
      </c>
      <c r="J2102" s="1">
        <v>44198</v>
      </c>
      <c r="M2102" t="s">
        <v>488</v>
      </c>
      <c r="N2102">
        <v>525073</v>
      </c>
      <c r="O2102">
        <v>48.929441500000003</v>
      </c>
      <c r="P2102">
        <v>21.187725109999999</v>
      </c>
      <c r="Q2102" t="s">
        <v>3805</v>
      </c>
      <c r="R2102">
        <v>1000</v>
      </c>
      <c r="T2102" t="s">
        <v>991</v>
      </c>
      <c r="U2102">
        <f>VLOOKUP(N2102,'BP_09&amp;10'!A:C,3,0)</f>
        <v>1</v>
      </c>
      <c r="V2102">
        <f>VLOOKUP(M2102,'BP_09&amp;10'!E:G,3,0)</f>
        <v>1</v>
      </c>
    </row>
    <row r="2103" spans="1:22" hidden="1">
      <c r="A2103" t="s">
        <v>782</v>
      </c>
      <c r="B2103">
        <v>2017</v>
      </c>
      <c r="C2103" t="s">
        <v>635</v>
      </c>
      <c r="D2103" t="s">
        <v>427</v>
      </c>
      <c r="E2103" t="s">
        <v>190</v>
      </c>
      <c r="F2103" t="s">
        <v>1881</v>
      </c>
      <c r="G2103">
        <v>36159921</v>
      </c>
      <c r="H2103" t="s">
        <v>3806</v>
      </c>
      <c r="I2103" t="s">
        <v>633</v>
      </c>
      <c r="J2103" s="1">
        <v>44198</v>
      </c>
      <c r="M2103" t="s">
        <v>427</v>
      </c>
      <c r="N2103">
        <v>524140</v>
      </c>
      <c r="O2103">
        <v>48.997630999999998</v>
      </c>
      <c r="P2103">
        <v>21.24018731</v>
      </c>
      <c r="Q2103" t="s">
        <v>3807</v>
      </c>
      <c r="R2103">
        <v>1000</v>
      </c>
      <c r="T2103" t="s">
        <v>991</v>
      </c>
      <c r="U2103">
        <f>VLOOKUP(N2103,'BP_09&amp;10'!A:C,3,0)</f>
        <v>1</v>
      </c>
      <c r="V2103">
        <f>VLOOKUP(M2103,'BP_09&amp;10'!E:G,3,0)</f>
        <v>1</v>
      </c>
    </row>
    <row r="2104" spans="1:22" hidden="1">
      <c r="A2104" t="s">
        <v>782</v>
      </c>
      <c r="B2104">
        <v>2017</v>
      </c>
      <c r="C2104" t="s">
        <v>635</v>
      </c>
      <c r="D2104" t="s">
        <v>427</v>
      </c>
      <c r="E2104" t="s">
        <v>530</v>
      </c>
      <c r="F2104" t="s">
        <v>2474</v>
      </c>
      <c r="G2104">
        <v>327956</v>
      </c>
      <c r="H2104" t="s">
        <v>530</v>
      </c>
      <c r="I2104" t="s">
        <v>633</v>
      </c>
      <c r="J2104" s="1">
        <v>44229</v>
      </c>
      <c r="M2104" t="s">
        <v>530</v>
      </c>
      <c r="N2104">
        <v>525383</v>
      </c>
      <c r="O2104">
        <v>48.855025500000004</v>
      </c>
      <c r="P2104">
        <v>21.360576210000001</v>
      </c>
      <c r="Q2104" t="s">
        <v>3808</v>
      </c>
      <c r="R2104">
        <v>2000</v>
      </c>
      <c r="T2104" t="s">
        <v>641</v>
      </c>
      <c r="U2104">
        <f>VLOOKUP(N2104,'BP_09&amp;10'!A:C,3,0)</f>
        <v>1</v>
      </c>
      <c r="V2104">
        <f>VLOOKUP(M2104,'BP_09&amp;10'!E:G,3,0)</f>
        <v>1</v>
      </c>
    </row>
    <row r="2105" spans="1:22" hidden="1">
      <c r="A2105" t="s">
        <v>782</v>
      </c>
      <c r="B2105">
        <v>2017</v>
      </c>
      <c r="C2105" t="s">
        <v>635</v>
      </c>
      <c r="D2105" t="s">
        <v>427</v>
      </c>
      <c r="E2105" t="s">
        <v>352</v>
      </c>
      <c r="F2105" t="s">
        <v>2038</v>
      </c>
      <c r="G2105">
        <v>327263</v>
      </c>
      <c r="H2105" t="s">
        <v>352</v>
      </c>
      <c r="I2105" t="s">
        <v>633</v>
      </c>
      <c r="J2105" s="1">
        <v>44229</v>
      </c>
      <c r="M2105" t="s">
        <v>352</v>
      </c>
      <c r="N2105">
        <v>524654</v>
      </c>
      <c r="O2105">
        <v>48.998202300000003</v>
      </c>
      <c r="P2105">
        <v>21.130294809999999</v>
      </c>
      <c r="Q2105" t="s">
        <v>3809</v>
      </c>
      <c r="R2105">
        <v>1000</v>
      </c>
      <c r="T2105" t="s">
        <v>641</v>
      </c>
      <c r="U2105">
        <f>VLOOKUP(N2105,'BP_09&amp;10'!A:C,3,0)</f>
        <v>1</v>
      </c>
      <c r="V2105">
        <f>VLOOKUP(M2105,'BP_09&amp;10'!E:G,3,0)</f>
        <v>1</v>
      </c>
    </row>
    <row r="2106" spans="1:22" hidden="1">
      <c r="A2106" t="s">
        <v>782</v>
      </c>
      <c r="B2106">
        <v>2017</v>
      </c>
      <c r="C2106" t="s">
        <v>635</v>
      </c>
      <c r="D2106" t="s">
        <v>427</v>
      </c>
      <c r="E2106" t="s">
        <v>427</v>
      </c>
      <c r="F2106" t="s">
        <v>636</v>
      </c>
      <c r="G2106">
        <v>17147000</v>
      </c>
      <c r="H2106" t="s">
        <v>698</v>
      </c>
      <c r="I2106" t="s">
        <v>633</v>
      </c>
      <c r="J2106" s="1">
        <v>44229</v>
      </c>
      <c r="M2106" t="s">
        <v>427</v>
      </c>
      <c r="N2106">
        <v>524140</v>
      </c>
      <c r="O2106">
        <v>48.997630999999998</v>
      </c>
      <c r="P2106">
        <v>21.24018731</v>
      </c>
      <c r="Q2106" t="s">
        <v>3810</v>
      </c>
      <c r="R2106">
        <v>2400</v>
      </c>
      <c r="T2106" t="s">
        <v>641</v>
      </c>
      <c r="U2106">
        <f>VLOOKUP(N2106,'BP_09&amp;10'!A:C,3,0)</f>
        <v>1</v>
      </c>
      <c r="V2106">
        <f>VLOOKUP(M2106,'BP_09&amp;10'!E:G,3,0)</f>
        <v>1</v>
      </c>
    </row>
    <row r="2107" spans="1:22" hidden="1">
      <c r="A2107" t="s">
        <v>782</v>
      </c>
      <c r="B2107">
        <v>2017</v>
      </c>
      <c r="C2107" t="s">
        <v>635</v>
      </c>
      <c r="D2107" t="s">
        <v>427</v>
      </c>
      <c r="E2107" t="s">
        <v>427</v>
      </c>
      <c r="F2107" t="s">
        <v>636</v>
      </c>
      <c r="G2107">
        <v>35513624</v>
      </c>
      <c r="H2107" t="s">
        <v>3811</v>
      </c>
      <c r="I2107" t="s">
        <v>633</v>
      </c>
      <c r="J2107" s="1">
        <v>44229</v>
      </c>
      <c r="M2107" t="s">
        <v>427</v>
      </c>
      <c r="N2107">
        <v>524140</v>
      </c>
      <c r="O2107">
        <v>48.997630999999998</v>
      </c>
      <c r="P2107">
        <v>21.24018731</v>
      </c>
      <c r="Q2107" t="s">
        <v>3812</v>
      </c>
      <c r="R2107">
        <v>2900</v>
      </c>
      <c r="T2107" t="s">
        <v>641</v>
      </c>
      <c r="U2107">
        <f>VLOOKUP(N2107,'BP_09&amp;10'!A:C,3,0)</f>
        <v>1</v>
      </c>
      <c r="V2107">
        <f>VLOOKUP(M2107,'BP_09&amp;10'!E:G,3,0)</f>
        <v>1</v>
      </c>
    </row>
    <row r="2108" spans="1:22" hidden="1">
      <c r="A2108" t="s">
        <v>782</v>
      </c>
      <c r="B2108">
        <v>2017</v>
      </c>
      <c r="C2108" t="s">
        <v>635</v>
      </c>
      <c r="D2108" t="s">
        <v>427</v>
      </c>
      <c r="E2108" t="s">
        <v>540</v>
      </c>
      <c r="F2108" t="s">
        <v>1572</v>
      </c>
      <c r="G2108">
        <v>328065</v>
      </c>
      <c r="H2108" t="s">
        <v>540</v>
      </c>
      <c r="I2108" t="s">
        <v>633</v>
      </c>
      <c r="J2108" s="1">
        <v>44229</v>
      </c>
      <c r="M2108" t="s">
        <v>540</v>
      </c>
      <c r="N2108">
        <v>525502</v>
      </c>
      <c r="O2108">
        <v>48.966624000000003</v>
      </c>
      <c r="P2108">
        <v>21.08504851</v>
      </c>
      <c r="Q2108" t="s">
        <v>3813</v>
      </c>
      <c r="R2108">
        <v>1000</v>
      </c>
      <c r="T2108" t="s">
        <v>641</v>
      </c>
      <c r="U2108">
        <f>VLOOKUP(N2108,'BP_09&amp;10'!A:C,3,0)</f>
        <v>1</v>
      </c>
      <c r="V2108">
        <f>VLOOKUP(M2108,'BP_09&amp;10'!E:G,3,0)</f>
        <v>1</v>
      </c>
    </row>
    <row r="2109" spans="1:22" hidden="1">
      <c r="A2109" t="s">
        <v>782</v>
      </c>
      <c r="B2109">
        <v>2017</v>
      </c>
      <c r="C2109" t="s">
        <v>635</v>
      </c>
      <c r="D2109" t="s">
        <v>427</v>
      </c>
      <c r="E2109" t="s">
        <v>531</v>
      </c>
      <c r="F2109" t="s">
        <v>3450</v>
      </c>
      <c r="G2109">
        <v>690571</v>
      </c>
      <c r="H2109" t="s">
        <v>531</v>
      </c>
      <c r="I2109" t="s">
        <v>633</v>
      </c>
      <c r="J2109" s="1">
        <v>44229</v>
      </c>
      <c r="M2109" t="s">
        <v>531</v>
      </c>
      <c r="N2109">
        <v>525391</v>
      </c>
      <c r="O2109">
        <v>49.111827599999998</v>
      </c>
      <c r="P2109">
        <v>21.27527971</v>
      </c>
      <c r="Q2109" t="s">
        <v>3814</v>
      </c>
      <c r="R2109">
        <v>1000</v>
      </c>
      <c r="T2109" t="s">
        <v>641</v>
      </c>
      <c r="U2109">
        <f>VLOOKUP(N2109,'BP_09&amp;10'!A:C,3,0)</f>
        <v>1</v>
      </c>
      <c r="V2109">
        <f>VLOOKUP(M2109,'BP_09&amp;10'!E:G,3,0)</f>
        <v>1</v>
      </c>
    </row>
    <row r="2110" spans="1:22" hidden="1">
      <c r="A2110" t="s">
        <v>782</v>
      </c>
      <c r="B2110">
        <v>2017</v>
      </c>
      <c r="C2110" t="s">
        <v>635</v>
      </c>
      <c r="D2110" t="s">
        <v>427</v>
      </c>
      <c r="E2110" t="s">
        <v>190</v>
      </c>
      <c r="F2110" t="s">
        <v>1881</v>
      </c>
      <c r="G2110">
        <v>31978592</v>
      </c>
      <c r="H2110" t="s">
        <v>3453</v>
      </c>
      <c r="I2110" t="s">
        <v>633</v>
      </c>
      <c r="J2110" s="1">
        <v>44229</v>
      </c>
      <c r="M2110" t="s">
        <v>190</v>
      </c>
      <c r="N2110">
        <v>524395</v>
      </c>
      <c r="O2110">
        <v>49.051657800000001</v>
      </c>
      <c r="P2110">
        <v>21.287162210000002</v>
      </c>
      <c r="Q2110" t="s">
        <v>3815</v>
      </c>
      <c r="R2110">
        <v>1000</v>
      </c>
      <c r="T2110" t="s">
        <v>641</v>
      </c>
      <c r="U2110">
        <f>VLOOKUP(N2110,'BP_09&amp;10'!A:C,3,0)</f>
        <v>1</v>
      </c>
      <c r="V2110">
        <f>VLOOKUP(M2110,'BP_09&amp;10'!E:G,3,0)</f>
        <v>1</v>
      </c>
    </row>
    <row r="2111" spans="1:22" hidden="1">
      <c r="A2111" t="s">
        <v>782</v>
      </c>
      <c r="B2111">
        <v>2017</v>
      </c>
      <c r="C2111" t="s">
        <v>635</v>
      </c>
      <c r="D2111" t="s">
        <v>427</v>
      </c>
      <c r="E2111" t="s">
        <v>507</v>
      </c>
      <c r="F2111" t="s">
        <v>3124</v>
      </c>
      <c r="G2111">
        <v>690589</v>
      </c>
      <c r="H2111" t="s">
        <v>507</v>
      </c>
      <c r="I2111" t="s">
        <v>633</v>
      </c>
      <c r="J2111" s="1">
        <v>44229</v>
      </c>
      <c r="M2111" t="s">
        <v>507</v>
      </c>
      <c r="N2111">
        <v>525197</v>
      </c>
      <c r="O2111">
        <v>49.0833333</v>
      </c>
      <c r="P2111">
        <v>21.383333310000001</v>
      </c>
      <c r="Q2111" t="s">
        <v>3816</v>
      </c>
      <c r="R2111">
        <v>1000</v>
      </c>
      <c r="T2111" t="s">
        <v>641</v>
      </c>
      <c r="U2111">
        <f>VLOOKUP(N2111,'BP_09&amp;10'!A:C,3,0)</f>
        <v>1</v>
      </c>
      <c r="V2111">
        <f>VLOOKUP(M2111,'BP_09&amp;10'!E:G,3,0)</f>
        <v>1</v>
      </c>
    </row>
    <row r="2112" spans="1:22" hidden="1">
      <c r="A2112" t="s">
        <v>782</v>
      </c>
      <c r="B2112">
        <v>2017</v>
      </c>
      <c r="C2112" t="s">
        <v>635</v>
      </c>
      <c r="D2112" t="s">
        <v>427</v>
      </c>
      <c r="E2112" t="s">
        <v>500</v>
      </c>
      <c r="F2112" t="s">
        <v>2273</v>
      </c>
      <c r="G2112">
        <v>327727</v>
      </c>
      <c r="H2112" t="s">
        <v>500</v>
      </c>
      <c r="I2112" t="s">
        <v>633</v>
      </c>
      <c r="J2112" s="1">
        <v>44257</v>
      </c>
      <c r="M2112" t="s">
        <v>500</v>
      </c>
      <c r="N2112">
        <v>525138</v>
      </c>
      <c r="O2112">
        <v>48.977094600000001</v>
      </c>
      <c r="P2112">
        <v>21.324523209999999</v>
      </c>
      <c r="Q2112" t="s">
        <v>3817</v>
      </c>
      <c r="R2112">
        <v>1000</v>
      </c>
      <c r="T2112" t="s">
        <v>641</v>
      </c>
      <c r="U2112">
        <f>VLOOKUP(N2112,'BP_09&amp;10'!A:C,3,0)</f>
        <v>1</v>
      </c>
      <c r="V2112">
        <f>VLOOKUP(M2112,'BP_09&amp;10'!E:G,3,0)</f>
        <v>1</v>
      </c>
    </row>
    <row r="2113" spans="1:22" hidden="1">
      <c r="A2113" t="s">
        <v>3458</v>
      </c>
      <c r="B2113">
        <v>2019</v>
      </c>
      <c r="C2113" t="s">
        <v>635</v>
      </c>
      <c r="D2113" t="s">
        <v>552</v>
      </c>
      <c r="E2113" t="s">
        <v>428</v>
      </c>
      <c r="F2113" t="s">
        <v>944</v>
      </c>
      <c r="G2113">
        <v>330001</v>
      </c>
      <c r="H2113" t="s">
        <v>428</v>
      </c>
      <c r="I2113" t="s">
        <v>3475</v>
      </c>
      <c r="J2113" s="1">
        <v>44197</v>
      </c>
      <c r="M2113" t="s">
        <v>428</v>
      </c>
      <c r="N2113">
        <v>526843</v>
      </c>
      <c r="O2113">
        <v>49.400491600000002</v>
      </c>
      <c r="P2113">
        <v>20.472686710000001</v>
      </c>
      <c r="Q2113" t="s">
        <v>3818</v>
      </c>
      <c r="R2113">
        <v>28400</v>
      </c>
      <c r="S2113">
        <v>2</v>
      </c>
      <c r="U2113">
        <f>VLOOKUP(N2113,'BP_09&amp;10'!A:C,3,0)</f>
        <v>1</v>
      </c>
      <c r="V2113">
        <f>VLOOKUP(M2113,'BP_09&amp;10'!E:G,3,0)</f>
        <v>1</v>
      </c>
    </row>
    <row r="2114" spans="1:22" hidden="1">
      <c r="A2114" t="s">
        <v>3458</v>
      </c>
      <c r="B2114">
        <v>2019</v>
      </c>
      <c r="C2114" t="s">
        <v>635</v>
      </c>
      <c r="D2114" t="s">
        <v>351</v>
      </c>
      <c r="E2114" t="s">
        <v>367</v>
      </c>
      <c r="F2114" t="s">
        <v>1963</v>
      </c>
      <c r="G2114">
        <v>326356</v>
      </c>
      <c r="H2114" t="s">
        <v>367</v>
      </c>
      <c r="I2114" t="s">
        <v>3475</v>
      </c>
      <c r="J2114" s="1">
        <v>44197</v>
      </c>
      <c r="M2114" t="s">
        <v>367</v>
      </c>
      <c r="N2114">
        <v>523658</v>
      </c>
      <c r="O2114">
        <v>49.051337699999998</v>
      </c>
      <c r="P2114">
        <v>20.144267209999999</v>
      </c>
      <c r="Q2114" t="s">
        <v>3819</v>
      </c>
      <c r="R2114">
        <v>148581</v>
      </c>
      <c r="S2114">
        <v>1</v>
      </c>
      <c r="U2114">
        <f>VLOOKUP(N2114,'BP_09&amp;10'!A:C,3,0)</f>
        <v>1</v>
      </c>
      <c r="V2114">
        <f>VLOOKUP(M2114,'BP_09&amp;10'!E:G,3,0)</f>
        <v>1</v>
      </c>
    </row>
    <row r="2115" spans="1:22" hidden="1">
      <c r="A2115" t="s">
        <v>782</v>
      </c>
      <c r="B2115">
        <v>2017</v>
      </c>
      <c r="C2115" t="s">
        <v>635</v>
      </c>
      <c r="D2115" t="s">
        <v>427</v>
      </c>
      <c r="E2115" t="s">
        <v>427</v>
      </c>
      <c r="F2115" t="s">
        <v>636</v>
      </c>
      <c r="G2115">
        <v>42239010</v>
      </c>
      <c r="H2115" t="s">
        <v>3820</v>
      </c>
      <c r="I2115" t="s">
        <v>633</v>
      </c>
      <c r="J2115" s="1">
        <v>44257</v>
      </c>
      <c r="M2115" t="s">
        <v>427</v>
      </c>
      <c r="N2115">
        <v>524140</v>
      </c>
      <c r="O2115">
        <v>48.997630999999998</v>
      </c>
      <c r="P2115">
        <v>21.24018731</v>
      </c>
      <c r="Q2115" t="s">
        <v>3821</v>
      </c>
      <c r="R2115">
        <v>1000</v>
      </c>
      <c r="T2115" t="s">
        <v>641</v>
      </c>
      <c r="U2115">
        <f>VLOOKUP(N2115,'BP_09&amp;10'!A:C,3,0)</f>
        <v>1</v>
      </c>
      <c r="V2115">
        <f>VLOOKUP(M2115,'BP_09&amp;10'!E:G,3,0)</f>
        <v>1</v>
      </c>
    </row>
    <row r="2116" spans="1:22" hidden="1">
      <c r="A2116" t="s">
        <v>3458</v>
      </c>
      <c r="B2116">
        <v>2019</v>
      </c>
      <c r="C2116" t="s">
        <v>635</v>
      </c>
      <c r="D2116" t="s">
        <v>575</v>
      </c>
      <c r="E2116" t="s">
        <v>160</v>
      </c>
      <c r="F2116" t="s">
        <v>3822</v>
      </c>
      <c r="G2116">
        <v>595764</v>
      </c>
      <c r="H2116" t="s">
        <v>160</v>
      </c>
      <c r="I2116" t="s">
        <v>3459</v>
      </c>
      <c r="J2116" t="s">
        <v>639</v>
      </c>
      <c r="M2116" t="s">
        <v>160</v>
      </c>
      <c r="N2116">
        <v>519537</v>
      </c>
      <c r="O2116">
        <v>49.104004099999997</v>
      </c>
      <c r="P2116">
        <v>21.477387610000001</v>
      </c>
      <c r="Q2116" t="s">
        <v>3823</v>
      </c>
      <c r="R2116">
        <v>40000</v>
      </c>
      <c r="S2116">
        <v>2</v>
      </c>
      <c r="U2116">
        <f>VLOOKUP(N2116,'BP_09&amp;10'!A:C,3,0)</f>
        <v>2</v>
      </c>
      <c r="V2116">
        <f>VLOOKUP(M2116,'BP_09&amp;10'!E:G,3,0)</f>
        <v>2</v>
      </c>
    </row>
    <row r="2117" spans="1:22" hidden="1">
      <c r="A2117" t="s">
        <v>782</v>
      </c>
      <c r="B2117">
        <v>2017</v>
      </c>
      <c r="C2117" t="s">
        <v>635</v>
      </c>
      <c r="D2117" t="s">
        <v>427</v>
      </c>
      <c r="E2117" t="s">
        <v>194</v>
      </c>
      <c r="F2117" t="s">
        <v>1991</v>
      </c>
      <c r="G2117">
        <v>327026</v>
      </c>
      <c r="H2117" t="s">
        <v>194</v>
      </c>
      <c r="I2117" t="s">
        <v>633</v>
      </c>
      <c r="J2117" s="1">
        <v>44257</v>
      </c>
      <c r="M2117" t="s">
        <v>194</v>
      </c>
      <c r="N2117">
        <v>524409</v>
      </c>
      <c r="O2117">
        <v>49.016666700000002</v>
      </c>
      <c r="P2117">
        <v>20.966666709999998</v>
      </c>
      <c r="Q2117" t="s">
        <v>3824</v>
      </c>
      <c r="R2117">
        <v>1000</v>
      </c>
      <c r="T2117" t="s">
        <v>641</v>
      </c>
      <c r="U2117">
        <f>VLOOKUP(N2117,'BP_09&amp;10'!A:C,3,0)</f>
        <v>1</v>
      </c>
      <c r="V2117">
        <f>VLOOKUP(M2117,'BP_09&amp;10'!E:G,3,0)</f>
        <v>1</v>
      </c>
    </row>
    <row r="2118" spans="1:22" hidden="1">
      <c r="A2118" t="s">
        <v>782</v>
      </c>
      <c r="B2118">
        <v>2017</v>
      </c>
      <c r="C2118" t="s">
        <v>635</v>
      </c>
      <c r="D2118" t="s">
        <v>427</v>
      </c>
      <c r="E2118" t="s">
        <v>245</v>
      </c>
      <c r="F2118" t="s">
        <v>2608</v>
      </c>
      <c r="G2118">
        <v>327093</v>
      </c>
      <c r="H2118" t="s">
        <v>245</v>
      </c>
      <c r="I2118" t="s">
        <v>633</v>
      </c>
      <c r="J2118" s="1">
        <v>44257</v>
      </c>
      <c r="M2118" t="s">
        <v>245</v>
      </c>
      <c r="N2118">
        <v>524476</v>
      </c>
      <c r="O2118">
        <v>48.958703999999997</v>
      </c>
      <c r="P2118">
        <v>21.021207310000001</v>
      </c>
      <c r="Q2118" t="s">
        <v>3825</v>
      </c>
      <c r="R2118">
        <v>1000</v>
      </c>
      <c r="T2118" t="s">
        <v>641</v>
      </c>
      <c r="U2118">
        <f>VLOOKUP(N2118,'BP_09&amp;10'!A:C,3,0)</f>
        <v>1</v>
      </c>
      <c r="V2118">
        <f>VLOOKUP(M2118,'BP_09&amp;10'!E:G,3,0)</f>
        <v>1</v>
      </c>
    </row>
    <row r="2119" spans="1:22" hidden="1">
      <c r="A2119" t="s">
        <v>782</v>
      </c>
      <c r="B2119">
        <v>2017</v>
      </c>
      <c r="C2119" t="s">
        <v>635</v>
      </c>
      <c r="D2119" t="s">
        <v>427</v>
      </c>
      <c r="E2119" t="s">
        <v>427</v>
      </c>
      <c r="F2119" t="s">
        <v>636</v>
      </c>
      <c r="G2119">
        <v>50003640</v>
      </c>
      <c r="H2119" t="s">
        <v>3826</v>
      </c>
      <c r="I2119" t="s">
        <v>633</v>
      </c>
      <c r="J2119" s="1">
        <v>44257</v>
      </c>
      <c r="M2119" t="s">
        <v>427</v>
      </c>
      <c r="N2119">
        <v>524140</v>
      </c>
      <c r="O2119">
        <v>48.997630999999998</v>
      </c>
      <c r="P2119">
        <v>21.24018731</v>
      </c>
      <c r="Q2119" t="s">
        <v>3827</v>
      </c>
      <c r="R2119">
        <v>1000</v>
      </c>
      <c r="T2119" t="s">
        <v>641</v>
      </c>
      <c r="U2119">
        <f>VLOOKUP(N2119,'BP_09&amp;10'!A:C,3,0)</f>
        <v>1</v>
      </c>
      <c r="V2119">
        <f>VLOOKUP(M2119,'BP_09&amp;10'!E:G,3,0)</f>
        <v>1</v>
      </c>
    </row>
    <row r="2120" spans="1:22" hidden="1">
      <c r="A2120" t="s">
        <v>782</v>
      </c>
      <c r="B2120">
        <v>2017</v>
      </c>
      <c r="C2120" t="s">
        <v>635</v>
      </c>
      <c r="D2120" t="s">
        <v>427</v>
      </c>
      <c r="E2120" t="s">
        <v>427</v>
      </c>
      <c r="F2120" t="s">
        <v>636</v>
      </c>
      <c r="G2120">
        <v>37947893</v>
      </c>
      <c r="H2120" t="s">
        <v>3828</v>
      </c>
      <c r="I2120" t="s">
        <v>633</v>
      </c>
      <c r="J2120" s="1">
        <v>44257</v>
      </c>
      <c r="M2120" t="s">
        <v>427</v>
      </c>
      <c r="N2120">
        <v>524140</v>
      </c>
      <c r="O2120">
        <v>48.997630999999998</v>
      </c>
      <c r="P2120">
        <v>21.24018731</v>
      </c>
      <c r="Q2120" t="s">
        <v>3829</v>
      </c>
      <c r="R2120">
        <v>1000</v>
      </c>
      <c r="T2120" t="s">
        <v>641</v>
      </c>
      <c r="U2120">
        <f>VLOOKUP(N2120,'BP_09&amp;10'!A:C,3,0)</f>
        <v>1</v>
      </c>
      <c r="V2120">
        <f>VLOOKUP(M2120,'BP_09&amp;10'!E:G,3,0)</f>
        <v>1</v>
      </c>
    </row>
    <row r="2121" spans="1:22" hidden="1">
      <c r="A2121" t="s">
        <v>782</v>
      </c>
      <c r="B2121">
        <v>2017</v>
      </c>
      <c r="C2121" t="s">
        <v>635</v>
      </c>
      <c r="D2121" t="s">
        <v>427</v>
      </c>
      <c r="E2121" t="s">
        <v>427</v>
      </c>
      <c r="F2121" t="s">
        <v>636</v>
      </c>
      <c r="G2121">
        <v>42237891</v>
      </c>
      <c r="H2121" t="s">
        <v>3830</v>
      </c>
      <c r="I2121" t="s">
        <v>633</v>
      </c>
      <c r="J2121" s="1">
        <v>44257</v>
      </c>
      <c r="M2121" t="s">
        <v>427</v>
      </c>
      <c r="N2121">
        <v>524140</v>
      </c>
      <c r="O2121">
        <v>48.997630999999998</v>
      </c>
      <c r="P2121">
        <v>21.24018731</v>
      </c>
      <c r="Q2121" t="s">
        <v>3831</v>
      </c>
      <c r="R2121">
        <v>1000</v>
      </c>
      <c r="T2121" t="s">
        <v>641</v>
      </c>
      <c r="U2121">
        <f>VLOOKUP(N2121,'BP_09&amp;10'!A:C,3,0)</f>
        <v>1</v>
      </c>
      <c r="V2121">
        <f>VLOOKUP(M2121,'BP_09&amp;10'!E:G,3,0)</f>
        <v>1</v>
      </c>
    </row>
    <row r="2122" spans="1:22" hidden="1">
      <c r="A2122" t="s">
        <v>782</v>
      </c>
      <c r="B2122">
        <v>2017</v>
      </c>
      <c r="C2122" t="s">
        <v>635</v>
      </c>
      <c r="D2122" t="s">
        <v>427</v>
      </c>
      <c r="E2122" t="s">
        <v>427</v>
      </c>
      <c r="F2122" t="s">
        <v>636</v>
      </c>
      <c r="G2122">
        <v>50453297</v>
      </c>
      <c r="H2122" t="s">
        <v>3832</v>
      </c>
      <c r="I2122" t="s">
        <v>633</v>
      </c>
      <c r="J2122" s="1">
        <v>44257</v>
      </c>
      <c r="M2122" t="s">
        <v>427</v>
      </c>
      <c r="N2122">
        <v>524140</v>
      </c>
      <c r="O2122">
        <v>48.997630999999998</v>
      </c>
      <c r="P2122">
        <v>21.24018731</v>
      </c>
      <c r="Q2122" t="s">
        <v>3833</v>
      </c>
      <c r="R2122">
        <v>1000</v>
      </c>
      <c r="T2122" t="s">
        <v>641</v>
      </c>
      <c r="U2122">
        <f>VLOOKUP(N2122,'BP_09&amp;10'!A:C,3,0)</f>
        <v>1</v>
      </c>
      <c r="V2122">
        <f>VLOOKUP(M2122,'BP_09&amp;10'!E:G,3,0)</f>
        <v>1</v>
      </c>
    </row>
    <row r="2123" spans="1:22" hidden="1">
      <c r="A2123" t="s">
        <v>782</v>
      </c>
      <c r="B2123">
        <v>2017</v>
      </c>
      <c r="C2123" t="s">
        <v>635</v>
      </c>
      <c r="D2123" t="s">
        <v>427</v>
      </c>
      <c r="E2123" t="s">
        <v>427</v>
      </c>
      <c r="F2123" t="s">
        <v>636</v>
      </c>
      <c r="G2123">
        <v>42232058</v>
      </c>
      <c r="H2123" t="s">
        <v>829</v>
      </c>
      <c r="I2123" t="s">
        <v>633</v>
      </c>
      <c r="J2123" s="1">
        <v>44257</v>
      </c>
      <c r="M2123" t="s">
        <v>427</v>
      </c>
      <c r="N2123">
        <v>524140</v>
      </c>
      <c r="O2123">
        <v>48.997630999999998</v>
      </c>
      <c r="P2123">
        <v>21.24018731</v>
      </c>
      <c r="Q2123" t="s">
        <v>3834</v>
      </c>
      <c r="R2123">
        <v>2000</v>
      </c>
      <c r="T2123" t="s">
        <v>641</v>
      </c>
      <c r="U2123">
        <f>VLOOKUP(N2123,'BP_09&amp;10'!A:C,3,0)</f>
        <v>1</v>
      </c>
      <c r="V2123">
        <f>VLOOKUP(M2123,'BP_09&amp;10'!E:G,3,0)</f>
        <v>1</v>
      </c>
    </row>
    <row r="2124" spans="1:22" hidden="1">
      <c r="A2124" t="s">
        <v>782</v>
      </c>
      <c r="B2124">
        <v>2017</v>
      </c>
      <c r="C2124" t="s">
        <v>635</v>
      </c>
      <c r="D2124" t="s">
        <v>427</v>
      </c>
      <c r="E2124" t="s">
        <v>427</v>
      </c>
      <c r="F2124" t="s">
        <v>636</v>
      </c>
      <c r="G2124">
        <v>36159085</v>
      </c>
      <c r="H2124" t="s">
        <v>3835</v>
      </c>
      <c r="I2124" t="s">
        <v>633</v>
      </c>
      <c r="J2124" s="1">
        <v>44257</v>
      </c>
      <c r="M2124" t="s">
        <v>427</v>
      </c>
      <c r="N2124">
        <v>524140</v>
      </c>
      <c r="O2124">
        <v>48.997630999999998</v>
      </c>
      <c r="P2124">
        <v>21.24018731</v>
      </c>
      <c r="Q2124" t="s">
        <v>3836</v>
      </c>
      <c r="R2124">
        <v>1000</v>
      </c>
      <c r="T2124" t="s">
        <v>641</v>
      </c>
      <c r="U2124">
        <f>VLOOKUP(N2124,'BP_09&amp;10'!A:C,3,0)</f>
        <v>1</v>
      </c>
      <c r="V2124">
        <f>VLOOKUP(M2124,'BP_09&amp;10'!E:G,3,0)</f>
        <v>1</v>
      </c>
    </row>
    <row r="2125" spans="1:22" hidden="1">
      <c r="A2125" t="s">
        <v>782</v>
      </c>
      <c r="B2125">
        <v>2017</v>
      </c>
      <c r="C2125" t="s">
        <v>635</v>
      </c>
      <c r="D2125" t="s">
        <v>427</v>
      </c>
      <c r="E2125" t="s">
        <v>534</v>
      </c>
      <c r="F2125" t="s">
        <v>3153</v>
      </c>
      <c r="G2125">
        <v>327981</v>
      </c>
      <c r="H2125" t="s">
        <v>534</v>
      </c>
      <c r="I2125" t="s">
        <v>633</v>
      </c>
      <c r="J2125" s="1">
        <v>44257</v>
      </c>
      <c r="M2125" t="s">
        <v>534</v>
      </c>
      <c r="N2125">
        <v>525413</v>
      </c>
      <c r="O2125">
        <v>48.971919</v>
      </c>
      <c r="P2125">
        <v>20.953231209999998</v>
      </c>
      <c r="Q2125" t="s">
        <v>3837</v>
      </c>
      <c r="R2125">
        <v>2800</v>
      </c>
      <c r="T2125" t="s">
        <v>641</v>
      </c>
      <c r="U2125">
        <f>VLOOKUP(N2125,'BP_09&amp;10'!A:C,3,0)</f>
        <v>1</v>
      </c>
      <c r="V2125">
        <f>VLOOKUP(M2125,'BP_09&amp;10'!E:G,3,0)</f>
        <v>1</v>
      </c>
    </row>
    <row r="2126" spans="1:22" hidden="1">
      <c r="A2126" t="s">
        <v>782</v>
      </c>
      <c r="B2126">
        <v>2017</v>
      </c>
      <c r="C2126" t="s">
        <v>635</v>
      </c>
      <c r="D2126" t="s">
        <v>427</v>
      </c>
      <c r="E2126" t="s">
        <v>172</v>
      </c>
      <c r="F2126" t="s">
        <v>3838</v>
      </c>
      <c r="G2126">
        <v>326976</v>
      </c>
      <c r="H2126" t="s">
        <v>172</v>
      </c>
      <c r="I2126" t="s">
        <v>633</v>
      </c>
      <c r="J2126" s="1">
        <v>44257</v>
      </c>
      <c r="M2126" t="s">
        <v>172</v>
      </c>
      <c r="N2126">
        <v>524361</v>
      </c>
      <c r="O2126">
        <v>48.899641699999997</v>
      </c>
      <c r="P2126">
        <v>21.242441509999999</v>
      </c>
      <c r="Q2126" t="s">
        <v>3839</v>
      </c>
      <c r="R2126">
        <v>2000</v>
      </c>
      <c r="T2126" t="s">
        <v>641</v>
      </c>
      <c r="U2126">
        <f>VLOOKUP(N2126,'BP_09&amp;10'!A:C,3,0)</f>
        <v>1</v>
      </c>
      <c r="V2126">
        <f>VLOOKUP(M2126,'BP_09&amp;10'!E:G,3,0)</f>
        <v>1</v>
      </c>
    </row>
    <row r="2127" spans="1:22" hidden="1">
      <c r="A2127" t="s">
        <v>3458</v>
      </c>
      <c r="B2127">
        <v>2019</v>
      </c>
      <c r="C2127" t="s">
        <v>635</v>
      </c>
      <c r="D2127" t="s">
        <v>501</v>
      </c>
      <c r="E2127" t="s">
        <v>479</v>
      </c>
      <c r="F2127" t="s">
        <v>2231</v>
      </c>
      <c r="G2127">
        <v>327590</v>
      </c>
      <c r="H2127" t="s">
        <v>479</v>
      </c>
      <c r="I2127" t="s">
        <v>3533</v>
      </c>
      <c r="J2127" t="s">
        <v>639</v>
      </c>
      <c r="M2127" t="s">
        <v>479</v>
      </c>
      <c r="N2127">
        <v>525006</v>
      </c>
      <c r="O2127">
        <v>49.124682700000001</v>
      </c>
      <c r="P2127">
        <v>21.044504709999998</v>
      </c>
      <c r="Q2127" t="s">
        <v>3840</v>
      </c>
      <c r="R2127">
        <v>30000</v>
      </c>
      <c r="S2127">
        <v>1</v>
      </c>
      <c r="U2127">
        <f>VLOOKUP(N2127,'BP_09&amp;10'!A:C,3,0)</f>
        <v>1</v>
      </c>
      <c r="V2127">
        <f>VLOOKUP(M2127,'BP_09&amp;10'!E:G,3,0)</f>
        <v>1</v>
      </c>
    </row>
    <row r="2128" spans="1:22" hidden="1">
      <c r="A2128" t="s">
        <v>782</v>
      </c>
      <c r="B2128">
        <v>2017</v>
      </c>
      <c r="C2128" t="s">
        <v>635</v>
      </c>
      <c r="D2128" t="s">
        <v>427</v>
      </c>
      <c r="E2128" t="s">
        <v>332</v>
      </c>
      <c r="F2128" t="s">
        <v>1256</v>
      </c>
      <c r="G2128">
        <v>327239</v>
      </c>
      <c r="H2128" t="s">
        <v>332</v>
      </c>
      <c r="I2128" t="s">
        <v>633</v>
      </c>
      <c r="J2128" s="1">
        <v>44257</v>
      </c>
      <c r="M2128" t="s">
        <v>332</v>
      </c>
      <c r="N2128">
        <v>524620</v>
      </c>
      <c r="O2128">
        <v>49.045320599999997</v>
      </c>
      <c r="P2128">
        <v>21.33544771</v>
      </c>
      <c r="Q2128" t="s">
        <v>3841</v>
      </c>
      <c r="R2128">
        <v>1000</v>
      </c>
      <c r="T2128" t="s">
        <v>641</v>
      </c>
      <c r="U2128">
        <f>VLOOKUP(N2128,'BP_09&amp;10'!A:C,3,0)</f>
        <v>1</v>
      </c>
      <c r="V2128">
        <f>VLOOKUP(M2128,'BP_09&amp;10'!E:G,3,0)</f>
        <v>1</v>
      </c>
    </row>
    <row r="2129" spans="1:22" hidden="1">
      <c r="A2129" t="s">
        <v>782</v>
      </c>
      <c r="B2129">
        <v>2017</v>
      </c>
      <c r="C2129" t="s">
        <v>635</v>
      </c>
      <c r="D2129" t="s">
        <v>427</v>
      </c>
      <c r="E2129" t="s">
        <v>514</v>
      </c>
      <c r="F2129" t="s">
        <v>2293</v>
      </c>
      <c r="G2129">
        <v>327832</v>
      </c>
      <c r="H2129" t="s">
        <v>514</v>
      </c>
      <c r="I2129" t="s">
        <v>633</v>
      </c>
      <c r="J2129" s="1">
        <v>44257</v>
      </c>
      <c r="M2129" t="s">
        <v>514</v>
      </c>
      <c r="N2129">
        <v>525260</v>
      </c>
      <c r="O2129">
        <v>48.9974615</v>
      </c>
      <c r="P2129">
        <v>20.939055710000002</v>
      </c>
      <c r="Q2129" t="s">
        <v>3842</v>
      </c>
      <c r="R2129">
        <v>1000</v>
      </c>
      <c r="T2129" t="s">
        <v>641</v>
      </c>
      <c r="U2129">
        <f>VLOOKUP(N2129,'BP_09&amp;10'!A:C,3,0)</f>
        <v>1</v>
      </c>
      <c r="V2129">
        <f>VLOOKUP(M2129,'BP_09&amp;10'!E:G,3,0)</f>
        <v>1</v>
      </c>
    </row>
    <row r="2130" spans="1:22" hidden="1">
      <c r="A2130" t="s">
        <v>782</v>
      </c>
      <c r="B2130">
        <v>2017</v>
      </c>
      <c r="C2130" t="s">
        <v>635</v>
      </c>
      <c r="D2130" t="s">
        <v>427</v>
      </c>
      <c r="E2130" t="s">
        <v>233</v>
      </c>
      <c r="F2130" t="s">
        <v>1438</v>
      </c>
      <c r="G2130">
        <v>42227615</v>
      </c>
      <c r="H2130" t="s">
        <v>1439</v>
      </c>
      <c r="I2130" t="s">
        <v>633</v>
      </c>
      <c r="J2130" s="1">
        <v>44257</v>
      </c>
      <c r="M2130" t="s">
        <v>233</v>
      </c>
      <c r="N2130">
        <v>524468</v>
      </c>
      <c r="O2130">
        <v>49.045823300000002</v>
      </c>
      <c r="P2130">
        <v>21.016027909999998</v>
      </c>
      <c r="Q2130" t="s">
        <v>3843</v>
      </c>
      <c r="R2130">
        <v>1000</v>
      </c>
      <c r="T2130" t="s">
        <v>641</v>
      </c>
      <c r="U2130">
        <f>VLOOKUP(N2130,'BP_09&amp;10'!A:C,3,0)</f>
        <v>1</v>
      </c>
      <c r="V2130">
        <f>VLOOKUP(M2130,'BP_09&amp;10'!E:G,3,0)</f>
        <v>1</v>
      </c>
    </row>
    <row r="2131" spans="1:22" hidden="1">
      <c r="A2131" t="s">
        <v>3458</v>
      </c>
      <c r="B2131">
        <v>2019</v>
      </c>
      <c r="C2131" t="s">
        <v>635</v>
      </c>
      <c r="D2131" t="s">
        <v>552</v>
      </c>
      <c r="E2131" t="s">
        <v>543</v>
      </c>
      <c r="F2131" t="s">
        <v>849</v>
      </c>
      <c r="G2131">
        <v>330116</v>
      </c>
      <c r="H2131" t="s">
        <v>543</v>
      </c>
      <c r="I2131" t="s">
        <v>3475</v>
      </c>
      <c r="J2131" s="1">
        <v>44256</v>
      </c>
      <c r="M2131" t="s">
        <v>543</v>
      </c>
      <c r="N2131">
        <v>526959</v>
      </c>
      <c r="O2131">
        <v>49.262019899999999</v>
      </c>
      <c r="P2131">
        <v>20.84476411</v>
      </c>
      <c r="Q2131" t="s">
        <v>3844</v>
      </c>
      <c r="R2131">
        <v>60700</v>
      </c>
      <c r="S2131">
        <v>1</v>
      </c>
      <c r="U2131">
        <f>VLOOKUP(N2131,'BP_09&amp;10'!A:C,3,0)</f>
        <v>1</v>
      </c>
      <c r="V2131">
        <f>VLOOKUP(M2131,'BP_09&amp;10'!E:G,3,0)</f>
        <v>1</v>
      </c>
    </row>
    <row r="2132" spans="1:22" hidden="1">
      <c r="A2132" t="s">
        <v>782</v>
      </c>
      <c r="B2132">
        <v>2017</v>
      </c>
      <c r="C2132" t="s">
        <v>635</v>
      </c>
      <c r="D2132" t="s">
        <v>427</v>
      </c>
      <c r="E2132" t="s">
        <v>480</v>
      </c>
      <c r="F2132" t="s">
        <v>1173</v>
      </c>
      <c r="G2132">
        <v>327603</v>
      </c>
      <c r="H2132" t="s">
        <v>480</v>
      </c>
      <c r="I2132" t="s">
        <v>633</v>
      </c>
      <c r="J2132" s="1">
        <v>44257</v>
      </c>
      <c r="M2132" t="s">
        <v>480</v>
      </c>
      <c r="N2132">
        <v>525014</v>
      </c>
      <c r="O2132">
        <v>48.916620399999999</v>
      </c>
      <c r="P2132">
        <v>21.261603109999999</v>
      </c>
      <c r="Q2132" t="s">
        <v>3845</v>
      </c>
      <c r="R2132">
        <v>1000</v>
      </c>
      <c r="T2132" t="s">
        <v>641</v>
      </c>
      <c r="U2132">
        <f>VLOOKUP(N2132,'BP_09&amp;10'!A:C,3,0)</f>
        <v>1</v>
      </c>
      <c r="V2132">
        <f>VLOOKUP(M2132,'BP_09&amp;10'!E:G,3,0)</f>
        <v>1</v>
      </c>
    </row>
    <row r="2133" spans="1:22" hidden="1">
      <c r="A2133" t="s">
        <v>782</v>
      </c>
      <c r="B2133">
        <v>2017</v>
      </c>
      <c r="C2133" t="s">
        <v>635</v>
      </c>
      <c r="D2133" t="s">
        <v>427</v>
      </c>
      <c r="E2133" t="s">
        <v>535</v>
      </c>
      <c r="F2133" t="s">
        <v>3138</v>
      </c>
      <c r="G2133">
        <v>328006</v>
      </c>
      <c r="H2133" t="s">
        <v>535</v>
      </c>
      <c r="I2133" t="s">
        <v>633</v>
      </c>
      <c r="J2133" s="1">
        <v>44257</v>
      </c>
      <c r="M2133" t="s">
        <v>535</v>
      </c>
      <c r="N2133">
        <v>525430</v>
      </c>
      <c r="O2133">
        <v>49.015754399999999</v>
      </c>
      <c r="P2133">
        <v>21.326378009999999</v>
      </c>
      <c r="Q2133" t="s">
        <v>3846</v>
      </c>
      <c r="R2133">
        <v>1000</v>
      </c>
      <c r="T2133" t="s">
        <v>641</v>
      </c>
      <c r="U2133">
        <f>VLOOKUP(N2133,'BP_09&amp;10'!A:C,3,0)</f>
        <v>1</v>
      </c>
      <c r="V2133">
        <f>VLOOKUP(M2133,'BP_09&amp;10'!E:G,3,0)</f>
        <v>1</v>
      </c>
    </row>
    <row r="2134" spans="1:22" hidden="1">
      <c r="A2134" t="s">
        <v>782</v>
      </c>
      <c r="B2134">
        <v>2017</v>
      </c>
      <c r="C2134" t="s">
        <v>635</v>
      </c>
      <c r="D2134" t="s">
        <v>427</v>
      </c>
      <c r="E2134" t="s">
        <v>427</v>
      </c>
      <c r="F2134" t="s">
        <v>636</v>
      </c>
      <c r="G2134">
        <v>37792725</v>
      </c>
      <c r="H2134" t="s">
        <v>1022</v>
      </c>
      <c r="I2134" t="s">
        <v>633</v>
      </c>
      <c r="J2134" s="1">
        <v>44257</v>
      </c>
      <c r="M2134" t="s">
        <v>427</v>
      </c>
      <c r="N2134">
        <v>524140</v>
      </c>
      <c r="O2134">
        <v>48.997630999999998</v>
      </c>
      <c r="P2134">
        <v>21.24018731</v>
      </c>
      <c r="Q2134" t="s">
        <v>3847</v>
      </c>
      <c r="R2134">
        <v>1000</v>
      </c>
      <c r="T2134" t="s">
        <v>641</v>
      </c>
      <c r="U2134">
        <f>VLOOKUP(N2134,'BP_09&amp;10'!A:C,3,0)</f>
        <v>1</v>
      </c>
      <c r="V2134">
        <f>VLOOKUP(M2134,'BP_09&amp;10'!E:G,3,0)</f>
        <v>1</v>
      </c>
    </row>
    <row r="2135" spans="1:22" hidden="1">
      <c r="A2135" t="s">
        <v>782</v>
      </c>
      <c r="B2135">
        <v>2017</v>
      </c>
      <c r="C2135" t="s">
        <v>635</v>
      </c>
      <c r="D2135" t="s">
        <v>427</v>
      </c>
      <c r="E2135" t="s">
        <v>337</v>
      </c>
      <c r="F2135" t="s">
        <v>983</v>
      </c>
      <c r="G2135">
        <v>327247</v>
      </c>
      <c r="H2135" t="s">
        <v>337</v>
      </c>
      <c r="I2135" t="s">
        <v>633</v>
      </c>
      <c r="J2135" s="1">
        <v>44257</v>
      </c>
      <c r="M2135" t="s">
        <v>337</v>
      </c>
      <c r="N2135">
        <v>524638</v>
      </c>
      <c r="O2135">
        <v>48.925056599999998</v>
      </c>
      <c r="P2135">
        <v>21.243099010000002</v>
      </c>
      <c r="Q2135" t="s">
        <v>3848</v>
      </c>
      <c r="R2135">
        <v>1000</v>
      </c>
      <c r="T2135" t="s">
        <v>641</v>
      </c>
      <c r="U2135">
        <f>VLOOKUP(N2135,'BP_09&amp;10'!A:C,3,0)</f>
        <v>1</v>
      </c>
      <c r="V2135">
        <f>VLOOKUP(M2135,'BP_09&amp;10'!E:G,3,0)</f>
        <v>1</v>
      </c>
    </row>
    <row r="2136" spans="1:22" hidden="1">
      <c r="A2136" t="s">
        <v>782</v>
      </c>
      <c r="B2136">
        <v>2017</v>
      </c>
      <c r="C2136" t="s">
        <v>635</v>
      </c>
      <c r="D2136" t="s">
        <v>501</v>
      </c>
      <c r="E2136" t="s">
        <v>520</v>
      </c>
      <c r="F2136" t="s">
        <v>1847</v>
      </c>
      <c r="G2136">
        <v>31951881</v>
      </c>
      <c r="H2136" t="s">
        <v>1848</v>
      </c>
      <c r="I2136" t="s">
        <v>633</v>
      </c>
      <c r="J2136" s="1">
        <v>44229</v>
      </c>
      <c r="M2136" t="s">
        <v>520</v>
      </c>
      <c r="N2136">
        <v>525308</v>
      </c>
      <c r="O2136">
        <v>49.1473175</v>
      </c>
      <c r="P2136">
        <v>20.788560109999999</v>
      </c>
      <c r="Q2136" t="s">
        <v>3849</v>
      </c>
      <c r="R2136">
        <v>2000</v>
      </c>
      <c r="T2136" t="s">
        <v>641</v>
      </c>
      <c r="U2136">
        <f>VLOOKUP(N2136,'BP_09&amp;10'!A:C,3,0)</f>
        <v>1</v>
      </c>
      <c r="V2136">
        <f>VLOOKUP(M2136,'BP_09&amp;10'!E:G,3,0)</f>
        <v>1</v>
      </c>
    </row>
    <row r="2137" spans="1:22" hidden="1">
      <c r="A2137" t="s">
        <v>782</v>
      </c>
      <c r="B2137">
        <v>2017</v>
      </c>
      <c r="C2137" t="s">
        <v>635</v>
      </c>
      <c r="D2137" t="s">
        <v>501</v>
      </c>
      <c r="E2137" t="s">
        <v>217</v>
      </c>
      <c r="F2137" t="s">
        <v>3850</v>
      </c>
      <c r="G2137">
        <v>327069</v>
      </c>
      <c r="H2137" t="s">
        <v>217</v>
      </c>
      <c r="I2137" t="s">
        <v>633</v>
      </c>
      <c r="J2137" s="1">
        <v>44229</v>
      </c>
      <c r="M2137" t="s">
        <v>217</v>
      </c>
      <c r="N2137">
        <v>524441</v>
      </c>
      <c r="O2137">
        <v>49.173007599999998</v>
      </c>
      <c r="P2137">
        <v>21.01872101</v>
      </c>
      <c r="Q2137" t="s">
        <v>3851</v>
      </c>
      <c r="R2137">
        <v>1000</v>
      </c>
      <c r="T2137" t="s">
        <v>641</v>
      </c>
      <c r="U2137">
        <f>VLOOKUP(N2137,'BP_09&amp;10'!A:C,3,0)</f>
        <v>1</v>
      </c>
      <c r="V2137">
        <f>VLOOKUP(M2137,'BP_09&amp;10'!E:G,3,0)</f>
        <v>1</v>
      </c>
    </row>
    <row r="2138" spans="1:22" hidden="1">
      <c r="A2138" t="s">
        <v>782</v>
      </c>
      <c r="B2138">
        <v>2017</v>
      </c>
      <c r="C2138" t="s">
        <v>635</v>
      </c>
      <c r="D2138" t="s">
        <v>501</v>
      </c>
      <c r="E2138" t="s">
        <v>492</v>
      </c>
      <c r="F2138" t="s">
        <v>2240</v>
      </c>
      <c r="G2138">
        <v>327689</v>
      </c>
      <c r="H2138" t="s">
        <v>492</v>
      </c>
      <c r="I2138" t="s">
        <v>633</v>
      </c>
      <c r="J2138" s="1">
        <v>44257</v>
      </c>
      <c r="M2138" t="s">
        <v>492</v>
      </c>
      <c r="N2138">
        <v>525090</v>
      </c>
      <c r="O2138">
        <v>49.081587599999999</v>
      </c>
      <c r="P2138">
        <v>21.082499309999999</v>
      </c>
      <c r="Q2138" t="s">
        <v>3852</v>
      </c>
      <c r="R2138">
        <v>1000</v>
      </c>
      <c r="T2138" t="s">
        <v>641</v>
      </c>
      <c r="U2138">
        <f>VLOOKUP(N2138,'BP_09&amp;10'!A:C,3,0)</f>
        <v>1</v>
      </c>
      <c r="V2138">
        <f>VLOOKUP(M2138,'BP_09&amp;10'!E:G,3,0)</f>
        <v>1</v>
      </c>
    </row>
    <row r="2139" spans="1:22" hidden="1">
      <c r="A2139" t="s">
        <v>782</v>
      </c>
      <c r="B2139">
        <v>2017</v>
      </c>
      <c r="C2139" t="s">
        <v>635</v>
      </c>
      <c r="D2139" t="s">
        <v>501</v>
      </c>
      <c r="E2139" t="s">
        <v>483</v>
      </c>
      <c r="F2139" t="s">
        <v>2420</v>
      </c>
      <c r="G2139">
        <v>327638</v>
      </c>
      <c r="H2139" t="s">
        <v>483</v>
      </c>
      <c r="I2139" t="s">
        <v>633</v>
      </c>
      <c r="J2139" s="1">
        <v>44257</v>
      </c>
      <c r="M2139" t="s">
        <v>483</v>
      </c>
      <c r="N2139">
        <v>525049</v>
      </c>
      <c r="O2139">
        <v>49.1666667</v>
      </c>
      <c r="P2139">
        <v>20.83333331</v>
      </c>
      <c r="Q2139" t="s">
        <v>3853</v>
      </c>
      <c r="R2139">
        <v>1000</v>
      </c>
      <c r="T2139" t="s">
        <v>641</v>
      </c>
      <c r="U2139">
        <f>VLOOKUP(N2139,'BP_09&amp;10'!A:C,3,0)</f>
        <v>1</v>
      </c>
      <c r="V2139">
        <f>VLOOKUP(M2139,'BP_09&amp;10'!E:G,3,0)</f>
        <v>1</v>
      </c>
    </row>
    <row r="2140" spans="1:22" hidden="1">
      <c r="A2140" t="s">
        <v>782</v>
      </c>
      <c r="B2140">
        <v>2017</v>
      </c>
      <c r="C2140" t="s">
        <v>635</v>
      </c>
      <c r="D2140" t="s">
        <v>501</v>
      </c>
      <c r="E2140" t="s">
        <v>383</v>
      </c>
      <c r="F2140" t="s">
        <v>1766</v>
      </c>
      <c r="G2140">
        <v>327298</v>
      </c>
      <c r="H2140" t="s">
        <v>383</v>
      </c>
      <c r="I2140" t="s">
        <v>633</v>
      </c>
      <c r="J2140" s="1">
        <v>44257</v>
      </c>
      <c r="M2140" t="s">
        <v>383</v>
      </c>
      <c r="N2140">
        <v>524689</v>
      </c>
      <c r="O2140">
        <v>49.171212799999999</v>
      </c>
      <c r="P2140">
        <v>20.91259561</v>
      </c>
      <c r="Q2140" t="s">
        <v>3854</v>
      </c>
      <c r="R2140">
        <v>1000</v>
      </c>
      <c r="T2140" t="s">
        <v>641</v>
      </c>
      <c r="U2140">
        <f>VLOOKUP(N2140,'BP_09&amp;10'!A:C,3,0)</f>
        <v>1</v>
      </c>
      <c r="V2140">
        <f>VLOOKUP(M2140,'BP_09&amp;10'!E:G,3,0)</f>
        <v>1</v>
      </c>
    </row>
    <row r="2141" spans="1:22" hidden="1">
      <c r="A2141" t="s">
        <v>3458</v>
      </c>
      <c r="B2141">
        <v>2019</v>
      </c>
      <c r="C2141" t="s">
        <v>635</v>
      </c>
      <c r="D2141" t="s">
        <v>60</v>
      </c>
      <c r="E2141" t="s">
        <v>219</v>
      </c>
      <c r="F2141" t="s">
        <v>794</v>
      </c>
      <c r="G2141">
        <v>322521</v>
      </c>
      <c r="H2141" t="s">
        <v>219</v>
      </c>
      <c r="I2141" t="s">
        <v>3475</v>
      </c>
      <c r="J2141" s="1">
        <v>44228</v>
      </c>
      <c r="M2141" t="s">
        <v>219</v>
      </c>
      <c r="N2141">
        <v>519936</v>
      </c>
      <c r="O2141">
        <v>49.149580899999997</v>
      </c>
      <c r="P2141">
        <v>21.319161909999998</v>
      </c>
      <c r="Q2141" t="s">
        <v>3855</v>
      </c>
      <c r="R2141">
        <v>92850</v>
      </c>
      <c r="S2141">
        <v>2</v>
      </c>
      <c r="U2141">
        <f>VLOOKUP(N2141,'BP_09&amp;10'!A:C,3,0)</f>
        <v>1</v>
      </c>
      <c r="V2141">
        <f>VLOOKUP(M2141,'BP_09&amp;10'!E:G,3,0)</f>
        <v>1</v>
      </c>
    </row>
    <row r="2142" spans="1:22" hidden="1">
      <c r="A2142" t="s">
        <v>782</v>
      </c>
      <c r="B2142">
        <v>2017</v>
      </c>
      <c r="C2142" t="s">
        <v>635</v>
      </c>
      <c r="D2142" t="s">
        <v>501</v>
      </c>
      <c r="E2142" t="s">
        <v>50</v>
      </c>
      <c r="F2142" t="s">
        <v>702</v>
      </c>
      <c r="G2142">
        <v>326810</v>
      </c>
      <c r="H2142" t="s">
        <v>50</v>
      </c>
      <c r="I2142" t="s">
        <v>633</v>
      </c>
      <c r="J2142" s="1">
        <v>44257</v>
      </c>
      <c r="M2142" t="s">
        <v>50</v>
      </c>
      <c r="N2142">
        <v>524182</v>
      </c>
      <c r="O2142">
        <v>49.2140883</v>
      </c>
      <c r="P2142">
        <v>20.798371509999999</v>
      </c>
      <c r="Q2142" t="s">
        <v>3856</v>
      </c>
      <c r="R2142">
        <v>1000</v>
      </c>
      <c r="T2142" t="s">
        <v>641</v>
      </c>
      <c r="U2142">
        <f>VLOOKUP(N2142,'BP_09&amp;10'!A:C,3,0)</f>
        <v>1</v>
      </c>
      <c r="V2142">
        <f>VLOOKUP(M2142,'BP_09&amp;10'!E:G,3,0)</f>
        <v>2</v>
      </c>
    </row>
    <row r="2143" spans="1:22" hidden="1">
      <c r="A2143" t="s">
        <v>782</v>
      </c>
      <c r="B2143">
        <v>2017</v>
      </c>
      <c r="C2143" t="s">
        <v>635</v>
      </c>
      <c r="D2143" t="s">
        <v>501</v>
      </c>
      <c r="E2143" t="s">
        <v>324</v>
      </c>
      <c r="F2143" t="s">
        <v>708</v>
      </c>
      <c r="G2143">
        <v>327221</v>
      </c>
      <c r="H2143" t="s">
        <v>324</v>
      </c>
      <c r="I2143" t="s">
        <v>633</v>
      </c>
      <c r="J2143" s="1">
        <v>44257</v>
      </c>
      <c r="M2143" t="s">
        <v>324</v>
      </c>
      <c r="N2143">
        <v>524611</v>
      </c>
      <c r="O2143">
        <v>49.192769499999997</v>
      </c>
      <c r="P2143">
        <v>20.960826709999999</v>
      </c>
      <c r="Q2143" t="s">
        <v>3857</v>
      </c>
      <c r="R2143">
        <v>1000</v>
      </c>
      <c r="T2143" t="s">
        <v>641</v>
      </c>
      <c r="U2143">
        <f>VLOOKUP(N2143,'BP_09&amp;10'!A:C,3,0)</f>
        <v>1</v>
      </c>
      <c r="V2143">
        <f>VLOOKUP(M2143,'BP_09&amp;10'!E:G,3,0)</f>
        <v>2</v>
      </c>
    </row>
    <row r="2144" spans="1:22" hidden="1">
      <c r="A2144" t="s">
        <v>782</v>
      </c>
      <c r="B2144">
        <v>2017</v>
      </c>
      <c r="C2144" t="s">
        <v>635</v>
      </c>
      <c r="D2144" t="s">
        <v>501</v>
      </c>
      <c r="E2144" t="s">
        <v>462</v>
      </c>
      <c r="F2144" t="s">
        <v>2202</v>
      </c>
      <c r="G2144">
        <v>327476</v>
      </c>
      <c r="H2144" t="s">
        <v>462</v>
      </c>
      <c r="I2144" t="s">
        <v>633</v>
      </c>
      <c r="J2144" s="1">
        <v>44257</v>
      </c>
      <c r="M2144" t="s">
        <v>462</v>
      </c>
      <c r="N2144">
        <v>524875</v>
      </c>
      <c r="O2144">
        <v>49.180363300000003</v>
      </c>
      <c r="P2144">
        <v>21.005156710000001</v>
      </c>
      <c r="Q2144" t="s">
        <v>3858</v>
      </c>
      <c r="R2144">
        <v>1000</v>
      </c>
      <c r="T2144" t="s">
        <v>641</v>
      </c>
      <c r="U2144">
        <f>VLOOKUP(N2144,'BP_09&amp;10'!A:C,3,0)</f>
        <v>1</v>
      </c>
      <c r="V2144">
        <f>VLOOKUP(M2144,'BP_09&amp;10'!E:G,3,0)</f>
        <v>1</v>
      </c>
    </row>
    <row r="2145" spans="1:22" hidden="1">
      <c r="A2145" t="s">
        <v>782</v>
      </c>
      <c r="B2145">
        <v>2017</v>
      </c>
      <c r="C2145" t="s">
        <v>635</v>
      </c>
      <c r="D2145" t="s">
        <v>429</v>
      </c>
      <c r="E2145" t="s">
        <v>160</v>
      </c>
      <c r="F2145" t="s">
        <v>645</v>
      </c>
      <c r="G2145">
        <v>17080371</v>
      </c>
      <c r="H2145" t="s">
        <v>160</v>
      </c>
      <c r="I2145" t="s">
        <v>633</v>
      </c>
      <c r="J2145" s="1">
        <v>44257</v>
      </c>
      <c r="M2145" t="s">
        <v>439</v>
      </c>
      <c r="N2145">
        <v>543314</v>
      </c>
      <c r="O2145">
        <v>49.026583700000003</v>
      </c>
      <c r="P2145">
        <v>20.729704609999999</v>
      </c>
      <c r="Q2145" t="s">
        <v>3859</v>
      </c>
      <c r="R2145">
        <v>1000</v>
      </c>
      <c r="T2145" t="s">
        <v>641</v>
      </c>
      <c r="U2145">
        <f>VLOOKUP(N2145,'BP_09&amp;10'!A:C,3,0)</f>
        <v>1</v>
      </c>
      <c r="V2145">
        <f>VLOOKUP(M2145,'BP_09&amp;10'!E:G,3,0)</f>
        <v>1</v>
      </c>
    </row>
    <row r="2146" spans="1:22" hidden="1">
      <c r="A2146" t="s">
        <v>782</v>
      </c>
      <c r="B2146">
        <v>2017</v>
      </c>
      <c r="C2146" t="s">
        <v>635</v>
      </c>
      <c r="D2146" t="s">
        <v>501</v>
      </c>
      <c r="E2146" t="s">
        <v>521</v>
      </c>
      <c r="F2146" t="s">
        <v>2911</v>
      </c>
      <c r="G2146">
        <v>327883</v>
      </c>
      <c r="H2146" t="s">
        <v>521</v>
      </c>
      <c r="I2146" t="s">
        <v>633</v>
      </c>
      <c r="J2146" s="1">
        <v>44257</v>
      </c>
      <c r="M2146" t="s">
        <v>521</v>
      </c>
      <c r="N2146">
        <v>525316</v>
      </c>
      <c r="O2146">
        <v>49.159881499999997</v>
      </c>
      <c r="P2146">
        <v>20.88068711</v>
      </c>
      <c r="Q2146" t="s">
        <v>3860</v>
      </c>
      <c r="R2146">
        <v>1000</v>
      </c>
      <c r="T2146" t="s">
        <v>641</v>
      </c>
      <c r="U2146">
        <f>VLOOKUP(N2146,'BP_09&amp;10'!A:C,3,0)</f>
        <v>1</v>
      </c>
      <c r="V2146">
        <f>VLOOKUP(M2146,'BP_09&amp;10'!E:G,3,0)</f>
        <v>1</v>
      </c>
    </row>
    <row r="2147" spans="1:22" hidden="1">
      <c r="A2147" t="s">
        <v>782</v>
      </c>
      <c r="B2147">
        <v>2017</v>
      </c>
      <c r="C2147" t="s">
        <v>635</v>
      </c>
      <c r="D2147" t="s">
        <v>501</v>
      </c>
      <c r="E2147" t="s">
        <v>288</v>
      </c>
      <c r="F2147" t="s">
        <v>3861</v>
      </c>
      <c r="G2147">
        <v>327166</v>
      </c>
      <c r="H2147" t="s">
        <v>288</v>
      </c>
      <c r="I2147" t="s">
        <v>633</v>
      </c>
      <c r="J2147" s="1">
        <v>44257</v>
      </c>
      <c r="M2147" t="s">
        <v>288</v>
      </c>
      <c r="N2147">
        <v>524557</v>
      </c>
      <c r="O2147">
        <v>49.153115999999997</v>
      </c>
      <c r="P2147">
        <v>21.071206310000001</v>
      </c>
      <c r="Q2147" t="s">
        <v>3862</v>
      </c>
      <c r="R2147">
        <v>1000</v>
      </c>
      <c r="T2147" t="s">
        <v>641</v>
      </c>
      <c r="U2147">
        <f>VLOOKUP(N2147,'BP_09&amp;10'!A:C,3,0)</f>
        <v>1</v>
      </c>
      <c r="V2147">
        <f>VLOOKUP(M2147,'BP_09&amp;10'!E:G,3,0)</f>
        <v>1</v>
      </c>
    </row>
    <row r="2148" spans="1:22" hidden="1">
      <c r="A2148" t="s">
        <v>782</v>
      </c>
      <c r="B2148">
        <v>2017</v>
      </c>
      <c r="C2148" t="s">
        <v>635</v>
      </c>
      <c r="D2148" t="s">
        <v>501</v>
      </c>
      <c r="E2148" t="s">
        <v>501</v>
      </c>
      <c r="F2148" t="s">
        <v>768</v>
      </c>
      <c r="G2148">
        <v>42232155</v>
      </c>
      <c r="H2148" t="s">
        <v>3204</v>
      </c>
      <c r="I2148" t="s">
        <v>633</v>
      </c>
      <c r="J2148" s="1">
        <v>44257</v>
      </c>
      <c r="M2148" t="s">
        <v>501</v>
      </c>
      <c r="N2148">
        <v>525146</v>
      </c>
      <c r="O2148">
        <v>49.102674</v>
      </c>
      <c r="P2148">
        <v>21.097333710000001</v>
      </c>
      <c r="Q2148" t="s">
        <v>3863</v>
      </c>
      <c r="R2148">
        <v>1000</v>
      </c>
      <c r="T2148" t="s">
        <v>641</v>
      </c>
      <c r="U2148">
        <f>VLOOKUP(N2148,'BP_09&amp;10'!A:C,3,0)</f>
        <v>1</v>
      </c>
      <c r="V2148">
        <f>VLOOKUP(M2148,'BP_09&amp;10'!E:G,3,0)</f>
        <v>1</v>
      </c>
    </row>
    <row r="2149" spans="1:22" hidden="1">
      <c r="A2149" t="s">
        <v>782</v>
      </c>
      <c r="B2149">
        <v>2017</v>
      </c>
      <c r="C2149" t="s">
        <v>635</v>
      </c>
      <c r="D2149" t="s">
        <v>501</v>
      </c>
      <c r="E2149" t="s">
        <v>292</v>
      </c>
      <c r="F2149" t="s">
        <v>3864</v>
      </c>
      <c r="G2149">
        <v>327174</v>
      </c>
      <c r="H2149" t="s">
        <v>292</v>
      </c>
      <c r="I2149" t="s">
        <v>633</v>
      </c>
      <c r="J2149" s="1">
        <v>44257</v>
      </c>
      <c r="M2149" t="s">
        <v>292</v>
      </c>
      <c r="N2149">
        <v>524565</v>
      </c>
      <c r="O2149">
        <v>49.133333299999997</v>
      </c>
      <c r="P2149">
        <v>21.016666709999999</v>
      </c>
      <c r="Q2149" t="s">
        <v>3865</v>
      </c>
      <c r="R2149">
        <v>1500</v>
      </c>
      <c r="T2149" t="s">
        <v>641</v>
      </c>
      <c r="U2149">
        <f>VLOOKUP(N2149,'BP_09&amp;10'!A:C,3,0)</f>
        <v>1</v>
      </c>
      <c r="V2149">
        <f>VLOOKUP(M2149,'BP_09&amp;10'!E:G,3,0)</f>
        <v>1</v>
      </c>
    </row>
    <row r="2150" spans="1:22" hidden="1">
      <c r="A2150" t="s">
        <v>782</v>
      </c>
      <c r="B2150">
        <v>2017</v>
      </c>
      <c r="C2150" t="s">
        <v>635</v>
      </c>
      <c r="D2150" t="s">
        <v>427</v>
      </c>
      <c r="E2150" t="s">
        <v>427</v>
      </c>
      <c r="F2150" t="s">
        <v>636</v>
      </c>
      <c r="G2150">
        <v>50436341</v>
      </c>
      <c r="H2150" t="s">
        <v>3435</v>
      </c>
      <c r="I2150" t="s">
        <v>633</v>
      </c>
      <c r="J2150" s="1">
        <v>44257</v>
      </c>
      <c r="M2150" t="s">
        <v>427</v>
      </c>
      <c r="N2150">
        <v>524140</v>
      </c>
      <c r="O2150">
        <v>48.997630999999998</v>
      </c>
      <c r="P2150">
        <v>21.24018731</v>
      </c>
      <c r="Q2150" t="s">
        <v>3866</v>
      </c>
      <c r="R2150">
        <v>1000</v>
      </c>
      <c r="T2150" t="s">
        <v>641</v>
      </c>
      <c r="U2150">
        <f>VLOOKUP(N2150,'BP_09&amp;10'!A:C,3,0)</f>
        <v>1</v>
      </c>
      <c r="V2150">
        <f>VLOOKUP(M2150,'BP_09&amp;10'!E:G,3,0)</f>
        <v>1</v>
      </c>
    </row>
    <row r="2151" spans="1:22" hidden="1">
      <c r="A2151" t="s">
        <v>782</v>
      </c>
      <c r="B2151">
        <v>2017</v>
      </c>
      <c r="C2151" t="s">
        <v>635</v>
      </c>
      <c r="D2151" t="s">
        <v>501</v>
      </c>
      <c r="E2151" t="s">
        <v>529</v>
      </c>
      <c r="F2151" t="s">
        <v>3433</v>
      </c>
      <c r="G2151">
        <v>327948</v>
      </c>
      <c r="H2151" t="s">
        <v>529</v>
      </c>
      <c r="I2151" t="s">
        <v>633</v>
      </c>
      <c r="J2151" s="1">
        <v>44257</v>
      </c>
      <c r="M2151" t="s">
        <v>529</v>
      </c>
      <c r="N2151">
        <v>525375</v>
      </c>
      <c r="O2151">
        <v>49.090434999999999</v>
      </c>
      <c r="P2151">
        <v>21.062848809999998</v>
      </c>
      <c r="Q2151" t="s">
        <v>3867</v>
      </c>
      <c r="R2151">
        <v>1500</v>
      </c>
      <c r="T2151" t="s">
        <v>641</v>
      </c>
      <c r="U2151">
        <f>VLOOKUP(N2151,'BP_09&amp;10'!A:C,3,0)</f>
        <v>1</v>
      </c>
      <c r="V2151">
        <f>VLOOKUP(M2151,'BP_09&amp;10'!E:G,3,0)</f>
        <v>1</v>
      </c>
    </row>
    <row r="2152" spans="1:22" hidden="1">
      <c r="A2152" t="s">
        <v>782</v>
      </c>
      <c r="B2152">
        <v>2017</v>
      </c>
      <c r="C2152" t="s">
        <v>635</v>
      </c>
      <c r="D2152" t="s">
        <v>501</v>
      </c>
      <c r="E2152" t="s">
        <v>498</v>
      </c>
      <c r="F2152" t="s">
        <v>2599</v>
      </c>
      <c r="G2152">
        <v>42090865</v>
      </c>
      <c r="H2152" t="s">
        <v>3868</v>
      </c>
      <c r="I2152" t="s">
        <v>633</v>
      </c>
      <c r="J2152" s="1">
        <v>44257</v>
      </c>
      <c r="M2152" t="s">
        <v>498</v>
      </c>
      <c r="N2152">
        <v>525120</v>
      </c>
      <c r="O2152">
        <v>49.137222100000002</v>
      </c>
      <c r="P2152">
        <v>20.990509710000001</v>
      </c>
      <c r="Q2152" t="s">
        <v>3869</v>
      </c>
      <c r="R2152">
        <v>1000</v>
      </c>
      <c r="T2152" t="s">
        <v>641</v>
      </c>
      <c r="U2152">
        <f>VLOOKUP(N2152,'BP_09&amp;10'!A:C,3,0)</f>
        <v>1</v>
      </c>
      <c r="V2152">
        <f>VLOOKUP(M2152,'BP_09&amp;10'!E:G,3,0)</f>
        <v>1</v>
      </c>
    </row>
    <row r="2153" spans="1:22" hidden="1">
      <c r="A2153" t="s">
        <v>782</v>
      </c>
      <c r="B2153">
        <v>2017</v>
      </c>
      <c r="C2153" t="s">
        <v>650</v>
      </c>
      <c r="D2153" t="s">
        <v>761</v>
      </c>
      <c r="E2153" t="s">
        <v>761</v>
      </c>
      <c r="F2153" t="s">
        <v>762</v>
      </c>
      <c r="G2153">
        <v>178365</v>
      </c>
      <c r="H2153" t="s">
        <v>763</v>
      </c>
      <c r="I2153" t="s">
        <v>633</v>
      </c>
      <c r="J2153" s="1">
        <v>44257</v>
      </c>
      <c r="M2153" t="s">
        <v>501</v>
      </c>
      <c r="N2153">
        <v>525146</v>
      </c>
      <c r="O2153">
        <v>49.102674</v>
      </c>
      <c r="P2153">
        <v>21.097333710000001</v>
      </c>
      <c r="Q2153" t="s">
        <v>3870</v>
      </c>
      <c r="R2153">
        <v>1000</v>
      </c>
      <c r="T2153" t="s">
        <v>641</v>
      </c>
      <c r="U2153">
        <f>VLOOKUP(N2153,'BP_09&amp;10'!A:C,3,0)</f>
        <v>1</v>
      </c>
      <c r="V2153">
        <f>VLOOKUP(M2153,'BP_09&amp;10'!E:G,3,0)</f>
        <v>1</v>
      </c>
    </row>
    <row r="2154" spans="1:22" hidden="1">
      <c r="A2154" t="s">
        <v>782</v>
      </c>
      <c r="B2154">
        <v>2017</v>
      </c>
      <c r="C2154" t="s">
        <v>635</v>
      </c>
      <c r="D2154" t="s">
        <v>313</v>
      </c>
      <c r="E2154" t="s">
        <v>313</v>
      </c>
      <c r="F2154" t="s">
        <v>963</v>
      </c>
      <c r="G2154">
        <v>31987761</v>
      </c>
      <c r="H2154" t="s">
        <v>1026</v>
      </c>
      <c r="I2154" t="s">
        <v>633</v>
      </c>
      <c r="J2154" s="1">
        <v>44198</v>
      </c>
      <c r="M2154" t="s">
        <v>313</v>
      </c>
      <c r="N2154">
        <v>520802</v>
      </c>
      <c r="O2154">
        <v>48.990062299999998</v>
      </c>
      <c r="P2154">
        <v>22.155624809999999</v>
      </c>
      <c r="Q2154" t="s">
        <v>3871</v>
      </c>
      <c r="R2154">
        <v>1500</v>
      </c>
      <c r="T2154" t="s">
        <v>991</v>
      </c>
      <c r="U2154">
        <f>VLOOKUP(N2154,'BP_09&amp;10'!A:C,3,0)</f>
        <v>1</v>
      </c>
      <c r="V2154">
        <f>VLOOKUP(M2154,'BP_09&amp;10'!E:G,3,0)</f>
        <v>1</v>
      </c>
    </row>
    <row r="2155" spans="1:22" hidden="1">
      <c r="A2155" t="s">
        <v>782</v>
      </c>
      <c r="B2155">
        <v>2017</v>
      </c>
      <c r="C2155" t="s">
        <v>635</v>
      </c>
      <c r="D2155" t="s">
        <v>313</v>
      </c>
      <c r="E2155" t="s">
        <v>239</v>
      </c>
      <c r="F2155" t="s">
        <v>710</v>
      </c>
      <c r="G2155">
        <v>322971</v>
      </c>
      <c r="H2155" t="s">
        <v>239</v>
      </c>
      <c r="I2155" t="s">
        <v>633</v>
      </c>
      <c r="J2155" s="1">
        <v>44229</v>
      </c>
      <c r="M2155" t="s">
        <v>239</v>
      </c>
      <c r="N2155">
        <v>520209</v>
      </c>
      <c r="O2155">
        <v>49.1191338</v>
      </c>
      <c r="P2155">
        <v>22.144184809999999</v>
      </c>
      <c r="Q2155" t="s">
        <v>3872</v>
      </c>
      <c r="R2155">
        <v>1000</v>
      </c>
      <c r="T2155" t="s">
        <v>641</v>
      </c>
      <c r="U2155">
        <f>VLOOKUP(N2155,'BP_09&amp;10'!A:C,3,0)</f>
        <v>1</v>
      </c>
      <c r="V2155">
        <f>VLOOKUP(M2155,'BP_09&amp;10'!E:G,3,0)</f>
        <v>2</v>
      </c>
    </row>
    <row r="2156" spans="1:22" hidden="1">
      <c r="A2156" t="s">
        <v>782</v>
      </c>
      <c r="B2156">
        <v>2017</v>
      </c>
      <c r="C2156" t="s">
        <v>635</v>
      </c>
      <c r="D2156" t="s">
        <v>313</v>
      </c>
      <c r="E2156" t="s">
        <v>307</v>
      </c>
      <c r="F2156" t="s">
        <v>3576</v>
      </c>
      <c r="G2156">
        <v>323527</v>
      </c>
      <c r="H2156" t="s">
        <v>307</v>
      </c>
      <c r="I2156" t="s">
        <v>633</v>
      </c>
      <c r="J2156" s="1">
        <v>44229</v>
      </c>
      <c r="M2156" t="s">
        <v>307</v>
      </c>
      <c r="N2156">
        <v>520764</v>
      </c>
      <c r="O2156">
        <v>49.027576799999999</v>
      </c>
      <c r="P2156">
        <v>22.40713551</v>
      </c>
      <c r="Q2156" t="s">
        <v>3873</v>
      </c>
      <c r="R2156">
        <v>1000</v>
      </c>
      <c r="T2156" t="s">
        <v>641</v>
      </c>
      <c r="U2156">
        <f>VLOOKUP(N2156,'BP_09&amp;10'!A:C,3,0)</f>
        <v>1</v>
      </c>
      <c r="V2156">
        <f>VLOOKUP(M2156,'BP_09&amp;10'!E:G,3,0)</f>
        <v>1</v>
      </c>
    </row>
    <row r="2157" spans="1:22" hidden="1">
      <c r="A2157" t="s">
        <v>782</v>
      </c>
      <c r="B2157">
        <v>2017</v>
      </c>
      <c r="C2157" t="s">
        <v>635</v>
      </c>
      <c r="D2157" t="s">
        <v>313</v>
      </c>
      <c r="E2157" t="s">
        <v>323</v>
      </c>
      <c r="F2157" t="s">
        <v>3219</v>
      </c>
      <c r="G2157">
        <v>323641</v>
      </c>
      <c r="H2157" t="s">
        <v>323</v>
      </c>
      <c r="I2157" t="s">
        <v>633</v>
      </c>
      <c r="J2157" s="1">
        <v>44229</v>
      </c>
      <c r="M2157" t="s">
        <v>323</v>
      </c>
      <c r="N2157">
        <v>520888</v>
      </c>
      <c r="O2157">
        <v>49.043182999999999</v>
      </c>
      <c r="P2157">
        <v>22.355208409999999</v>
      </c>
      <c r="Q2157" t="s">
        <v>3874</v>
      </c>
      <c r="R2157">
        <v>1000</v>
      </c>
      <c r="T2157" t="s">
        <v>641</v>
      </c>
      <c r="U2157">
        <f>VLOOKUP(N2157,'BP_09&amp;10'!A:C,3,0)</f>
        <v>1</v>
      </c>
      <c r="V2157">
        <f>VLOOKUP(M2157,'BP_09&amp;10'!E:G,3,0)</f>
        <v>1</v>
      </c>
    </row>
    <row r="2158" spans="1:22" hidden="1">
      <c r="A2158" t="s">
        <v>782</v>
      </c>
      <c r="B2158">
        <v>2017</v>
      </c>
      <c r="C2158" t="s">
        <v>635</v>
      </c>
      <c r="D2158" t="s">
        <v>313</v>
      </c>
      <c r="E2158" t="s">
        <v>346</v>
      </c>
      <c r="F2158" t="s">
        <v>3229</v>
      </c>
      <c r="G2158">
        <v>323811</v>
      </c>
      <c r="H2158" t="s">
        <v>346</v>
      </c>
      <c r="I2158" t="s">
        <v>633</v>
      </c>
      <c r="J2158" s="1">
        <v>44257</v>
      </c>
      <c r="M2158" t="s">
        <v>346</v>
      </c>
      <c r="N2158">
        <v>521051</v>
      </c>
      <c r="O2158">
        <v>49.028552300000001</v>
      </c>
      <c r="P2158">
        <v>22.482654910000001</v>
      </c>
      <c r="Q2158" t="s">
        <v>3875</v>
      </c>
      <c r="R2158">
        <v>2000</v>
      </c>
      <c r="T2158" t="s">
        <v>641</v>
      </c>
      <c r="U2158">
        <f>VLOOKUP(N2158,'BP_09&amp;10'!A:C,3,0)</f>
        <v>1</v>
      </c>
      <c r="V2158">
        <f>VLOOKUP(M2158,'BP_09&amp;10'!E:G,3,0)</f>
        <v>1</v>
      </c>
    </row>
    <row r="2159" spans="1:22" hidden="1">
      <c r="A2159" t="s">
        <v>782</v>
      </c>
      <c r="B2159">
        <v>2017</v>
      </c>
      <c r="C2159" t="s">
        <v>635</v>
      </c>
      <c r="D2159" t="s">
        <v>313</v>
      </c>
      <c r="E2159" t="s">
        <v>296</v>
      </c>
      <c r="F2159" t="s">
        <v>3227</v>
      </c>
      <c r="G2159">
        <v>323403</v>
      </c>
      <c r="H2159" t="s">
        <v>296</v>
      </c>
      <c r="I2159" t="s">
        <v>633</v>
      </c>
      <c r="J2159" s="1">
        <v>44257</v>
      </c>
      <c r="M2159" t="s">
        <v>296</v>
      </c>
      <c r="N2159">
        <v>520641</v>
      </c>
      <c r="O2159">
        <v>49.066571500000002</v>
      </c>
      <c r="P2159">
        <v>22.170224709999999</v>
      </c>
      <c r="Q2159" t="s">
        <v>3876</v>
      </c>
      <c r="R2159">
        <v>1000</v>
      </c>
      <c r="T2159" t="s">
        <v>641</v>
      </c>
      <c r="U2159">
        <f>VLOOKUP(N2159,'BP_09&amp;10'!A:C,3,0)</f>
        <v>1</v>
      </c>
      <c r="V2159">
        <f>VLOOKUP(M2159,'BP_09&amp;10'!E:G,3,0)</f>
        <v>1</v>
      </c>
    </row>
    <row r="2160" spans="1:22" hidden="1">
      <c r="A2160" t="s">
        <v>782</v>
      </c>
      <c r="B2160">
        <v>2017</v>
      </c>
      <c r="C2160" t="s">
        <v>635</v>
      </c>
      <c r="D2160" t="s">
        <v>230</v>
      </c>
      <c r="E2160" t="s">
        <v>230</v>
      </c>
      <c r="F2160" t="s">
        <v>814</v>
      </c>
      <c r="G2160">
        <v>17149959</v>
      </c>
      <c r="H2160" t="s">
        <v>815</v>
      </c>
      <c r="I2160" t="s">
        <v>633</v>
      </c>
      <c r="J2160" s="1">
        <v>44257</v>
      </c>
      <c r="M2160" t="s">
        <v>313</v>
      </c>
      <c r="N2160">
        <v>520802</v>
      </c>
      <c r="O2160">
        <v>48.990062299999998</v>
      </c>
      <c r="P2160">
        <v>22.155624809999999</v>
      </c>
      <c r="Q2160" t="s">
        <v>816</v>
      </c>
      <c r="R2160">
        <v>1000</v>
      </c>
      <c r="T2160" t="s">
        <v>641</v>
      </c>
      <c r="U2160">
        <f>VLOOKUP(N2160,'BP_09&amp;10'!A:C,3,0)</f>
        <v>1</v>
      </c>
      <c r="V2160">
        <f>VLOOKUP(M2160,'BP_09&amp;10'!E:G,3,0)</f>
        <v>1</v>
      </c>
    </row>
    <row r="2161" spans="1:22" hidden="1">
      <c r="A2161" t="s">
        <v>782</v>
      </c>
      <c r="B2161">
        <v>2017</v>
      </c>
      <c r="C2161" t="s">
        <v>635</v>
      </c>
      <c r="D2161" t="s">
        <v>313</v>
      </c>
      <c r="E2161" t="s">
        <v>327</v>
      </c>
      <c r="F2161" t="s">
        <v>1646</v>
      </c>
      <c r="G2161">
        <v>323675</v>
      </c>
      <c r="H2161" t="s">
        <v>327</v>
      </c>
      <c r="I2161" t="s">
        <v>633</v>
      </c>
      <c r="J2161" s="1">
        <v>44257</v>
      </c>
      <c r="M2161" t="s">
        <v>327</v>
      </c>
      <c r="N2161">
        <v>520918</v>
      </c>
      <c r="O2161">
        <v>48.899110899999997</v>
      </c>
      <c r="P2161">
        <v>22.389997610000002</v>
      </c>
      <c r="Q2161" t="s">
        <v>3877</v>
      </c>
      <c r="R2161">
        <v>2000</v>
      </c>
      <c r="T2161" t="s">
        <v>641</v>
      </c>
      <c r="U2161">
        <f>VLOOKUP(N2161,'BP_09&amp;10'!A:C,3,0)</f>
        <v>1</v>
      </c>
      <c r="V2161">
        <f>VLOOKUP(M2161,'BP_09&amp;10'!E:G,3,0)</f>
        <v>1</v>
      </c>
    </row>
    <row r="2162" spans="1:22" hidden="1">
      <c r="A2162" t="s">
        <v>782</v>
      </c>
      <c r="B2162">
        <v>2017</v>
      </c>
      <c r="C2162" t="s">
        <v>635</v>
      </c>
      <c r="D2162" t="s">
        <v>313</v>
      </c>
      <c r="E2162" t="s">
        <v>305</v>
      </c>
      <c r="F2162" t="s">
        <v>2618</v>
      </c>
      <c r="G2162">
        <v>323497</v>
      </c>
      <c r="H2162" t="s">
        <v>305</v>
      </c>
      <c r="I2162" t="s">
        <v>633</v>
      </c>
      <c r="J2162" s="1">
        <v>44257</v>
      </c>
      <c r="M2162" t="s">
        <v>305</v>
      </c>
      <c r="N2162">
        <v>520730</v>
      </c>
      <c r="O2162">
        <v>49.072503300000001</v>
      </c>
      <c r="P2162">
        <v>22.40286721</v>
      </c>
      <c r="Q2162" t="s">
        <v>3878</v>
      </c>
      <c r="R2162">
        <v>1000</v>
      </c>
      <c r="T2162" t="s">
        <v>641</v>
      </c>
      <c r="U2162">
        <f>VLOOKUP(N2162,'BP_09&amp;10'!A:C,3,0)</f>
        <v>1</v>
      </c>
      <c r="V2162">
        <f>VLOOKUP(M2162,'BP_09&amp;10'!E:G,3,0)</f>
        <v>1</v>
      </c>
    </row>
    <row r="2163" spans="1:22" hidden="1">
      <c r="A2163" t="s">
        <v>782</v>
      </c>
      <c r="B2163">
        <v>2017</v>
      </c>
      <c r="C2163" t="s">
        <v>635</v>
      </c>
      <c r="D2163" t="s">
        <v>313</v>
      </c>
      <c r="E2163" t="s">
        <v>269</v>
      </c>
      <c r="F2163" t="s">
        <v>3233</v>
      </c>
      <c r="G2163">
        <v>323195</v>
      </c>
      <c r="H2163" t="s">
        <v>269</v>
      </c>
      <c r="I2163" t="s">
        <v>633</v>
      </c>
      <c r="J2163" s="1">
        <v>44257</v>
      </c>
      <c r="M2163" t="s">
        <v>269</v>
      </c>
      <c r="N2163">
        <v>520438</v>
      </c>
      <c r="O2163">
        <v>48.927598600000003</v>
      </c>
      <c r="P2163">
        <v>22.303704310000001</v>
      </c>
      <c r="Q2163" t="s">
        <v>3879</v>
      </c>
      <c r="R2163">
        <v>1000</v>
      </c>
      <c r="T2163" t="s">
        <v>641</v>
      </c>
      <c r="U2163">
        <f>VLOOKUP(N2163,'BP_09&amp;10'!A:C,3,0)</f>
        <v>1</v>
      </c>
      <c r="V2163">
        <f>VLOOKUP(M2163,'BP_09&amp;10'!E:G,3,0)</f>
        <v>1</v>
      </c>
    </row>
    <row r="2164" spans="1:22" hidden="1">
      <c r="A2164" t="s">
        <v>782</v>
      </c>
      <c r="B2164">
        <v>2017</v>
      </c>
      <c r="C2164" t="s">
        <v>635</v>
      </c>
      <c r="D2164" t="s">
        <v>313</v>
      </c>
      <c r="E2164" t="s">
        <v>329</v>
      </c>
      <c r="F2164" t="s">
        <v>2466</v>
      </c>
      <c r="G2164">
        <v>323691</v>
      </c>
      <c r="H2164" t="s">
        <v>329</v>
      </c>
      <c r="I2164" t="s">
        <v>633</v>
      </c>
      <c r="J2164" s="1">
        <v>44257</v>
      </c>
      <c r="M2164" t="s">
        <v>329</v>
      </c>
      <c r="N2164">
        <v>520934</v>
      </c>
      <c r="O2164">
        <v>48.962026299999998</v>
      </c>
      <c r="P2164">
        <v>22.42446361</v>
      </c>
      <c r="Q2164" t="s">
        <v>3880</v>
      </c>
      <c r="R2164">
        <v>2500</v>
      </c>
      <c r="T2164" t="s">
        <v>641</v>
      </c>
      <c r="U2164">
        <f>VLOOKUP(N2164,'BP_09&amp;10'!A:C,3,0)</f>
        <v>1</v>
      </c>
      <c r="V2164">
        <f>VLOOKUP(M2164,'BP_09&amp;10'!E:G,3,0)</f>
        <v>1</v>
      </c>
    </row>
    <row r="2165" spans="1:22" hidden="1">
      <c r="A2165" t="s">
        <v>782</v>
      </c>
      <c r="B2165">
        <v>2017</v>
      </c>
      <c r="C2165" t="s">
        <v>635</v>
      </c>
      <c r="D2165" t="s">
        <v>313</v>
      </c>
      <c r="E2165" t="s">
        <v>313</v>
      </c>
      <c r="F2165" t="s">
        <v>963</v>
      </c>
      <c r="G2165">
        <v>42079195</v>
      </c>
      <c r="H2165" t="s">
        <v>3591</v>
      </c>
      <c r="I2165" t="s">
        <v>633</v>
      </c>
      <c r="J2165" s="1">
        <v>44257</v>
      </c>
      <c r="M2165" t="s">
        <v>313</v>
      </c>
      <c r="N2165">
        <v>520802</v>
      </c>
      <c r="O2165">
        <v>48.990062299999998</v>
      </c>
      <c r="P2165">
        <v>22.155624809999999</v>
      </c>
      <c r="Q2165" t="s">
        <v>3881</v>
      </c>
      <c r="R2165">
        <v>1000</v>
      </c>
      <c r="T2165" t="s">
        <v>641</v>
      </c>
      <c r="U2165">
        <f>VLOOKUP(N2165,'BP_09&amp;10'!A:C,3,0)</f>
        <v>1</v>
      </c>
      <c r="V2165">
        <f>VLOOKUP(M2165,'BP_09&amp;10'!E:G,3,0)</f>
        <v>1</v>
      </c>
    </row>
    <row r="2166" spans="1:22" hidden="1">
      <c r="A2166" t="s">
        <v>782</v>
      </c>
      <c r="B2166">
        <v>2017</v>
      </c>
      <c r="C2166" t="s">
        <v>635</v>
      </c>
      <c r="D2166" t="s">
        <v>313</v>
      </c>
      <c r="E2166" t="s">
        <v>313</v>
      </c>
      <c r="F2166" t="s">
        <v>963</v>
      </c>
      <c r="G2166">
        <v>50270001</v>
      </c>
      <c r="H2166" t="s">
        <v>3882</v>
      </c>
      <c r="I2166" t="s">
        <v>633</v>
      </c>
      <c r="J2166" s="1">
        <v>44257</v>
      </c>
      <c r="M2166" t="s">
        <v>313</v>
      </c>
      <c r="N2166">
        <v>520802</v>
      </c>
      <c r="O2166">
        <v>48.990062299999998</v>
      </c>
      <c r="P2166">
        <v>22.155624809999999</v>
      </c>
      <c r="Q2166" t="s">
        <v>3883</v>
      </c>
      <c r="R2166">
        <v>1000</v>
      </c>
      <c r="T2166" t="s">
        <v>641</v>
      </c>
      <c r="U2166">
        <f>VLOOKUP(N2166,'BP_09&amp;10'!A:C,3,0)</f>
        <v>1</v>
      </c>
      <c r="V2166">
        <f>VLOOKUP(M2166,'BP_09&amp;10'!E:G,3,0)</f>
        <v>1</v>
      </c>
    </row>
    <row r="2167" spans="1:22" hidden="1">
      <c r="A2167" t="s">
        <v>782</v>
      </c>
      <c r="B2167">
        <v>2017</v>
      </c>
      <c r="C2167" t="s">
        <v>635</v>
      </c>
      <c r="D2167" t="s">
        <v>313</v>
      </c>
      <c r="E2167" t="s">
        <v>313</v>
      </c>
      <c r="F2167" t="s">
        <v>963</v>
      </c>
      <c r="G2167">
        <v>42345065</v>
      </c>
      <c r="H2167" t="s">
        <v>3237</v>
      </c>
      <c r="I2167" t="s">
        <v>633</v>
      </c>
      <c r="J2167" s="1">
        <v>44257</v>
      </c>
      <c r="M2167" t="s">
        <v>313</v>
      </c>
      <c r="N2167">
        <v>520802</v>
      </c>
      <c r="O2167">
        <v>48.990062299999998</v>
      </c>
      <c r="P2167">
        <v>22.155624809999999</v>
      </c>
      <c r="Q2167" t="s">
        <v>3884</v>
      </c>
      <c r="R2167">
        <v>1000</v>
      </c>
      <c r="T2167" t="s">
        <v>641</v>
      </c>
      <c r="U2167">
        <f>VLOOKUP(N2167,'BP_09&amp;10'!A:C,3,0)</f>
        <v>1</v>
      </c>
      <c r="V2167">
        <f>VLOOKUP(M2167,'BP_09&amp;10'!E:G,3,0)</f>
        <v>1</v>
      </c>
    </row>
    <row r="2168" spans="1:22" hidden="1">
      <c r="A2168" t="s">
        <v>782</v>
      </c>
      <c r="B2168">
        <v>2017</v>
      </c>
      <c r="C2168" t="s">
        <v>635</v>
      </c>
      <c r="D2168" t="s">
        <v>552</v>
      </c>
      <c r="E2168" t="s">
        <v>574</v>
      </c>
      <c r="F2168" t="s">
        <v>1970</v>
      </c>
      <c r="G2168">
        <v>330264</v>
      </c>
      <c r="H2168" t="s">
        <v>574</v>
      </c>
      <c r="I2168" t="s">
        <v>633</v>
      </c>
      <c r="J2168" s="1">
        <v>44198</v>
      </c>
      <c r="M2168" t="s">
        <v>574</v>
      </c>
      <c r="N2168">
        <v>527092</v>
      </c>
      <c r="O2168">
        <v>49.304264099999997</v>
      </c>
      <c r="P2168">
        <v>20.56485911</v>
      </c>
      <c r="Q2168" t="s">
        <v>3885</v>
      </c>
      <c r="R2168">
        <v>1000</v>
      </c>
      <c r="T2168" t="s">
        <v>991</v>
      </c>
      <c r="U2168">
        <f>VLOOKUP(N2168,'BP_09&amp;10'!A:C,3,0)</f>
        <v>1</v>
      </c>
      <c r="V2168">
        <f>VLOOKUP(M2168,'BP_09&amp;10'!E:G,3,0)</f>
        <v>1</v>
      </c>
    </row>
    <row r="2169" spans="1:22" hidden="1">
      <c r="A2169" t="s">
        <v>782</v>
      </c>
      <c r="B2169">
        <v>2017</v>
      </c>
      <c r="C2169" t="s">
        <v>635</v>
      </c>
      <c r="D2169" t="s">
        <v>552</v>
      </c>
      <c r="E2169" t="s">
        <v>552</v>
      </c>
      <c r="F2169" t="s">
        <v>999</v>
      </c>
      <c r="G2169">
        <v>50358049</v>
      </c>
      <c r="H2169" t="s">
        <v>3886</v>
      </c>
      <c r="I2169" t="s">
        <v>633</v>
      </c>
      <c r="J2169" s="1">
        <v>44198</v>
      </c>
      <c r="M2169" t="s">
        <v>552</v>
      </c>
      <c r="N2169">
        <v>526665</v>
      </c>
      <c r="O2169">
        <v>49.300153299999998</v>
      </c>
      <c r="P2169">
        <v>20.688923110000001</v>
      </c>
      <c r="Q2169" t="s">
        <v>3887</v>
      </c>
      <c r="R2169">
        <v>1000</v>
      </c>
      <c r="T2169" t="s">
        <v>991</v>
      </c>
      <c r="U2169">
        <f>VLOOKUP(N2169,'BP_09&amp;10'!A:C,3,0)</f>
        <v>2</v>
      </c>
      <c r="V2169">
        <f>VLOOKUP(M2169,'BP_09&amp;10'!E:G,3,0)</f>
        <v>1</v>
      </c>
    </row>
    <row r="2170" spans="1:22" hidden="1">
      <c r="A2170" t="s">
        <v>782</v>
      </c>
      <c r="B2170">
        <v>2017</v>
      </c>
      <c r="C2170" t="s">
        <v>635</v>
      </c>
      <c r="D2170" t="s">
        <v>552</v>
      </c>
      <c r="E2170" t="s">
        <v>141</v>
      </c>
      <c r="F2170" t="s">
        <v>1167</v>
      </c>
      <c r="G2170">
        <v>329835</v>
      </c>
      <c r="H2170" t="s">
        <v>141</v>
      </c>
      <c r="I2170" t="s">
        <v>633</v>
      </c>
      <c r="J2170" s="1">
        <v>44229</v>
      </c>
      <c r="M2170" t="s">
        <v>141</v>
      </c>
      <c r="N2170">
        <v>526673</v>
      </c>
      <c r="O2170">
        <v>49.282907899999998</v>
      </c>
      <c r="P2170">
        <v>20.920596310000001</v>
      </c>
      <c r="Q2170" t="s">
        <v>3888</v>
      </c>
      <c r="R2170">
        <v>1250</v>
      </c>
      <c r="T2170" t="s">
        <v>641</v>
      </c>
      <c r="U2170">
        <f>VLOOKUP(N2170,'BP_09&amp;10'!A:C,3,0)</f>
        <v>1</v>
      </c>
      <c r="V2170">
        <f>VLOOKUP(M2170,'BP_09&amp;10'!E:G,3,0)</f>
        <v>1</v>
      </c>
    </row>
    <row r="2171" spans="1:22" hidden="1">
      <c r="A2171" t="s">
        <v>782</v>
      </c>
      <c r="B2171">
        <v>2017</v>
      </c>
      <c r="C2171" t="s">
        <v>635</v>
      </c>
      <c r="D2171" t="s">
        <v>552</v>
      </c>
      <c r="E2171" t="s">
        <v>561</v>
      </c>
      <c r="F2171" t="s">
        <v>2433</v>
      </c>
      <c r="G2171">
        <v>330159</v>
      </c>
      <c r="H2171" t="s">
        <v>561</v>
      </c>
      <c r="I2171" t="s">
        <v>633</v>
      </c>
      <c r="J2171" s="1">
        <v>44229</v>
      </c>
      <c r="M2171" t="s">
        <v>561</v>
      </c>
      <c r="N2171">
        <v>526991</v>
      </c>
      <c r="O2171">
        <v>49.296888799999998</v>
      </c>
      <c r="P2171">
        <v>20.938102010000001</v>
      </c>
      <c r="Q2171" t="s">
        <v>3889</v>
      </c>
      <c r="R2171">
        <v>1000</v>
      </c>
      <c r="T2171" t="s">
        <v>641</v>
      </c>
      <c r="U2171">
        <f>VLOOKUP(N2171,'BP_09&amp;10'!A:C,3,0)</f>
        <v>1</v>
      </c>
      <c r="V2171">
        <f>VLOOKUP(M2171,'BP_09&amp;10'!E:G,3,0)</f>
        <v>1</v>
      </c>
    </row>
    <row r="2172" spans="1:22" hidden="1">
      <c r="A2172" t="s">
        <v>782</v>
      </c>
      <c r="B2172">
        <v>2017</v>
      </c>
      <c r="C2172" t="s">
        <v>635</v>
      </c>
      <c r="D2172" t="s">
        <v>552</v>
      </c>
      <c r="E2172" t="s">
        <v>487</v>
      </c>
      <c r="F2172" t="s">
        <v>3504</v>
      </c>
      <c r="G2172">
        <v>330078</v>
      </c>
      <c r="H2172" t="s">
        <v>487</v>
      </c>
      <c r="I2172" t="s">
        <v>633</v>
      </c>
      <c r="J2172" s="1">
        <v>44229</v>
      </c>
      <c r="M2172" t="s">
        <v>487</v>
      </c>
      <c r="N2172">
        <v>526916</v>
      </c>
      <c r="O2172">
        <v>49.281439300000002</v>
      </c>
      <c r="P2172">
        <v>20.57734331</v>
      </c>
      <c r="Q2172" t="s">
        <v>3890</v>
      </c>
      <c r="R2172">
        <v>1000</v>
      </c>
      <c r="T2172" t="s">
        <v>641</v>
      </c>
      <c r="U2172">
        <f>VLOOKUP(N2172,'BP_09&amp;10'!A:C,3,0)</f>
        <v>1</v>
      </c>
      <c r="V2172">
        <f>VLOOKUP(M2172,'BP_09&amp;10'!E:G,3,0)</f>
        <v>1</v>
      </c>
    </row>
    <row r="2173" spans="1:22" hidden="1">
      <c r="A2173" t="s">
        <v>782</v>
      </c>
      <c r="B2173">
        <v>2017</v>
      </c>
      <c r="C2173" t="s">
        <v>635</v>
      </c>
      <c r="D2173" t="s">
        <v>552</v>
      </c>
      <c r="E2173" t="s">
        <v>271</v>
      </c>
      <c r="F2173" t="s">
        <v>3241</v>
      </c>
      <c r="G2173">
        <v>329916</v>
      </c>
      <c r="H2173" t="s">
        <v>271</v>
      </c>
      <c r="I2173" t="s">
        <v>633</v>
      </c>
      <c r="J2173" s="1">
        <v>44229</v>
      </c>
      <c r="M2173" t="s">
        <v>271</v>
      </c>
      <c r="N2173">
        <v>526754</v>
      </c>
      <c r="O2173">
        <v>49.295893700000001</v>
      </c>
      <c r="P2173">
        <v>20.73101071</v>
      </c>
      <c r="Q2173" t="s">
        <v>3891</v>
      </c>
      <c r="R2173">
        <v>1250</v>
      </c>
      <c r="T2173" t="s">
        <v>641</v>
      </c>
      <c r="U2173">
        <f>VLOOKUP(N2173,'BP_09&amp;10'!A:C,3,0)</f>
        <v>1</v>
      </c>
      <c r="V2173">
        <f>VLOOKUP(M2173,'BP_09&amp;10'!E:G,3,0)</f>
        <v>1</v>
      </c>
    </row>
    <row r="2174" spans="1:22" hidden="1">
      <c r="A2174" t="s">
        <v>782</v>
      </c>
      <c r="B2174">
        <v>2017</v>
      </c>
      <c r="C2174" t="s">
        <v>635</v>
      </c>
      <c r="D2174" t="s">
        <v>552</v>
      </c>
      <c r="E2174" t="s">
        <v>572</v>
      </c>
      <c r="F2174" t="s">
        <v>2856</v>
      </c>
      <c r="G2174">
        <v>330256</v>
      </c>
      <c r="H2174" t="s">
        <v>572</v>
      </c>
      <c r="I2174" t="s">
        <v>633</v>
      </c>
      <c r="J2174" s="1">
        <v>44229</v>
      </c>
      <c r="M2174" t="s">
        <v>572</v>
      </c>
      <c r="N2174">
        <v>527084</v>
      </c>
      <c r="O2174">
        <v>49.231771000000002</v>
      </c>
      <c r="P2174">
        <v>20.861627110000001</v>
      </c>
      <c r="Q2174" t="s">
        <v>2971</v>
      </c>
      <c r="R2174">
        <v>1000</v>
      </c>
      <c r="T2174" t="s">
        <v>641</v>
      </c>
      <c r="U2174">
        <f>VLOOKUP(N2174,'BP_09&amp;10'!A:C,3,0)</f>
        <v>1</v>
      </c>
      <c r="V2174">
        <f>VLOOKUP(M2174,'BP_09&amp;10'!E:G,3,0)</f>
        <v>1</v>
      </c>
    </row>
    <row r="2175" spans="1:22" hidden="1">
      <c r="A2175" t="s">
        <v>782</v>
      </c>
      <c r="B2175">
        <v>2017</v>
      </c>
      <c r="C2175" t="s">
        <v>635</v>
      </c>
      <c r="D2175" t="s">
        <v>552</v>
      </c>
      <c r="E2175" t="s">
        <v>552</v>
      </c>
      <c r="F2175" t="s">
        <v>999</v>
      </c>
      <c r="G2175">
        <v>36477206</v>
      </c>
      <c r="H2175" t="s">
        <v>3892</v>
      </c>
      <c r="I2175" t="s">
        <v>633</v>
      </c>
      <c r="J2175" s="1">
        <v>44257</v>
      </c>
      <c r="M2175" t="s">
        <v>552</v>
      </c>
      <c r="N2175">
        <v>526665</v>
      </c>
      <c r="O2175">
        <v>49.300153299999998</v>
      </c>
      <c r="P2175">
        <v>20.688923110000001</v>
      </c>
      <c r="Q2175" t="s">
        <v>3893</v>
      </c>
      <c r="R2175">
        <v>1000</v>
      </c>
      <c r="T2175" t="s">
        <v>641</v>
      </c>
      <c r="U2175">
        <f>VLOOKUP(N2175,'BP_09&amp;10'!A:C,3,0)</f>
        <v>2</v>
      </c>
      <c r="V2175">
        <f>VLOOKUP(M2175,'BP_09&amp;10'!E:G,3,0)</f>
        <v>1</v>
      </c>
    </row>
    <row r="2176" spans="1:22" hidden="1">
      <c r="A2176" t="s">
        <v>782</v>
      </c>
      <c r="B2176">
        <v>2017</v>
      </c>
      <c r="C2176" t="s">
        <v>635</v>
      </c>
      <c r="D2176" t="s">
        <v>552</v>
      </c>
      <c r="E2176" t="s">
        <v>354</v>
      </c>
      <c r="F2176" t="s">
        <v>3522</v>
      </c>
      <c r="G2176">
        <v>329959</v>
      </c>
      <c r="H2176" t="s">
        <v>354</v>
      </c>
      <c r="I2176" t="s">
        <v>633</v>
      </c>
      <c r="J2176" s="1">
        <v>44257</v>
      </c>
      <c r="M2176" t="s">
        <v>354</v>
      </c>
      <c r="N2176">
        <v>526797</v>
      </c>
      <c r="O2176">
        <v>49.266666700000002</v>
      </c>
      <c r="P2176">
        <v>20.633333310000001</v>
      </c>
      <c r="Q2176" t="s">
        <v>3894</v>
      </c>
      <c r="R2176">
        <v>1000</v>
      </c>
      <c r="T2176" t="s">
        <v>641</v>
      </c>
      <c r="U2176">
        <f>VLOOKUP(N2176,'BP_09&amp;10'!A:C,3,0)</f>
        <v>1</v>
      </c>
      <c r="V2176">
        <f>VLOOKUP(M2176,'BP_09&amp;10'!E:G,3,0)</f>
        <v>1</v>
      </c>
    </row>
    <row r="2177" spans="1:22" hidden="1">
      <c r="A2177" t="s">
        <v>782</v>
      </c>
      <c r="B2177">
        <v>2017</v>
      </c>
      <c r="C2177" t="s">
        <v>635</v>
      </c>
      <c r="D2177" t="s">
        <v>552</v>
      </c>
      <c r="E2177" t="s">
        <v>544</v>
      </c>
      <c r="F2177" t="s">
        <v>2650</v>
      </c>
      <c r="G2177">
        <v>330124</v>
      </c>
      <c r="H2177" t="s">
        <v>544</v>
      </c>
      <c r="I2177" t="s">
        <v>633</v>
      </c>
      <c r="J2177" s="1">
        <v>44257</v>
      </c>
      <c r="M2177" t="s">
        <v>544</v>
      </c>
      <c r="N2177">
        <v>526967</v>
      </c>
      <c r="O2177">
        <v>49.270355500000001</v>
      </c>
      <c r="P2177">
        <v>20.772951110000001</v>
      </c>
      <c r="Q2177" t="s">
        <v>3895</v>
      </c>
      <c r="R2177">
        <v>1250</v>
      </c>
      <c r="T2177" t="s">
        <v>641</v>
      </c>
      <c r="U2177">
        <f>VLOOKUP(N2177,'BP_09&amp;10'!A:C,3,0)</f>
        <v>1</v>
      </c>
      <c r="V2177">
        <f>VLOOKUP(M2177,'BP_09&amp;10'!E:G,3,0)</f>
        <v>1</v>
      </c>
    </row>
    <row r="2178" spans="1:22" hidden="1">
      <c r="A2178" t="s">
        <v>782</v>
      </c>
      <c r="B2178">
        <v>2017</v>
      </c>
      <c r="C2178" t="s">
        <v>635</v>
      </c>
      <c r="D2178" t="s">
        <v>552</v>
      </c>
      <c r="E2178" t="s">
        <v>303</v>
      </c>
      <c r="F2178" t="s">
        <v>712</v>
      </c>
      <c r="G2178">
        <v>329932</v>
      </c>
      <c r="H2178" t="s">
        <v>303</v>
      </c>
      <c r="I2178" t="s">
        <v>633</v>
      </c>
      <c r="J2178" s="1">
        <v>44257</v>
      </c>
      <c r="M2178" t="s">
        <v>303</v>
      </c>
      <c r="N2178">
        <v>526771</v>
      </c>
      <c r="O2178">
        <v>49.338284199999997</v>
      </c>
      <c r="P2178">
        <v>20.656046809999999</v>
      </c>
      <c r="Q2178" t="s">
        <v>3896</v>
      </c>
      <c r="R2178">
        <v>1000</v>
      </c>
      <c r="T2178" t="s">
        <v>641</v>
      </c>
      <c r="U2178">
        <f>VLOOKUP(N2178,'BP_09&amp;10'!A:C,3,0)</f>
        <v>1</v>
      </c>
      <c r="V2178">
        <f>VLOOKUP(M2178,'BP_09&amp;10'!E:G,3,0)</f>
        <v>2</v>
      </c>
    </row>
    <row r="2179" spans="1:22" hidden="1">
      <c r="A2179" t="s">
        <v>782</v>
      </c>
      <c r="B2179">
        <v>2017</v>
      </c>
      <c r="C2179" t="s">
        <v>635</v>
      </c>
      <c r="D2179" t="s">
        <v>552</v>
      </c>
      <c r="E2179" t="s">
        <v>408</v>
      </c>
      <c r="F2179" t="s">
        <v>1228</v>
      </c>
      <c r="G2179">
        <v>329975</v>
      </c>
      <c r="H2179" t="s">
        <v>408</v>
      </c>
      <c r="I2179" t="s">
        <v>633</v>
      </c>
      <c r="J2179" s="1">
        <v>44257</v>
      </c>
      <c r="M2179" t="s">
        <v>408</v>
      </c>
      <c r="N2179">
        <v>526819</v>
      </c>
      <c r="O2179">
        <v>49.217713099999997</v>
      </c>
      <c r="P2179">
        <v>20.939259910000001</v>
      </c>
      <c r="Q2179" t="s">
        <v>3897</v>
      </c>
      <c r="R2179">
        <v>1250</v>
      </c>
      <c r="T2179" t="s">
        <v>641</v>
      </c>
      <c r="U2179">
        <f>VLOOKUP(N2179,'BP_09&amp;10'!A:C,3,0)</f>
        <v>1</v>
      </c>
      <c r="V2179">
        <f>VLOOKUP(M2179,'BP_09&amp;10'!E:G,3,0)</f>
        <v>1</v>
      </c>
    </row>
    <row r="2180" spans="1:22" hidden="1">
      <c r="A2180" t="s">
        <v>782</v>
      </c>
      <c r="B2180">
        <v>2017</v>
      </c>
      <c r="C2180" t="s">
        <v>635</v>
      </c>
      <c r="D2180" t="s">
        <v>552</v>
      </c>
      <c r="E2180" t="s">
        <v>259</v>
      </c>
      <c r="F2180" t="s">
        <v>2541</v>
      </c>
      <c r="G2180">
        <v>329908</v>
      </c>
      <c r="H2180" t="s">
        <v>259</v>
      </c>
      <c r="I2180" t="s">
        <v>633</v>
      </c>
      <c r="J2180" s="1">
        <v>44257</v>
      </c>
      <c r="M2180" t="s">
        <v>259</v>
      </c>
      <c r="N2180">
        <v>526746</v>
      </c>
      <c r="O2180">
        <v>49.255336100000001</v>
      </c>
      <c r="P2180">
        <v>20.794693909999999</v>
      </c>
      <c r="Q2180" t="s">
        <v>3898</v>
      </c>
      <c r="R2180">
        <v>1250</v>
      </c>
      <c r="T2180" t="s">
        <v>641</v>
      </c>
      <c r="U2180">
        <f>VLOOKUP(N2180,'BP_09&amp;10'!A:C,3,0)</f>
        <v>1</v>
      </c>
      <c r="V2180">
        <f>VLOOKUP(M2180,'BP_09&amp;10'!E:G,3,0)</f>
        <v>1</v>
      </c>
    </row>
    <row r="2181" spans="1:22" hidden="1">
      <c r="A2181" t="s">
        <v>782</v>
      </c>
      <c r="B2181">
        <v>2017</v>
      </c>
      <c r="C2181" t="s">
        <v>635</v>
      </c>
      <c r="D2181" t="s">
        <v>552</v>
      </c>
      <c r="E2181" t="s">
        <v>255</v>
      </c>
      <c r="F2181" t="s">
        <v>3497</v>
      </c>
      <c r="G2181">
        <v>329894</v>
      </c>
      <c r="H2181" t="s">
        <v>255</v>
      </c>
      <c r="I2181" t="s">
        <v>633</v>
      </c>
      <c r="J2181" s="1">
        <v>44257</v>
      </c>
      <c r="M2181" t="s">
        <v>255</v>
      </c>
      <c r="N2181">
        <v>526738</v>
      </c>
      <c r="O2181">
        <v>49.375239200000003</v>
      </c>
      <c r="P2181">
        <v>20.698966410000001</v>
      </c>
      <c r="Q2181" t="s">
        <v>3899</v>
      </c>
      <c r="R2181">
        <v>1000</v>
      </c>
      <c r="T2181" t="s">
        <v>641</v>
      </c>
      <c r="U2181">
        <f>VLOOKUP(N2181,'BP_09&amp;10'!A:C,3,0)</f>
        <v>1</v>
      </c>
      <c r="V2181">
        <f>VLOOKUP(M2181,'BP_09&amp;10'!E:G,3,0)</f>
        <v>1</v>
      </c>
    </row>
    <row r="2182" spans="1:22" hidden="1">
      <c r="A2182" t="s">
        <v>782</v>
      </c>
      <c r="B2182">
        <v>2017</v>
      </c>
      <c r="C2182" t="s">
        <v>635</v>
      </c>
      <c r="D2182" t="s">
        <v>552</v>
      </c>
      <c r="E2182" t="s">
        <v>568</v>
      </c>
      <c r="F2182" t="s">
        <v>1686</v>
      </c>
      <c r="G2182">
        <v>330213</v>
      </c>
      <c r="H2182" t="s">
        <v>568</v>
      </c>
      <c r="I2182" t="s">
        <v>633</v>
      </c>
      <c r="J2182" s="1">
        <v>44257</v>
      </c>
      <c r="M2182" t="s">
        <v>568</v>
      </c>
      <c r="N2182">
        <v>527041</v>
      </c>
      <c r="O2182">
        <v>49.245179700000001</v>
      </c>
      <c r="P2182">
        <v>20.909528909999999</v>
      </c>
      <c r="Q2182" t="s">
        <v>3900</v>
      </c>
      <c r="R2182">
        <v>1000</v>
      </c>
      <c r="T2182" t="s">
        <v>641</v>
      </c>
      <c r="U2182">
        <f>VLOOKUP(N2182,'BP_09&amp;10'!A:C,3,0)</f>
        <v>1</v>
      </c>
      <c r="V2182">
        <f>VLOOKUP(M2182,'BP_09&amp;10'!E:G,3,0)</f>
        <v>1</v>
      </c>
    </row>
    <row r="2183" spans="1:22" hidden="1">
      <c r="A2183" t="s">
        <v>782</v>
      </c>
      <c r="B2183">
        <v>2017</v>
      </c>
      <c r="C2183" t="s">
        <v>635</v>
      </c>
      <c r="D2183" t="s">
        <v>552</v>
      </c>
      <c r="E2183" t="s">
        <v>454</v>
      </c>
      <c r="F2183" t="s">
        <v>1283</v>
      </c>
      <c r="G2183">
        <v>330051</v>
      </c>
      <c r="H2183" t="s">
        <v>454</v>
      </c>
      <c r="I2183" t="s">
        <v>633</v>
      </c>
      <c r="J2183" s="1">
        <v>44257</v>
      </c>
      <c r="M2183" t="s">
        <v>454</v>
      </c>
      <c r="N2183">
        <v>526894</v>
      </c>
      <c r="O2183">
        <v>49.314283400000001</v>
      </c>
      <c r="P2183">
        <v>20.764512310000001</v>
      </c>
      <c r="Q2183" t="s">
        <v>3901</v>
      </c>
      <c r="R2183">
        <v>1500</v>
      </c>
      <c r="T2183" t="s">
        <v>641</v>
      </c>
      <c r="U2183">
        <f>VLOOKUP(N2183,'BP_09&amp;10'!A:C,3,0)</f>
        <v>1</v>
      </c>
      <c r="V2183">
        <f>VLOOKUP(M2183,'BP_09&amp;10'!E:G,3,0)</f>
        <v>1</v>
      </c>
    </row>
    <row r="2184" spans="1:22" hidden="1">
      <c r="A2184" t="s">
        <v>782</v>
      </c>
      <c r="B2184">
        <v>2017</v>
      </c>
      <c r="C2184" t="s">
        <v>635</v>
      </c>
      <c r="D2184" t="s">
        <v>552</v>
      </c>
      <c r="E2184" t="s">
        <v>410</v>
      </c>
      <c r="F2184" t="s">
        <v>3515</v>
      </c>
      <c r="G2184">
        <v>329983</v>
      </c>
      <c r="H2184" t="s">
        <v>410</v>
      </c>
      <c r="I2184" t="s">
        <v>633</v>
      </c>
      <c r="J2184" s="1">
        <v>44257</v>
      </c>
      <c r="M2184" t="s">
        <v>410</v>
      </c>
      <c r="N2184">
        <v>526827</v>
      </c>
      <c r="O2184">
        <v>49.307359099999999</v>
      </c>
      <c r="P2184">
        <v>20.59381041</v>
      </c>
      <c r="Q2184" t="s">
        <v>3516</v>
      </c>
      <c r="R2184">
        <v>1000</v>
      </c>
      <c r="T2184" t="s">
        <v>641</v>
      </c>
      <c r="U2184">
        <f>VLOOKUP(N2184,'BP_09&amp;10'!A:C,3,0)</f>
        <v>1</v>
      </c>
      <c r="V2184">
        <f>VLOOKUP(M2184,'BP_09&amp;10'!E:G,3,0)</f>
        <v>1</v>
      </c>
    </row>
    <row r="2185" spans="1:22" hidden="1">
      <c r="A2185" t="s">
        <v>782</v>
      </c>
      <c r="B2185">
        <v>2017</v>
      </c>
      <c r="C2185" t="s">
        <v>635</v>
      </c>
      <c r="D2185" t="s">
        <v>552</v>
      </c>
      <c r="E2185" t="s">
        <v>434</v>
      </c>
      <c r="F2185" t="s">
        <v>1222</v>
      </c>
      <c r="G2185">
        <v>330019</v>
      </c>
      <c r="H2185" t="s">
        <v>434</v>
      </c>
      <c r="I2185" t="s">
        <v>633</v>
      </c>
      <c r="J2185" s="1">
        <v>44257</v>
      </c>
      <c r="M2185" t="s">
        <v>434</v>
      </c>
      <c r="N2185">
        <v>526851</v>
      </c>
      <c r="O2185">
        <v>49.370593399999997</v>
      </c>
      <c r="P2185">
        <v>20.62297131</v>
      </c>
      <c r="Q2185" t="s">
        <v>3509</v>
      </c>
      <c r="R2185">
        <v>1000</v>
      </c>
      <c r="T2185" t="s">
        <v>641</v>
      </c>
      <c r="U2185">
        <f>VLOOKUP(N2185,'BP_09&amp;10'!A:C,3,0)</f>
        <v>1</v>
      </c>
      <c r="V2185">
        <f>VLOOKUP(M2185,'BP_09&amp;10'!E:G,3,0)</f>
        <v>1</v>
      </c>
    </row>
    <row r="2186" spans="1:22" hidden="1">
      <c r="A2186" t="s">
        <v>782</v>
      </c>
      <c r="B2186">
        <v>2017</v>
      </c>
      <c r="C2186" t="s">
        <v>635</v>
      </c>
      <c r="D2186" t="s">
        <v>552</v>
      </c>
      <c r="E2186" t="s">
        <v>437</v>
      </c>
      <c r="F2186" t="s">
        <v>1342</v>
      </c>
      <c r="G2186">
        <v>330035</v>
      </c>
      <c r="H2186" t="s">
        <v>437</v>
      </c>
      <c r="I2186" t="s">
        <v>633</v>
      </c>
      <c r="J2186" s="1">
        <v>44257</v>
      </c>
      <c r="M2186" t="s">
        <v>437</v>
      </c>
      <c r="N2186">
        <v>526878</v>
      </c>
      <c r="O2186">
        <v>49.261290199999998</v>
      </c>
      <c r="P2186">
        <v>20.876288209999998</v>
      </c>
      <c r="Q2186" t="s">
        <v>3902</v>
      </c>
      <c r="R2186">
        <v>1000</v>
      </c>
      <c r="T2186" t="s">
        <v>641</v>
      </c>
      <c r="U2186">
        <f>VLOOKUP(N2186,'BP_09&amp;10'!A:C,3,0)</f>
        <v>1</v>
      </c>
      <c r="V2186">
        <f>VLOOKUP(M2186,'BP_09&amp;10'!E:G,3,0)</f>
        <v>1</v>
      </c>
    </row>
    <row r="2187" spans="1:22" hidden="1">
      <c r="A2187" t="s">
        <v>782</v>
      </c>
      <c r="B2187">
        <v>2017</v>
      </c>
      <c r="C2187" t="s">
        <v>635</v>
      </c>
      <c r="D2187" t="s">
        <v>552</v>
      </c>
      <c r="E2187" t="s">
        <v>552</v>
      </c>
      <c r="F2187" t="s">
        <v>999</v>
      </c>
      <c r="G2187">
        <v>50730517</v>
      </c>
      <c r="H2187" t="s">
        <v>3903</v>
      </c>
      <c r="I2187" t="s">
        <v>633</v>
      </c>
      <c r="J2187" s="1">
        <v>44257</v>
      </c>
      <c r="M2187" t="s">
        <v>552</v>
      </c>
      <c r="N2187">
        <v>526665</v>
      </c>
      <c r="O2187">
        <v>49.300153299999998</v>
      </c>
      <c r="P2187">
        <v>20.688923110000001</v>
      </c>
      <c r="Q2187" t="s">
        <v>3904</v>
      </c>
      <c r="R2187">
        <v>1000</v>
      </c>
      <c r="T2187" t="s">
        <v>641</v>
      </c>
      <c r="U2187">
        <f>VLOOKUP(N2187,'BP_09&amp;10'!A:C,3,0)</f>
        <v>2</v>
      </c>
      <c r="V2187">
        <f>VLOOKUP(M2187,'BP_09&amp;10'!E:G,3,0)</f>
        <v>1</v>
      </c>
    </row>
    <row r="2188" spans="1:22" hidden="1">
      <c r="A2188" t="s">
        <v>782</v>
      </c>
      <c r="B2188">
        <v>2017</v>
      </c>
      <c r="C2188" t="s">
        <v>635</v>
      </c>
      <c r="D2188" t="s">
        <v>552</v>
      </c>
      <c r="E2188" t="s">
        <v>543</v>
      </c>
      <c r="F2188" t="s">
        <v>849</v>
      </c>
      <c r="G2188">
        <v>42339251</v>
      </c>
      <c r="H2188" t="s">
        <v>1233</v>
      </c>
      <c r="I2188" t="s">
        <v>633</v>
      </c>
      <c r="J2188" s="1">
        <v>44257</v>
      </c>
      <c r="M2188" t="s">
        <v>543</v>
      </c>
      <c r="N2188">
        <v>526959</v>
      </c>
      <c r="O2188">
        <v>49.262019899999999</v>
      </c>
      <c r="P2188">
        <v>20.84476411</v>
      </c>
      <c r="Q2188" t="s">
        <v>3905</v>
      </c>
      <c r="R2188">
        <v>1000</v>
      </c>
      <c r="T2188" t="s">
        <v>641</v>
      </c>
      <c r="U2188">
        <f>VLOOKUP(N2188,'BP_09&amp;10'!A:C,3,0)</f>
        <v>1</v>
      </c>
      <c r="V2188">
        <f>VLOOKUP(M2188,'BP_09&amp;10'!E:G,3,0)</f>
        <v>1</v>
      </c>
    </row>
    <row r="2189" spans="1:22" hidden="1">
      <c r="A2189" t="s">
        <v>782</v>
      </c>
      <c r="B2189">
        <v>2017</v>
      </c>
      <c r="C2189" t="s">
        <v>635</v>
      </c>
      <c r="D2189" t="s">
        <v>589</v>
      </c>
      <c r="E2189" t="s">
        <v>626</v>
      </c>
      <c r="F2189" t="s">
        <v>3906</v>
      </c>
      <c r="G2189">
        <v>689297</v>
      </c>
      <c r="H2189" t="s">
        <v>626</v>
      </c>
      <c r="I2189" t="s">
        <v>633</v>
      </c>
      <c r="J2189" s="1">
        <v>44229</v>
      </c>
      <c r="M2189" t="s">
        <v>626</v>
      </c>
      <c r="N2189">
        <v>560073</v>
      </c>
      <c r="O2189">
        <v>49.085001900000002</v>
      </c>
      <c r="P2189">
        <v>21.687207610000002</v>
      </c>
      <c r="Q2189" t="s">
        <v>3907</v>
      </c>
      <c r="R2189">
        <v>2000</v>
      </c>
      <c r="T2189" t="s">
        <v>641</v>
      </c>
      <c r="U2189">
        <f>VLOOKUP(N2189,'BP_09&amp;10'!A:C,3,0)</f>
        <v>1</v>
      </c>
      <c r="V2189">
        <f>VLOOKUP(M2189,'BP_09&amp;10'!E:G,3,0)</f>
        <v>1</v>
      </c>
    </row>
    <row r="2190" spans="1:22" hidden="1">
      <c r="A2190" t="s">
        <v>782</v>
      </c>
      <c r="B2190">
        <v>2017</v>
      </c>
      <c r="C2190" t="s">
        <v>635</v>
      </c>
      <c r="D2190" t="s">
        <v>575</v>
      </c>
      <c r="E2190" t="s">
        <v>611</v>
      </c>
      <c r="F2190" t="s">
        <v>875</v>
      </c>
      <c r="G2190">
        <v>331244</v>
      </c>
      <c r="H2190" t="s">
        <v>611</v>
      </c>
      <c r="I2190" t="s">
        <v>633</v>
      </c>
      <c r="J2190" s="1">
        <v>44198</v>
      </c>
      <c r="M2190" t="s">
        <v>611</v>
      </c>
      <c r="N2190">
        <v>528072</v>
      </c>
      <c r="O2190">
        <v>49.387080699999999</v>
      </c>
      <c r="P2190">
        <v>21.445748510000001</v>
      </c>
      <c r="Q2190" t="s">
        <v>3908</v>
      </c>
      <c r="R2190">
        <v>1000</v>
      </c>
      <c r="T2190" t="s">
        <v>991</v>
      </c>
      <c r="U2190">
        <f>VLOOKUP(N2190,'BP_09&amp;10'!A:C,3,0)</f>
        <v>1</v>
      </c>
      <c r="V2190">
        <f>VLOOKUP(M2190,'BP_09&amp;10'!E:G,3,0)</f>
        <v>1</v>
      </c>
    </row>
    <row r="2191" spans="1:22" hidden="1">
      <c r="A2191" t="s">
        <v>782</v>
      </c>
      <c r="B2191">
        <v>2017</v>
      </c>
      <c r="C2191" t="s">
        <v>635</v>
      </c>
      <c r="D2191" t="s">
        <v>575</v>
      </c>
      <c r="E2191" t="s">
        <v>465</v>
      </c>
      <c r="F2191" t="s">
        <v>1391</v>
      </c>
      <c r="G2191">
        <v>330787</v>
      </c>
      <c r="H2191" t="s">
        <v>465</v>
      </c>
      <c r="I2191" t="s">
        <v>633</v>
      </c>
      <c r="J2191" s="1">
        <v>44198</v>
      </c>
      <c r="M2191" t="s">
        <v>465</v>
      </c>
      <c r="N2191">
        <v>527602</v>
      </c>
      <c r="O2191">
        <v>49.2493008</v>
      </c>
      <c r="P2191">
        <v>21.528308809999999</v>
      </c>
      <c r="Q2191" t="s">
        <v>3909</v>
      </c>
      <c r="R2191">
        <v>1500</v>
      </c>
      <c r="T2191" t="s">
        <v>991</v>
      </c>
      <c r="U2191">
        <f>VLOOKUP(N2191,'BP_09&amp;10'!A:C,3,0)</f>
        <v>1</v>
      </c>
      <c r="V2191">
        <f>VLOOKUP(M2191,'BP_09&amp;10'!E:G,3,0)</f>
        <v>1</v>
      </c>
    </row>
    <row r="2192" spans="1:22" hidden="1">
      <c r="A2192" t="s">
        <v>782</v>
      </c>
      <c r="B2192">
        <v>2017</v>
      </c>
      <c r="C2192" t="s">
        <v>635</v>
      </c>
      <c r="D2192" t="s">
        <v>575</v>
      </c>
      <c r="E2192" t="s">
        <v>57</v>
      </c>
      <c r="F2192" t="s">
        <v>1802</v>
      </c>
      <c r="G2192">
        <v>304735</v>
      </c>
      <c r="H2192" t="s">
        <v>57</v>
      </c>
      <c r="I2192" t="s">
        <v>633</v>
      </c>
      <c r="J2192" s="1">
        <v>44229</v>
      </c>
      <c r="M2192" t="s">
        <v>57</v>
      </c>
      <c r="N2192">
        <v>507881</v>
      </c>
      <c r="O2192">
        <v>48.364508600000001</v>
      </c>
      <c r="P2192">
        <v>17.33840331</v>
      </c>
      <c r="Q2192" t="s">
        <v>3910</v>
      </c>
      <c r="R2192">
        <v>1500</v>
      </c>
      <c r="T2192" t="s">
        <v>641</v>
      </c>
      <c r="U2192">
        <f>VLOOKUP(N2192,'BP_09&amp;10'!A:C,3,0)</f>
        <v>1</v>
      </c>
      <c r="V2192">
        <f>VLOOKUP(M2192,'BP_09&amp;10'!E:G,3,0)</f>
        <v>1</v>
      </c>
    </row>
    <row r="2193" spans="1:22" hidden="1">
      <c r="A2193" t="s">
        <v>782</v>
      </c>
      <c r="B2193">
        <v>2017</v>
      </c>
      <c r="C2193" t="s">
        <v>635</v>
      </c>
      <c r="D2193" t="s">
        <v>575</v>
      </c>
      <c r="E2193" t="s">
        <v>77</v>
      </c>
      <c r="F2193" t="s">
        <v>1527</v>
      </c>
      <c r="G2193">
        <v>330302</v>
      </c>
      <c r="H2193" t="s">
        <v>77</v>
      </c>
      <c r="I2193" t="s">
        <v>633</v>
      </c>
      <c r="J2193" s="1">
        <v>44229</v>
      </c>
      <c r="M2193" t="s">
        <v>77</v>
      </c>
      <c r="N2193">
        <v>527131</v>
      </c>
      <c r="O2193">
        <v>49.233154399999997</v>
      </c>
      <c r="P2193">
        <v>21.547853409999998</v>
      </c>
      <c r="Q2193" t="s">
        <v>3911</v>
      </c>
      <c r="R2193">
        <v>1000</v>
      </c>
      <c r="T2193" t="s">
        <v>641</v>
      </c>
      <c r="U2193">
        <f>VLOOKUP(N2193,'BP_09&amp;10'!A:C,3,0)</f>
        <v>1</v>
      </c>
      <c r="V2193">
        <f>VLOOKUP(M2193,'BP_09&amp;10'!E:G,3,0)</f>
        <v>1</v>
      </c>
    </row>
    <row r="2194" spans="1:22" hidden="1">
      <c r="A2194" t="s">
        <v>782</v>
      </c>
      <c r="B2194">
        <v>2017</v>
      </c>
      <c r="C2194" t="s">
        <v>635</v>
      </c>
      <c r="D2194" t="s">
        <v>575</v>
      </c>
      <c r="E2194" t="s">
        <v>458</v>
      </c>
      <c r="F2194" t="s">
        <v>1102</v>
      </c>
      <c r="G2194">
        <v>330736</v>
      </c>
      <c r="H2194" t="s">
        <v>458</v>
      </c>
      <c r="I2194" t="s">
        <v>633</v>
      </c>
      <c r="J2194" s="1">
        <v>44229</v>
      </c>
      <c r="M2194" t="s">
        <v>458</v>
      </c>
      <c r="N2194">
        <v>527564</v>
      </c>
      <c r="O2194">
        <v>49.258049800000002</v>
      </c>
      <c r="P2194">
        <v>21.58458551</v>
      </c>
      <c r="Q2194" t="s">
        <v>3912</v>
      </c>
      <c r="R2194">
        <v>1000</v>
      </c>
      <c r="T2194" t="s">
        <v>641</v>
      </c>
      <c r="U2194">
        <f>VLOOKUP(N2194,'BP_09&amp;10'!A:C,3,0)</f>
        <v>1</v>
      </c>
      <c r="V2194">
        <f>VLOOKUP(M2194,'BP_09&amp;10'!E:G,3,0)</f>
        <v>1</v>
      </c>
    </row>
    <row r="2195" spans="1:22" hidden="1">
      <c r="A2195" t="s">
        <v>782</v>
      </c>
      <c r="B2195">
        <v>2017</v>
      </c>
      <c r="C2195" t="s">
        <v>635</v>
      </c>
      <c r="D2195" t="s">
        <v>575</v>
      </c>
      <c r="E2195" t="s">
        <v>317</v>
      </c>
      <c r="F2195" t="s">
        <v>3913</v>
      </c>
      <c r="G2195">
        <v>330523</v>
      </c>
      <c r="H2195" t="s">
        <v>317</v>
      </c>
      <c r="I2195" t="s">
        <v>633</v>
      </c>
      <c r="J2195" s="1">
        <v>44229</v>
      </c>
      <c r="M2195" t="s">
        <v>317</v>
      </c>
      <c r="N2195">
        <v>527351</v>
      </c>
      <c r="O2195">
        <v>49.321152599999998</v>
      </c>
      <c r="P2195">
        <v>21.52223781</v>
      </c>
      <c r="Q2195" t="s">
        <v>3914</v>
      </c>
      <c r="R2195">
        <v>1000</v>
      </c>
      <c r="T2195" t="s">
        <v>641</v>
      </c>
      <c r="U2195">
        <f>VLOOKUP(N2195,'BP_09&amp;10'!A:C,3,0)</f>
        <v>1</v>
      </c>
      <c r="V2195">
        <f>VLOOKUP(M2195,'BP_09&amp;10'!E:G,3,0)</f>
        <v>1</v>
      </c>
    </row>
    <row r="2196" spans="1:22" hidden="1">
      <c r="A2196" t="s">
        <v>782</v>
      </c>
      <c r="B2196">
        <v>2017</v>
      </c>
      <c r="C2196" t="s">
        <v>635</v>
      </c>
      <c r="D2196" t="s">
        <v>575</v>
      </c>
      <c r="E2196" t="s">
        <v>402</v>
      </c>
      <c r="F2196" t="s">
        <v>3375</v>
      </c>
      <c r="G2196">
        <v>330663</v>
      </c>
      <c r="H2196" t="s">
        <v>402</v>
      </c>
      <c r="I2196" t="s">
        <v>633</v>
      </c>
      <c r="J2196" s="1">
        <v>44229</v>
      </c>
      <c r="M2196" t="s">
        <v>402</v>
      </c>
      <c r="N2196">
        <v>527491</v>
      </c>
      <c r="O2196">
        <v>49.318910500000001</v>
      </c>
      <c r="P2196">
        <v>21.438175510000001</v>
      </c>
      <c r="Q2196" t="s">
        <v>3915</v>
      </c>
      <c r="R2196">
        <v>1000</v>
      </c>
      <c r="T2196" t="s">
        <v>641</v>
      </c>
      <c r="U2196">
        <f>VLOOKUP(N2196,'BP_09&amp;10'!A:C,3,0)</f>
        <v>1</v>
      </c>
      <c r="V2196">
        <f>VLOOKUP(M2196,'BP_09&amp;10'!E:G,3,0)</f>
        <v>1</v>
      </c>
    </row>
    <row r="2197" spans="1:22" hidden="1">
      <c r="A2197" t="s">
        <v>782</v>
      </c>
      <c r="B2197">
        <v>2017</v>
      </c>
      <c r="C2197" t="s">
        <v>635</v>
      </c>
      <c r="D2197" t="s">
        <v>575</v>
      </c>
      <c r="E2197" t="s">
        <v>248</v>
      </c>
      <c r="F2197" t="s">
        <v>1670</v>
      </c>
      <c r="G2197">
        <v>330485</v>
      </c>
      <c r="H2197" t="s">
        <v>248</v>
      </c>
      <c r="I2197" t="s">
        <v>633</v>
      </c>
      <c r="J2197" s="1">
        <v>44229</v>
      </c>
      <c r="M2197" t="s">
        <v>248</v>
      </c>
      <c r="N2197">
        <v>527319</v>
      </c>
      <c r="O2197">
        <v>49.280650000000001</v>
      </c>
      <c r="P2197">
        <v>21.55754361</v>
      </c>
      <c r="Q2197" t="s">
        <v>3916</v>
      </c>
      <c r="R2197">
        <v>1000</v>
      </c>
      <c r="T2197" t="s">
        <v>641</v>
      </c>
      <c r="U2197">
        <f>VLOOKUP(N2197,'BP_09&amp;10'!A:C,3,0)</f>
        <v>1</v>
      </c>
      <c r="V2197">
        <f>VLOOKUP(M2197,'BP_09&amp;10'!E:G,3,0)</f>
        <v>1</v>
      </c>
    </row>
    <row r="2198" spans="1:22" hidden="1">
      <c r="A2198" t="s">
        <v>782</v>
      </c>
      <c r="B2198">
        <v>2017</v>
      </c>
      <c r="C2198" t="s">
        <v>635</v>
      </c>
      <c r="D2198" t="s">
        <v>575</v>
      </c>
      <c r="E2198" t="s">
        <v>588</v>
      </c>
      <c r="F2198" t="s">
        <v>865</v>
      </c>
      <c r="G2198">
        <v>330990</v>
      </c>
      <c r="H2198" t="s">
        <v>588</v>
      </c>
      <c r="I2198" t="s">
        <v>633</v>
      </c>
      <c r="J2198" s="1">
        <v>44257</v>
      </c>
      <c r="M2198" t="s">
        <v>588</v>
      </c>
      <c r="N2198">
        <v>527831</v>
      </c>
      <c r="O2198">
        <v>49.2664878</v>
      </c>
      <c r="P2198">
        <v>21.598032310000001</v>
      </c>
      <c r="Q2198" t="s">
        <v>3917</v>
      </c>
      <c r="R2198">
        <v>1000</v>
      </c>
      <c r="T2198" t="s">
        <v>641</v>
      </c>
      <c r="U2198">
        <f>VLOOKUP(N2198,'BP_09&amp;10'!A:C,3,0)</f>
        <v>1</v>
      </c>
      <c r="V2198">
        <f>VLOOKUP(M2198,'BP_09&amp;10'!E:G,3,0)</f>
        <v>1</v>
      </c>
    </row>
    <row r="2199" spans="1:22" hidden="1">
      <c r="A2199" t="s">
        <v>3458</v>
      </c>
      <c r="B2199">
        <v>2019</v>
      </c>
      <c r="C2199" t="s">
        <v>635</v>
      </c>
      <c r="D2199" t="s">
        <v>60</v>
      </c>
      <c r="E2199" t="s">
        <v>192</v>
      </c>
      <c r="F2199" t="s">
        <v>1354</v>
      </c>
      <c r="G2199">
        <v>322555</v>
      </c>
      <c r="H2199" t="s">
        <v>192</v>
      </c>
      <c r="I2199" t="s">
        <v>3459</v>
      </c>
      <c r="J2199" t="s">
        <v>639</v>
      </c>
      <c r="M2199" t="s">
        <v>192</v>
      </c>
      <c r="N2199">
        <v>519766</v>
      </c>
      <c r="O2199">
        <v>49.2761353</v>
      </c>
      <c r="P2199">
        <v>21.190232909999999</v>
      </c>
      <c r="Q2199" t="s">
        <v>890</v>
      </c>
      <c r="R2199">
        <v>43127.68</v>
      </c>
      <c r="S2199">
        <v>1</v>
      </c>
      <c r="U2199">
        <f>VLOOKUP(N2199,'BP_09&amp;10'!A:C,3,0)</f>
        <v>1</v>
      </c>
      <c r="V2199">
        <f>VLOOKUP(M2199,'BP_09&amp;10'!E:G,3,0)</f>
        <v>1</v>
      </c>
    </row>
    <row r="2200" spans="1:22" hidden="1">
      <c r="A2200" t="s">
        <v>782</v>
      </c>
      <c r="B2200">
        <v>2017</v>
      </c>
      <c r="C2200" t="s">
        <v>635</v>
      </c>
      <c r="D2200" t="s">
        <v>230</v>
      </c>
      <c r="E2200" t="s">
        <v>76</v>
      </c>
      <c r="F2200" t="s">
        <v>801</v>
      </c>
      <c r="G2200">
        <v>323489</v>
      </c>
      <c r="H2200" t="s">
        <v>76</v>
      </c>
      <c r="I2200" t="s">
        <v>633</v>
      </c>
      <c r="J2200" s="1">
        <v>44257</v>
      </c>
      <c r="M2200" t="s">
        <v>76</v>
      </c>
      <c r="N2200">
        <v>515485</v>
      </c>
      <c r="O2200">
        <v>48.5814886</v>
      </c>
      <c r="P2200">
        <v>20.05230281</v>
      </c>
      <c r="Q2200" t="s">
        <v>3918</v>
      </c>
      <c r="R2200">
        <v>1000</v>
      </c>
      <c r="T2200" t="s">
        <v>641</v>
      </c>
      <c r="U2200">
        <f>VLOOKUP(N2200,'BP_09&amp;10'!A:C,3,0)</f>
        <v>1</v>
      </c>
      <c r="V2200">
        <f>VLOOKUP(M2200,'BP_09&amp;10'!E:G,3,0)</f>
        <v>2</v>
      </c>
    </row>
    <row r="2201" spans="1:22" hidden="1">
      <c r="A2201" t="s">
        <v>782</v>
      </c>
      <c r="B2201">
        <v>2017</v>
      </c>
      <c r="C2201" t="s">
        <v>635</v>
      </c>
      <c r="D2201" t="s">
        <v>575</v>
      </c>
      <c r="E2201" t="s">
        <v>575</v>
      </c>
      <c r="F2201" t="s">
        <v>787</v>
      </c>
      <c r="G2201">
        <v>37791249</v>
      </c>
      <c r="H2201" t="s">
        <v>3299</v>
      </c>
      <c r="I2201" t="s">
        <v>633</v>
      </c>
      <c r="J2201" s="1">
        <v>44257</v>
      </c>
      <c r="M2201" t="s">
        <v>575</v>
      </c>
      <c r="N2201">
        <v>527106</v>
      </c>
      <c r="O2201">
        <v>49.308508199999999</v>
      </c>
      <c r="P2201">
        <v>21.573350810000001</v>
      </c>
      <c r="Q2201" t="s">
        <v>3919</v>
      </c>
      <c r="R2201">
        <v>1000</v>
      </c>
      <c r="T2201" t="s">
        <v>641</v>
      </c>
      <c r="U2201">
        <f>VLOOKUP(N2201,'BP_09&amp;10'!A:C,3,0)</f>
        <v>1</v>
      </c>
      <c r="V2201">
        <f>VLOOKUP(M2201,'BP_09&amp;10'!E:G,3,0)</f>
        <v>1</v>
      </c>
    </row>
    <row r="2202" spans="1:22" hidden="1">
      <c r="A2202" t="s">
        <v>782</v>
      </c>
      <c r="B2202">
        <v>2017</v>
      </c>
      <c r="C2202" t="s">
        <v>635</v>
      </c>
      <c r="D2202" t="s">
        <v>624</v>
      </c>
      <c r="E2202" t="s">
        <v>579</v>
      </c>
      <c r="F2202" t="s">
        <v>1315</v>
      </c>
      <c r="G2202">
        <v>332836</v>
      </c>
      <c r="H2202" t="s">
        <v>579</v>
      </c>
      <c r="I2202" t="s">
        <v>633</v>
      </c>
      <c r="J2202" s="1">
        <v>44229</v>
      </c>
      <c r="M2202" t="s">
        <v>579</v>
      </c>
      <c r="N2202">
        <v>529141</v>
      </c>
      <c r="O2202">
        <v>48.905359900000001</v>
      </c>
      <c r="P2202">
        <v>21.727889210000001</v>
      </c>
      <c r="Q2202" t="s">
        <v>3920</v>
      </c>
      <c r="R2202">
        <v>1500</v>
      </c>
      <c r="T2202" t="s">
        <v>641</v>
      </c>
      <c r="U2202">
        <f>VLOOKUP(N2202,'BP_09&amp;10'!A:C,3,0)</f>
        <v>1</v>
      </c>
      <c r="V2202">
        <f>VLOOKUP(M2202,'BP_09&amp;10'!E:G,3,0)</f>
        <v>1</v>
      </c>
    </row>
    <row r="2203" spans="1:22" hidden="1">
      <c r="A2203" t="s">
        <v>782</v>
      </c>
      <c r="B2203">
        <v>2017</v>
      </c>
      <c r="C2203" t="s">
        <v>635</v>
      </c>
      <c r="D2203" t="s">
        <v>624</v>
      </c>
      <c r="E2203" t="s">
        <v>624</v>
      </c>
      <c r="F2203" t="s">
        <v>642</v>
      </c>
      <c r="G2203">
        <v>470406</v>
      </c>
      <c r="H2203" t="s">
        <v>3921</v>
      </c>
      <c r="I2203" t="s">
        <v>633</v>
      </c>
      <c r="J2203" s="1">
        <v>44229</v>
      </c>
      <c r="M2203" t="s">
        <v>624</v>
      </c>
      <c r="N2203">
        <v>544051</v>
      </c>
      <c r="O2203">
        <v>48.889151300000002</v>
      </c>
      <c r="P2203">
        <v>21.682231810000001</v>
      </c>
      <c r="Q2203" t="s">
        <v>3922</v>
      </c>
      <c r="R2203">
        <v>1000</v>
      </c>
      <c r="T2203" t="s">
        <v>641</v>
      </c>
      <c r="U2203">
        <f>VLOOKUP(N2203,'BP_09&amp;10'!A:C,3,0)</f>
        <v>1</v>
      </c>
      <c r="V2203">
        <f>VLOOKUP(M2203,'BP_09&amp;10'!E:G,3,0)</f>
        <v>1</v>
      </c>
    </row>
    <row r="2204" spans="1:22" hidden="1">
      <c r="A2204" t="s">
        <v>782</v>
      </c>
      <c r="B2204">
        <v>2017</v>
      </c>
      <c r="C2204" t="s">
        <v>635</v>
      </c>
      <c r="D2204" t="s">
        <v>624</v>
      </c>
      <c r="E2204" t="s">
        <v>560</v>
      </c>
      <c r="F2204" t="s">
        <v>3923</v>
      </c>
      <c r="G2204">
        <v>332747</v>
      </c>
      <c r="H2204" t="s">
        <v>560</v>
      </c>
      <c r="I2204" t="s">
        <v>633</v>
      </c>
      <c r="J2204" s="1">
        <v>44229</v>
      </c>
      <c r="M2204" t="s">
        <v>560</v>
      </c>
      <c r="N2204">
        <v>529052</v>
      </c>
      <c r="O2204">
        <v>49.037329300000003</v>
      </c>
      <c r="P2204">
        <v>21.55054771</v>
      </c>
      <c r="Q2204" t="s">
        <v>3924</v>
      </c>
      <c r="R2204">
        <v>1000</v>
      </c>
      <c r="T2204" t="s">
        <v>641</v>
      </c>
      <c r="U2204">
        <f>VLOOKUP(N2204,'BP_09&amp;10'!A:C,3,0)</f>
        <v>1</v>
      </c>
      <c r="V2204">
        <f>VLOOKUP(M2204,'BP_09&amp;10'!E:G,3,0)</f>
        <v>1</v>
      </c>
    </row>
    <row r="2205" spans="1:22" hidden="1">
      <c r="A2205" t="s">
        <v>782</v>
      </c>
      <c r="B2205">
        <v>2017</v>
      </c>
      <c r="C2205" t="s">
        <v>635</v>
      </c>
      <c r="D2205" t="s">
        <v>624</v>
      </c>
      <c r="E2205" t="s">
        <v>491</v>
      </c>
      <c r="F2205" t="s">
        <v>1603</v>
      </c>
      <c r="G2205">
        <v>31998861</v>
      </c>
      <c r="H2205" t="s">
        <v>3925</v>
      </c>
      <c r="I2205" t="s">
        <v>633</v>
      </c>
      <c r="J2205" s="1">
        <v>44229</v>
      </c>
      <c r="M2205" t="s">
        <v>491</v>
      </c>
      <c r="N2205">
        <v>528919</v>
      </c>
      <c r="O2205">
        <v>48.807879399999997</v>
      </c>
      <c r="P2205">
        <v>21.77461971</v>
      </c>
      <c r="Q2205" t="s">
        <v>3926</v>
      </c>
      <c r="R2205">
        <v>3500</v>
      </c>
      <c r="T2205" t="s">
        <v>641</v>
      </c>
      <c r="U2205">
        <f>VLOOKUP(N2205,'BP_09&amp;10'!A:C,3,0)</f>
        <v>1</v>
      </c>
      <c r="V2205">
        <f>VLOOKUP(M2205,'BP_09&amp;10'!E:G,3,0)</f>
        <v>1</v>
      </c>
    </row>
    <row r="2206" spans="1:22" hidden="1">
      <c r="A2206" t="s">
        <v>782</v>
      </c>
      <c r="B2206">
        <v>2017</v>
      </c>
      <c r="C2206" t="s">
        <v>635</v>
      </c>
      <c r="D2206" t="s">
        <v>624</v>
      </c>
      <c r="E2206" t="s">
        <v>310</v>
      </c>
      <c r="F2206" t="s">
        <v>1424</v>
      </c>
      <c r="G2206">
        <v>332437</v>
      </c>
      <c r="H2206" t="s">
        <v>310</v>
      </c>
      <c r="I2206" t="s">
        <v>633</v>
      </c>
      <c r="J2206" s="1">
        <v>44229</v>
      </c>
      <c r="M2206" t="s">
        <v>310</v>
      </c>
      <c r="N2206">
        <v>528749</v>
      </c>
      <c r="O2206">
        <v>48.995714</v>
      </c>
      <c r="P2206">
        <v>21.746185310000001</v>
      </c>
      <c r="Q2206" t="s">
        <v>3927</v>
      </c>
      <c r="R2206">
        <v>1000</v>
      </c>
      <c r="T2206" t="s">
        <v>641</v>
      </c>
      <c r="U2206">
        <f>VLOOKUP(N2206,'BP_09&amp;10'!A:C,3,0)</f>
        <v>1</v>
      </c>
      <c r="V2206">
        <f>VLOOKUP(M2206,'BP_09&amp;10'!E:G,3,0)</f>
        <v>1</v>
      </c>
    </row>
    <row r="2207" spans="1:22" hidden="1">
      <c r="A2207" t="s">
        <v>782</v>
      </c>
      <c r="B2207">
        <v>2017</v>
      </c>
      <c r="C2207" t="s">
        <v>635</v>
      </c>
      <c r="D2207" t="s">
        <v>624</v>
      </c>
      <c r="E2207" t="s">
        <v>519</v>
      </c>
      <c r="F2207" t="s">
        <v>917</v>
      </c>
      <c r="G2207">
        <v>332631</v>
      </c>
      <c r="H2207" t="s">
        <v>519</v>
      </c>
      <c r="I2207" t="s">
        <v>633</v>
      </c>
      <c r="J2207" s="1">
        <v>44257</v>
      </c>
      <c r="M2207" t="s">
        <v>519</v>
      </c>
      <c r="N2207">
        <v>528943</v>
      </c>
      <c r="O2207">
        <v>48.936218199999999</v>
      </c>
      <c r="P2207">
        <v>21.745866710000001</v>
      </c>
      <c r="Q2207" t="s">
        <v>3928</v>
      </c>
      <c r="R2207">
        <v>1000</v>
      </c>
      <c r="T2207" t="s">
        <v>641</v>
      </c>
      <c r="U2207">
        <f>VLOOKUP(N2207,'BP_09&amp;10'!A:C,3,0)</f>
        <v>1</v>
      </c>
      <c r="V2207">
        <f>VLOOKUP(M2207,'BP_09&amp;10'!E:G,3,0)</f>
        <v>1</v>
      </c>
    </row>
    <row r="2208" spans="1:22" hidden="1">
      <c r="A2208" t="s">
        <v>3458</v>
      </c>
      <c r="B2208">
        <v>2019</v>
      </c>
      <c r="C2208" t="s">
        <v>635</v>
      </c>
      <c r="D2208" t="s">
        <v>427</v>
      </c>
      <c r="E2208" t="s">
        <v>500</v>
      </c>
      <c r="F2208" t="s">
        <v>2273</v>
      </c>
      <c r="G2208">
        <v>327727</v>
      </c>
      <c r="H2208" t="s">
        <v>500</v>
      </c>
      <c r="I2208" t="s">
        <v>3459</v>
      </c>
      <c r="J2208" t="s">
        <v>639</v>
      </c>
      <c r="M2208" t="s">
        <v>500</v>
      </c>
      <c r="N2208">
        <v>525138</v>
      </c>
      <c r="O2208">
        <v>48.977094600000001</v>
      </c>
      <c r="P2208">
        <v>21.324523209999999</v>
      </c>
      <c r="Q2208" t="s">
        <v>3929</v>
      </c>
      <c r="R2208">
        <v>20000</v>
      </c>
      <c r="S2208">
        <v>2</v>
      </c>
      <c r="U2208">
        <f>VLOOKUP(N2208,'BP_09&amp;10'!A:C,3,0)</f>
        <v>1</v>
      </c>
      <c r="V2208">
        <f>VLOOKUP(M2208,'BP_09&amp;10'!E:G,3,0)</f>
        <v>1</v>
      </c>
    </row>
    <row r="2209" spans="1:22" hidden="1">
      <c r="A2209" t="s">
        <v>782</v>
      </c>
      <c r="B2209">
        <v>2017</v>
      </c>
      <c r="C2209" t="s">
        <v>635</v>
      </c>
      <c r="D2209" t="s">
        <v>624</v>
      </c>
      <c r="E2209" t="s">
        <v>550</v>
      </c>
      <c r="F2209" t="s">
        <v>3607</v>
      </c>
      <c r="G2209">
        <v>332691</v>
      </c>
      <c r="H2209" t="s">
        <v>550</v>
      </c>
      <c r="I2209" t="s">
        <v>633</v>
      </c>
      <c r="J2209" s="1">
        <v>44257</v>
      </c>
      <c r="M2209" t="s">
        <v>550</v>
      </c>
      <c r="N2209">
        <v>529001</v>
      </c>
      <c r="O2209">
        <v>48.8388025</v>
      </c>
      <c r="P2209">
        <v>21.757026110000002</v>
      </c>
      <c r="Q2209" t="s">
        <v>3930</v>
      </c>
      <c r="R2209">
        <v>1000</v>
      </c>
      <c r="T2209" t="s">
        <v>641</v>
      </c>
      <c r="U2209">
        <f>VLOOKUP(N2209,'BP_09&amp;10'!A:C,3,0)</f>
        <v>1</v>
      </c>
      <c r="V2209">
        <f>VLOOKUP(M2209,'BP_09&amp;10'!E:G,3,0)</f>
        <v>1</v>
      </c>
    </row>
    <row r="2210" spans="1:22" hidden="1">
      <c r="A2210" t="s">
        <v>3458</v>
      </c>
      <c r="B2210">
        <v>2019</v>
      </c>
      <c r="C2210" t="s">
        <v>635</v>
      </c>
      <c r="D2210" t="s">
        <v>624</v>
      </c>
      <c r="E2210" t="s">
        <v>579</v>
      </c>
      <c r="F2210" t="s">
        <v>1315</v>
      </c>
      <c r="G2210">
        <v>332836</v>
      </c>
      <c r="H2210" t="s">
        <v>579</v>
      </c>
      <c r="I2210" t="s">
        <v>3459</v>
      </c>
      <c r="J2210" t="s">
        <v>639</v>
      </c>
      <c r="M2210" t="s">
        <v>579</v>
      </c>
      <c r="N2210">
        <v>529141</v>
      </c>
      <c r="O2210">
        <v>48.905359900000001</v>
      </c>
      <c r="P2210">
        <v>21.727889210000001</v>
      </c>
      <c r="Q2210" t="s">
        <v>3931</v>
      </c>
      <c r="R2210">
        <v>20000</v>
      </c>
      <c r="S2210">
        <v>2</v>
      </c>
      <c r="U2210">
        <f>VLOOKUP(N2210,'BP_09&amp;10'!A:C,3,0)</f>
        <v>1</v>
      </c>
      <c r="V2210">
        <f>VLOOKUP(M2210,'BP_09&amp;10'!E:G,3,0)</f>
        <v>1</v>
      </c>
    </row>
    <row r="2211" spans="1:22" hidden="1">
      <c r="A2211" t="s">
        <v>782</v>
      </c>
      <c r="B2211">
        <v>2017</v>
      </c>
      <c r="C2211" t="s">
        <v>635</v>
      </c>
      <c r="D2211" t="s">
        <v>624</v>
      </c>
      <c r="E2211" t="s">
        <v>221</v>
      </c>
      <c r="F2211" t="s">
        <v>1265</v>
      </c>
      <c r="G2211">
        <v>37874870</v>
      </c>
      <c r="H2211" t="s">
        <v>2339</v>
      </c>
      <c r="I2211" t="s">
        <v>633</v>
      </c>
      <c r="J2211" s="1">
        <v>44257</v>
      </c>
      <c r="M2211" t="s">
        <v>221</v>
      </c>
      <c r="N2211">
        <v>544213</v>
      </c>
      <c r="O2211">
        <v>49.026879100000002</v>
      </c>
      <c r="P2211">
        <v>21.502247310000001</v>
      </c>
      <c r="Q2211" t="s">
        <v>3932</v>
      </c>
      <c r="R2211">
        <v>1000</v>
      </c>
      <c r="T2211" t="s">
        <v>641</v>
      </c>
      <c r="U2211">
        <f>VLOOKUP(N2211,'BP_09&amp;10'!A:C,3,0)</f>
        <v>1</v>
      </c>
      <c r="V2211">
        <f>VLOOKUP(M2211,'BP_09&amp;10'!E:G,3,0)</f>
        <v>1</v>
      </c>
    </row>
    <row r="2212" spans="1:22" hidden="1">
      <c r="A2212" t="s">
        <v>782</v>
      </c>
      <c r="B2212">
        <v>2017</v>
      </c>
      <c r="C2212" t="s">
        <v>635</v>
      </c>
      <c r="D2212" t="s">
        <v>624</v>
      </c>
      <c r="E2212" t="s">
        <v>621</v>
      </c>
      <c r="F2212" t="s">
        <v>3612</v>
      </c>
      <c r="G2212">
        <v>332968</v>
      </c>
      <c r="H2212" t="s">
        <v>621</v>
      </c>
      <c r="I2212" t="s">
        <v>633</v>
      </c>
      <c r="J2212" s="1">
        <v>44257</v>
      </c>
      <c r="M2212" t="s">
        <v>621</v>
      </c>
      <c r="N2212">
        <v>529265</v>
      </c>
      <c r="O2212">
        <v>48.901682399999999</v>
      </c>
      <c r="P2212">
        <v>21.557657509999999</v>
      </c>
      <c r="Q2212" t="s">
        <v>3933</v>
      </c>
      <c r="R2212">
        <v>1000</v>
      </c>
      <c r="T2212" t="s">
        <v>641</v>
      </c>
      <c r="U2212">
        <f>VLOOKUP(N2212,'BP_09&amp;10'!A:C,3,0)</f>
        <v>1</v>
      </c>
      <c r="V2212">
        <f>VLOOKUP(M2212,'BP_09&amp;10'!E:G,3,0)</f>
        <v>1</v>
      </c>
    </row>
    <row r="2213" spans="1:22" hidden="1">
      <c r="A2213" t="s">
        <v>782</v>
      </c>
      <c r="B2213">
        <v>2017</v>
      </c>
      <c r="C2213" t="s">
        <v>635</v>
      </c>
      <c r="D2213" t="s">
        <v>624</v>
      </c>
      <c r="E2213" t="s">
        <v>221</v>
      </c>
      <c r="F2213" t="s">
        <v>1265</v>
      </c>
      <c r="G2213">
        <v>35507578</v>
      </c>
      <c r="H2213" t="s">
        <v>3572</v>
      </c>
      <c r="I2213" t="s">
        <v>633</v>
      </c>
      <c r="J2213" s="1">
        <v>44257</v>
      </c>
      <c r="M2213" t="s">
        <v>221</v>
      </c>
      <c r="N2213">
        <v>544213</v>
      </c>
      <c r="O2213">
        <v>49.026879100000002</v>
      </c>
      <c r="P2213">
        <v>21.502247310000001</v>
      </c>
      <c r="Q2213" t="s">
        <v>3934</v>
      </c>
      <c r="R2213">
        <v>1000</v>
      </c>
      <c r="T2213" t="s">
        <v>641</v>
      </c>
      <c r="U2213">
        <f>VLOOKUP(N2213,'BP_09&amp;10'!A:C,3,0)</f>
        <v>1</v>
      </c>
      <c r="V2213">
        <f>VLOOKUP(M2213,'BP_09&amp;10'!E:G,3,0)</f>
        <v>1</v>
      </c>
    </row>
    <row r="2214" spans="1:22" hidden="1">
      <c r="A2214" t="s">
        <v>782</v>
      </c>
      <c r="B2214">
        <v>2017</v>
      </c>
      <c r="C2214" t="s">
        <v>635</v>
      </c>
      <c r="D2214" t="s">
        <v>624</v>
      </c>
      <c r="E2214" t="s">
        <v>624</v>
      </c>
      <c r="F2214" t="s">
        <v>642</v>
      </c>
      <c r="G2214">
        <v>31983588</v>
      </c>
      <c r="H2214" t="s">
        <v>3326</v>
      </c>
      <c r="I2214" t="s">
        <v>633</v>
      </c>
      <c r="J2214" s="1">
        <v>44257</v>
      </c>
      <c r="M2214" t="s">
        <v>624</v>
      </c>
      <c r="N2214">
        <v>544051</v>
      </c>
      <c r="O2214">
        <v>48.889151300000002</v>
      </c>
      <c r="P2214">
        <v>21.682231810000001</v>
      </c>
      <c r="Q2214" t="s">
        <v>3935</v>
      </c>
      <c r="R2214">
        <v>2000</v>
      </c>
      <c r="T2214" t="s">
        <v>641</v>
      </c>
      <c r="U2214">
        <f>VLOOKUP(N2214,'BP_09&amp;10'!A:C,3,0)</f>
        <v>1</v>
      </c>
      <c r="V2214">
        <f>VLOOKUP(M2214,'BP_09&amp;10'!E:G,3,0)</f>
        <v>1</v>
      </c>
    </row>
    <row r="2215" spans="1:22" hidden="1">
      <c r="A2215" t="s">
        <v>782</v>
      </c>
      <c r="B2215">
        <v>2017</v>
      </c>
      <c r="C2215" t="s">
        <v>635</v>
      </c>
      <c r="D2215" t="s">
        <v>624</v>
      </c>
      <c r="E2215" t="s">
        <v>58</v>
      </c>
      <c r="F2215" t="s">
        <v>1388</v>
      </c>
      <c r="G2215">
        <v>332259</v>
      </c>
      <c r="H2215" t="s">
        <v>58</v>
      </c>
      <c r="I2215" t="s">
        <v>633</v>
      </c>
      <c r="J2215" s="1">
        <v>44257</v>
      </c>
      <c r="M2215" t="s">
        <v>58</v>
      </c>
      <c r="N2215">
        <v>544078</v>
      </c>
      <c r="O2215">
        <v>48.8285889</v>
      </c>
      <c r="P2215">
        <v>21.57256391</v>
      </c>
      <c r="Q2215" t="s">
        <v>3936</v>
      </c>
      <c r="R2215">
        <v>1000</v>
      </c>
      <c r="T2215" t="s">
        <v>641</v>
      </c>
      <c r="U2215">
        <f>VLOOKUP(N2215,'BP_09&amp;10'!A:C,3,0)</f>
        <v>1</v>
      </c>
      <c r="V2215">
        <f>VLOOKUP(M2215,'BP_09&amp;10'!E:G,3,0)</f>
        <v>1</v>
      </c>
    </row>
    <row r="2216" spans="1:22" hidden="1">
      <c r="A2216" t="s">
        <v>782</v>
      </c>
      <c r="B2216">
        <v>2017</v>
      </c>
      <c r="C2216" t="s">
        <v>635</v>
      </c>
      <c r="D2216" t="s">
        <v>624</v>
      </c>
      <c r="E2216" t="s">
        <v>459</v>
      </c>
      <c r="F2216" t="s">
        <v>2555</v>
      </c>
      <c r="G2216">
        <v>332577</v>
      </c>
      <c r="H2216" t="s">
        <v>459</v>
      </c>
      <c r="I2216" t="s">
        <v>633</v>
      </c>
      <c r="J2216" s="1">
        <v>44257</v>
      </c>
      <c r="M2216" t="s">
        <v>459</v>
      </c>
      <c r="N2216">
        <v>528889</v>
      </c>
      <c r="O2216">
        <v>48.991714000000002</v>
      </c>
      <c r="P2216">
        <v>21.633073509999999</v>
      </c>
      <c r="Q2216" t="s">
        <v>3937</v>
      </c>
      <c r="R2216">
        <v>1000</v>
      </c>
      <c r="T2216" t="s">
        <v>641</v>
      </c>
      <c r="U2216">
        <f>VLOOKUP(N2216,'BP_09&amp;10'!A:C,3,0)</f>
        <v>1</v>
      </c>
      <c r="V2216">
        <f>VLOOKUP(M2216,'BP_09&amp;10'!E:G,3,0)</f>
        <v>1</v>
      </c>
    </row>
    <row r="2217" spans="1:22" hidden="1">
      <c r="A2217" t="s">
        <v>782</v>
      </c>
      <c r="B2217">
        <v>2017</v>
      </c>
      <c r="C2217" t="s">
        <v>635</v>
      </c>
      <c r="D2217" t="s">
        <v>624</v>
      </c>
      <c r="E2217" t="s">
        <v>120</v>
      </c>
      <c r="F2217" t="s">
        <v>2585</v>
      </c>
      <c r="G2217">
        <v>332291</v>
      </c>
      <c r="H2217" t="s">
        <v>120</v>
      </c>
      <c r="I2217" t="s">
        <v>633</v>
      </c>
      <c r="J2217" s="1">
        <v>44257</v>
      </c>
      <c r="M2217" t="s">
        <v>120</v>
      </c>
      <c r="N2217">
        <v>544116</v>
      </c>
      <c r="O2217">
        <v>48.907403799999997</v>
      </c>
      <c r="P2217">
        <v>21.628066409999999</v>
      </c>
      <c r="Q2217" t="s">
        <v>3422</v>
      </c>
      <c r="R2217">
        <v>1500</v>
      </c>
      <c r="T2217" t="s">
        <v>641</v>
      </c>
      <c r="U2217">
        <f>VLOOKUP(N2217,'BP_09&amp;10'!A:C,3,0)</f>
        <v>1</v>
      </c>
      <c r="V2217">
        <f>VLOOKUP(M2217,'BP_09&amp;10'!E:G,3,0)</f>
        <v>1</v>
      </c>
    </row>
    <row r="2218" spans="1:22" hidden="1">
      <c r="A2218" t="s">
        <v>782</v>
      </c>
      <c r="B2218">
        <v>2017</v>
      </c>
      <c r="C2218" t="s">
        <v>635</v>
      </c>
      <c r="D2218" t="s">
        <v>624</v>
      </c>
      <c r="E2218" t="s">
        <v>457</v>
      </c>
      <c r="F2218" t="s">
        <v>3353</v>
      </c>
      <c r="G2218">
        <v>332569</v>
      </c>
      <c r="H2218" t="s">
        <v>457</v>
      </c>
      <c r="I2218" t="s">
        <v>633</v>
      </c>
      <c r="J2218" s="1">
        <v>44257</v>
      </c>
      <c r="M2218" t="s">
        <v>457</v>
      </c>
      <c r="N2218">
        <v>528871</v>
      </c>
      <c r="O2218">
        <v>48.947926500000001</v>
      </c>
      <c r="P2218">
        <v>21.641717310000001</v>
      </c>
      <c r="Q2218" t="s">
        <v>3938</v>
      </c>
      <c r="R2218">
        <v>2000</v>
      </c>
      <c r="T2218" t="s">
        <v>641</v>
      </c>
      <c r="U2218">
        <f>VLOOKUP(N2218,'BP_09&amp;10'!A:C,3,0)</f>
        <v>1</v>
      </c>
      <c r="V2218">
        <f>VLOOKUP(M2218,'BP_09&amp;10'!E:G,3,0)</f>
        <v>1</v>
      </c>
    </row>
    <row r="2219" spans="1:22" hidden="1">
      <c r="A2219" t="s">
        <v>782</v>
      </c>
      <c r="B2219">
        <v>2017</v>
      </c>
      <c r="C2219" t="s">
        <v>635</v>
      </c>
      <c r="D2219" t="s">
        <v>624</v>
      </c>
      <c r="E2219" t="s">
        <v>582</v>
      </c>
      <c r="F2219" t="s">
        <v>2494</v>
      </c>
      <c r="G2219">
        <v>31967051</v>
      </c>
      <c r="H2219" t="s">
        <v>3939</v>
      </c>
      <c r="I2219" t="s">
        <v>633</v>
      </c>
      <c r="J2219" s="1">
        <v>44257</v>
      </c>
      <c r="M2219" t="s">
        <v>582</v>
      </c>
      <c r="N2219">
        <v>529176</v>
      </c>
      <c r="O2219">
        <v>48.927252699999997</v>
      </c>
      <c r="P2219">
        <v>21.599310809999999</v>
      </c>
      <c r="Q2219" t="s">
        <v>3940</v>
      </c>
      <c r="R2219">
        <v>2000</v>
      </c>
      <c r="T2219" t="s">
        <v>641</v>
      </c>
      <c r="U2219">
        <f>VLOOKUP(N2219,'BP_09&amp;10'!A:C,3,0)</f>
        <v>1</v>
      </c>
      <c r="V2219">
        <f>VLOOKUP(M2219,'BP_09&amp;10'!E:G,3,0)</f>
        <v>1</v>
      </c>
    </row>
    <row r="2220" spans="1:22" hidden="1">
      <c r="A2220" t="s">
        <v>782</v>
      </c>
      <c r="B2220">
        <v>2017</v>
      </c>
      <c r="C2220" t="s">
        <v>635</v>
      </c>
      <c r="D2220" t="s">
        <v>624</v>
      </c>
      <c r="E2220" t="s">
        <v>579</v>
      </c>
      <c r="F2220" t="s">
        <v>1315</v>
      </c>
      <c r="G2220">
        <v>37789741</v>
      </c>
      <c r="H2220" t="s">
        <v>1316</v>
      </c>
      <c r="I2220" t="s">
        <v>633</v>
      </c>
      <c r="J2220" s="1">
        <v>44257</v>
      </c>
      <c r="M2220" t="s">
        <v>579</v>
      </c>
      <c r="N2220">
        <v>529141</v>
      </c>
      <c r="O2220">
        <v>48.905359900000001</v>
      </c>
      <c r="P2220">
        <v>21.727889210000001</v>
      </c>
      <c r="Q2220" t="s">
        <v>3941</v>
      </c>
      <c r="R2220">
        <v>1000</v>
      </c>
      <c r="T2220" t="s">
        <v>641</v>
      </c>
      <c r="U2220">
        <f>VLOOKUP(N2220,'BP_09&amp;10'!A:C,3,0)</f>
        <v>1</v>
      </c>
      <c r="V2220">
        <f>VLOOKUP(M2220,'BP_09&amp;10'!E:G,3,0)</f>
        <v>1</v>
      </c>
    </row>
    <row r="2221" spans="1:22" hidden="1">
      <c r="A2221" t="s">
        <v>782</v>
      </c>
      <c r="B2221">
        <v>2017</v>
      </c>
      <c r="C2221" t="s">
        <v>635</v>
      </c>
      <c r="D2221" t="s">
        <v>624</v>
      </c>
      <c r="E2221" t="s">
        <v>503</v>
      </c>
      <c r="F2221" t="s">
        <v>1909</v>
      </c>
      <c r="G2221">
        <v>42085250</v>
      </c>
      <c r="H2221" t="s">
        <v>3614</v>
      </c>
      <c r="I2221" t="s">
        <v>633</v>
      </c>
      <c r="J2221" s="1">
        <v>44257</v>
      </c>
      <c r="M2221" t="s">
        <v>503</v>
      </c>
      <c r="N2221">
        <v>528935</v>
      </c>
      <c r="O2221">
        <v>49.060607300000001</v>
      </c>
      <c r="P2221">
        <v>21.695154710000001</v>
      </c>
      <c r="Q2221" t="s">
        <v>3942</v>
      </c>
      <c r="R2221">
        <v>1400</v>
      </c>
      <c r="T2221" t="s">
        <v>641</v>
      </c>
      <c r="U2221">
        <f>VLOOKUP(N2221,'BP_09&amp;10'!A:C,3,0)</f>
        <v>1</v>
      </c>
      <c r="V2221">
        <f>VLOOKUP(M2221,'BP_09&amp;10'!E:G,3,0)</f>
        <v>1</v>
      </c>
    </row>
    <row r="2222" spans="1:22" hidden="1">
      <c r="A2222" t="s">
        <v>782</v>
      </c>
      <c r="B2222">
        <v>2017</v>
      </c>
      <c r="C2222" t="s">
        <v>635</v>
      </c>
      <c r="D2222" t="s">
        <v>624</v>
      </c>
      <c r="E2222" t="s">
        <v>149</v>
      </c>
      <c r="F2222" t="s">
        <v>3943</v>
      </c>
      <c r="G2222">
        <v>332330</v>
      </c>
      <c r="H2222" t="s">
        <v>149</v>
      </c>
      <c r="I2222" t="s">
        <v>633</v>
      </c>
      <c r="J2222" s="1">
        <v>44257</v>
      </c>
      <c r="M2222" t="s">
        <v>149</v>
      </c>
      <c r="N2222">
        <v>544159</v>
      </c>
      <c r="O2222">
        <v>48.824629999999999</v>
      </c>
      <c r="P2222">
        <v>21.63730421</v>
      </c>
      <c r="Q2222" t="s">
        <v>3944</v>
      </c>
      <c r="R2222">
        <v>1000</v>
      </c>
      <c r="T2222" t="s">
        <v>641</v>
      </c>
      <c r="U2222">
        <f>VLOOKUP(N2222,'BP_09&amp;10'!A:C,3,0)</f>
        <v>1</v>
      </c>
      <c r="V2222">
        <f>VLOOKUP(M2222,'BP_09&amp;10'!E:G,3,0)</f>
        <v>1</v>
      </c>
    </row>
    <row r="2223" spans="1:22" hidden="1">
      <c r="A2223" t="s">
        <v>3458</v>
      </c>
      <c r="B2223">
        <v>2019</v>
      </c>
      <c r="C2223" t="s">
        <v>635</v>
      </c>
      <c r="D2223" t="s">
        <v>429</v>
      </c>
      <c r="E2223" t="s">
        <v>585</v>
      </c>
      <c r="F2223" t="s">
        <v>3071</v>
      </c>
      <c r="G2223">
        <v>329592</v>
      </c>
      <c r="H2223" t="s">
        <v>585</v>
      </c>
      <c r="I2223" t="s">
        <v>3475</v>
      </c>
      <c r="J2223" s="1">
        <v>44197</v>
      </c>
      <c r="M2223" t="s">
        <v>585</v>
      </c>
      <c r="N2223">
        <v>543608</v>
      </c>
      <c r="O2223">
        <v>49.001317499999999</v>
      </c>
      <c r="P2223">
        <v>20.640971409999999</v>
      </c>
      <c r="Q2223" t="s">
        <v>3945</v>
      </c>
      <c r="R2223">
        <v>39850</v>
      </c>
      <c r="S2223">
        <v>2</v>
      </c>
      <c r="U2223">
        <f>VLOOKUP(N2223,'BP_09&amp;10'!A:C,3,0)</f>
        <v>1</v>
      </c>
      <c r="V2223">
        <f>VLOOKUP(M2223,'BP_09&amp;10'!E:G,3,0)</f>
        <v>1</v>
      </c>
    </row>
    <row r="2224" spans="1:22" hidden="1">
      <c r="A2224" t="s">
        <v>782</v>
      </c>
      <c r="B2224">
        <v>2017</v>
      </c>
      <c r="C2224" t="s">
        <v>635</v>
      </c>
      <c r="D2224" t="s">
        <v>624</v>
      </c>
      <c r="E2224" t="s">
        <v>444</v>
      </c>
      <c r="F2224" t="s">
        <v>3339</v>
      </c>
      <c r="G2224">
        <v>332534</v>
      </c>
      <c r="H2224" t="s">
        <v>444</v>
      </c>
      <c r="I2224" t="s">
        <v>633</v>
      </c>
      <c r="J2224" s="1">
        <v>44257</v>
      </c>
      <c r="M2224" t="s">
        <v>444</v>
      </c>
      <c r="N2224">
        <v>528846</v>
      </c>
      <c r="O2224">
        <v>48.970606699999998</v>
      </c>
      <c r="P2224">
        <v>21.71041061</v>
      </c>
      <c r="Q2224" t="s">
        <v>3946</v>
      </c>
      <c r="R2224">
        <v>5000</v>
      </c>
      <c r="T2224" t="s">
        <v>641</v>
      </c>
      <c r="U2224">
        <f>VLOOKUP(N2224,'BP_09&amp;10'!A:C,3,0)</f>
        <v>1</v>
      </c>
      <c r="V2224">
        <f>VLOOKUP(M2224,'BP_09&amp;10'!E:G,3,0)</f>
        <v>1</v>
      </c>
    </row>
    <row r="2225" spans="1:22" hidden="1">
      <c r="A2225" t="s">
        <v>782</v>
      </c>
      <c r="B2225">
        <v>2016</v>
      </c>
      <c r="C2225" t="s">
        <v>635</v>
      </c>
      <c r="D2225" t="s">
        <v>427</v>
      </c>
      <c r="E2225" t="s">
        <v>190</v>
      </c>
      <c r="F2225" t="s">
        <v>1881</v>
      </c>
      <c r="G2225">
        <v>327018</v>
      </c>
      <c r="H2225" t="s">
        <v>190</v>
      </c>
      <c r="I2225" t="s">
        <v>633</v>
      </c>
      <c r="J2225" s="1">
        <v>44198</v>
      </c>
      <c r="M2225" t="s">
        <v>190</v>
      </c>
      <c r="N2225">
        <v>524395</v>
      </c>
      <c r="O2225">
        <v>49.051657800000001</v>
      </c>
      <c r="P2225">
        <v>21.287162210000002</v>
      </c>
      <c r="Q2225" t="s">
        <v>3947</v>
      </c>
      <c r="R2225">
        <v>2000</v>
      </c>
      <c r="U2225">
        <f>VLOOKUP(N2225,'BP_09&amp;10'!A:C,3,0)</f>
        <v>1</v>
      </c>
      <c r="V2225">
        <f>VLOOKUP(M2225,'BP_09&amp;10'!E:G,3,0)</f>
        <v>1</v>
      </c>
    </row>
    <row r="2226" spans="1:22" hidden="1">
      <c r="A2226" t="s">
        <v>782</v>
      </c>
      <c r="B2226">
        <v>2016</v>
      </c>
      <c r="C2226" t="s">
        <v>635</v>
      </c>
      <c r="D2226" t="s">
        <v>427</v>
      </c>
      <c r="E2226" t="s">
        <v>427</v>
      </c>
      <c r="F2226" t="s">
        <v>636</v>
      </c>
      <c r="G2226">
        <v>31718914</v>
      </c>
      <c r="H2226" t="s">
        <v>2215</v>
      </c>
      <c r="I2226" t="s">
        <v>633</v>
      </c>
      <c r="J2226" s="1">
        <v>44198</v>
      </c>
      <c r="M2226" t="s">
        <v>427</v>
      </c>
      <c r="N2226">
        <v>524140</v>
      </c>
      <c r="O2226">
        <v>48.997630999999998</v>
      </c>
      <c r="P2226">
        <v>21.24018731</v>
      </c>
      <c r="Q2226" t="s">
        <v>3948</v>
      </c>
      <c r="R2226">
        <v>3000</v>
      </c>
      <c r="U2226">
        <f>VLOOKUP(N2226,'BP_09&amp;10'!A:C,3,0)</f>
        <v>1</v>
      </c>
      <c r="V2226">
        <f>VLOOKUP(M2226,'BP_09&amp;10'!E:G,3,0)</f>
        <v>1</v>
      </c>
    </row>
    <row r="2227" spans="1:22" hidden="1">
      <c r="A2227" t="s">
        <v>782</v>
      </c>
      <c r="B2227">
        <v>2016</v>
      </c>
      <c r="C2227" t="s">
        <v>635</v>
      </c>
      <c r="D2227" t="s">
        <v>427</v>
      </c>
      <c r="E2227" t="s">
        <v>432</v>
      </c>
      <c r="F2227" t="s">
        <v>3442</v>
      </c>
      <c r="G2227">
        <v>690490</v>
      </c>
      <c r="H2227" t="s">
        <v>432</v>
      </c>
      <c r="I2227" t="s">
        <v>633</v>
      </c>
      <c r="J2227" s="1">
        <v>44198</v>
      </c>
      <c r="M2227" t="s">
        <v>432</v>
      </c>
      <c r="N2227">
        <v>559971</v>
      </c>
      <c r="O2227">
        <v>49.045970799999999</v>
      </c>
      <c r="P2227">
        <v>21.405986309999999</v>
      </c>
      <c r="Q2227" t="s">
        <v>3949</v>
      </c>
      <c r="R2227">
        <v>3000</v>
      </c>
      <c r="U2227">
        <f>VLOOKUP(N2227,'BP_09&amp;10'!A:C,3,0)</f>
        <v>1</v>
      </c>
      <c r="V2227">
        <f>VLOOKUP(M2227,'BP_09&amp;10'!E:G,3,0)</f>
        <v>1</v>
      </c>
    </row>
    <row r="2228" spans="1:22" hidden="1">
      <c r="A2228" t="s">
        <v>782</v>
      </c>
      <c r="B2228">
        <v>2016</v>
      </c>
      <c r="C2228" t="s">
        <v>635</v>
      </c>
      <c r="D2228" t="s">
        <v>501</v>
      </c>
      <c r="E2228" t="s">
        <v>501</v>
      </c>
      <c r="F2228" t="s">
        <v>768</v>
      </c>
      <c r="G2228">
        <v>31951872</v>
      </c>
      <c r="H2228" t="s">
        <v>959</v>
      </c>
      <c r="I2228" t="s">
        <v>633</v>
      </c>
      <c r="J2228" s="1">
        <v>44198</v>
      </c>
      <c r="M2228" t="s">
        <v>501</v>
      </c>
      <c r="N2228">
        <v>525146</v>
      </c>
      <c r="O2228">
        <v>49.102674</v>
      </c>
      <c r="P2228">
        <v>21.097333710000001</v>
      </c>
      <c r="Q2228" t="s">
        <v>3950</v>
      </c>
      <c r="R2228">
        <v>3000</v>
      </c>
      <c r="U2228">
        <f>VLOOKUP(N2228,'BP_09&amp;10'!A:C,3,0)</f>
        <v>1</v>
      </c>
      <c r="V2228">
        <f>VLOOKUP(M2228,'BP_09&amp;10'!E:G,3,0)</f>
        <v>1</v>
      </c>
    </row>
    <row r="2229" spans="1:22" hidden="1">
      <c r="A2229" t="s">
        <v>782</v>
      </c>
      <c r="B2229">
        <v>2016</v>
      </c>
      <c r="C2229" t="s">
        <v>635</v>
      </c>
      <c r="D2229" t="s">
        <v>501</v>
      </c>
      <c r="E2229" t="s">
        <v>498</v>
      </c>
      <c r="F2229" t="s">
        <v>2599</v>
      </c>
      <c r="G2229">
        <v>327719</v>
      </c>
      <c r="H2229" t="s">
        <v>498</v>
      </c>
      <c r="I2229" t="s">
        <v>633</v>
      </c>
      <c r="J2229" s="1">
        <v>44198</v>
      </c>
      <c r="M2229" t="s">
        <v>498</v>
      </c>
      <c r="N2229">
        <v>525120</v>
      </c>
      <c r="O2229">
        <v>49.137222100000002</v>
      </c>
      <c r="P2229">
        <v>20.990509710000001</v>
      </c>
      <c r="Q2229" t="s">
        <v>3951</v>
      </c>
      <c r="R2229">
        <v>1000</v>
      </c>
      <c r="U2229">
        <f>VLOOKUP(N2229,'BP_09&amp;10'!A:C,3,0)</f>
        <v>1</v>
      </c>
      <c r="V2229">
        <f>VLOOKUP(M2229,'BP_09&amp;10'!E:G,3,0)</f>
        <v>1</v>
      </c>
    </row>
    <row r="2230" spans="1:22" hidden="1">
      <c r="A2230" t="s">
        <v>782</v>
      </c>
      <c r="B2230">
        <v>2016</v>
      </c>
      <c r="C2230" t="s">
        <v>635</v>
      </c>
      <c r="D2230" t="s">
        <v>60</v>
      </c>
      <c r="E2230" t="s">
        <v>60</v>
      </c>
      <c r="F2230" t="s">
        <v>1072</v>
      </c>
      <c r="G2230">
        <v>42421390</v>
      </c>
      <c r="H2230" t="s">
        <v>3952</v>
      </c>
      <c r="I2230" t="s">
        <v>633</v>
      </c>
      <c r="J2230" s="1">
        <v>44198</v>
      </c>
      <c r="M2230" t="s">
        <v>60</v>
      </c>
      <c r="N2230">
        <v>519006</v>
      </c>
      <c r="O2230">
        <v>49.292687100000002</v>
      </c>
      <c r="P2230">
        <v>21.275603109999999</v>
      </c>
      <c r="Q2230" t="s">
        <v>3953</v>
      </c>
      <c r="R2230">
        <v>1500</v>
      </c>
      <c r="U2230">
        <f>VLOOKUP(N2230,'BP_09&amp;10'!A:C,3,0)</f>
        <v>1</v>
      </c>
      <c r="V2230">
        <f>VLOOKUP(M2230,'BP_09&amp;10'!E:G,3,0)</f>
        <v>1</v>
      </c>
    </row>
    <row r="2231" spans="1:22" hidden="1">
      <c r="A2231" t="s">
        <v>782</v>
      </c>
      <c r="B2231">
        <v>2016</v>
      </c>
      <c r="C2231" t="s">
        <v>635</v>
      </c>
      <c r="D2231" t="s">
        <v>60</v>
      </c>
      <c r="E2231" t="s">
        <v>156</v>
      </c>
      <c r="F2231" t="s">
        <v>2105</v>
      </c>
      <c r="G2231">
        <v>322270</v>
      </c>
      <c r="H2231" t="s">
        <v>156</v>
      </c>
      <c r="I2231" t="s">
        <v>633</v>
      </c>
      <c r="J2231" s="1">
        <v>44198</v>
      </c>
      <c r="M2231" t="s">
        <v>156</v>
      </c>
      <c r="N2231">
        <v>519481</v>
      </c>
      <c r="O2231">
        <v>49.310336499999998</v>
      </c>
      <c r="P2231">
        <v>21.023623310000001</v>
      </c>
      <c r="Q2231" t="s">
        <v>3954</v>
      </c>
      <c r="R2231">
        <v>1000</v>
      </c>
      <c r="U2231">
        <f>VLOOKUP(N2231,'BP_09&amp;10'!A:C,3,0)</f>
        <v>1</v>
      </c>
      <c r="V2231">
        <f>VLOOKUP(M2231,'BP_09&amp;10'!E:G,3,0)</f>
        <v>1</v>
      </c>
    </row>
    <row r="2232" spans="1:22" hidden="1">
      <c r="A2232" t="s">
        <v>782</v>
      </c>
      <c r="B2232">
        <v>2016</v>
      </c>
      <c r="C2232" t="s">
        <v>635</v>
      </c>
      <c r="D2232" t="s">
        <v>60</v>
      </c>
      <c r="E2232" t="s">
        <v>83</v>
      </c>
      <c r="F2232" t="s">
        <v>2603</v>
      </c>
      <c r="G2232">
        <v>321885</v>
      </c>
      <c r="H2232" t="s">
        <v>83</v>
      </c>
      <c r="I2232" t="s">
        <v>633</v>
      </c>
      <c r="J2232" s="1">
        <v>44198</v>
      </c>
      <c r="M2232" t="s">
        <v>83</v>
      </c>
      <c r="N2232">
        <v>519073</v>
      </c>
      <c r="O2232">
        <v>49.280092400000001</v>
      </c>
      <c r="P2232">
        <v>21.148509910000001</v>
      </c>
      <c r="Q2232" t="s">
        <v>3955</v>
      </c>
      <c r="R2232">
        <v>1000</v>
      </c>
      <c r="U2232">
        <f>VLOOKUP(N2232,'BP_09&amp;10'!A:C,3,0)</f>
        <v>1</v>
      </c>
      <c r="V2232">
        <f>VLOOKUP(M2232,'BP_09&amp;10'!E:G,3,0)</f>
        <v>1</v>
      </c>
    </row>
    <row r="2233" spans="1:22" hidden="1">
      <c r="A2233" t="s">
        <v>782</v>
      </c>
      <c r="B2233">
        <v>2016</v>
      </c>
      <c r="C2233" t="s">
        <v>635</v>
      </c>
      <c r="D2233" t="s">
        <v>60</v>
      </c>
      <c r="E2233" t="s">
        <v>223</v>
      </c>
      <c r="F2233" t="s">
        <v>2915</v>
      </c>
      <c r="G2233">
        <v>322741</v>
      </c>
      <c r="H2233" t="s">
        <v>223</v>
      </c>
      <c r="I2233" t="s">
        <v>633</v>
      </c>
      <c r="J2233" s="1">
        <v>44198</v>
      </c>
      <c r="M2233" t="s">
        <v>223</v>
      </c>
      <c r="N2233">
        <v>519961</v>
      </c>
      <c r="O2233">
        <v>49.367910199999997</v>
      </c>
      <c r="P2233">
        <v>21.308001409999999</v>
      </c>
      <c r="Q2233" t="s">
        <v>3956</v>
      </c>
      <c r="R2233">
        <v>1000</v>
      </c>
      <c r="U2233">
        <f>VLOOKUP(N2233,'BP_09&amp;10'!A:C,3,0)</f>
        <v>1</v>
      </c>
      <c r="V2233">
        <f>VLOOKUP(M2233,'BP_09&amp;10'!E:G,3,0)</f>
        <v>1</v>
      </c>
    </row>
    <row r="2234" spans="1:22" hidden="1">
      <c r="A2234" t="s">
        <v>782</v>
      </c>
      <c r="B2234">
        <v>2016</v>
      </c>
      <c r="C2234" t="s">
        <v>635</v>
      </c>
      <c r="D2234" t="s">
        <v>230</v>
      </c>
      <c r="E2234" t="s">
        <v>230</v>
      </c>
      <c r="F2234" t="s">
        <v>814</v>
      </c>
      <c r="G2234">
        <v>351865</v>
      </c>
      <c r="H2234" t="s">
        <v>3035</v>
      </c>
      <c r="I2234" t="s">
        <v>633</v>
      </c>
      <c r="J2234" s="1">
        <v>44198</v>
      </c>
      <c r="M2234" t="s">
        <v>230</v>
      </c>
      <c r="N2234">
        <v>520004</v>
      </c>
      <c r="O2234">
        <v>48.935003299999998</v>
      </c>
      <c r="P2234">
        <v>21.902026809999999</v>
      </c>
      <c r="Q2234" t="s">
        <v>3957</v>
      </c>
      <c r="R2234">
        <v>4000</v>
      </c>
      <c r="U2234">
        <f>VLOOKUP(N2234,'BP_09&amp;10'!A:C,3,0)</f>
        <v>1</v>
      </c>
      <c r="V2234">
        <f>VLOOKUP(M2234,'BP_09&amp;10'!E:G,3,0)</f>
        <v>1</v>
      </c>
    </row>
    <row r="2235" spans="1:22" hidden="1">
      <c r="A2235" t="s">
        <v>782</v>
      </c>
      <c r="B2235">
        <v>2016</v>
      </c>
      <c r="C2235" t="s">
        <v>635</v>
      </c>
      <c r="D2235" t="s">
        <v>339</v>
      </c>
      <c r="E2235" t="s">
        <v>416</v>
      </c>
      <c r="F2235" t="s">
        <v>2371</v>
      </c>
      <c r="G2235">
        <v>326721</v>
      </c>
      <c r="H2235" t="s">
        <v>416</v>
      </c>
      <c r="I2235" t="s">
        <v>633</v>
      </c>
      <c r="J2235" s="1">
        <v>44198</v>
      </c>
      <c r="M2235" t="s">
        <v>416</v>
      </c>
      <c r="N2235">
        <v>524077</v>
      </c>
      <c r="O2235">
        <v>49.087140599999998</v>
      </c>
      <c r="P2235">
        <v>20.426727410000002</v>
      </c>
      <c r="Q2235" t="s">
        <v>3958</v>
      </c>
      <c r="R2235">
        <v>1000</v>
      </c>
      <c r="U2235">
        <f>VLOOKUP(N2235,'BP_09&amp;10'!A:C,3,0)</f>
        <v>1</v>
      </c>
      <c r="V2235">
        <f>VLOOKUP(M2235,'BP_09&amp;10'!E:G,3,0)</f>
        <v>1</v>
      </c>
    </row>
    <row r="2236" spans="1:22" hidden="1">
      <c r="A2236" t="s">
        <v>782</v>
      </c>
      <c r="B2236">
        <v>2016</v>
      </c>
      <c r="C2236" t="s">
        <v>635</v>
      </c>
      <c r="D2236" t="s">
        <v>339</v>
      </c>
      <c r="E2236" t="s">
        <v>399</v>
      </c>
      <c r="F2236" t="s">
        <v>3567</v>
      </c>
      <c r="G2236">
        <v>37794868</v>
      </c>
      <c r="H2236" t="s">
        <v>3959</v>
      </c>
      <c r="I2236" t="s">
        <v>633</v>
      </c>
      <c r="J2236" s="1">
        <v>44198</v>
      </c>
      <c r="M2236" t="s">
        <v>399</v>
      </c>
      <c r="N2236">
        <v>523976</v>
      </c>
      <c r="O2236">
        <v>49.264498400000001</v>
      </c>
      <c r="P2236">
        <v>20.491827010000002</v>
      </c>
      <c r="Q2236" t="s">
        <v>3960</v>
      </c>
      <c r="R2236">
        <v>1500</v>
      </c>
      <c r="U2236">
        <f>VLOOKUP(N2236,'BP_09&amp;10'!A:C,3,0)</f>
        <v>1</v>
      </c>
      <c r="V2236">
        <f>VLOOKUP(M2236,'BP_09&amp;10'!E:G,3,0)</f>
        <v>1</v>
      </c>
    </row>
    <row r="2237" spans="1:22" hidden="1">
      <c r="A2237" t="s">
        <v>782</v>
      </c>
      <c r="B2237">
        <v>2016</v>
      </c>
      <c r="C2237" t="s">
        <v>635</v>
      </c>
      <c r="D2237" t="s">
        <v>429</v>
      </c>
      <c r="E2237" t="s">
        <v>286</v>
      </c>
      <c r="F2237" t="s">
        <v>3073</v>
      </c>
      <c r="G2237">
        <v>329193</v>
      </c>
      <c r="H2237" t="s">
        <v>286</v>
      </c>
      <c r="I2237" t="s">
        <v>633</v>
      </c>
      <c r="J2237" s="1">
        <v>44198</v>
      </c>
      <c r="M2237" t="s">
        <v>286</v>
      </c>
      <c r="N2237">
        <v>543179</v>
      </c>
      <c r="O2237">
        <v>49.0161278</v>
      </c>
      <c r="P2237">
        <v>20.72297841</v>
      </c>
      <c r="Q2237" t="s">
        <v>3961</v>
      </c>
      <c r="R2237">
        <v>1200</v>
      </c>
      <c r="U2237">
        <f>VLOOKUP(N2237,'BP_09&amp;10'!A:C,3,0)</f>
        <v>1</v>
      </c>
      <c r="V2237">
        <f>VLOOKUP(M2237,'BP_09&amp;10'!E:G,3,0)</f>
        <v>1</v>
      </c>
    </row>
    <row r="2238" spans="1:22" hidden="1">
      <c r="A2238" t="s">
        <v>782</v>
      </c>
      <c r="B2238">
        <v>2016</v>
      </c>
      <c r="C2238" t="s">
        <v>635</v>
      </c>
      <c r="D2238" t="s">
        <v>575</v>
      </c>
      <c r="E2238" t="s">
        <v>248</v>
      </c>
      <c r="F2238" t="s">
        <v>1670</v>
      </c>
      <c r="G2238">
        <v>330485</v>
      </c>
      <c r="H2238" t="s">
        <v>248</v>
      </c>
      <c r="I2238" t="s">
        <v>633</v>
      </c>
      <c r="J2238" s="1">
        <v>44198</v>
      </c>
      <c r="M2238" t="s">
        <v>248</v>
      </c>
      <c r="N2238">
        <v>527319</v>
      </c>
      <c r="O2238">
        <v>49.280650000000001</v>
      </c>
      <c r="P2238">
        <v>21.55754361</v>
      </c>
      <c r="Q2238" t="s">
        <v>3962</v>
      </c>
      <c r="R2238">
        <v>2500</v>
      </c>
      <c r="U2238">
        <f>VLOOKUP(N2238,'BP_09&amp;10'!A:C,3,0)</f>
        <v>1</v>
      </c>
      <c r="V2238">
        <f>VLOOKUP(M2238,'BP_09&amp;10'!E:G,3,0)</f>
        <v>1</v>
      </c>
    </row>
    <row r="2239" spans="1:22" hidden="1">
      <c r="A2239" t="s">
        <v>782</v>
      </c>
      <c r="B2239">
        <v>2016</v>
      </c>
      <c r="C2239" t="s">
        <v>635</v>
      </c>
      <c r="D2239" t="s">
        <v>575</v>
      </c>
      <c r="E2239" t="s">
        <v>77</v>
      </c>
      <c r="F2239" t="s">
        <v>1527</v>
      </c>
      <c r="G2239">
        <v>330302</v>
      </c>
      <c r="H2239" t="s">
        <v>77</v>
      </c>
      <c r="I2239" t="s">
        <v>633</v>
      </c>
      <c r="J2239" s="1">
        <v>44198</v>
      </c>
      <c r="M2239" t="s">
        <v>77</v>
      </c>
      <c r="N2239">
        <v>527131</v>
      </c>
      <c r="O2239">
        <v>49.233154399999997</v>
      </c>
      <c r="P2239">
        <v>21.547853409999998</v>
      </c>
      <c r="Q2239" t="s">
        <v>3963</v>
      </c>
      <c r="R2239">
        <v>1000</v>
      </c>
      <c r="U2239">
        <f>VLOOKUP(N2239,'BP_09&amp;10'!A:C,3,0)</f>
        <v>1</v>
      </c>
      <c r="V2239">
        <f>VLOOKUP(M2239,'BP_09&amp;10'!E:G,3,0)</f>
        <v>1</v>
      </c>
    </row>
    <row r="2240" spans="1:22" hidden="1">
      <c r="A2240" t="s">
        <v>782</v>
      </c>
      <c r="B2240">
        <v>2016</v>
      </c>
      <c r="C2240" t="s">
        <v>635</v>
      </c>
      <c r="D2240" t="s">
        <v>575</v>
      </c>
      <c r="E2240" t="s">
        <v>611</v>
      </c>
      <c r="F2240" t="s">
        <v>875</v>
      </c>
      <c r="G2240">
        <v>331244</v>
      </c>
      <c r="H2240" t="s">
        <v>611</v>
      </c>
      <c r="I2240" t="s">
        <v>633</v>
      </c>
      <c r="J2240" s="1">
        <v>44198</v>
      </c>
      <c r="M2240" t="s">
        <v>611</v>
      </c>
      <c r="N2240">
        <v>528072</v>
      </c>
      <c r="O2240">
        <v>49.387080699999999</v>
      </c>
      <c r="P2240">
        <v>21.445748510000001</v>
      </c>
      <c r="Q2240" t="s">
        <v>3964</v>
      </c>
      <c r="R2240">
        <v>1500</v>
      </c>
      <c r="U2240">
        <f>VLOOKUP(N2240,'BP_09&amp;10'!A:C,3,0)</f>
        <v>1</v>
      </c>
      <c r="V2240">
        <f>VLOOKUP(M2240,'BP_09&amp;10'!E:G,3,0)</f>
        <v>1</v>
      </c>
    </row>
    <row r="2241" spans="1:22" hidden="1">
      <c r="A2241" t="s">
        <v>782</v>
      </c>
      <c r="B2241">
        <v>2016</v>
      </c>
      <c r="C2241" t="s">
        <v>635</v>
      </c>
      <c r="D2241" t="s">
        <v>575</v>
      </c>
      <c r="E2241" t="s">
        <v>602</v>
      </c>
      <c r="F2241" t="s">
        <v>1805</v>
      </c>
      <c r="G2241">
        <v>331139</v>
      </c>
      <c r="H2241" t="s">
        <v>602</v>
      </c>
      <c r="I2241" t="s">
        <v>633</v>
      </c>
      <c r="J2241" s="1">
        <v>44198</v>
      </c>
      <c r="M2241" t="s">
        <v>602</v>
      </c>
      <c r="N2241">
        <v>527963</v>
      </c>
      <c r="O2241">
        <v>49.394218500000001</v>
      </c>
      <c r="P2241">
        <v>21.53897671</v>
      </c>
      <c r="Q2241" t="s">
        <v>3965</v>
      </c>
      <c r="R2241">
        <v>2000</v>
      </c>
      <c r="U2241">
        <f>VLOOKUP(N2241,'BP_09&amp;10'!A:C,3,0)</f>
        <v>1</v>
      </c>
      <c r="V2241">
        <f>VLOOKUP(M2241,'BP_09&amp;10'!E:G,3,0)</f>
        <v>1</v>
      </c>
    </row>
    <row r="2242" spans="1:22" hidden="1">
      <c r="A2242" t="s">
        <v>782</v>
      </c>
      <c r="B2242">
        <v>2016</v>
      </c>
      <c r="C2242" t="s">
        <v>635</v>
      </c>
      <c r="D2242" t="s">
        <v>552</v>
      </c>
      <c r="E2242" t="s">
        <v>258</v>
      </c>
      <c r="F2242" t="s">
        <v>811</v>
      </c>
      <c r="G2242">
        <v>329941</v>
      </c>
      <c r="H2242" t="s">
        <v>258</v>
      </c>
      <c r="I2242" t="s">
        <v>633</v>
      </c>
      <c r="J2242" s="1">
        <v>44198</v>
      </c>
      <c r="M2242" t="s">
        <v>258</v>
      </c>
      <c r="N2242">
        <v>520349</v>
      </c>
      <c r="O2242">
        <v>48.905795699999999</v>
      </c>
      <c r="P2242">
        <v>21.999438009999999</v>
      </c>
      <c r="Q2242" t="s">
        <v>3966</v>
      </c>
      <c r="R2242">
        <v>1400</v>
      </c>
      <c r="U2242">
        <f>VLOOKUP(N2242,'BP_09&amp;10'!A:C,3,0)</f>
        <v>1</v>
      </c>
      <c r="V2242">
        <f>VLOOKUP(M2242,'BP_09&amp;10'!E:G,3,0)</f>
        <v>1</v>
      </c>
    </row>
    <row r="2243" spans="1:22" hidden="1">
      <c r="A2243" t="s">
        <v>782</v>
      </c>
      <c r="B2243">
        <v>2016</v>
      </c>
      <c r="C2243" t="s">
        <v>635</v>
      </c>
      <c r="D2243" t="s">
        <v>552</v>
      </c>
      <c r="E2243" t="s">
        <v>574</v>
      </c>
      <c r="F2243" t="s">
        <v>1970</v>
      </c>
      <c r="G2243">
        <v>330264</v>
      </c>
      <c r="H2243" t="s">
        <v>574</v>
      </c>
      <c r="I2243" t="s">
        <v>633</v>
      </c>
      <c r="J2243" s="1">
        <v>44198</v>
      </c>
      <c r="M2243" t="s">
        <v>574</v>
      </c>
      <c r="N2243">
        <v>527092</v>
      </c>
      <c r="O2243">
        <v>49.304264099999997</v>
      </c>
      <c r="P2243">
        <v>20.56485911</v>
      </c>
      <c r="Q2243" t="s">
        <v>3967</v>
      </c>
      <c r="R2243">
        <v>1000</v>
      </c>
      <c r="U2243">
        <f>VLOOKUP(N2243,'BP_09&amp;10'!A:C,3,0)</f>
        <v>1</v>
      </c>
      <c r="V2243">
        <f>VLOOKUP(M2243,'BP_09&amp;10'!E:G,3,0)</f>
        <v>1</v>
      </c>
    </row>
    <row r="2244" spans="1:22" hidden="1">
      <c r="A2244" t="s">
        <v>782</v>
      </c>
      <c r="B2244">
        <v>2016</v>
      </c>
      <c r="C2244" t="s">
        <v>635</v>
      </c>
      <c r="D2244" t="s">
        <v>313</v>
      </c>
      <c r="E2244" t="s">
        <v>346</v>
      </c>
      <c r="F2244" t="s">
        <v>3229</v>
      </c>
      <c r="G2244">
        <v>323811</v>
      </c>
      <c r="H2244" t="s">
        <v>346</v>
      </c>
      <c r="I2244" t="s">
        <v>633</v>
      </c>
      <c r="J2244" s="1">
        <v>44198</v>
      </c>
      <c r="M2244" t="s">
        <v>346</v>
      </c>
      <c r="N2244">
        <v>521051</v>
      </c>
      <c r="O2244">
        <v>49.028552300000001</v>
      </c>
      <c r="P2244">
        <v>22.482654910000001</v>
      </c>
      <c r="Q2244" t="s">
        <v>3968</v>
      </c>
      <c r="R2244">
        <v>1500</v>
      </c>
      <c r="U2244">
        <f>VLOOKUP(N2244,'BP_09&amp;10'!A:C,3,0)</f>
        <v>1</v>
      </c>
      <c r="V2244">
        <f>VLOOKUP(M2244,'BP_09&amp;10'!E:G,3,0)</f>
        <v>1</v>
      </c>
    </row>
    <row r="2245" spans="1:22" hidden="1">
      <c r="A2245" t="s">
        <v>782</v>
      </c>
      <c r="B2245">
        <v>2016</v>
      </c>
      <c r="C2245" t="s">
        <v>635</v>
      </c>
      <c r="D2245" t="s">
        <v>313</v>
      </c>
      <c r="E2245" t="s">
        <v>239</v>
      </c>
      <c r="F2245" t="s">
        <v>710</v>
      </c>
      <c r="G2245">
        <v>322971</v>
      </c>
      <c r="H2245" t="s">
        <v>239</v>
      </c>
      <c r="I2245" t="s">
        <v>633</v>
      </c>
      <c r="J2245" s="1">
        <v>44198</v>
      </c>
      <c r="M2245" t="s">
        <v>239</v>
      </c>
      <c r="N2245">
        <v>520209</v>
      </c>
      <c r="O2245">
        <v>49.1191338</v>
      </c>
      <c r="P2245">
        <v>22.144184809999999</v>
      </c>
      <c r="Q2245" t="s">
        <v>3969</v>
      </c>
      <c r="R2245">
        <v>1000</v>
      </c>
      <c r="U2245">
        <f>VLOOKUP(N2245,'BP_09&amp;10'!A:C,3,0)</f>
        <v>1</v>
      </c>
      <c r="V2245">
        <f>VLOOKUP(M2245,'BP_09&amp;10'!E:G,3,0)</f>
        <v>2</v>
      </c>
    </row>
    <row r="2246" spans="1:22" hidden="1">
      <c r="A2246" t="s">
        <v>782</v>
      </c>
      <c r="B2246">
        <v>2016</v>
      </c>
      <c r="C2246" t="s">
        <v>635</v>
      </c>
      <c r="D2246" t="s">
        <v>624</v>
      </c>
      <c r="E2246" t="s">
        <v>624</v>
      </c>
      <c r="F2246" t="s">
        <v>642</v>
      </c>
      <c r="G2246">
        <v>332933</v>
      </c>
      <c r="H2246" t="s">
        <v>624</v>
      </c>
      <c r="I2246" t="s">
        <v>633</v>
      </c>
      <c r="J2246" s="1">
        <v>44198</v>
      </c>
      <c r="M2246" t="s">
        <v>624</v>
      </c>
      <c r="N2246">
        <v>544051</v>
      </c>
      <c r="O2246">
        <v>48.889151300000002</v>
      </c>
      <c r="P2246">
        <v>21.682231810000001</v>
      </c>
      <c r="Q2246" t="s">
        <v>3970</v>
      </c>
      <c r="R2246">
        <v>4560</v>
      </c>
      <c r="U2246">
        <f>VLOOKUP(N2246,'BP_09&amp;10'!A:C,3,0)</f>
        <v>1</v>
      </c>
      <c r="V2246">
        <f>VLOOKUP(M2246,'BP_09&amp;10'!E:G,3,0)</f>
        <v>1</v>
      </c>
    </row>
    <row r="2247" spans="1:22" hidden="1">
      <c r="A2247" t="s">
        <v>782</v>
      </c>
      <c r="B2247">
        <v>2016</v>
      </c>
      <c r="C2247" t="s">
        <v>635</v>
      </c>
      <c r="D2247" t="s">
        <v>351</v>
      </c>
      <c r="E2247" t="s">
        <v>389</v>
      </c>
      <c r="F2247" t="s">
        <v>902</v>
      </c>
      <c r="G2247">
        <v>326534</v>
      </c>
      <c r="H2247" t="s">
        <v>389</v>
      </c>
      <c r="I2247" t="s">
        <v>633</v>
      </c>
      <c r="J2247" s="1">
        <v>44198</v>
      </c>
      <c r="M2247" t="s">
        <v>389</v>
      </c>
      <c r="N2247">
        <v>523844</v>
      </c>
      <c r="O2247">
        <v>49.047229700000003</v>
      </c>
      <c r="P2247">
        <v>20.25216781</v>
      </c>
      <c r="Q2247" t="s">
        <v>3971</v>
      </c>
      <c r="R2247">
        <v>1000</v>
      </c>
      <c r="U2247">
        <f>VLOOKUP(N2247,'BP_09&amp;10'!A:C,3,0)</f>
        <v>1</v>
      </c>
      <c r="V2247">
        <f>VLOOKUP(M2247,'BP_09&amp;10'!E:G,3,0)</f>
        <v>1</v>
      </c>
    </row>
    <row r="2248" spans="1:22" hidden="1">
      <c r="A2248" t="s">
        <v>782</v>
      </c>
      <c r="B2248">
        <v>2016</v>
      </c>
      <c r="C2248" t="s">
        <v>635</v>
      </c>
      <c r="D2248" t="s">
        <v>427</v>
      </c>
      <c r="E2248" t="s">
        <v>427</v>
      </c>
      <c r="F2248" t="s">
        <v>636</v>
      </c>
      <c r="G2248">
        <v>37887483</v>
      </c>
      <c r="H2248" t="s">
        <v>3182</v>
      </c>
      <c r="I2248" t="s">
        <v>633</v>
      </c>
      <c r="J2248" s="1">
        <v>44229</v>
      </c>
      <c r="M2248" t="s">
        <v>427</v>
      </c>
      <c r="N2248">
        <v>524140</v>
      </c>
      <c r="O2248">
        <v>48.997630999999998</v>
      </c>
      <c r="P2248">
        <v>21.24018731</v>
      </c>
      <c r="Q2248" t="s">
        <v>3972</v>
      </c>
      <c r="R2248">
        <v>2000</v>
      </c>
      <c r="U2248">
        <f>VLOOKUP(N2248,'BP_09&amp;10'!A:C,3,0)</f>
        <v>1</v>
      </c>
      <c r="V2248">
        <f>VLOOKUP(M2248,'BP_09&amp;10'!E:G,3,0)</f>
        <v>1</v>
      </c>
    </row>
    <row r="2249" spans="1:22" hidden="1">
      <c r="A2249" t="s">
        <v>782</v>
      </c>
      <c r="B2249">
        <v>2016</v>
      </c>
      <c r="C2249" t="s">
        <v>635</v>
      </c>
      <c r="D2249" t="s">
        <v>427</v>
      </c>
      <c r="E2249" t="s">
        <v>352</v>
      </c>
      <c r="F2249" t="s">
        <v>2038</v>
      </c>
      <c r="G2249">
        <v>327263</v>
      </c>
      <c r="H2249" t="s">
        <v>352</v>
      </c>
      <c r="I2249" t="s">
        <v>633</v>
      </c>
      <c r="J2249" s="1">
        <v>44229</v>
      </c>
      <c r="M2249" t="s">
        <v>352</v>
      </c>
      <c r="N2249">
        <v>524654</v>
      </c>
      <c r="O2249">
        <v>48.998202300000003</v>
      </c>
      <c r="P2249">
        <v>21.130294809999999</v>
      </c>
      <c r="Q2249" t="s">
        <v>3973</v>
      </c>
      <c r="R2249">
        <v>2000</v>
      </c>
      <c r="U2249">
        <f>VLOOKUP(N2249,'BP_09&amp;10'!A:C,3,0)</f>
        <v>1</v>
      </c>
      <c r="V2249">
        <f>VLOOKUP(M2249,'BP_09&amp;10'!E:G,3,0)</f>
        <v>1</v>
      </c>
    </row>
    <row r="2250" spans="1:22" hidden="1">
      <c r="A2250" t="s">
        <v>782</v>
      </c>
      <c r="B2250">
        <v>2016</v>
      </c>
      <c r="C2250" t="s">
        <v>635</v>
      </c>
      <c r="D2250" t="s">
        <v>427</v>
      </c>
      <c r="E2250" t="s">
        <v>337</v>
      </c>
      <c r="F2250" t="s">
        <v>983</v>
      </c>
      <c r="G2250">
        <v>327247</v>
      </c>
      <c r="H2250" t="s">
        <v>337</v>
      </c>
      <c r="I2250" t="s">
        <v>633</v>
      </c>
      <c r="J2250" s="1">
        <v>44229</v>
      </c>
      <c r="M2250" t="s">
        <v>337</v>
      </c>
      <c r="N2250">
        <v>524638</v>
      </c>
      <c r="O2250">
        <v>48.925056599999998</v>
      </c>
      <c r="P2250">
        <v>21.243099010000002</v>
      </c>
      <c r="Q2250" t="s">
        <v>3974</v>
      </c>
      <c r="R2250">
        <v>1000</v>
      </c>
      <c r="U2250">
        <f>VLOOKUP(N2250,'BP_09&amp;10'!A:C,3,0)</f>
        <v>1</v>
      </c>
      <c r="V2250">
        <f>VLOOKUP(M2250,'BP_09&amp;10'!E:G,3,0)</f>
        <v>1</v>
      </c>
    </row>
    <row r="2251" spans="1:22" hidden="1">
      <c r="A2251" t="s">
        <v>782</v>
      </c>
      <c r="B2251">
        <v>2016</v>
      </c>
      <c r="C2251" t="s">
        <v>635</v>
      </c>
      <c r="D2251" t="s">
        <v>427</v>
      </c>
      <c r="E2251" t="s">
        <v>153</v>
      </c>
      <c r="F2251" t="s">
        <v>1137</v>
      </c>
      <c r="G2251">
        <v>326950</v>
      </c>
      <c r="H2251" t="s">
        <v>153</v>
      </c>
      <c r="I2251" t="s">
        <v>633</v>
      </c>
      <c r="J2251" s="1">
        <v>44229</v>
      </c>
      <c r="M2251" t="s">
        <v>153</v>
      </c>
      <c r="N2251">
        <v>524336</v>
      </c>
      <c r="O2251">
        <v>49.1065076</v>
      </c>
      <c r="P2251">
        <v>21.31176001</v>
      </c>
      <c r="Q2251" t="s">
        <v>3975</v>
      </c>
      <c r="R2251">
        <v>1000</v>
      </c>
      <c r="U2251">
        <f>VLOOKUP(N2251,'BP_09&amp;10'!A:C,3,0)</f>
        <v>1</v>
      </c>
      <c r="V2251">
        <f>VLOOKUP(M2251,'BP_09&amp;10'!E:G,3,0)</f>
        <v>1</v>
      </c>
    </row>
    <row r="2252" spans="1:22" hidden="1">
      <c r="A2252" t="s">
        <v>782</v>
      </c>
      <c r="B2252">
        <v>2016</v>
      </c>
      <c r="C2252" t="s">
        <v>635</v>
      </c>
      <c r="D2252" t="s">
        <v>427</v>
      </c>
      <c r="E2252" t="s">
        <v>299</v>
      </c>
      <c r="F2252" t="s">
        <v>2305</v>
      </c>
      <c r="G2252">
        <v>690627</v>
      </c>
      <c r="H2252" t="s">
        <v>299</v>
      </c>
      <c r="I2252" t="s">
        <v>633</v>
      </c>
      <c r="J2252" s="1">
        <v>44229</v>
      </c>
      <c r="M2252" t="s">
        <v>299</v>
      </c>
      <c r="N2252">
        <v>524581</v>
      </c>
      <c r="O2252">
        <v>48.9402665</v>
      </c>
      <c r="P2252">
        <v>21.18037691</v>
      </c>
      <c r="Q2252" t="s">
        <v>3550</v>
      </c>
      <c r="R2252">
        <v>1000</v>
      </c>
      <c r="U2252">
        <f>VLOOKUP(N2252,'BP_09&amp;10'!A:C,3,0)</f>
        <v>1</v>
      </c>
      <c r="V2252">
        <f>VLOOKUP(M2252,'BP_09&amp;10'!E:G,3,0)</f>
        <v>1</v>
      </c>
    </row>
    <row r="2253" spans="1:22" hidden="1">
      <c r="A2253" t="s">
        <v>782</v>
      </c>
      <c r="B2253">
        <v>2016</v>
      </c>
      <c r="C2253" t="s">
        <v>635</v>
      </c>
      <c r="D2253" t="s">
        <v>427</v>
      </c>
      <c r="E2253" t="s">
        <v>482</v>
      </c>
      <c r="F2253" t="s">
        <v>3166</v>
      </c>
      <c r="G2253">
        <v>327620</v>
      </c>
      <c r="H2253" t="s">
        <v>482</v>
      </c>
      <c r="I2253" t="s">
        <v>633</v>
      </c>
      <c r="J2253" s="1">
        <v>44229</v>
      </c>
      <c r="M2253" t="s">
        <v>482</v>
      </c>
      <c r="N2253">
        <v>525031</v>
      </c>
      <c r="O2253">
        <v>49.003286199999998</v>
      </c>
      <c r="P2253">
        <v>21.34976271</v>
      </c>
      <c r="Q2253" t="s">
        <v>3976</v>
      </c>
      <c r="R2253">
        <v>1000</v>
      </c>
      <c r="U2253">
        <f>VLOOKUP(N2253,'BP_09&amp;10'!A:C,3,0)</f>
        <v>1</v>
      </c>
      <c r="V2253">
        <f>VLOOKUP(M2253,'BP_09&amp;10'!E:G,3,0)</f>
        <v>1</v>
      </c>
    </row>
    <row r="2254" spans="1:22" hidden="1">
      <c r="A2254" t="s">
        <v>782</v>
      </c>
      <c r="B2254">
        <v>2016</v>
      </c>
      <c r="C2254" t="s">
        <v>635</v>
      </c>
      <c r="D2254" t="s">
        <v>427</v>
      </c>
      <c r="E2254" t="s">
        <v>427</v>
      </c>
      <c r="F2254" t="s">
        <v>636</v>
      </c>
      <c r="G2254">
        <v>187437</v>
      </c>
      <c r="H2254" t="s">
        <v>3977</v>
      </c>
      <c r="I2254" t="s">
        <v>633</v>
      </c>
      <c r="J2254" s="1">
        <v>44229</v>
      </c>
      <c r="M2254" t="s">
        <v>427</v>
      </c>
      <c r="N2254">
        <v>524140</v>
      </c>
      <c r="O2254">
        <v>48.997630999999998</v>
      </c>
      <c r="P2254">
        <v>21.24018731</v>
      </c>
      <c r="Q2254" t="s">
        <v>3978</v>
      </c>
      <c r="R2254">
        <v>1000</v>
      </c>
      <c r="U2254">
        <f>VLOOKUP(N2254,'BP_09&amp;10'!A:C,3,0)</f>
        <v>1</v>
      </c>
      <c r="V2254">
        <f>VLOOKUP(M2254,'BP_09&amp;10'!E:G,3,0)</f>
        <v>1</v>
      </c>
    </row>
    <row r="2255" spans="1:22" hidden="1">
      <c r="A2255" t="s">
        <v>782</v>
      </c>
      <c r="B2255">
        <v>2016</v>
      </c>
      <c r="C2255" t="s">
        <v>635</v>
      </c>
      <c r="D2255" t="s">
        <v>427</v>
      </c>
      <c r="E2255" t="s">
        <v>500</v>
      </c>
      <c r="F2255" t="s">
        <v>2273</v>
      </c>
      <c r="G2255">
        <v>31951864</v>
      </c>
      <c r="H2255" t="s">
        <v>3979</v>
      </c>
      <c r="I2255" t="s">
        <v>633</v>
      </c>
      <c r="J2255" s="1">
        <v>44229</v>
      </c>
      <c r="M2255" t="s">
        <v>500</v>
      </c>
      <c r="N2255">
        <v>525138</v>
      </c>
      <c r="O2255">
        <v>48.977094600000001</v>
      </c>
      <c r="P2255">
        <v>21.324523209999999</v>
      </c>
      <c r="Q2255" t="s">
        <v>3980</v>
      </c>
      <c r="R2255">
        <v>1000</v>
      </c>
      <c r="U2255">
        <f>VLOOKUP(N2255,'BP_09&amp;10'!A:C,3,0)</f>
        <v>1</v>
      </c>
      <c r="V2255">
        <f>VLOOKUP(M2255,'BP_09&amp;10'!E:G,3,0)</f>
        <v>1</v>
      </c>
    </row>
    <row r="2256" spans="1:22" hidden="1">
      <c r="A2256" t="s">
        <v>782</v>
      </c>
      <c r="B2256">
        <v>2016</v>
      </c>
      <c r="C2256" t="s">
        <v>635</v>
      </c>
      <c r="D2256" t="s">
        <v>501</v>
      </c>
      <c r="E2256" t="s">
        <v>50</v>
      </c>
      <c r="F2256" t="s">
        <v>702</v>
      </c>
      <c r="G2256">
        <v>326810</v>
      </c>
      <c r="H2256" t="s">
        <v>50</v>
      </c>
      <c r="I2256" t="s">
        <v>633</v>
      </c>
      <c r="J2256" s="1">
        <v>44229</v>
      </c>
      <c r="M2256" t="s">
        <v>50</v>
      </c>
      <c r="N2256">
        <v>524182</v>
      </c>
      <c r="O2256">
        <v>49.2140883</v>
      </c>
      <c r="P2256">
        <v>20.798371509999999</v>
      </c>
      <c r="Q2256" t="s">
        <v>3981</v>
      </c>
      <c r="R2256">
        <v>2000</v>
      </c>
      <c r="U2256">
        <f>VLOOKUP(N2256,'BP_09&amp;10'!A:C,3,0)</f>
        <v>1</v>
      </c>
      <c r="V2256">
        <f>VLOOKUP(M2256,'BP_09&amp;10'!E:G,3,0)</f>
        <v>2</v>
      </c>
    </row>
    <row r="2257" spans="1:22" hidden="1">
      <c r="A2257" t="s">
        <v>782</v>
      </c>
      <c r="B2257">
        <v>2016</v>
      </c>
      <c r="C2257" t="s">
        <v>635</v>
      </c>
      <c r="D2257" t="s">
        <v>501</v>
      </c>
      <c r="E2257" t="s">
        <v>288</v>
      </c>
      <c r="F2257" t="s">
        <v>3861</v>
      </c>
      <c r="G2257">
        <v>327166</v>
      </c>
      <c r="H2257" t="s">
        <v>288</v>
      </c>
      <c r="I2257" t="s">
        <v>633</v>
      </c>
      <c r="J2257" s="1">
        <v>44229</v>
      </c>
      <c r="M2257" t="s">
        <v>288</v>
      </c>
      <c r="N2257">
        <v>524557</v>
      </c>
      <c r="O2257">
        <v>49.153115999999997</v>
      </c>
      <c r="P2257">
        <v>21.071206310000001</v>
      </c>
      <c r="Q2257" t="s">
        <v>3982</v>
      </c>
      <c r="R2257">
        <v>1000</v>
      </c>
      <c r="U2257">
        <f>VLOOKUP(N2257,'BP_09&amp;10'!A:C,3,0)</f>
        <v>1</v>
      </c>
      <c r="V2257">
        <f>VLOOKUP(M2257,'BP_09&amp;10'!E:G,3,0)</f>
        <v>1</v>
      </c>
    </row>
    <row r="2258" spans="1:22" hidden="1">
      <c r="A2258" t="s">
        <v>782</v>
      </c>
      <c r="B2258">
        <v>2016</v>
      </c>
      <c r="C2258" t="s">
        <v>635</v>
      </c>
      <c r="D2258" t="s">
        <v>501</v>
      </c>
      <c r="E2258" t="s">
        <v>527</v>
      </c>
      <c r="F2258" t="s">
        <v>2734</v>
      </c>
      <c r="G2258">
        <v>327921</v>
      </c>
      <c r="H2258" t="s">
        <v>527</v>
      </c>
      <c r="I2258" t="s">
        <v>633</v>
      </c>
      <c r="J2258" s="1">
        <v>44229</v>
      </c>
      <c r="M2258" t="s">
        <v>527</v>
      </c>
      <c r="N2258">
        <v>525359</v>
      </c>
      <c r="O2258">
        <v>49.091245800000003</v>
      </c>
      <c r="P2258">
        <v>21.182527310000001</v>
      </c>
      <c r="Q2258" t="s">
        <v>3983</v>
      </c>
      <c r="R2258">
        <v>1000</v>
      </c>
      <c r="U2258">
        <f>VLOOKUP(N2258,'BP_09&amp;10'!A:C,3,0)</f>
        <v>1</v>
      </c>
      <c r="V2258">
        <f>VLOOKUP(M2258,'BP_09&amp;10'!E:G,3,0)</f>
        <v>1</v>
      </c>
    </row>
    <row r="2259" spans="1:22" hidden="1">
      <c r="A2259" t="s">
        <v>782</v>
      </c>
      <c r="B2259">
        <v>2016</v>
      </c>
      <c r="C2259" t="s">
        <v>635</v>
      </c>
      <c r="D2259" t="s">
        <v>60</v>
      </c>
      <c r="E2259" t="s">
        <v>198</v>
      </c>
      <c r="F2259" t="s">
        <v>2656</v>
      </c>
      <c r="G2259">
        <v>322598</v>
      </c>
      <c r="H2259" t="s">
        <v>198</v>
      </c>
      <c r="I2259" t="s">
        <v>633</v>
      </c>
      <c r="J2259" s="1">
        <v>44229</v>
      </c>
      <c r="M2259" t="s">
        <v>198</v>
      </c>
      <c r="N2259">
        <v>519804</v>
      </c>
      <c r="O2259">
        <v>49.409551800000003</v>
      </c>
      <c r="P2259">
        <v>21.24974971</v>
      </c>
      <c r="Q2259" t="s">
        <v>3984</v>
      </c>
      <c r="R2259">
        <v>1000</v>
      </c>
      <c r="U2259">
        <f>VLOOKUP(N2259,'BP_09&amp;10'!A:C,3,0)</f>
        <v>1</v>
      </c>
      <c r="V2259">
        <f>VLOOKUP(M2259,'BP_09&amp;10'!E:G,3,0)</f>
        <v>1</v>
      </c>
    </row>
    <row r="2260" spans="1:22" hidden="1">
      <c r="A2260" t="s">
        <v>782</v>
      </c>
      <c r="B2260">
        <v>2016</v>
      </c>
      <c r="C2260" t="s">
        <v>635</v>
      </c>
      <c r="D2260" t="s">
        <v>60</v>
      </c>
      <c r="E2260" t="s">
        <v>219</v>
      </c>
      <c r="F2260" t="s">
        <v>794</v>
      </c>
      <c r="G2260">
        <v>322521</v>
      </c>
      <c r="H2260" t="s">
        <v>219</v>
      </c>
      <c r="I2260" t="s">
        <v>633</v>
      </c>
      <c r="J2260" s="1">
        <v>44229</v>
      </c>
      <c r="M2260" t="s">
        <v>219</v>
      </c>
      <c r="N2260">
        <v>519936</v>
      </c>
      <c r="O2260">
        <v>49.149580899999997</v>
      </c>
      <c r="P2260">
        <v>21.319161909999998</v>
      </c>
      <c r="Q2260" t="s">
        <v>3985</v>
      </c>
      <c r="R2260">
        <v>1000</v>
      </c>
      <c r="U2260">
        <f>VLOOKUP(N2260,'BP_09&amp;10'!A:C,3,0)</f>
        <v>1</v>
      </c>
      <c r="V2260">
        <f>VLOOKUP(M2260,'BP_09&amp;10'!E:G,3,0)</f>
        <v>1</v>
      </c>
    </row>
    <row r="2261" spans="1:22" hidden="1">
      <c r="A2261" t="s">
        <v>782</v>
      </c>
      <c r="B2261">
        <v>2016</v>
      </c>
      <c r="C2261" t="s">
        <v>635</v>
      </c>
      <c r="D2261" t="s">
        <v>60</v>
      </c>
      <c r="E2261" t="s">
        <v>156</v>
      </c>
      <c r="F2261" t="s">
        <v>2105</v>
      </c>
      <c r="G2261">
        <v>42228441</v>
      </c>
      <c r="H2261" t="s">
        <v>2106</v>
      </c>
      <c r="I2261" t="s">
        <v>633</v>
      </c>
      <c r="J2261" s="1">
        <v>44229</v>
      </c>
      <c r="M2261" t="s">
        <v>156</v>
      </c>
      <c r="N2261">
        <v>519481</v>
      </c>
      <c r="O2261">
        <v>49.310336499999998</v>
      </c>
      <c r="P2261">
        <v>21.023623310000001</v>
      </c>
      <c r="Q2261" t="s">
        <v>3986</v>
      </c>
      <c r="R2261">
        <v>1000</v>
      </c>
      <c r="U2261">
        <f>VLOOKUP(N2261,'BP_09&amp;10'!A:C,3,0)</f>
        <v>1</v>
      </c>
      <c r="V2261">
        <f>VLOOKUP(M2261,'BP_09&amp;10'!E:G,3,0)</f>
        <v>1</v>
      </c>
    </row>
    <row r="2262" spans="1:22" hidden="1">
      <c r="A2262" t="s">
        <v>782</v>
      </c>
      <c r="B2262">
        <v>2016</v>
      </c>
      <c r="C2262" t="s">
        <v>635</v>
      </c>
      <c r="D2262" t="s">
        <v>60</v>
      </c>
      <c r="E2262" t="s">
        <v>210</v>
      </c>
      <c r="F2262" t="s">
        <v>1609</v>
      </c>
      <c r="G2262">
        <v>322661</v>
      </c>
      <c r="H2262" t="s">
        <v>210</v>
      </c>
      <c r="I2262" t="s">
        <v>633</v>
      </c>
      <c r="J2262" s="1">
        <v>44229</v>
      </c>
      <c r="M2262" t="s">
        <v>210</v>
      </c>
      <c r="N2262">
        <v>519871</v>
      </c>
      <c r="O2262">
        <v>49.320921400000003</v>
      </c>
      <c r="P2262">
        <v>21.166464810000001</v>
      </c>
      <c r="Q2262" t="s">
        <v>3987</v>
      </c>
      <c r="R2262">
        <v>1000</v>
      </c>
      <c r="U2262">
        <f>VLOOKUP(N2262,'BP_09&amp;10'!A:C,3,0)</f>
        <v>1</v>
      </c>
      <c r="V2262">
        <f>VLOOKUP(M2262,'BP_09&amp;10'!E:G,3,0)</f>
        <v>1</v>
      </c>
    </row>
    <row r="2263" spans="1:22" hidden="1">
      <c r="A2263" t="s">
        <v>782</v>
      </c>
      <c r="B2263">
        <v>2016</v>
      </c>
      <c r="C2263" t="s">
        <v>635</v>
      </c>
      <c r="D2263" t="s">
        <v>60</v>
      </c>
      <c r="E2263" t="s">
        <v>60</v>
      </c>
      <c r="F2263" t="s">
        <v>1072</v>
      </c>
      <c r="G2263">
        <v>321842</v>
      </c>
      <c r="H2263" t="s">
        <v>60</v>
      </c>
      <c r="I2263" t="s">
        <v>633</v>
      </c>
      <c r="J2263" s="1">
        <v>44229</v>
      </c>
      <c r="M2263" t="s">
        <v>60</v>
      </c>
      <c r="N2263">
        <v>519006</v>
      </c>
      <c r="O2263">
        <v>49.292687100000002</v>
      </c>
      <c r="P2263">
        <v>21.275603109999999</v>
      </c>
      <c r="Q2263" t="s">
        <v>3988</v>
      </c>
      <c r="R2263">
        <v>2000</v>
      </c>
      <c r="U2263">
        <f>VLOOKUP(N2263,'BP_09&amp;10'!A:C,3,0)</f>
        <v>1</v>
      </c>
      <c r="V2263">
        <f>VLOOKUP(M2263,'BP_09&amp;10'!E:G,3,0)</f>
        <v>1</v>
      </c>
    </row>
    <row r="2264" spans="1:22" hidden="1">
      <c r="A2264" t="s">
        <v>782</v>
      </c>
      <c r="B2264">
        <v>2016</v>
      </c>
      <c r="C2264" t="s">
        <v>635</v>
      </c>
      <c r="D2264" t="s">
        <v>230</v>
      </c>
      <c r="E2264" t="s">
        <v>228</v>
      </c>
      <c r="F2264" t="s">
        <v>1192</v>
      </c>
      <c r="G2264">
        <v>37876538</v>
      </c>
      <c r="H2264" t="s">
        <v>1193</v>
      </c>
      <c r="I2264" t="s">
        <v>633</v>
      </c>
      <c r="J2264" s="1">
        <v>44229</v>
      </c>
      <c r="M2264" t="s">
        <v>228</v>
      </c>
      <c r="N2264">
        <v>559598</v>
      </c>
      <c r="O2264">
        <v>48.929264199999999</v>
      </c>
      <c r="P2264">
        <v>21.961728709999999</v>
      </c>
      <c r="Q2264" t="s">
        <v>3989</v>
      </c>
      <c r="R2264">
        <v>1000</v>
      </c>
      <c r="U2264">
        <f>VLOOKUP(N2264,'BP_09&amp;10'!A:C,3,0)</f>
        <v>1</v>
      </c>
      <c r="V2264">
        <f>VLOOKUP(M2264,'BP_09&amp;10'!E:G,3,0)</f>
        <v>1</v>
      </c>
    </row>
    <row r="2265" spans="1:22" hidden="1">
      <c r="A2265" t="s">
        <v>782</v>
      </c>
      <c r="B2265">
        <v>2016</v>
      </c>
      <c r="C2265" t="s">
        <v>635</v>
      </c>
      <c r="D2265" t="s">
        <v>230</v>
      </c>
      <c r="E2265" t="s">
        <v>573</v>
      </c>
      <c r="F2265" t="s">
        <v>3664</v>
      </c>
      <c r="G2265">
        <v>332771</v>
      </c>
      <c r="H2265" t="s">
        <v>573</v>
      </c>
      <c r="I2265" t="s">
        <v>633</v>
      </c>
      <c r="J2265" s="1">
        <v>44229</v>
      </c>
      <c r="M2265" t="s">
        <v>573</v>
      </c>
      <c r="N2265">
        <v>529087</v>
      </c>
      <c r="O2265">
        <v>49.1181391</v>
      </c>
      <c r="P2265">
        <v>21.83873101</v>
      </c>
      <c r="Q2265" t="s">
        <v>3990</v>
      </c>
      <c r="R2265">
        <v>1000</v>
      </c>
      <c r="U2265">
        <f>VLOOKUP(N2265,'BP_09&amp;10'!A:C,3,0)</f>
        <v>1</v>
      </c>
      <c r="V2265">
        <f>VLOOKUP(M2265,'BP_09&amp;10'!E:G,3,0)</f>
        <v>1</v>
      </c>
    </row>
    <row r="2266" spans="1:22" hidden="1">
      <c r="A2266" t="s">
        <v>782</v>
      </c>
      <c r="B2266">
        <v>2016</v>
      </c>
      <c r="C2266" t="s">
        <v>635</v>
      </c>
      <c r="D2266" t="s">
        <v>230</v>
      </c>
      <c r="E2266" t="s">
        <v>49</v>
      </c>
      <c r="F2266" t="s">
        <v>2992</v>
      </c>
      <c r="G2266">
        <v>309923</v>
      </c>
      <c r="H2266" t="s">
        <v>49</v>
      </c>
      <c r="I2266" t="s">
        <v>633</v>
      </c>
      <c r="J2266" s="1">
        <v>44229</v>
      </c>
      <c r="M2266" t="s">
        <v>49</v>
      </c>
      <c r="N2266">
        <v>504769</v>
      </c>
      <c r="O2266">
        <v>48.458226199999999</v>
      </c>
      <c r="P2266">
        <v>17.166733310000001</v>
      </c>
      <c r="Q2266" t="s">
        <v>3991</v>
      </c>
      <c r="R2266">
        <v>1000</v>
      </c>
      <c r="U2266">
        <f>VLOOKUP(N2266,'BP_09&amp;10'!A:C,3,0)</f>
        <v>1</v>
      </c>
      <c r="V2266">
        <f>VLOOKUP(M2266,'BP_09&amp;10'!E:G,3,0)</f>
        <v>1</v>
      </c>
    </row>
    <row r="2267" spans="1:22" hidden="1">
      <c r="A2267" t="s">
        <v>782</v>
      </c>
      <c r="B2267">
        <v>2016</v>
      </c>
      <c r="C2267" t="s">
        <v>635</v>
      </c>
      <c r="D2267" t="s">
        <v>230</v>
      </c>
      <c r="E2267" t="s">
        <v>481</v>
      </c>
      <c r="F2267" t="s">
        <v>1363</v>
      </c>
      <c r="G2267">
        <v>332585</v>
      </c>
      <c r="H2267" t="s">
        <v>481</v>
      </c>
      <c r="I2267" t="s">
        <v>633</v>
      </c>
      <c r="J2267" s="1">
        <v>44229</v>
      </c>
      <c r="M2267" t="s">
        <v>481</v>
      </c>
      <c r="N2267">
        <v>528897</v>
      </c>
      <c r="O2267">
        <v>49.067655500000001</v>
      </c>
      <c r="P2267">
        <v>21.793216910000002</v>
      </c>
      <c r="Q2267" t="s">
        <v>3992</v>
      </c>
      <c r="R2267">
        <v>1000</v>
      </c>
      <c r="U2267">
        <f>VLOOKUP(N2267,'BP_09&amp;10'!A:C,3,0)</f>
        <v>1</v>
      </c>
      <c r="V2267">
        <f>VLOOKUP(M2267,'BP_09&amp;10'!E:G,3,0)</f>
        <v>1</v>
      </c>
    </row>
    <row r="2268" spans="1:22" hidden="1">
      <c r="A2268" t="s">
        <v>782</v>
      </c>
      <c r="B2268">
        <v>2016</v>
      </c>
      <c r="C2268" t="s">
        <v>635</v>
      </c>
      <c r="D2268" t="s">
        <v>339</v>
      </c>
      <c r="E2268" t="s">
        <v>370</v>
      </c>
      <c r="F2268" t="s">
        <v>1043</v>
      </c>
      <c r="G2268">
        <v>31942547</v>
      </c>
      <c r="H2268" t="s">
        <v>370</v>
      </c>
      <c r="I2268" t="s">
        <v>633</v>
      </c>
      <c r="J2268" s="1">
        <v>44229</v>
      </c>
      <c r="M2268" t="s">
        <v>370</v>
      </c>
      <c r="N2268">
        <v>523682</v>
      </c>
      <c r="O2268">
        <v>49.119260400000002</v>
      </c>
      <c r="P2268">
        <v>20.446757210000001</v>
      </c>
      <c r="Q2268" t="s">
        <v>3993</v>
      </c>
      <c r="R2268">
        <v>1000</v>
      </c>
      <c r="U2268">
        <f>VLOOKUP(N2268,'BP_09&amp;10'!A:C,3,0)</f>
        <v>1</v>
      </c>
      <c r="V2268">
        <f>VLOOKUP(M2268,'BP_09&amp;10'!E:G,3,0)</f>
        <v>1</v>
      </c>
    </row>
    <row r="2269" spans="1:22" hidden="1">
      <c r="A2269" t="s">
        <v>782</v>
      </c>
      <c r="B2269">
        <v>2016</v>
      </c>
      <c r="C2269" t="s">
        <v>635</v>
      </c>
      <c r="D2269" t="s">
        <v>339</v>
      </c>
      <c r="E2269" t="s">
        <v>385</v>
      </c>
      <c r="F2269" t="s">
        <v>783</v>
      </c>
      <c r="G2269">
        <v>31999824</v>
      </c>
      <c r="H2269" t="s">
        <v>3761</v>
      </c>
      <c r="I2269" t="s">
        <v>633</v>
      </c>
      <c r="J2269" s="1">
        <v>44229</v>
      </c>
      <c r="M2269" t="s">
        <v>385</v>
      </c>
      <c r="N2269">
        <v>523828</v>
      </c>
      <c r="O2269">
        <v>49.1900051</v>
      </c>
      <c r="P2269">
        <v>20.455324610000002</v>
      </c>
      <c r="Q2269" t="s">
        <v>3994</v>
      </c>
      <c r="R2269">
        <v>3500</v>
      </c>
      <c r="U2269">
        <f>VLOOKUP(N2269,'BP_09&amp;10'!A:C,3,0)</f>
        <v>1</v>
      </c>
      <c r="V2269">
        <f>VLOOKUP(M2269,'BP_09&amp;10'!E:G,3,0)</f>
        <v>1</v>
      </c>
    </row>
    <row r="2270" spans="1:22" hidden="1">
      <c r="A2270" t="s">
        <v>782</v>
      </c>
      <c r="B2270">
        <v>2016</v>
      </c>
      <c r="C2270" t="s">
        <v>635</v>
      </c>
      <c r="D2270" t="s">
        <v>339</v>
      </c>
      <c r="E2270" t="s">
        <v>363</v>
      </c>
      <c r="F2270" t="s">
        <v>2154</v>
      </c>
      <c r="G2270">
        <v>696293</v>
      </c>
      <c r="H2270" t="s">
        <v>363</v>
      </c>
      <c r="I2270" t="s">
        <v>633</v>
      </c>
      <c r="J2270" s="1">
        <v>44229</v>
      </c>
      <c r="M2270" t="s">
        <v>363</v>
      </c>
      <c r="N2270">
        <v>523615</v>
      </c>
      <c r="O2270">
        <v>49.381104800000003</v>
      </c>
      <c r="P2270">
        <v>20.408898310000001</v>
      </c>
      <c r="Q2270" t="s">
        <v>2975</v>
      </c>
      <c r="R2270">
        <v>1000</v>
      </c>
      <c r="U2270">
        <f>VLOOKUP(N2270,'BP_09&amp;10'!A:C,3,0)</f>
        <v>1</v>
      </c>
      <c r="V2270">
        <f>VLOOKUP(M2270,'BP_09&amp;10'!E:G,3,0)</f>
        <v>1</v>
      </c>
    </row>
    <row r="2271" spans="1:22" hidden="1">
      <c r="A2271" t="s">
        <v>782</v>
      </c>
      <c r="B2271">
        <v>2016</v>
      </c>
      <c r="C2271" t="s">
        <v>635</v>
      </c>
      <c r="D2271" t="s">
        <v>339</v>
      </c>
      <c r="E2271" t="s">
        <v>134</v>
      </c>
      <c r="F2271" t="s">
        <v>1398</v>
      </c>
      <c r="G2271">
        <v>326135</v>
      </c>
      <c r="H2271" t="s">
        <v>134</v>
      </c>
      <c r="I2271" t="s">
        <v>633</v>
      </c>
      <c r="J2271" s="1">
        <v>44229</v>
      </c>
      <c r="M2271" t="s">
        <v>134</v>
      </c>
      <c r="N2271">
        <v>523429</v>
      </c>
      <c r="O2271">
        <v>49.398902800000002</v>
      </c>
      <c r="P2271">
        <v>20.417162810000001</v>
      </c>
      <c r="Q2271" t="s">
        <v>3995</v>
      </c>
      <c r="R2271">
        <v>1000</v>
      </c>
      <c r="U2271">
        <f>VLOOKUP(N2271,'BP_09&amp;10'!A:C,3,0)</f>
        <v>1</v>
      </c>
      <c r="V2271">
        <f>VLOOKUP(M2271,'BP_09&amp;10'!E:G,3,0)</f>
        <v>2</v>
      </c>
    </row>
    <row r="2272" spans="1:22" hidden="1">
      <c r="A2272" t="s">
        <v>782</v>
      </c>
      <c r="B2272">
        <v>2016</v>
      </c>
      <c r="C2272" t="s">
        <v>635</v>
      </c>
      <c r="D2272" t="s">
        <v>552</v>
      </c>
      <c r="E2272" t="s">
        <v>258</v>
      </c>
      <c r="F2272" t="s">
        <v>811</v>
      </c>
      <c r="G2272">
        <v>37941224</v>
      </c>
      <c r="H2272" t="s">
        <v>3996</v>
      </c>
      <c r="I2272" t="s">
        <v>633</v>
      </c>
      <c r="J2272" s="1">
        <v>44229</v>
      </c>
      <c r="M2272" t="s">
        <v>258</v>
      </c>
      <c r="N2272">
        <v>520349</v>
      </c>
      <c r="O2272">
        <v>48.905795699999999</v>
      </c>
      <c r="P2272">
        <v>21.999438009999999</v>
      </c>
      <c r="Q2272" t="s">
        <v>3997</v>
      </c>
      <c r="R2272">
        <v>1500</v>
      </c>
      <c r="U2272">
        <f>VLOOKUP(N2272,'BP_09&amp;10'!A:C,3,0)</f>
        <v>1</v>
      </c>
      <c r="V2272">
        <f>VLOOKUP(M2272,'BP_09&amp;10'!E:G,3,0)</f>
        <v>1</v>
      </c>
    </row>
    <row r="2273" spans="1:22" hidden="1">
      <c r="A2273" t="s">
        <v>782</v>
      </c>
      <c r="B2273">
        <v>2016</v>
      </c>
      <c r="C2273" t="s">
        <v>635</v>
      </c>
      <c r="D2273" t="s">
        <v>339</v>
      </c>
      <c r="E2273" t="s">
        <v>415</v>
      </c>
      <c r="F2273" t="s">
        <v>2150</v>
      </c>
      <c r="G2273">
        <v>231088</v>
      </c>
      <c r="H2273" t="s">
        <v>415</v>
      </c>
      <c r="I2273" t="s">
        <v>633</v>
      </c>
      <c r="J2273" s="1">
        <v>44229</v>
      </c>
      <c r="M2273" t="s">
        <v>415</v>
      </c>
      <c r="N2273">
        <v>524069</v>
      </c>
      <c r="O2273">
        <v>49.247799899999997</v>
      </c>
      <c r="P2273">
        <v>20.44362971</v>
      </c>
      <c r="Q2273" t="s">
        <v>3998</v>
      </c>
      <c r="R2273">
        <v>1000</v>
      </c>
      <c r="U2273">
        <f>VLOOKUP(N2273,'BP_09&amp;10'!A:C,3,0)</f>
        <v>1</v>
      </c>
      <c r="V2273">
        <f>VLOOKUP(M2273,'BP_09&amp;10'!E:G,3,0)</f>
        <v>1</v>
      </c>
    </row>
    <row r="2274" spans="1:22" hidden="1">
      <c r="A2274" t="s">
        <v>782</v>
      </c>
      <c r="B2274">
        <v>2016</v>
      </c>
      <c r="C2274" t="s">
        <v>635</v>
      </c>
      <c r="D2274" t="s">
        <v>429</v>
      </c>
      <c r="E2274" t="s">
        <v>99</v>
      </c>
      <c r="F2274" t="s">
        <v>2771</v>
      </c>
      <c r="G2274">
        <v>328987</v>
      </c>
      <c r="H2274" t="s">
        <v>99</v>
      </c>
      <c r="I2274" t="s">
        <v>633</v>
      </c>
      <c r="J2274" s="1">
        <v>44229</v>
      </c>
      <c r="M2274" t="s">
        <v>99</v>
      </c>
      <c r="N2274">
        <v>526428</v>
      </c>
      <c r="O2274">
        <v>48.985855999999998</v>
      </c>
      <c r="P2274">
        <v>20.697181010000001</v>
      </c>
      <c r="Q2274" t="s">
        <v>3999</v>
      </c>
      <c r="R2274">
        <v>1200</v>
      </c>
      <c r="U2274">
        <f>VLOOKUP(N2274,'BP_09&amp;10'!A:C,3,0)</f>
        <v>1</v>
      </c>
      <c r="V2274">
        <f>VLOOKUP(M2274,'BP_09&amp;10'!E:G,3,0)</f>
        <v>1</v>
      </c>
    </row>
    <row r="2275" spans="1:22" hidden="1">
      <c r="A2275" t="s">
        <v>782</v>
      </c>
      <c r="B2275">
        <v>2016</v>
      </c>
      <c r="C2275" t="s">
        <v>635</v>
      </c>
      <c r="D2275" t="s">
        <v>429</v>
      </c>
      <c r="E2275" t="s">
        <v>547</v>
      </c>
      <c r="F2275" t="s">
        <v>1204</v>
      </c>
      <c r="G2275">
        <v>329495</v>
      </c>
      <c r="H2275" t="s">
        <v>547</v>
      </c>
      <c r="I2275" t="s">
        <v>633</v>
      </c>
      <c r="J2275" s="1">
        <v>44229</v>
      </c>
      <c r="M2275" t="s">
        <v>547</v>
      </c>
      <c r="N2275">
        <v>543471</v>
      </c>
      <c r="O2275">
        <v>49.019452200000003</v>
      </c>
      <c r="P2275">
        <v>20.82285761</v>
      </c>
      <c r="Q2275" t="s">
        <v>3531</v>
      </c>
      <c r="R2275">
        <v>1200</v>
      </c>
      <c r="U2275">
        <f>VLOOKUP(N2275,'BP_09&amp;10'!A:C,3,0)</f>
        <v>1</v>
      </c>
      <c r="V2275">
        <f>VLOOKUP(M2275,'BP_09&amp;10'!E:G,3,0)</f>
        <v>1</v>
      </c>
    </row>
    <row r="2276" spans="1:22" hidden="1">
      <c r="A2276" t="s">
        <v>782</v>
      </c>
      <c r="B2276">
        <v>2016</v>
      </c>
      <c r="C2276" t="s">
        <v>635</v>
      </c>
      <c r="D2276" t="s">
        <v>429</v>
      </c>
      <c r="E2276" t="s">
        <v>546</v>
      </c>
      <c r="F2276" t="s">
        <v>2675</v>
      </c>
      <c r="G2276">
        <v>329487</v>
      </c>
      <c r="H2276" t="s">
        <v>546</v>
      </c>
      <c r="I2276" t="s">
        <v>633</v>
      </c>
      <c r="J2276" s="1">
        <v>44229</v>
      </c>
      <c r="M2276" t="s">
        <v>546</v>
      </c>
      <c r="N2276">
        <v>543462</v>
      </c>
      <c r="O2276">
        <v>49.025087200000002</v>
      </c>
      <c r="P2276">
        <v>20.842294809999999</v>
      </c>
      <c r="Q2276" t="s">
        <v>3764</v>
      </c>
      <c r="R2276">
        <v>1300</v>
      </c>
      <c r="U2276">
        <f>VLOOKUP(N2276,'BP_09&amp;10'!A:C,3,0)</f>
        <v>1</v>
      </c>
      <c r="V2276">
        <f>VLOOKUP(M2276,'BP_09&amp;10'!E:G,3,0)</f>
        <v>1</v>
      </c>
    </row>
    <row r="2277" spans="1:22" hidden="1">
      <c r="A2277" t="s">
        <v>3458</v>
      </c>
      <c r="B2277">
        <v>2019</v>
      </c>
      <c r="C2277" t="s">
        <v>635</v>
      </c>
      <c r="D2277" t="s">
        <v>501</v>
      </c>
      <c r="E2277" t="s">
        <v>447</v>
      </c>
      <c r="F2277" t="s">
        <v>706</v>
      </c>
      <c r="G2277">
        <v>327808</v>
      </c>
      <c r="H2277" t="s">
        <v>447</v>
      </c>
      <c r="I2277" t="s">
        <v>3459</v>
      </c>
      <c r="J2277" t="s">
        <v>639</v>
      </c>
      <c r="M2277" t="s">
        <v>447</v>
      </c>
      <c r="N2277">
        <v>525235</v>
      </c>
      <c r="O2277">
        <v>49.067346399999998</v>
      </c>
      <c r="P2277">
        <v>21.13506241</v>
      </c>
      <c r="Q2277" t="s">
        <v>4000</v>
      </c>
      <c r="R2277">
        <v>20000</v>
      </c>
      <c r="S2277">
        <v>2</v>
      </c>
      <c r="U2277">
        <f>VLOOKUP(N2277,'BP_09&amp;10'!A:C,3,0)</f>
        <v>1</v>
      </c>
      <c r="V2277">
        <f>VLOOKUP(M2277,'BP_09&amp;10'!E:G,3,0)</f>
        <v>2</v>
      </c>
    </row>
    <row r="2278" spans="1:22" hidden="1">
      <c r="A2278" t="s">
        <v>782</v>
      </c>
      <c r="B2278">
        <v>2016</v>
      </c>
      <c r="C2278" t="s">
        <v>635</v>
      </c>
      <c r="D2278" t="s">
        <v>575</v>
      </c>
      <c r="E2278" t="s">
        <v>613</v>
      </c>
      <c r="F2278" t="s">
        <v>2246</v>
      </c>
      <c r="G2278">
        <v>31952011</v>
      </c>
      <c r="H2278" t="s">
        <v>4001</v>
      </c>
      <c r="I2278" t="s">
        <v>633</v>
      </c>
      <c r="J2278" s="1">
        <v>44229</v>
      </c>
      <c r="M2278" t="s">
        <v>613</v>
      </c>
      <c r="N2278">
        <v>528081</v>
      </c>
      <c r="O2278">
        <v>49.343616699999998</v>
      </c>
      <c r="P2278">
        <v>21.502454910000001</v>
      </c>
      <c r="Q2278" t="s">
        <v>4002</v>
      </c>
      <c r="R2278">
        <v>1000</v>
      </c>
      <c r="U2278">
        <f>VLOOKUP(N2278,'BP_09&amp;10'!A:C,3,0)</f>
        <v>2</v>
      </c>
      <c r="V2278">
        <f>VLOOKUP(M2278,'BP_09&amp;10'!E:G,3,0)</f>
        <v>1</v>
      </c>
    </row>
    <row r="2279" spans="1:22" hidden="1">
      <c r="A2279" t="s">
        <v>782</v>
      </c>
      <c r="B2279">
        <v>2016</v>
      </c>
      <c r="C2279" t="s">
        <v>635</v>
      </c>
      <c r="D2279" t="s">
        <v>575</v>
      </c>
      <c r="E2279" t="s">
        <v>330</v>
      </c>
      <c r="F2279" t="s">
        <v>1419</v>
      </c>
      <c r="G2279">
        <v>31952178</v>
      </c>
      <c r="H2279" t="s">
        <v>1500</v>
      </c>
      <c r="I2279" t="s">
        <v>633</v>
      </c>
      <c r="J2279" s="1">
        <v>44229</v>
      </c>
      <c r="M2279" t="s">
        <v>330</v>
      </c>
      <c r="N2279">
        <v>527360</v>
      </c>
      <c r="O2279">
        <v>49.344003499999999</v>
      </c>
      <c r="P2279">
        <v>21.594673610000001</v>
      </c>
      <c r="Q2279" t="s">
        <v>4003</v>
      </c>
      <c r="R2279">
        <v>1000</v>
      </c>
      <c r="U2279">
        <f>VLOOKUP(N2279,'BP_09&amp;10'!A:C,3,0)</f>
        <v>1</v>
      </c>
      <c r="V2279">
        <f>VLOOKUP(M2279,'BP_09&amp;10'!E:G,3,0)</f>
        <v>1</v>
      </c>
    </row>
    <row r="2280" spans="1:22" hidden="1">
      <c r="A2280" t="s">
        <v>782</v>
      </c>
      <c r="B2280">
        <v>2016</v>
      </c>
      <c r="C2280" t="s">
        <v>635</v>
      </c>
      <c r="D2280" t="s">
        <v>552</v>
      </c>
      <c r="E2280" t="s">
        <v>487</v>
      </c>
      <c r="F2280" t="s">
        <v>3504</v>
      </c>
      <c r="G2280">
        <v>330078</v>
      </c>
      <c r="H2280" t="s">
        <v>487</v>
      </c>
      <c r="I2280" t="s">
        <v>633</v>
      </c>
      <c r="J2280" s="1">
        <v>44229</v>
      </c>
      <c r="M2280" t="s">
        <v>487</v>
      </c>
      <c r="N2280">
        <v>526916</v>
      </c>
      <c r="O2280">
        <v>49.281439300000002</v>
      </c>
      <c r="P2280">
        <v>20.57734331</v>
      </c>
      <c r="Q2280" t="s">
        <v>4004</v>
      </c>
      <c r="R2280">
        <v>1100</v>
      </c>
      <c r="U2280">
        <f>VLOOKUP(N2280,'BP_09&amp;10'!A:C,3,0)</f>
        <v>1</v>
      </c>
      <c r="V2280">
        <f>VLOOKUP(M2280,'BP_09&amp;10'!E:G,3,0)</f>
        <v>1</v>
      </c>
    </row>
    <row r="2281" spans="1:22" hidden="1">
      <c r="A2281" t="s">
        <v>782</v>
      </c>
      <c r="B2281">
        <v>2016</v>
      </c>
      <c r="C2281" t="s">
        <v>635</v>
      </c>
      <c r="D2281" t="s">
        <v>552</v>
      </c>
      <c r="E2281" t="s">
        <v>255</v>
      </c>
      <c r="F2281" t="s">
        <v>3497</v>
      </c>
      <c r="G2281">
        <v>329894</v>
      </c>
      <c r="H2281" t="s">
        <v>255</v>
      </c>
      <c r="I2281" t="s">
        <v>633</v>
      </c>
      <c r="J2281" s="1">
        <v>44229</v>
      </c>
      <c r="M2281" t="s">
        <v>255</v>
      </c>
      <c r="N2281">
        <v>526738</v>
      </c>
      <c r="O2281">
        <v>49.375239200000003</v>
      </c>
      <c r="P2281">
        <v>20.698966410000001</v>
      </c>
      <c r="Q2281" t="s">
        <v>4005</v>
      </c>
      <c r="R2281">
        <v>1100</v>
      </c>
      <c r="U2281">
        <f>VLOOKUP(N2281,'BP_09&amp;10'!A:C,3,0)</f>
        <v>1</v>
      </c>
      <c r="V2281">
        <f>VLOOKUP(M2281,'BP_09&amp;10'!E:G,3,0)</f>
        <v>1</v>
      </c>
    </row>
    <row r="2282" spans="1:22" hidden="1">
      <c r="A2282" t="s">
        <v>782</v>
      </c>
      <c r="B2282">
        <v>2016</v>
      </c>
      <c r="C2282" t="s">
        <v>635</v>
      </c>
      <c r="D2282" t="s">
        <v>552</v>
      </c>
      <c r="E2282" t="s">
        <v>271</v>
      </c>
      <c r="F2282" t="s">
        <v>3241</v>
      </c>
      <c r="G2282">
        <v>329916</v>
      </c>
      <c r="H2282" t="s">
        <v>271</v>
      </c>
      <c r="I2282" t="s">
        <v>633</v>
      </c>
      <c r="J2282" s="1">
        <v>44229</v>
      </c>
      <c r="M2282" t="s">
        <v>271</v>
      </c>
      <c r="N2282">
        <v>526754</v>
      </c>
      <c r="O2282">
        <v>49.295893700000001</v>
      </c>
      <c r="P2282">
        <v>20.73101071</v>
      </c>
      <c r="Q2282" t="s">
        <v>4006</v>
      </c>
      <c r="R2282">
        <v>1000</v>
      </c>
      <c r="U2282">
        <f>VLOOKUP(N2282,'BP_09&amp;10'!A:C,3,0)</f>
        <v>1</v>
      </c>
      <c r="V2282">
        <f>VLOOKUP(M2282,'BP_09&amp;10'!E:G,3,0)</f>
        <v>1</v>
      </c>
    </row>
    <row r="2283" spans="1:22" hidden="1">
      <c r="A2283" t="s">
        <v>782</v>
      </c>
      <c r="B2283">
        <v>2016</v>
      </c>
      <c r="C2283" t="s">
        <v>635</v>
      </c>
      <c r="D2283" t="s">
        <v>552</v>
      </c>
      <c r="E2283" t="s">
        <v>141</v>
      </c>
      <c r="F2283" t="s">
        <v>1167</v>
      </c>
      <c r="G2283">
        <v>329835</v>
      </c>
      <c r="H2283" t="s">
        <v>141</v>
      </c>
      <c r="I2283" t="s">
        <v>633</v>
      </c>
      <c r="J2283" s="1">
        <v>44229</v>
      </c>
      <c r="M2283" t="s">
        <v>141</v>
      </c>
      <c r="N2283">
        <v>526673</v>
      </c>
      <c r="O2283">
        <v>49.282907899999998</v>
      </c>
      <c r="P2283">
        <v>20.920596310000001</v>
      </c>
      <c r="Q2283" t="s">
        <v>4007</v>
      </c>
      <c r="R2283">
        <v>1000</v>
      </c>
      <c r="U2283">
        <f>VLOOKUP(N2283,'BP_09&amp;10'!A:C,3,0)</f>
        <v>1</v>
      </c>
      <c r="V2283">
        <f>VLOOKUP(M2283,'BP_09&amp;10'!E:G,3,0)</f>
        <v>1</v>
      </c>
    </row>
    <row r="2284" spans="1:22" hidden="1">
      <c r="A2284" t="s">
        <v>782</v>
      </c>
      <c r="B2284">
        <v>2016</v>
      </c>
      <c r="C2284" t="s">
        <v>635</v>
      </c>
      <c r="D2284" t="s">
        <v>313</v>
      </c>
      <c r="E2284" t="s">
        <v>305</v>
      </c>
      <c r="F2284" t="s">
        <v>2618</v>
      </c>
      <c r="G2284">
        <v>323497</v>
      </c>
      <c r="H2284" t="s">
        <v>305</v>
      </c>
      <c r="I2284" t="s">
        <v>633</v>
      </c>
      <c r="J2284" s="1">
        <v>44229</v>
      </c>
      <c r="M2284" t="s">
        <v>305</v>
      </c>
      <c r="N2284">
        <v>520730</v>
      </c>
      <c r="O2284">
        <v>49.072503300000001</v>
      </c>
      <c r="P2284">
        <v>22.40286721</v>
      </c>
      <c r="Q2284" t="s">
        <v>4008</v>
      </c>
      <c r="R2284">
        <v>1000</v>
      </c>
      <c r="U2284">
        <f>VLOOKUP(N2284,'BP_09&amp;10'!A:C,3,0)</f>
        <v>1</v>
      </c>
      <c r="V2284">
        <f>VLOOKUP(M2284,'BP_09&amp;10'!E:G,3,0)</f>
        <v>1</v>
      </c>
    </row>
    <row r="2285" spans="1:22" hidden="1">
      <c r="A2285" t="s">
        <v>782</v>
      </c>
      <c r="B2285">
        <v>2016</v>
      </c>
      <c r="C2285" t="s">
        <v>635</v>
      </c>
      <c r="D2285" t="s">
        <v>313</v>
      </c>
      <c r="E2285" t="s">
        <v>240</v>
      </c>
      <c r="F2285" t="s">
        <v>4009</v>
      </c>
      <c r="G2285">
        <v>690147</v>
      </c>
      <c r="H2285" t="s">
        <v>240</v>
      </c>
      <c r="I2285" t="s">
        <v>633</v>
      </c>
      <c r="J2285" s="1">
        <v>44229</v>
      </c>
      <c r="M2285" t="s">
        <v>240</v>
      </c>
      <c r="N2285">
        <v>520217</v>
      </c>
      <c r="O2285">
        <v>48.879071799999998</v>
      </c>
      <c r="P2285">
        <v>22.300708109999999</v>
      </c>
      <c r="Q2285" t="s">
        <v>4010</v>
      </c>
      <c r="R2285">
        <v>1000</v>
      </c>
      <c r="U2285">
        <f>VLOOKUP(N2285,'BP_09&amp;10'!A:C,3,0)</f>
        <v>1</v>
      </c>
      <c r="V2285">
        <f>VLOOKUP(M2285,'BP_09&amp;10'!E:G,3,0)</f>
        <v>1</v>
      </c>
    </row>
    <row r="2286" spans="1:22" hidden="1">
      <c r="A2286" t="s">
        <v>782</v>
      </c>
      <c r="B2286">
        <v>2016</v>
      </c>
      <c r="C2286" t="s">
        <v>635</v>
      </c>
      <c r="D2286" t="s">
        <v>313</v>
      </c>
      <c r="E2286" t="s">
        <v>307</v>
      </c>
      <c r="F2286" t="s">
        <v>3576</v>
      </c>
      <c r="G2286">
        <v>323527</v>
      </c>
      <c r="H2286" t="s">
        <v>307</v>
      </c>
      <c r="I2286" t="s">
        <v>633</v>
      </c>
      <c r="J2286" s="1">
        <v>44229</v>
      </c>
      <c r="M2286" t="s">
        <v>307</v>
      </c>
      <c r="N2286">
        <v>520764</v>
      </c>
      <c r="O2286">
        <v>49.027576799999999</v>
      </c>
      <c r="P2286">
        <v>22.40713551</v>
      </c>
      <c r="Q2286" t="s">
        <v>3135</v>
      </c>
      <c r="R2286">
        <v>1000</v>
      </c>
      <c r="U2286">
        <f>VLOOKUP(N2286,'BP_09&amp;10'!A:C,3,0)</f>
        <v>1</v>
      </c>
      <c r="V2286">
        <f>VLOOKUP(M2286,'BP_09&amp;10'!E:G,3,0)</f>
        <v>1</v>
      </c>
    </row>
    <row r="2287" spans="1:22" hidden="1">
      <c r="A2287" t="s">
        <v>782</v>
      </c>
      <c r="B2287">
        <v>2016</v>
      </c>
      <c r="C2287" t="s">
        <v>635</v>
      </c>
      <c r="D2287" t="s">
        <v>351</v>
      </c>
      <c r="E2287" t="s">
        <v>351</v>
      </c>
      <c r="F2287" t="s">
        <v>930</v>
      </c>
      <c r="G2287">
        <v>37877747</v>
      </c>
      <c r="H2287" t="s">
        <v>3111</v>
      </c>
      <c r="I2287" t="s">
        <v>633</v>
      </c>
      <c r="J2287" s="1">
        <v>44229</v>
      </c>
      <c r="M2287" t="s">
        <v>351</v>
      </c>
      <c r="N2287">
        <v>523381</v>
      </c>
      <c r="O2287">
        <v>49.054152100000003</v>
      </c>
      <c r="P2287">
        <v>20.29764011</v>
      </c>
      <c r="Q2287" t="s">
        <v>4011</v>
      </c>
      <c r="R2287">
        <v>2000</v>
      </c>
      <c r="U2287">
        <f>VLOOKUP(N2287,'BP_09&amp;10'!A:C,3,0)</f>
        <v>1</v>
      </c>
      <c r="V2287">
        <f>VLOOKUP(M2287,'BP_09&amp;10'!E:G,3,0)</f>
        <v>1</v>
      </c>
    </row>
    <row r="2288" spans="1:22" hidden="1">
      <c r="A2288" t="s">
        <v>782</v>
      </c>
      <c r="B2288">
        <v>2016</v>
      </c>
      <c r="C2288" t="s">
        <v>635</v>
      </c>
      <c r="D2288" t="s">
        <v>351</v>
      </c>
      <c r="E2288" t="s">
        <v>419</v>
      </c>
      <c r="F2288" t="s">
        <v>2863</v>
      </c>
      <c r="G2288">
        <v>31966098</v>
      </c>
      <c r="H2288" t="s">
        <v>4012</v>
      </c>
      <c r="I2288" t="s">
        <v>633</v>
      </c>
      <c r="J2288" s="1">
        <v>44229</v>
      </c>
      <c r="M2288" t="s">
        <v>419</v>
      </c>
      <c r="N2288">
        <v>524093</v>
      </c>
      <c r="O2288">
        <v>49.000761699999998</v>
      </c>
      <c r="P2288">
        <v>20.40057771</v>
      </c>
      <c r="Q2288" t="s">
        <v>4013</v>
      </c>
      <c r="R2288">
        <v>1000</v>
      </c>
      <c r="U2288">
        <f>VLOOKUP(N2288,'BP_09&amp;10'!A:C,3,0)</f>
        <v>1</v>
      </c>
      <c r="V2288">
        <f>VLOOKUP(M2288,'BP_09&amp;10'!E:G,3,0)</f>
        <v>1</v>
      </c>
    </row>
    <row r="2289" spans="1:22" hidden="1">
      <c r="A2289" t="s">
        <v>782</v>
      </c>
      <c r="B2289">
        <v>2016</v>
      </c>
      <c r="C2289" t="s">
        <v>635</v>
      </c>
      <c r="D2289" t="s">
        <v>427</v>
      </c>
      <c r="E2289" t="s">
        <v>533</v>
      </c>
      <c r="F2289" t="s">
        <v>1235</v>
      </c>
      <c r="G2289">
        <v>50200305</v>
      </c>
      <c r="H2289" t="s">
        <v>4014</v>
      </c>
      <c r="I2289" t="s">
        <v>633</v>
      </c>
      <c r="J2289" s="1">
        <v>44257</v>
      </c>
      <c r="M2289" t="s">
        <v>533</v>
      </c>
      <c r="N2289">
        <v>525405</v>
      </c>
      <c r="O2289">
        <v>49.05</v>
      </c>
      <c r="P2289">
        <v>21.20000001</v>
      </c>
      <c r="Q2289" t="s">
        <v>4015</v>
      </c>
      <c r="R2289">
        <v>1000</v>
      </c>
      <c r="U2289">
        <f>VLOOKUP(N2289,'BP_09&amp;10'!A:C,3,0)</f>
        <v>1</v>
      </c>
      <c r="V2289">
        <f>VLOOKUP(M2289,'BP_09&amp;10'!E:G,3,0)</f>
        <v>1</v>
      </c>
    </row>
    <row r="2290" spans="1:22" hidden="1">
      <c r="A2290" t="s">
        <v>782</v>
      </c>
      <c r="B2290">
        <v>2016</v>
      </c>
      <c r="C2290" t="s">
        <v>635</v>
      </c>
      <c r="D2290" t="s">
        <v>427</v>
      </c>
      <c r="E2290" t="s">
        <v>534</v>
      </c>
      <c r="F2290" t="s">
        <v>3153</v>
      </c>
      <c r="G2290">
        <v>327981</v>
      </c>
      <c r="H2290" t="s">
        <v>534</v>
      </c>
      <c r="I2290" t="s">
        <v>633</v>
      </c>
      <c r="J2290" s="1">
        <v>44257</v>
      </c>
      <c r="M2290" t="s">
        <v>534</v>
      </c>
      <c r="N2290">
        <v>525413</v>
      </c>
      <c r="O2290">
        <v>48.971919</v>
      </c>
      <c r="P2290">
        <v>20.953231209999998</v>
      </c>
      <c r="Q2290" t="s">
        <v>4016</v>
      </c>
      <c r="R2290">
        <v>3000</v>
      </c>
      <c r="U2290">
        <f>VLOOKUP(N2290,'BP_09&amp;10'!A:C,3,0)</f>
        <v>1</v>
      </c>
      <c r="V2290">
        <f>VLOOKUP(M2290,'BP_09&amp;10'!E:G,3,0)</f>
        <v>1</v>
      </c>
    </row>
    <row r="2291" spans="1:22" hidden="1">
      <c r="A2291" t="s">
        <v>3458</v>
      </c>
      <c r="B2291">
        <v>2019</v>
      </c>
      <c r="C2291" t="s">
        <v>635</v>
      </c>
      <c r="D2291" t="s">
        <v>427</v>
      </c>
      <c r="E2291" t="s">
        <v>518</v>
      </c>
      <c r="F2291" t="s">
        <v>2130</v>
      </c>
      <c r="G2291">
        <v>327867</v>
      </c>
      <c r="H2291" t="s">
        <v>518</v>
      </c>
      <c r="I2291" t="s">
        <v>3459</v>
      </c>
      <c r="J2291" t="s">
        <v>639</v>
      </c>
      <c r="M2291" t="s">
        <v>518</v>
      </c>
      <c r="N2291">
        <v>525294</v>
      </c>
      <c r="O2291">
        <v>49.110195900000001</v>
      </c>
      <c r="P2291">
        <v>21.238246010000001</v>
      </c>
      <c r="Q2291" t="s">
        <v>4017</v>
      </c>
      <c r="R2291">
        <v>178622.9</v>
      </c>
      <c r="S2291">
        <v>1</v>
      </c>
      <c r="U2291">
        <f>VLOOKUP(N2291,'BP_09&amp;10'!A:C,3,0)</f>
        <v>1</v>
      </c>
      <c r="V2291">
        <f>VLOOKUP(M2291,'BP_09&amp;10'!E:G,3,0)</f>
        <v>1</v>
      </c>
    </row>
    <row r="2292" spans="1:22" hidden="1">
      <c r="A2292" t="s">
        <v>3458</v>
      </c>
      <c r="B2292">
        <v>2019</v>
      </c>
      <c r="C2292" t="s">
        <v>635</v>
      </c>
      <c r="D2292" t="s">
        <v>552</v>
      </c>
      <c r="E2292" t="s">
        <v>236</v>
      </c>
      <c r="F2292" t="s">
        <v>1083</v>
      </c>
      <c r="G2292">
        <v>329886</v>
      </c>
      <c r="H2292" t="s">
        <v>4018</v>
      </c>
      <c r="I2292" t="s">
        <v>3533</v>
      </c>
      <c r="J2292" t="s">
        <v>639</v>
      </c>
      <c r="M2292" t="s">
        <v>236</v>
      </c>
      <c r="N2292">
        <v>526720</v>
      </c>
      <c r="O2292">
        <v>49.300900499999997</v>
      </c>
      <c r="P2292">
        <v>20.63575191</v>
      </c>
      <c r="Q2292" t="s">
        <v>4019</v>
      </c>
      <c r="R2292">
        <v>5732.02</v>
      </c>
      <c r="S2292">
        <v>2</v>
      </c>
      <c r="U2292">
        <f>VLOOKUP(N2292,'BP_09&amp;10'!A:C,3,0)</f>
        <v>1</v>
      </c>
      <c r="V2292">
        <f>VLOOKUP(M2292,'BP_09&amp;10'!E:G,3,0)</f>
        <v>1</v>
      </c>
    </row>
    <row r="2293" spans="1:22" hidden="1">
      <c r="A2293" t="s">
        <v>782</v>
      </c>
      <c r="B2293">
        <v>2016</v>
      </c>
      <c r="C2293" t="s">
        <v>635</v>
      </c>
      <c r="D2293" t="s">
        <v>427</v>
      </c>
      <c r="E2293" t="s">
        <v>427</v>
      </c>
      <c r="F2293" t="s">
        <v>636</v>
      </c>
      <c r="G2293">
        <v>31966781</v>
      </c>
      <c r="H2293" t="s">
        <v>4020</v>
      </c>
      <c r="I2293" t="s">
        <v>633</v>
      </c>
      <c r="J2293" s="1">
        <v>44257</v>
      </c>
      <c r="M2293" t="s">
        <v>427</v>
      </c>
      <c r="N2293">
        <v>524140</v>
      </c>
      <c r="O2293">
        <v>48.997630999999998</v>
      </c>
      <c r="P2293">
        <v>21.24018731</v>
      </c>
      <c r="Q2293" t="s">
        <v>4021</v>
      </c>
      <c r="R2293">
        <v>1000</v>
      </c>
      <c r="U2293">
        <f>VLOOKUP(N2293,'BP_09&amp;10'!A:C,3,0)</f>
        <v>1</v>
      </c>
      <c r="V2293">
        <f>VLOOKUP(M2293,'BP_09&amp;10'!E:G,3,0)</f>
        <v>1</v>
      </c>
    </row>
    <row r="2294" spans="1:22" hidden="1">
      <c r="A2294" t="s">
        <v>782</v>
      </c>
      <c r="B2294">
        <v>2016</v>
      </c>
      <c r="C2294" t="s">
        <v>635</v>
      </c>
      <c r="D2294" t="s">
        <v>427</v>
      </c>
      <c r="E2294" t="s">
        <v>427</v>
      </c>
      <c r="F2294" t="s">
        <v>636</v>
      </c>
      <c r="G2294">
        <v>42038979</v>
      </c>
      <c r="H2294" t="s">
        <v>1020</v>
      </c>
      <c r="I2294" t="s">
        <v>633</v>
      </c>
      <c r="J2294" s="1">
        <v>44257</v>
      </c>
      <c r="M2294" t="s">
        <v>427</v>
      </c>
      <c r="N2294">
        <v>524140</v>
      </c>
      <c r="O2294">
        <v>48.997630999999998</v>
      </c>
      <c r="P2294">
        <v>21.24018731</v>
      </c>
      <c r="Q2294" t="s">
        <v>4022</v>
      </c>
      <c r="R2294">
        <v>1500</v>
      </c>
      <c r="U2294">
        <f>VLOOKUP(N2294,'BP_09&amp;10'!A:C,3,0)</f>
        <v>1</v>
      </c>
      <c r="V2294">
        <f>VLOOKUP(M2294,'BP_09&amp;10'!E:G,3,0)</f>
        <v>1</v>
      </c>
    </row>
    <row r="2295" spans="1:22" hidden="1">
      <c r="A2295" t="s">
        <v>782</v>
      </c>
      <c r="B2295">
        <v>2016</v>
      </c>
      <c r="C2295" t="s">
        <v>635</v>
      </c>
      <c r="D2295" t="s">
        <v>427</v>
      </c>
      <c r="E2295" t="s">
        <v>451</v>
      </c>
      <c r="F2295" t="s">
        <v>2367</v>
      </c>
      <c r="G2295">
        <v>327441</v>
      </c>
      <c r="H2295" t="s">
        <v>451</v>
      </c>
      <c r="I2295" t="s">
        <v>633</v>
      </c>
      <c r="J2295" s="1">
        <v>44257</v>
      </c>
      <c r="M2295" t="s">
        <v>451</v>
      </c>
      <c r="N2295">
        <v>524841</v>
      </c>
      <c r="O2295">
        <v>49.008713700000001</v>
      </c>
      <c r="P2295">
        <v>21.18229681</v>
      </c>
      <c r="Q2295" t="s">
        <v>4023</v>
      </c>
      <c r="R2295">
        <v>1420</v>
      </c>
      <c r="U2295">
        <f>VLOOKUP(N2295,'BP_09&amp;10'!A:C,3,0)</f>
        <v>1</v>
      </c>
      <c r="V2295">
        <f>VLOOKUP(M2295,'BP_09&amp;10'!E:G,3,0)</f>
        <v>1</v>
      </c>
    </row>
    <row r="2296" spans="1:22" hidden="1">
      <c r="A2296" t="s">
        <v>782</v>
      </c>
      <c r="B2296">
        <v>2016</v>
      </c>
      <c r="C2296" t="s">
        <v>635</v>
      </c>
      <c r="D2296" t="s">
        <v>427</v>
      </c>
      <c r="E2296" t="s">
        <v>480</v>
      </c>
      <c r="F2296" t="s">
        <v>1173</v>
      </c>
      <c r="G2296">
        <v>327603</v>
      </c>
      <c r="H2296" t="s">
        <v>480</v>
      </c>
      <c r="I2296" t="s">
        <v>633</v>
      </c>
      <c r="J2296" s="1">
        <v>44257</v>
      </c>
      <c r="M2296" t="s">
        <v>480</v>
      </c>
      <c r="N2296">
        <v>525014</v>
      </c>
      <c r="O2296">
        <v>48.916620399999999</v>
      </c>
      <c r="P2296">
        <v>21.261603109999999</v>
      </c>
      <c r="Q2296" t="s">
        <v>4024</v>
      </c>
      <c r="R2296">
        <v>1000</v>
      </c>
      <c r="U2296">
        <f>VLOOKUP(N2296,'BP_09&amp;10'!A:C,3,0)</f>
        <v>1</v>
      </c>
      <c r="V2296">
        <f>VLOOKUP(M2296,'BP_09&amp;10'!E:G,3,0)</f>
        <v>1</v>
      </c>
    </row>
    <row r="2297" spans="1:22" hidden="1">
      <c r="A2297" t="s">
        <v>782</v>
      </c>
      <c r="B2297">
        <v>2016</v>
      </c>
      <c r="C2297" t="s">
        <v>635</v>
      </c>
      <c r="D2297" t="s">
        <v>427</v>
      </c>
      <c r="E2297" t="s">
        <v>427</v>
      </c>
      <c r="F2297" t="s">
        <v>636</v>
      </c>
      <c r="G2297">
        <v>42028922</v>
      </c>
      <c r="H2297" t="s">
        <v>2794</v>
      </c>
      <c r="I2297" t="s">
        <v>633</v>
      </c>
      <c r="J2297" s="1">
        <v>44257</v>
      </c>
      <c r="M2297" t="s">
        <v>427</v>
      </c>
      <c r="N2297">
        <v>524140</v>
      </c>
      <c r="O2297">
        <v>48.997630999999998</v>
      </c>
      <c r="P2297">
        <v>21.24018731</v>
      </c>
      <c r="Q2297" t="s">
        <v>4025</v>
      </c>
      <c r="R2297">
        <v>1600</v>
      </c>
      <c r="U2297">
        <f>VLOOKUP(N2297,'BP_09&amp;10'!A:C,3,0)</f>
        <v>1</v>
      </c>
      <c r="V2297">
        <f>VLOOKUP(M2297,'BP_09&amp;10'!E:G,3,0)</f>
        <v>1</v>
      </c>
    </row>
    <row r="2298" spans="1:22" hidden="1">
      <c r="A2298" t="s">
        <v>3458</v>
      </c>
      <c r="B2298">
        <v>2019</v>
      </c>
      <c r="C2298" t="s">
        <v>635</v>
      </c>
      <c r="D2298" t="s">
        <v>339</v>
      </c>
      <c r="E2298" t="s">
        <v>404</v>
      </c>
      <c r="F2298" t="s">
        <v>2416</v>
      </c>
      <c r="G2298">
        <v>326666</v>
      </c>
      <c r="H2298" t="s">
        <v>404</v>
      </c>
      <c r="I2298" t="s">
        <v>3533</v>
      </c>
      <c r="J2298" t="s">
        <v>639</v>
      </c>
      <c r="M2298" t="s">
        <v>404</v>
      </c>
      <c r="N2298">
        <v>524000</v>
      </c>
      <c r="O2298">
        <v>49.1163442</v>
      </c>
      <c r="P2298">
        <v>20.358947409999999</v>
      </c>
      <c r="Q2298" t="s">
        <v>4026</v>
      </c>
      <c r="R2298">
        <v>27474.48</v>
      </c>
      <c r="S2298">
        <v>2</v>
      </c>
      <c r="U2298">
        <f>VLOOKUP(N2298,'BP_09&amp;10'!A:C,3,0)</f>
        <v>1</v>
      </c>
      <c r="V2298">
        <f>VLOOKUP(M2298,'BP_09&amp;10'!E:G,3,0)</f>
        <v>1</v>
      </c>
    </row>
    <row r="2299" spans="1:22" hidden="1">
      <c r="A2299" t="s">
        <v>782</v>
      </c>
      <c r="B2299">
        <v>2016</v>
      </c>
      <c r="C2299" t="s">
        <v>635</v>
      </c>
      <c r="D2299" t="s">
        <v>427</v>
      </c>
      <c r="E2299" t="s">
        <v>332</v>
      </c>
      <c r="F2299" t="s">
        <v>1256</v>
      </c>
      <c r="G2299">
        <v>327239</v>
      </c>
      <c r="H2299" t="s">
        <v>332</v>
      </c>
      <c r="I2299" t="s">
        <v>633</v>
      </c>
      <c r="J2299" s="1">
        <v>44257</v>
      </c>
      <c r="M2299" t="s">
        <v>332</v>
      </c>
      <c r="N2299">
        <v>524620</v>
      </c>
      <c r="O2299">
        <v>49.045320599999997</v>
      </c>
      <c r="P2299">
        <v>21.33544771</v>
      </c>
      <c r="Q2299" t="s">
        <v>4027</v>
      </c>
      <c r="R2299">
        <v>1000</v>
      </c>
      <c r="U2299">
        <f>VLOOKUP(N2299,'BP_09&amp;10'!A:C,3,0)</f>
        <v>1</v>
      </c>
      <c r="V2299">
        <f>VLOOKUP(M2299,'BP_09&amp;10'!E:G,3,0)</f>
        <v>1</v>
      </c>
    </row>
    <row r="2300" spans="1:22" hidden="1">
      <c r="A2300" t="s">
        <v>782</v>
      </c>
      <c r="B2300">
        <v>2016</v>
      </c>
      <c r="C2300" t="s">
        <v>635</v>
      </c>
      <c r="D2300" t="s">
        <v>427</v>
      </c>
      <c r="E2300" t="s">
        <v>427</v>
      </c>
      <c r="F2300" t="s">
        <v>636</v>
      </c>
      <c r="G2300">
        <v>327646</v>
      </c>
      <c r="H2300" t="s">
        <v>427</v>
      </c>
      <c r="I2300" t="s">
        <v>633</v>
      </c>
      <c r="J2300" s="1">
        <v>44257</v>
      </c>
      <c r="M2300" t="s">
        <v>427</v>
      </c>
      <c r="N2300">
        <v>524140</v>
      </c>
      <c r="O2300">
        <v>48.997630999999998</v>
      </c>
      <c r="P2300">
        <v>21.24018731</v>
      </c>
      <c r="Q2300" t="s">
        <v>4028</v>
      </c>
      <c r="R2300">
        <v>4000</v>
      </c>
      <c r="U2300">
        <f>VLOOKUP(N2300,'BP_09&amp;10'!A:C,3,0)</f>
        <v>1</v>
      </c>
      <c r="V2300">
        <f>VLOOKUP(M2300,'BP_09&amp;10'!E:G,3,0)</f>
        <v>1</v>
      </c>
    </row>
    <row r="2301" spans="1:22" hidden="1">
      <c r="A2301" t="s">
        <v>782</v>
      </c>
      <c r="B2301">
        <v>2016</v>
      </c>
      <c r="C2301" t="s">
        <v>635</v>
      </c>
      <c r="D2301" t="s">
        <v>427</v>
      </c>
      <c r="E2301" t="s">
        <v>514</v>
      </c>
      <c r="F2301" t="s">
        <v>2293</v>
      </c>
      <c r="G2301">
        <v>327832</v>
      </c>
      <c r="H2301" t="s">
        <v>514</v>
      </c>
      <c r="I2301" t="s">
        <v>633</v>
      </c>
      <c r="J2301" s="1">
        <v>44257</v>
      </c>
      <c r="M2301" t="s">
        <v>514</v>
      </c>
      <c r="N2301">
        <v>525260</v>
      </c>
      <c r="O2301">
        <v>48.9974615</v>
      </c>
      <c r="P2301">
        <v>20.939055710000002</v>
      </c>
      <c r="Q2301" t="s">
        <v>4029</v>
      </c>
      <c r="R2301">
        <v>1000</v>
      </c>
      <c r="U2301">
        <f>VLOOKUP(N2301,'BP_09&amp;10'!A:C,3,0)</f>
        <v>1</v>
      </c>
      <c r="V2301">
        <f>VLOOKUP(M2301,'BP_09&amp;10'!E:G,3,0)</f>
        <v>1</v>
      </c>
    </row>
    <row r="2302" spans="1:22" hidden="1">
      <c r="A2302" t="s">
        <v>782</v>
      </c>
      <c r="B2302">
        <v>2016</v>
      </c>
      <c r="C2302" t="s">
        <v>635</v>
      </c>
      <c r="D2302" t="s">
        <v>427</v>
      </c>
      <c r="E2302" t="s">
        <v>427</v>
      </c>
      <c r="F2302" t="s">
        <v>636</v>
      </c>
      <c r="G2302">
        <v>42033721</v>
      </c>
      <c r="H2302" t="s">
        <v>4030</v>
      </c>
      <c r="I2302" t="s">
        <v>633</v>
      </c>
      <c r="J2302" s="1">
        <v>44257</v>
      </c>
      <c r="M2302" t="s">
        <v>427</v>
      </c>
      <c r="N2302">
        <v>524140</v>
      </c>
      <c r="O2302">
        <v>48.997630999999998</v>
      </c>
      <c r="P2302">
        <v>21.24018731</v>
      </c>
      <c r="Q2302" t="s">
        <v>4031</v>
      </c>
      <c r="R2302">
        <v>1000</v>
      </c>
      <c r="U2302">
        <f>VLOOKUP(N2302,'BP_09&amp;10'!A:C,3,0)</f>
        <v>1</v>
      </c>
      <c r="V2302">
        <f>VLOOKUP(M2302,'BP_09&amp;10'!E:G,3,0)</f>
        <v>1</v>
      </c>
    </row>
    <row r="2303" spans="1:22" hidden="1">
      <c r="A2303" t="s">
        <v>782</v>
      </c>
      <c r="B2303">
        <v>2016</v>
      </c>
      <c r="C2303" t="s">
        <v>635</v>
      </c>
      <c r="D2303" t="s">
        <v>501</v>
      </c>
      <c r="E2303" t="s">
        <v>441</v>
      </c>
      <c r="F2303" t="s">
        <v>704</v>
      </c>
      <c r="G2303">
        <v>327425</v>
      </c>
      <c r="H2303" t="s">
        <v>441</v>
      </c>
      <c r="I2303" t="s">
        <v>633</v>
      </c>
      <c r="J2303" s="1">
        <v>44257</v>
      </c>
      <c r="M2303" t="s">
        <v>441</v>
      </c>
      <c r="N2303">
        <v>524824</v>
      </c>
      <c r="O2303">
        <v>49.1666667</v>
      </c>
      <c r="P2303">
        <v>21.050000010000002</v>
      </c>
      <c r="Q2303" t="s">
        <v>4032</v>
      </c>
      <c r="R2303">
        <v>1000</v>
      </c>
      <c r="U2303">
        <f>VLOOKUP(N2303,'BP_09&amp;10'!A:C,3,0)</f>
        <v>1</v>
      </c>
      <c r="V2303">
        <f>VLOOKUP(M2303,'BP_09&amp;10'!E:G,3,0)</f>
        <v>2</v>
      </c>
    </row>
    <row r="2304" spans="1:22" hidden="1">
      <c r="A2304" t="s">
        <v>3458</v>
      </c>
      <c r="B2304">
        <v>2019</v>
      </c>
      <c r="C2304" t="s">
        <v>635</v>
      </c>
      <c r="D2304" t="s">
        <v>339</v>
      </c>
      <c r="E2304" t="s">
        <v>416</v>
      </c>
      <c r="F2304" t="s">
        <v>2371</v>
      </c>
      <c r="G2304">
        <v>326721</v>
      </c>
      <c r="H2304" t="s">
        <v>416</v>
      </c>
      <c r="I2304" t="s">
        <v>3459</v>
      </c>
      <c r="J2304" t="s">
        <v>639</v>
      </c>
      <c r="M2304" t="s">
        <v>416</v>
      </c>
      <c r="N2304">
        <v>524077</v>
      </c>
      <c r="O2304">
        <v>49.087140599999998</v>
      </c>
      <c r="P2304">
        <v>20.426727410000002</v>
      </c>
      <c r="Q2304" t="s">
        <v>4033</v>
      </c>
      <c r="R2304">
        <v>44143.46</v>
      </c>
      <c r="S2304">
        <v>1</v>
      </c>
      <c r="U2304">
        <f>VLOOKUP(N2304,'BP_09&amp;10'!A:C,3,0)</f>
        <v>1</v>
      </c>
      <c r="V2304">
        <f>VLOOKUP(M2304,'BP_09&amp;10'!E:G,3,0)</f>
        <v>1</v>
      </c>
    </row>
    <row r="2305" spans="1:22" hidden="1">
      <c r="A2305" t="s">
        <v>782</v>
      </c>
      <c r="B2305">
        <v>2016</v>
      </c>
      <c r="C2305" t="s">
        <v>635</v>
      </c>
      <c r="D2305" t="s">
        <v>501</v>
      </c>
      <c r="E2305" t="s">
        <v>176</v>
      </c>
      <c r="F2305" t="s">
        <v>4034</v>
      </c>
      <c r="G2305">
        <v>326992</v>
      </c>
      <c r="H2305" t="s">
        <v>176</v>
      </c>
      <c r="I2305" t="s">
        <v>633</v>
      </c>
      <c r="J2305" s="1">
        <v>44257</v>
      </c>
      <c r="M2305" t="s">
        <v>176</v>
      </c>
      <c r="N2305">
        <v>524379</v>
      </c>
      <c r="O2305">
        <v>49.1368133</v>
      </c>
      <c r="P2305">
        <v>20.953487410000001</v>
      </c>
      <c r="Q2305" t="s">
        <v>4035</v>
      </c>
      <c r="R2305">
        <v>1000</v>
      </c>
      <c r="U2305">
        <f>VLOOKUP(N2305,'BP_09&amp;10'!A:C,3,0)</f>
        <v>1</v>
      </c>
      <c r="V2305">
        <f>VLOOKUP(M2305,'BP_09&amp;10'!E:G,3,0)</f>
        <v>1</v>
      </c>
    </row>
    <row r="2306" spans="1:22" hidden="1">
      <c r="A2306" t="s">
        <v>782</v>
      </c>
      <c r="B2306">
        <v>2016</v>
      </c>
      <c r="C2306" t="s">
        <v>635</v>
      </c>
      <c r="D2306" t="s">
        <v>501</v>
      </c>
      <c r="E2306" t="s">
        <v>521</v>
      </c>
      <c r="F2306" t="s">
        <v>2911</v>
      </c>
      <c r="G2306">
        <v>327883</v>
      </c>
      <c r="H2306" t="s">
        <v>521</v>
      </c>
      <c r="I2306" t="s">
        <v>633</v>
      </c>
      <c r="J2306" s="1">
        <v>44257</v>
      </c>
      <c r="M2306" t="s">
        <v>521</v>
      </c>
      <c r="N2306">
        <v>525316</v>
      </c>
      <c r="O2306">
        <v>49.159881499999997</v>
      </c>
      <c r="P2306">
        <v>20.88068711</v>
      </c>
      <c r="Q2306" t="s">
        <v>4036</v>
      </c>
      <c r="R2306">
        <v>1000</v>
      </c>
      <c r="U2306">
        <f>VLOOKUP(N2306,'BP_09&amp;10'!A:C,3,0)</f>
        <v>1</v>
      </c>
      <c r="V2306">
        <f>VLOOKUP(M2306,'BP_09&amp;10'!E:G,3,0)</f>
        <v>1</v>
      </c>
    </row>
    <row r="2307" spans="1:22" hidden="1">
      <c r="A2307" t="s">
        <v>782</v>
      </c>
      <c r="B2307">
        <v>2016</v>
      </c>
      <c r="C2307" t="s">
        <v>635</v>
      </c>
      <c r="D2307" t="s">
        <v>501</v>
      </c>
      <c r="E2307" t="s">
        <v>128</v>
      </c>
      <c r="F2307" t="s">
        <v>1828</v>
      </c>
      <c r="G2307">
        <v>326909</v>
      </c>
      <c r="H2307" t="s">
        <v>128</v>
      </c>
      <c r="I2307" t="s">
        <v>633</v>
      </c>
      <c r="J2307" s="1">
        <v>44257</v>
      </c>
      <c r="M2307" t="s">
        <v>128</v>
      </c>
      <c r="N2307">
        <v>524280</v>
      </c>
      <c r="O2307">
        <v>49.146411999999998</v>
      </c>
      <c r="P2307">
        <v>21.089375709999999</v>
      </c>
      <c r="Q2307" t="s">
        <v>4037</v>
      </c>
      <c r="R2307">
        <v>1000</v>
      </c>
      <c r="U2307">
        <f>VLOOKUP(N2307,'BP_09&amp;10'!A:C,3,0)</f>
        <v>1</v>
      </c>
      <c r="V2307">
        <f>VLOOKUP(M2307,'BP_09&amp;10'!E:G,3,0)</f>
        <v>1</v>
      </c>
    </row>
    <row r="2308" spans="1:22" hidden="1">
      <c r="A2308" t="s">
        <v>782</v>
      </c>
      <c r="B2308">
        <v>2016</v>
      </c>
      <c r="C2308" t="s">
        <v>635</v>
      </c>
      <c r="D2308" t="s">
        <v>501</v>
      </c>
      <c r="E2308" t="s">
        <v>383</v>
      </c>
      <c r="F2308" t="s">
        <v>1766</v>
      </c>
      <c r="G2308">
        <v>327298</v>
      </c>
      <c r="H2308" t="s">
        <v>383</v>
      </c>
      <c r="I2308" t="s">
        <v>633</v>
      </c>
      <c r="J2308" s="1">
        <v>44257</v>
      </c>
      <c r="M2308" t="s">
        <v>383</v>
      </c>
      <c r="N2308">
        <v>524689</v>
      </c>
      <c r="O2308">
        <v>49.171212799999999</v>
      </c>
      <c r="P2308">
        <v>20.91259561</v>
      </c>
      <c r="Q2308" t="s">
        <v>4038</v>
      </c>
      <c r="R2308">
        <v>1500</v>
      </c>
      <c r="U2308">
        <f>VLOOKUP(N2308,'BP_09&amp;10'!A:C,3,0)</f>
        <v>1</v>
      </c>
      <c r="V2308">
        <f>VLOOKUP(M2308,'BP_09&amp;10'!E:G,3,0)</f>
        <v>1</v>
      </c>
    </row>
    <row r="2309" spans="1:22" hidden="1">
      <c r="A2309" t="s">
        <v>782</v>
      </c>
      <c r="B2309">
        <v>2016</v>
      </c>
      <c r="C2309" t="s">
        <v>635</v>
      </c>
      <c r="D2309" t="s">
        <v>501</v>
      </c>
      <c r="E2309" t="s">
        <v>431</v>
      </c>
      <c r="F2309" t="s">
        <v>1447</v>
      </c>
      <c r="G2309">
        <v>37794655</v>
      </c>
      <c r="H2309" t="s">
        <v>4039</v>
      </c>
      <c r="I2309" t="s">
        <v>633</v>
      </c>
      <c r="J2309" s="1">
        <v>44257</v>
      </c>
      <c r="M2309" t="s">
        <v>431</v>
      </c>
      <c r="N2309">
        <v>524778</v>
      </c>
      <c r="O2309">
        <v>49.152599199999997</v>
      </c>
      <c r="P2309">
        <v>20.963100310000002</v>
      </c>
      <c r="Q2309" t="s">
        <v>4040</v>
      </c>
      <c r="R2309">
        <v>1000</v>
      </c>
      <c r="U2309">
        <f>VLOOKUP(N2309,'BP_09&amp;10'!A:C,3,0)</f>
        <v>1</v>
      </c>
      <c r="V2309">
        <f>VLOOKUP(M2309,'BP_09&amp;10'!E:G,3,0)</f>
        <v>1</v>
      </c>
    </row>
    <row r="2310" spans="1:22" hidden="1">
      <c r="A2310" t="s">
        <v>782</v>
      </c>
      <c r="B2310">
        <v>2016</v>
      </c>
      <c r="C2310" t="s">
        <v>635</v>
      </c>
      <c r="D2310" t="s">
        <v>60</v>
      </c>
      <c r="E2310" t="s">
        <v>185</v>
      </c>
      <c r="F2310" t="s">
        <v>1352</v>
      </c>
      <c r="G2310">
        <v>322482</v>
      </c>
      <c r="H2310" t="s">
        <v>185</v>
      </c>
      <c r="I2310" t="s">
        <v>633</v>
      </c>
      <c r="J2310" s="1">
        <v>44257</v>
      </c>
      <c r="M2310" t="s">
        <v>185</v>
      </c>
      <c r="N2310">
        <v>519707</v>
      </c>
      <c r="O2310">
        <v>49.173842499999999</v>
      </c>
      <c r="P2310">
        <v>21.262922209999999</v>
      </c>
      <c r="Q2310" t="s">
        <v>1353</v>
      </c>
      <c r="R2310">
        <v>1000</v>
      </c>
      <c r="U2310">
        <f>VLOOKUP(N2310,'BP_09&amp;10'!A:C,3,0)</f>
        <v>1</v>
      </c>
      <c r="V2310">
        <f>VLOOKUP(M2310,'BP_09&amp;10'!E:G,3,0)</f>
        <v>1</v>
      </c>
    </row>
    <row r="2311" spans="1:22" hidden="1">
      <c r="A2311" t="s">
        <v>782</v>
      </c>
      <c r="B2311">
        <v>2016</v>
      </c>
      <c r="C2311" t="s">
        <v>635</v>
      </c>
      <c r="D2311" t="s">
        <v>60</v>
      </c>
      <c r="E2311" t="s">
        <v>113</v>
      </c>
      <c r="F2311" t="s">
        <v>2919</v>
      </c>
      <c r="G2311">
        <v>322024</v>
      </c>
      <c r="H2311" t="s">
        <v>113</v>
      </c>
      <c r="I2311" t="s">
        <v>633</v>
      </c>
      <c r="J2311" s="1">
        <v>44257</v>
      </c>
      <c r="M2311" t="s">
        <v>113</v>
      </c>
      <c r="N2311">
        <v>519235</v>
      </c>
      <c r="O2311">
        <v>49.208661900000003</v>
      </c>
      <c r="P2311">
        <v>21.237875209999999</v>
      </c>
      <c r="Q2311" t="s">
        <v>4041</v>
      </c>
      <c r="R2311">
        <v>1000</v>
      </c>
      <c r="U2311">
        <f>VLOOKUP(N2311,'BP_09&amp;10'!A:C,3,0)</f>
        <v>2</v>
      </c>
      <c r="V2311">
        <f>VLOOKUP(M2311,'BP_09&amp;10'!E:G,3,0)</f>
        <v>1</v>
      </c>
    </row>
    <row r="2312" spans="1:22" hidden="1">
      <c r="A2312" t="s">
        <v>782</v>
      </c>
      <c r="B2312">
        <v>2016</v>
      </c>
      <c r="C2312" t="s">
        <v>635</v>
      </c>
      <c r="D2312" t="s">
        <v>60</v>
      </c>
      <c r="E2312" t="s">
        <v>203</v>
      </c>
      <c r="F2312" t="s">
        <v>835</v>
      </c>
      <c r="G2312">
        <v>42031648</v>
      </c>
      <c r="H2312" t="s">
        <v>836</v>
      </c>
      <c r="I2312" t="s">
        <v>633</v>
      </c>
      <c r="J2312" s="1">
        <v>44257</v>
      </c>
      <c r="M2312" t="s">
        <v>203</v>
      </c>
      <c r="N2312">
        <v>519839</v>
      </c>
      <c r="O2312">
        <v>49.336121400000003</v>
      </c>
      <c r="P2312">
        <v>21.159866610000002</v>
      </c>
      <c r="Q2312" t="s">
        <v>4042</v>
      </c>
      <c r="R2312">
        <v>1000</v>
      </c>
      <c r="U2312">
        <f>VLOOKUP(N2312,'BP_09&amp;10'!A:C,3,0)</f>
        <v>1</v>
      </c>
      <c r="V2312">
        <f>VLOOKUP(M2312,'BP_09&amp;10'!E:G,3,0)</f>
        <v>1</v>
      </c>
    </row>
    <row r="2313" spans="1:22" hidden="1">
      <c r="A2313" t="s">
        <v>782</v>
      </c>
      <c r="B2313">
        <v>2016</v>
      </c>
      <c r="C2313" t="s">
        <v>635</v>
      </c>
      <c r="D2313" t="s">
        <v>60</v>
      </c>
      <c r="E2313" t="s">
        <v>225</v>
      </c>
      <c r="F2313" t="s">
        <v>1605</v>
      </c>
      <c r="G2313">
        <v>322750</v>
      </c>
      <c r="H2313" t="s">
        <v>225</v>
      </c>
      <c r="I2313" t="s">
        <v>633</v>
      </c>
      <c r="J2313" s="1">
        <v>44257</v>
      </c>
      <c r="M2313" t="s">
        <v>225</v>
      </c>
      <c r="N2313">
        <v>519979</v>
      </c>
      <c r="O2313">
        <v>49.338406599999999</v>
      </c>
      <c r="P2313">
        <v>21.201193709999998</v>
      </c>
      <c r="Q2313" t="s">
        <v>4043</v>
      </c>
      <c r="R2313">
        <v>1000</v>
      </c>
      <c r="U2313">
        <f>VLOOKUP(N2313,'BP_09&amp;10'!A:C,3,0)</f>
        <v>1</v>
      </c>
      <c r="V2313">
        <f>VLOOKUP(M2313,'BP_09&amp;10'!E:G,3,0)</f>
        <v>1</v>
      </c>
    </row>
    <row r="2314" spans="1:22" hidden="1">
      <c r="A2314" t="s">
        <v>782</v>
      </c>
      <c r="B2314">
        <v>2016</v>
      </c>
      <c r="C2314" t="s">
        <v>635</v>
      </c>
      <c r="D2314" t="s">
        <v>60</v>
      </c>
      <c r="E2314" t="s">
        <v>193</v>
      </c>
      <c r="F2314" t="s">
        <v>1356</v>
      </c>
      <c r="G2314">
        <v>322563</v>
      </c>
      <c r="H2314" t="s">
        <v>193</v>
      </c>
      <c r="I2314" t="s">
        <v>633</v>
      </c>
      <c r="J2314" s="1">
        <v>44257</v>
      </c>
      <c r="M2314" t="s">
        <v>193</v>
      </c>
      <c r="N2314">
        <v>519774</v>
      </c>
      <c r="O2314">
        <v>49.318280399999999</v>
      </c>
      <c r="P2314">
        <v>21.189631609999999</v>
      </c>
      <c r="Q2314" t="s">
        <v>2943</v>
      </c>
      <c r="R2314">
        <v>1000</v>
      </c>
      <c r="U2314">
        <f>VLOOKUP(N2314,'BP_09&amp;10'!A:C,3,0)</f>
        <v>1</v>
      </c>
      <c r="V2314">
        <f>VLOOKUP(M2314,'BP_09&amp;10'!E:G,3,0)</f>
        <v>1</v>
      </c>
    </row>
    <row r="2315" spans="1:22" hidden="1">
      <c r="A2315" t="s">
        <v>782</v>
      </c>
      <c r="B2315">
        <v>2016</v>
      </c>
      <c r="C2315" t="s">
        <v>635</v>
      </c>
      <c r="D2315" t="s">
        <v>60</v>
      </c>
      <c r="E2315" t="s">
        <v>60</v>
      </c>
      <c r="F2315" t="s">
        <v>1072</v>
      </c>
      <c r="G2315">
        <v>37795121</v>
      </c>
      <c r="H2315" t="s">
        <v>4044</v>
      </c>
      <c r="I2315" t="s">
        <v>633</v>
      </c>
      <c r="J2315" s="1">
        <v>44257</v>
      </c>
      <c r="M2315" t="s">
        <v>60</v>
      </c>
      <c r="N2315">
        <v>519006</v>
      </c>
      <c r="O2315">
        <v>49.292687100000002</v>
      </c>
      <c r="P2315">
        <v>21.275603109999999</v>
      </c>
      <c r="Q2315" t="s">
        <v>4045</v>
      </c>
      <c r="R2315">
        <v>1000</v>
      </c>
      <c r="U2315">
        <f>VLOOKUP(N2315,'BP_09&amp;10'!A:C,3,0)</f>
        <v>1</v>
      </c>
      <c r="V2315">
        <f>VLOOKUP(M2315,'BP_09&amp;10'!E:G,3,0)</f>
        <v>1</v>
      </c>
    </row>
    <row r="2316" spans="1:22" hidden="1">
      <c r="A2316" t="s">
        <v>782</v>
      </c>
      <c r="B2316">
        <v>2016</v>
      </c>
      <c r="C2316" t="s">
        <v>635</v>
      </c>
      <c r="D2316" t="s">
        <v>60</v>
      </c>
      <c r="E2316" t="s">
        <v>119</v>
      </c>
      <c r="F2316" t="s">
        <v>1320</v>
      </c>
      <c r="G2316">
        <v>31950957</v>
      </c>
      <c r="H2316" t="s">
        <v>1321</v>
      </c>
      <c r="I2316" t="s">
        <v>633</v>
      </c>
      <c r="J2316" s="1">
        <v>44257</v>
      </c>
      <c r="M2316" t="s">
        <v>119</v>
      </c>
      <c r="N2316">
        <v>519260</v>
      </c>
      <c r="O2316">
        <v>49.339079900000002</v>
      </c>
      <c r="P2316">
        <v>21.07359791</v>
      </c>
      <c r="Q2316" t="s">
        <v>4046</v>
      </c>
      <c r="R2316">
        <v>1000</v>
      </c>
      <c r="U2316">
        <f>VLOOKUP(N2316,'BP_09&amp;10'!A:C,3,0)</f>
        <v>1</v>
      </c>
      <c r="V2316">
        <f>VLOOKUP(M2316,'BP_09&amp;10'!E:G,3,0)</f>
        <v>1</v>
      </c>
    </row>
    <row r="2317" spans="1:22" hidden="1">
      <c r="A2317" t="s">
        <v>782</v>
      </c>
      <c r="B2317">
        <v>2016</v>
      </c>
      <c r="C2317" t="s">
        <v>635</v>
      </c>
      <c r="D2317" t="s">
        <v>60</v>
      </c>
      <c r="E2317" t="s">
        <v>200</v>
      </c>
      <c r="F2317" t="s">
        <v>2952</v>
      </c>
      <c r="G2317">
        <v>322601</v>
      </c>
      <c r="H2317" t="s">
        <v>200</v>
      </c>
      <c r="I2317" t="s">
        <v>633</v>
      </c>
      <c r="J2317" s="1">
        <v>44257</v>
      </c>
      <c r="M2317" t="s">
        <v>200</v>
      </c>
      <c r="N2317">
        <v>519812</v>
      </c>
      <c r="O2317">
        <v>49.379095300000003</v>
      </c>
      <c r="P2317">
        <v>21.266911109999999</v>
      </c>
      <c r="Q2317" t="s">
        <v>4047</v>
      </c>
      <c r="R2317">
        <v>1000</v>
      </c>
      <c r="U2317">
        <f>VLOOKUP(N2317,'BP_09&amp;10'!A:C,3,0)</f>
        <v>1</v>
      </c>
      <c r="V2317">
        <f>VLOOKUP(M2317,'BP_09&amp;10'!E:G,3,0)</f>
        <v>1</v>
      </c>
    </row>
    <row r="2318" spans="1:22" hidden="1">
      <c r="A2318" t="s">
        <v>782</v>
      </c>
      <c r="B2318">
        <v>2016</v>
      </c>
      <c r="C2318" t="s">
        <v>635</v>
      </c>
      <c r="D2318" t="s">
        <v>60</v>
      </c>
      <c r="E2318" t="s">
        <v>115</v>
      </c>
      <c r="F2318" t="s">
        <v>1323</v>
      </c>
      <c r="G2318">
        <v>322032</v>
      </c>
      <c r="H2318" t="s">
        <v>115</v>
      </c>
      <c r="I2318" t="s">
        <v>633</v>
      </c>
      <c r="J2318" s="1">
        <v>44257</v>
      </c>
      <c r="M2318" t="s">
        <v>115</v>
      </c>
      <c r="N2318">
        <v>519243</v>
      </c>
      <c r="O2318">
        <v>49.247478000000001</v>
      </c>
      <c r="P2318">
        <v>21.207451110000001</v>
      </c>
      <c r="Q2318" t="s">
        <v>4048</v>
      </c>
      <c r="R2318">
        <v>1000</v>
      </c>
      <c r="U2318">
        <f>VLOOKUP(N2318,'BP_09&amp;10'!A:C,3,0)</f>
        <v>1</v>
      </c>
      <c r="V2318">
        <f>VLOOKUP(M2318,'BP_09&amp;10'!E:G,3,0)</f>
        <v>1</v>
      </c>
    </row>
    <row r="2319" spans="1:22" hidden="1">
      <c r="A2319" t="s">
        <v>782</v>
      </c>
      <c r="B2319">
        <v>2016</v>
      </c>
      <c r="C2319" t="s">
        <v>635</v>
      </c>
      <c r="D2319" t="s">
        <v>60</v>
      </c>
      <c r="E2319" t="s">
        <v>197</v>
      </c>
      <c r="F2319" t="s">
        <v>2393</v>
      </c>
      <c r="G2319">
        <v>322580</v>
      </c>
      <c r="H2319" t="s">
        <v>197</v>
      </c>
      <c r="I2319" t="s">
        <v>633</v>
      </c>
      <c r="J2319" s="1">
        <v>44257</v>
      </c>
      <c r="M2319" t="s">
        <v>197</v>
      </c>
      <c r="N2319">
        <v>519791</v>
      </c>
      <c r="O2319">
        <v>49.325170399999998</v>
      </c>
      <c r="P2319">
        <v>21.051429710000001</v>
      </c>
      <c r="Q2319" t="s">
        <v>4049</v>
      </c>
      <c r="R2319">
        <v>1000</v>
      </c>
      <c r="U2319">
        <f>VLOOKUP(N2319,'BP_09&amp;10'!A:C,3,0)</f>
        <v>1</v>
      </c>
      <c r="V2319">
        <f>VLOOKUP(M2319,'BP_09&amp;10'!E:G,3,0)</f>
        <v>1</v>
      </c>
    </row>
    <row r="2320" spans="1:22" hidden="1">
      <c r="A2320" t="s">
        <v>782</v>
      </c>
      <c r="B2320">
        <v>2016</v>
      </c>
      <c r="C2320" t="s">
        <v>635</v>
      </c>
      <c r="D2320" t="s">
        <v>60</v>
      </c>
      <c r="E2320" t="s">
        <v>74</v>
      </c>
      <c r="F2320" t="s">
        <v>3654</v>
      </c>
      <c r="G2320">
        <v>321877</v>
      </c>
      <c r="H2320" t="s">
        <v>74</v>
      </c>
      <c r="I2320" t="s">
        <v>633</v>
      </c>
      <c r="J2320" s="1">
        <v>44257</v>
      </c>
      <c r="M2320" t="s">
        <v>74</v>
      </c>
      <c r="N2320">
        <v>519065</v>
      </c>
      <c r="O2320">
        <v>49.295783900000004</v>
      </c>
      <c r="P2320">
        <v>21.368775710000001</v>
      </c>
      <c r="Q2320" t="s">
        <v>3655</v>
      </c>
      <c r="R2320">
        <v>1000</v>
      </c>
      <c r="U2320">
        <f>VLOOKUP(N2320,'BP_09&amp;10'!A:C,3,0)</f>
        <v>1</v>
      </c>
      <c r="V2320">
        <f>VLOOKUP(M2320,'BP_09&amp;10'!E:G,3,0)</f>
        <v>1</v>
      </c>
    </row>
    <row r="2321" spans="1:22" hidden="1">
      <c r="A2321" t="s">
        <v>782</v>
      </c>
      <c r="B2321">
        <v>2016</v>
      </c>
      <c r="C2321" t="s">
        <v>635</v>
      </c>
      <c r="D2321" t="s">
        <v>60</v>
      </c>
      <c r="E2321" t="s">
        <v>60</v>
      </c>
      <c r="F2321" t="s">
        <v>1072</v>
      </c>
      <c r="G2321">
        <v>42419441</v>
      </c>
      <c r="H2321" t="s">
        <v>2931</v>
      </c>
      <c r="I2321" t="s">
        <v>633</v>
      </c>
      <c r="J2321" s="1">
        <v>44257</v>
      </c>
      <c r="M2321" t="s">
        <v>60</v>
      </c>
      <c r="N2321">
        <v>519006</v>
      </c>
      <c r="O2321">
        <v>49.292687100000002</v>
      </c>
      <c r="P2321">
        <v>21.275603109999999</v>
      </c>
      <c r="Q2321" t="s">
        <v>4050</v>
      </c>
      <c r="R2321">
        <v>1000</v>
      </c>
      <c r="U2321">
        <f>VLOOKUP(N2321,'BP_09&amp;10'!A:C,3,0)</f>
        <v>1</v>
      </c>
      <c r="V2321">
        <f>VLOOKUP(M2321,'BP_09&amp;10'!E:G,3,0)</f>
        <v>1</v>
      </c>
    </row>
    <row r="2322" spans="1:22" hidden="1">
      <c r="A2322" t="s">
        <v>782</v>
      </c>
      <c r="B2322">
        <v>2016</v>
      </c>
      <c r="C2322" t="s">
        <v>635</v>
      </c>
      <c r="D2322" t="s">
        <v>60</v>
      </c>
      <c r="E2322" t="s">
        <v>106</v>
      </c>
      <c r="F2322" t="s">
        <v>1252</v>
      </c>
      <c r="G2322">
        <v>321991</v>
      </c>
      <c r="H2322" t="s">
        <v>106</v>
      </c>
      <c r="I2322" t="s">
        <v>633</v>
      </c>
      <c r="J2322" s="1">
        <v>44257</v>
      </c>
      <c r="M2322" t="s">
        <v>106</v>
      </c>
      <c r="N2322">
        <v>519201</v>
      </c>
      <c r="O2322">
        <v>49.203998400000003</v>
      </c>
      <c r="P2322">
        <v>21.405424109999998</v>
      </c>
      <c r="Q2322" t="s">
        <v>4051</v>
      </c>
      <c r="R2322">
        <v>1000</v>
      </c>
      <c r="U2322">
        <f>VLOOKUP(N2322,'BP_09&amp;10'!A:C,3,0)</f>
        <v>1</v>
      </c>
      <c r="V2322">
        <f>VLOOKUP(M2322,'BP_09&amp;10'!E:G,3,0)</f>
        <v>1</v>
      </c>
    </row>
    <row r="2323" spans="1:22" hidden="1">
      <c r="A2323" t="s">
        <v>782</v>
      </c>
      <c r="B2323">
        <v>2016</v>
      </c>
      <c r="C2323" t="s">
        <v>635</v>
      </c>
      <c r="D2323" t="s">
        <v>60</v>
      </c>
      <c r="E2323" t="s">
        <v>179</v>
      </c>
      <c r="F2323" t="s">
        <v>1328</v>
      </c>
      <c r="G2323">
        <v>322431</v>
      </c>
      <c r="H2323" t="s">
        <v>179</v>
      </c>
      <c r="I2323" t="s">
        <v>633</v>
      </c>
      <c r="J2323" s="1">
        <v>44257</v>
      </c>
      <c r="M2323" t="s">
        <v>179</v>
      </c>
      <c r="N2323">
        <v>519642</v>
      </c>
      <c r="O2323">
        <v>49.223902500000001</v>
      </c>
      <c r="P2323">
        <v>21.371351910000001</v>
      </c>
      <c r="Q2323" t="s">
        <v>4052</v>
      </c>
      <c r="R2323">
        <v>1000</v>
      </c>
      <c r="U2323">
        <f>VLOOKUP(N2323,'BP_09&amp;10'!A:C,3,0)</f>
        <v>1</v>
      </c>
      <c r="V2323">
        <f>VLOOKUP(M2323,'BP_09&amp;10'!E:G,3,0)</f>
        <v>1</v>
      </c>
    </row>
    <row r="2324" spans="1:22" hidden="1">
      <c r="A2324" t="s">
        <v>782</v>
      </c>
      <c r="B2324">
        <v>2016</v>
      </c>
      <c r="C2324" t="s">
        <v>635</v>
      </c>
      <c r="D2324" t="s">
        <v>60</v>
      </c>
      <c r="E2324" t="s">
        <v>102</v>
      </c>
      <c r="F2324" t="s">
        <v>2012</v>
      </c>
      <c r="G2324">
        <v>321974</v>
      </c>
      <c r="H2324" t="s">
        <v>102</v>
      </c>
      <c r="I2324" t="s">
        <v>633</v>
      </c>
      <c r="J2324" s="1">
        <v>44257</v>
      </c>
      <c r="M2324" t="s">
        <v>102</v>
      </c>
      <c r="N2324">
        <v>519189</v>
      </c>
      <c r="O2324">
        <v>49.320951399999998</v>
      </c>
      <c r="P2324">
        <v>21.108518709999998</v>
      </c>
      <c r="Q2324" t="s">
        <v>4053</v>
      </c>
      <c r="R2324">
        <v>1000</v>
      </c>
      <c r="U2324">
        <f>VLOOKUP(N2324,'BP_09&amp;10'!A:C,3,0)</f>
        <v>1</v>
      </c>
      <c r="V2324">
        <f>VLOOKUP(M2324,'BP_09&amp;10'!E:G,3,0)</f>
        <v>1</v>
      </c>
    </row>
    <row r="2325" spans="1:22" hidden="1">
      <c r="A2325" t="s">
        <v>782</v>
      </c>
      <c r="B2325">
        <v>2016</v>
      </c>
      <c r="C2325" t="s">
        <v>635</v>
      </c>
      <c r="D2325" t="s">
        <v>60</v>
      </c>
      <c r="E2325" t="s">
        <v>175</v>
      </c>
      <c r="F2325" t="s">
        <v>2736</v>
      </c>
      <c r="G2325">
        <v>42382670</v>
      </c>
      <c r="H2325" t="s">
        <v>3727</v>
      </c>
      <c r="I2325" t="s">
        <v>633</v>
      </c>
      <c r="J2325" s="1">
        <v>44257</v>
      </c>
      <c r="M2325" t="s">
        <v>175</v>
      </c>
      <c r="N2325">
        <v>519618</v>
      </c>
      <c r="O2325">
        <v>49.307639799999997</v>
      </c>
      <c r="P2325">
        <v>21.212429010000001</v>
      </c>
      <c r="Q2325" t="s">
        <v>4054</v>
      </c>
      <c r="R2325">
        <v>1000</v>
      </c>
      <c r="U2325">
        <f>VLOOKUP(N2325,'BP_09&amp;10'!A:C,3,0)</f>
        <v>1</v>
      </c>
      <c r="V2325">
        <f>VLOOKUP(M2325,'BP_09&amp;10'!E:G,3,0)</f>
        <v>1</v>
      </c>
    </row>
    <row r="2326" spans="1:22" hidden="1">
      <c r="A2326" t="s">
        <v>782</v>
      </c>
      <c r="B2326">
        <v>2016</v>
      </c>
      <c r="C2326" t="s">
        <v>635</v>
      </c>
      <c r="D2326" t="s">
        <v>230</v>
      </c>
      <c r="E2326" t="s">
        <v>350</v>
      </c>
      <c r="F2326" t="s">
        <v>1361</v>
      </c>
      <c r="G2326">
        <v>323861</v>
      </c>
      <c r="H2326" t="s">
        <v>350</v>
      </c>
      <c r="I2326" t="s">
        <v>633</v>
      </c>
      <c r="J2326" s="1">
        <v>44257</v>
      </c>
      <c r="M2326" t="s">
        <v>350</v>
      </c>
      <c r="N2326">
        <v>521116</v>
      </c>
      <c r="O2326">
        <v>49.0477998</v>
      </c>
      <c r="P2326">
        <v>22.062575710000001</v>
      </c>
      <c r="Q2326" t="s">
        <v>3689</v>
      </c>
      <c r="R2326">
        <v>1000</v>
      </c>
      <c r="U2326">
        <f>VLOOKUP(N2326,'BP_09&amp;10'!A:C,3,0)</f>
        <v>1</v>
      </c>
      <c r="V2326">
        <f>VLOOKUP(M2326,'BP_09&amp;10'!E:G,3,0)</f>
        <v>1</v>
      </c>
    </row>
    <row r="2327" spans="1:22" hidden="1">
      <c r="A2327" t="s">
        <v>782</v>
      </c>
      <c r="B2327">
        <v>2016</v>
      </c>
      <c r="C2327" t="s">
        <v>635</v>
      </c>
      <c r="D2327" t="s">
        <v>230</v>
      </c>
      <c r="E2327" t="s">
        <v>287</v>
      </c>
      <c r="F2327" t="s">
        <v>1567</v>
      </c>
      <c r="G2327">
        <v>323322</v>
      </c>
      <c r="H2327" t="s">
        <v>287</v>
      </c>
      <c r="I2327" t="s">
        <v>633</v>
      </c>
      <c r="J2327" s="1">
        <v>44257</v>
      </c>
      <c r="M2327" t="s">
        <v>287</v>
      </c>
      <c r="N2327">
        <v>520560</v>
      </c>
      <c r="O2327">
        <v>48.998855499999998</v>
      </c>
      <c r="P2327">
        <v>21.840987210000002</v>
      </c>
      <c r="Q2327" t="s">
        <v>4055</v>
      </c>
      <c r="R2327">
        <v>2000</v>
      </c>
      <c r="U2327">
        <f>VLOOKUP(N2327,'BP_09&amp;10'!A:C,3,0)</f>
        <v>1</v>
      </c>
      <c r="V2327">
        <f>VLOOKUP(M2327,'BP_09&amp;10'!E:G,3,0)</f>
        <v>1</v>
      </c>
    </row>
    <row r="2328" spans="1:22" hidden="1">
      <c r="A2328" t="s">
        <v>782</v>
      </c>
      <c r="B2328">
        <v>2016</v>
      </c>
      <c r="C2328" t="s">
        <v>635</v>
      </c>
      <c r="D2328" t="s">
        <v>230</v>
      </c>
      <c r="E2328" t="s">
        <v>532</v>
      </c>
      <c r="F2328" t="s">
        <v>1937</v>
      </c>
      <c r="G2328">
        <v>332640</v>
      </c>
      <c r="H2328" t="s">
        <v>532</v>
      </c>
      <c r="I2328" t="s">
        <v>633</v>
      </c>
      <c r="J2328" s="1">
        <v>44257</v>
      </c>
      <c r="M2328" t="s">
        <v>532</v>
      </c>
      <c r="N2328">
        <v>528951</v>
      </c>
      <c r="O2328">
        <v>49.093197000000004</v>
      </c>
      <c r="P2328">
        <v>21.823276109999998</v>
      </c>
      <c r="Q2328" t="s">
        <v>4056</v>
      </c>
      <c r="R2328">
        <v>3500</v>
      </c>
      <c r="U2328">
        <f>VLOOKUP(N2328,'BP_09&amp;10'!A:C,3,0)</f>
        <v>1</v>
      </c>
      <c r="V2328">
        <f>VLOOKUP(M2328,'BP_09&amp;10'!E:G,3,0)</f>
        <v>1</v>
      </c>
    </row>
    <row r="2329" spans="1:22" hidden="1">
      <c r="A2329" t="s">
        <v>782</v>
      </c>
      <c r="B2329">
        <v>2016</v>
      </c>
      <c r="C2329" t="s">
        <v>635</v>
      </c>
      <c r="D2329" t="s">
        <v>230</v>
      </c>
      <c r="E2329" t="s">
        <v>275</v>
      </c>
      <c r="F2329" t="s">
        <v>1008</v>
      </c>
      <c r="G2329">
        <v>323250</v>
      </c>
      <c r="H2329" t="s">
        <v>275</v>
      </c>
      <c r="I2329" t="s">
        <v>633</v>
      </c>
      <c r="J2329" s="1">
        <v>44257</v>
      </c>
      <c r="M2329" t="s">
        <v>275</v>
      </c>
      <c r="N2329">
        <v>520497</v>
      </c>
      <c r="O2329">
        <v>48.945052699999998</v>
      </c>
      <c r="P2329">
        <v>22.042548610000001</v>
      </c>
      <c r="Q2329" t="s">
        <v>4057</v>
      </c>
      <c r="R2329">
        <v>1000</v>
      </c>
      <c r="U2329">
        <f>VLOOKUP(N2329,'BP_09&amp;10'!A:C,3,0)</f>
        <v>1</v>
      </c>
      <c r="V2329">
        <f>VLOOKUP(M2329,'BP_09&amp;10'!E:G,3,0)</f>
        <v>1</v>
      </c>
    </row>
    <row r="2330" spans="1:22" hidden="1">
      <c r="A2330" t="s">
        <v>782</v>
      </c>
      <c r="B2330">
        <v>2016</v>
      </c>
      <c r="C2330" t="s">
        <v>635</v>
      </c>
      <c r="D2330" t="s">
        <v>230</v>
      </c>
      <c r="E2330" t="s">
        <v>576</v>
      </c>
      <c r="F2330" t="s">
        <v>3001</v>
      </c>
      <c r="G2330">
        <v>332780</v>
      </c>
      <c r="H2330" t="s">
        <v>576</v>
      </c>
      <c r="I2330" t="s">
        <v>633</v>
      </c>
      <c r="J2330" s="1">
        <v>44257</v>
      </c>
      <c r="M2330" t="s">
        <v>576</v>
      </c>
      <c r="N2330">
        <v>529095</v>
      </c>
      <c r="O2330">
        <v>49.140085800000001</v>
      </c>
      <c r="P2330">
        <v>21.791293410000002</v>
      </c>
      <c r="Q2330" t="s">
        <v>4058</v>
      </c>
      <c r="R2330">
        <v>1000</v>
      </c>
      <c r="U2330">
        <f>VLOOKUP(N2330,'BP_09&amp;10'!A:C,3,0)</f>
        <v>1</v>
      </c>
      <c r="V2330">
        <f>VLOOKUP(M2330,'BP_09&amp;10'!E:G,3,0)</f>
        <v>1</v>
      </c>
    </row>
    <row r="2331" spans="1:22" hidden="1">
      <c r="A2331" t="s">
        <v>782</v>
      </c>
      <c r="B2331">
        <v>2016</v>
      </c>
      <c r="C2331" t="s">
        <v>635</v>
      </c>
      <c r="D2331" t="s">
        <v>230</v>
      </c>
      <c r="E2331" t="s">
        <v>272</v>
      </c>
      <c r="F2331" t="s">
        <v>4059</v>
      </c>
      <c r="G2331">
        <v>323225</v>
      </c>
      <c r="H2331" t="s">
        <v>272</v>
      </c>
      <c r="I2331" t="s">
        <v>633</v>
      </c>
      <c r="J2331" s="1">
        <v>44257</v>
      </c>
      <c r="M2331" t="s">
        <v>272</v>
      </c>
      <c r="N2331">
        <v>520454</v>
      </c>
      <c r="O2331">
        <v>49.005743799999998</v>
      </c>
      <c r="P2331">
        <v>21.948946110000001</v>
      </c>
      <c r="Q2331" t="s">
        <v>4060</v>
      </c>
      <c r="R2331">
        <v>1000</v>
      </c>
      <c r="U2331">
        <f>VLOOKUP(N2331,'BP_09&amp;10'!A:C,3,0)</f>
        <v>1</v>
      </c>
      <c r="V2331">
        <f>VLOOKUP(M2331,'BP_09&amp;10'!E:G,3,0)</f>
        <v>1</v>
      </c>
    </row>
    <row r="2332" spans="1:22" hidden="1">
      <c r="A2332" t="s">
        <v>782</v>
      </c>
      <c r="B2332">
        <v>2016</v>
      </c>
      <c r="C2332" t="s">
        <v>635</v>
      </c>
      <c r="D2332" t="s">
        <v>339</v>
      </c>
      <c r="E2332" t="s">
        <v>387</v>
      </c>
      <c r="F2332" t="s">
        <v>1170</v>
      </c>
      <c r="G2332">
        <v>326526</v>
      </c>
      <c r="H2332" t="s">
        <v>387</v>
      </c>
      <c r="I2332" t="s">
        <v>633</v>
      </c>
      <c r="J2332" s="1">
        <v>44257</v>
      </c>
      <c r="M2332" t="s">
        <v>387</v>
      </c>
      <c r="N2332">
        <v>523836</v>
      </c>
      <c r="O2332">
        <v>49.383146000000004</v>
      </c>
      <c r="P2332">
        <v>20.359813509999999</v>
      </c>
      <c r="Q2332" t="s">
        <v>4061</v>
      </c>
      <c r="R2332">
        <v>1000</v>
      </c>
      <c r="U2332">
        <f>VLOOKUP(N2332,'BP_09&amp;10'!A:C,3,0)</f>
        <v>1</v>
      </c>
      <c r="V2332">
        <f>VLOOKUP(M2332,'BP_09&amp;10'!E:G,3,0)</f>
        <v>1</v>
      </c>
    </row>
    <row r="2333" spans="1:22" hidden="1">
      <c r="A2333" t="s">
        <v>3458</v>
      </c>
      <c r="B2333">
        <v>2019</v>
      </c>
      <c r="C2333" t="s">
        <v>635</v>
      </c>
      <c r="D2333" t="s">
        <v>60</v>
      </c>
      <c r="E2333" t="s">
        <v>223</v>
      </c>
      <c r="F2333" t="s">
        <v>2915</v>
      </c>
      <c r="G2333">
        <v>322741</v>
      </c>
      <c r="H2333" t="s">
        <v>223</v>
      </c>
      <c r="I2333" t="s">
        <v>3475</v>
      </c>
      <c r="J2333" s="1">
        <v>44197</v>
      </c>
      <c r="M2333" t="s">
        <v>223</v>
      </c>
      <c r="N2333">
        <v>519961</v>
      </c>
      <c r="O2333">
        <v>49.367910199999997</v>
      </c>
      <c r="P2333">
        <v>21.308001409999999</v>
      </c>
      <c r="Q2333" t="s">
        <v>4062</v>
      </c>
      <c r="R2333">
        <v>20825</v>
      </c>
      <c r="S2333">
        <v>1</v>
      </c>
      <c r="U2333">
        <f>VLOOKUP(N2333,'BP_09&amp;10'!A:C,3,0)</f>
        <v>1</v>
      </c>
      <c r="V2333">
        <f>VLOOKUP(M2333,'BP_09&amp;10'!E:G,3,0)</f>
        <v>1</v>
      </c>
    </row>
    <row r="2334" spans="1:22" hidden="1">
      <c r="A2334" t="s">
        <v>782</v>
      </c>
      <c r="B2334">
        <v>2016</v>
      </c>
      <c r="C2334" t="s">
        <v>635</v>
      </c>
      <c r="D2334" t="s">
        <v>339</v>
      </c>
      <c r="E2334" t="s">
        <v>399</v>
      </c>
      <c r="F2334" t="s">
        <v>3567</v>
      </c>
      <c r="G2334">
        <v>326631</v>
      </c>
      <c r="H2334" t="s">
        <v>399</v>
      </c>
      <c r="I2334" t="s">
        <v>633</v>
      </c>
      <c r="J2334" s="1">
        <v>44257</v>
      </c>
      <c r="M2334" t="s">
        <v>399</v>
      </c>
      <c r="N2334">
        <v>523976</v>
      </c>
      <c r="O2334">
        <v>49.264498400000001</v>
      </c>
      <c r="P2334">
        <v>20.491827010000002</v>
      </c>
      <c r="Q2334" t="s">
        <v>4063</v>
      </c>
      <c r="R2334">
        <v>1000</v>
      </c>
      <c r="U2334">
        <f>VLOOKUP(N2334,'BP_09&amp;10'!A:C,3,0)</f>
        <v>1</v>
      </c>
      <c r="V2334">
        <f>VLOOKUP(M2334,'BP_09&amp;10'!E:G,3,0)</f>
        <v>1</v>
      </c>
    </row>
    <row r="2335" spans="1:22" hidden="1">
      <c r="A2335" t="s">
        <v>782</v>
      </c>
      <c r="B2335">
        <v>2016</v>
      </c>
      <c r="C2335" t="s">
        <v>635</v>
      </c>
      <c r="D2335" t="s">
        <v>339</v>
      </c>
      <c r="E2335" t="s">
        <v>382</v>
      </c>
      <c r="F2335" t="s">
        <v>4064</v>
      </c>
      <c r="G2335">
        <v>326496</v>
      </c>
      <c r="H2335" t="s">
        <v>382</v>
      </c>
      <c r="I2335" t="s">
        <v>633</v>
      </c>
      <c r="J2335" s="1">
        <v>44257</v>
      </c>
      <c r="M2335" t="s">
        <v>382</v>
      </c>
      <c r="N2335">
        <v>523801</v>
      </c>
      <c r="O2335">
        <v>49.301464899999999</v>
      </c>
      <c r="P2335">
        <v>20.376173609999999</v>
      </c>
      <c r="Q2335" t="s">
        <v>4065</v>
      </c>
      <c r="R2335">
        <v>1000</v>
      </c>
      <c r="U2335">
        <f>VLOOKUP(N2335,'BP_09&amp;10'!A:C,3,0)</f>
        <v>1</v>
      </c>
      <c r="V2335">
        <f>VLOOKUP(M2335,'BP_09&amp;10'!E:G,3,0)</f>
        <v>1</v>
      </c>
    </row>
    <row r="2336" spans="1:22" hidden="1">
      <c r="A2336" t="s">
        <v>782</v>
      </c>
      <c r="B2336">
        <v>2016</v>
      </c>
      <c r="C2336" t="s">
        <v>635</v>
      </c>
      <c r="D2336" t="s">
        <v>339</v>
      </c>
      <c r="E2336" t="s">
        <v>385</v>
      </c>
      <c r="F2336" t="s">
        <v>783</v>
      </c>
      <c r="G2336">
        <v>326518</v>
      </c>
      <c r="H2336" t="s">
        <v>385</v>
      </c>
      <c r="I2336" t="s">
        <v>633</v>
      </c>
      <c r="J2336" s="1">
        <v>44257</v>
      </c>
      <c r="M2336" t="s">
        <v>385</v>
      </c>
      <c r="N2336">
        <v>523828</v>
      </c>
      <c r="O2336">
        <v>49.1900051</v>
      </c>
      <c r="P2336">
        <v>20.455324610000002</v>
      </c>
      <c r="Q2336" t="s">
        <v>4066</v>
      </c>
      <c r="R2336">
        <v>1000</v>
      </c>
      <c r="U2336">
        <f>VLOOKUP(N2336,'BP_09&amp;10'!A:C,3,0)</f>
        <v>1</v>
      </c>
      <c r="V2336">
        <f>VLOOKUP(M2336,'BP_09&amp;10'!E:G,3,0)</f>
        <v>1</v>
      </c>
    </row>
    <row r="2337" spans="1:22" hidden="1">
      <c r="A2337" t="s">
        <v>782</v>
      </c>
      <c r="B2337">
        <v>2016</v>
      </c>
      <c r="C2337" t="s">
        <v>635</v>
      </c>
      <c r="D2337" t="s">
        <v>339</v>
      </c>
      <c r="E2337" t="s">
        <v>253</v>
      </c>
      <c r="F2337" t="s">
        <v>4067</v>
      </c>
      <c r="G2337">
        <v>326216</v>
      </c>
      <c r="H2337" t="s">
        <v>253</v>
      </c>
      <c r="I2337" t="s">
        <v>633</v>
      </c>
      <c r="J2337" s="1">
        <v>44257</v>
      </c>
      <c r="M2337" t="s">
        <v>253</v>
      </c>
      <c r="N2337">
        <v>523500</v>
      </c>
      <c r="O2337">
        <v>49.057178399999998</v>
      </c>
      <c r="P2337">
        <v>20.52300271</v>
      </c>
      <c r="Q2337" t="s">
        <v>4068</v>
      </c>
      <c r="R2337">
        <v>1000</v>
      </c>
      <c r="U2337">
        <f>VLOOKUP(N2337,'BP_09&amp;10'!A:C,3,0)</f>
        <v>1</v>
      </c>
      <c r="V2337">
        <f>VLOOKUP(M2337,'BP_09&amp;10'!E:G,3,0)</f>
        <v>1</v>
      </c>
    </row>
    <row r="2338" spans="1:22" hidden="1">
      <c r="A2338" t="s">
        <v>782</v>
      </c>
      <c r="B2338">
        <v>2016</v>
      </c>
      <c r="C2338" t="s">
        <v>635</v>
      </c>
      <c r="D2338" t="s">
        <v>429</v>
      </c>
      <c r="E2338" t="s">
        <v>55</v>
      </c>
      <c r="F2338" t="s">
        <v>4069</v>
      </c>
      <c r="G2338">
        <v>329029</v>
      </c>
      <c r="H2338" t="s">
        <v>55</v>
      </c>
      <c r="I2338" t="s">
        <v>633</v>
      </c>
      <c r="J2338" s="1">
        <v>44257</v>
      </c>
      <c r="M2338" t="s">
        <v>55</v>
      </c>
      <c r="N2338">
        <v>507873</v>
      </c>
      <c r="O2338">
        <v>48.414315899999998</v>
      </c>
      <c r="P2338">
        <v>17.378144209999999</v>
      </c>
      <c r="Q2338" t="s">
        <v>4070</v>
      </c>
      <c r="R2338">
        <v>2000</v>
      </c>
      <c r="U2338">
        <f>VLOOKUP(N2338,'BP_09&amp;10'!A:C,3,0)</f>
        <v>1</v>
      </c>
      <c r="V2338">
        <f>VLOOKUP(M2338,'BP_09&amp;10'!E:G,3,0)</f>
        <v>1</v>
      </c>
    </row>
    <row r="2339" spans="1:22" hidden="1">
      <c r="A2339" t="s">
        <v>782</v>
      </c>
      <c r="B2339">
        <v>2016</v>
      </c>
      <c r="C2339" t="s">
        <v>635</v>
      </c>
      <c r="D2339" t="s">
        <v>429</v>
      </c>
      <c r="E2339" t="s">
        <v>343</v>
      </c>
      <c r="F2339" t="s">
        <v>1195</v>
      </c>
      <c r="G2339">
        <v>329240</v>
      </c>
      <c r="H2339" t="s">
        <v>343</v>
      </c>
      <c r="I2339" t="s">
        <v>633</v>
      </c>
      <c r="J2339" s="1">
        <v>44257</v>
      </c>
      <c r="M2339" t="s">
        <v>343</v>
      </c>
      <c r="N2339">
        <v>543225</v>
      </c>
      <c r="O2339">
        <v>49.002858600000003</v>
      </c>
      <c r="P2339">
        <v>20.67038921</v>
      </c>
      <c r="Q2339" t="s">
        <v>4071</v>
      </c>
      <c r="R2339">
        <v>1000</v>
      </c>
      <c r="U2339">
        <f>VLOOKUP(N2339,'BP_09&amp;10'!A:C,3,0)</f>
        <v>1</v>
      </c>
      <c r="V2339">
        <f>VLOOKUP(M2339,'BP_09&amp;10'!E:G,3,0)</f>
        <v>1</v>
      </c>
    </row>
    <row r="2340" spans="1:22" hidden="1">
      <c r="A2340" t="s">
        <v>782</v>
      </c>
      <c r="B2340">
        <v>2016</v>
      </c>
      <c r="C2340" t="s">
        <v>635</v>
      </c>
      <c r="D2340" t="s">
        <v>429</v>
      </c>
      <c r="E2340" t="s">
        <v>157</v>
      </c>
      <c r="F2340" t="s">
        <v>3069</v>
      </c>
      <c r="G2340">
        <v>329011</v>
      </c>
      <c r="H2340" t="s">
        <v>157</v>
      </c>
      <c r="I2340" t="s">
        <v>633</v>
      </c>
      <c r="J2340" s="1">
        <v>44257</v>
      </c>
      <c r="M2340" t="s">
        <v>157</v>
      </c>
      <c r="N2340">
        <v>526452</v>
      </c>
      <c r="O2340">
        <v>49.0272948</v>
      </c>
      <c r="P2340">
        <v>20.521318610000002</v>
      </c>
      <c r="Q2340" t="s">
        <v>4072</v>
      </c>
      <c r="R2340">
        <v>2000</v>
      </c>
      <c r="U2340">
        <f>VLOOKUP(N2340,'BP_09&amp;10'!A:C,3,0)</f>
        <v>1</v>
      </c>
      <c r="V2340">
        <f>VLOOKUP(M2340,'BP_09&amp;10'!E:G,3,0)</f>
        <v>1</v>
      </c>
    </row>
    <row r="2341" spans="1:22" hidden="1">
      <c r="A2341" t="s">
        <v>782</v>
      </c>
      <c r="B2341">
        <v>2016</v>
      </c>
      <c r="C2341" t="s">
        <v>635</v>
      </c>
      <c r="D2341" t="s">
        <v>429</v>
      </c>
      <c r="E2341" t="s">
        <v>429</v>
      </c>
      <c r="F2341" t="s">
        <v>1068</v>
      </c>
      <c r="G2341">
        <v>329321</v>
      </c>
      <c r="H2341" t="s">
        <v>429</v>
      </c>
      <c r="I2341" t="s">
        <v>633</v>
      </c>
      <c r="J2341" s="1">
        <v>44257</v>
      </c>
      <c r="M2341" t="s">
        <v>429</v>
      </c>
      <c r="N2341">
        <v>543292</v>
      </c>
      <c r="O2341">
        <v>49.025111600000002</v>
      </c>
      <c r="P2341">
        <v>20.587999010000001</v>
      </c>
      <c r="Q2341" t="s">
        <v>4073</v>
      </c>
      <c r="R2341">
        <v>2000</v>
      </c>
      <c r="U2341">
        <f>VLOOKUP(N2341,'BP_09&amp;10'!A:C,3,0)</f>
        <v>1</v>
      </c>
      <c r="V2341">
        <f>VLOOKUP(M2341,'BP_09&amp;10'!E:G,3,0)</f>
        <v>1</v>
      </c>
    </row>
    <row r="2342" spans="1:22" hidden="1">
      <c r="A2342" t="s">
        <v>782</v>
      </c>
      <c r="B2342">
        <v>2016</v>
      </c>
      <c r="C2342" t="s">
        <v>635</v>
      </c>
      <c r="D2342" t="s">
        <v>429</v>
      </c>
      <c r="E2342" t="s">
        <v>164</v>
      </c>
      <c r="F2342" t="s">
        <v>3066</v>
      </c>
      <c r="G2342">
        <v>329037</v>
      </c>
      <c r="H2342" t="s">
        <v>164</v>
      </c>
      <c r="I2342" t="s">
        <v>633</v>
      </c>
      <c r="J2342" s="1">
        <v>44257</v>
      </c>
      <c r="M2342" t="s">
        <v>164</v>
      </c>
      <c r="N2342">
        <v>526479</v>
      </c>
      <c r="O2342">
        <v>48.963429099999999</v>
      </c>
      <c r="P2342">
        <v>20.66052951</v>
      </c>
      <c r="Q2342" t="s">
        <v>3067</v>
      </c>
      <c r="R2342">
        <v>2400</v>
      </c>
      <c r="U2342">
        <f>VLOOKUP(N2342,'BP_09&amp;10'!A:C,3,0)</f>
        <v>1</v>
      </c>
      <c r="V2342">
        <f>VLOOKUP(M2342,'BP_09&amp;10'!E:G,3,0)</f>
        <v>1</v>
      </c>
    </row>
    <row r="2343" spans="1:22" hidden="1">
      <c r="A2343" t="s">
        <v>782</v>
      </c>
      <c r="B2343">
        <v>2016</v>
      </c>
      <c r="C2343" t="s">
        <v>635</v>
      </c>
      <c r="D2343" t="s">
        <v>429</v>
      </c>
      <c r="E2343" t="s">
        <v>585</v>
      </c>
      <c r="F2343" t="s">
        <v>3071</v>
      </c>
      <c r="G2343">
        <v>329592</v>
      </c>
      <c r="H2343" t="s">
        <v>585</v>
      </c>
      <c r="I2343" t="s">
        <v>633</v>
      </c>
      <c r="J2343" s="1">
        <v>44257</v>
      </c>
      <c r="M2343" t="s">
        <v>585</v>
      </c>
      <c r="N2343">
        <v>543608</v>
      </c>
      <c r="O2343">
        <v>49.001317499999999</v>
      </c>
      <c r="P2343">
        <v>20.640971409999999</v>
      </c>
      <c r="Q2343" t="s">
        <v>3072</v>
      </c>
      <c r="R2343">
        <v>3000</v>
      </c>
      <c r="U2343">
        <f>VLOOKUP(N2343,'BP_09&amp;10'!A:C,3,0)</f>
        <v>1</v>
      </c>
      <c r="V2343">
        <f>VLOOKUP(M2343,'BP_09&amp;10'!E:G,3,0)</f>
        <v>1</v>
      </c>
    </row>
    <row r="2344" spans="1:22" hidden="1">
      <c r="A2344" t="s">
        <v>782</v>
      </c>
      <c r="B2344">
        <v>2016</v>
      </c>
      <c r="C2344" t="s">
        <v>635</v>
      </c>
      <c r="D2344" t="s">
        <v>429</v>
      </c>
      <c r="E2344" t="s">
        <v>516</v>
      </c>
      <c r="F2344" t="s">
        <v>1095</v>
      </c>
      <c r="G2344">
        <v>329444</v>
      </c>
      <c r="H2344" t="s">
        <v>516</v>
      </c>
      <c r="I2344" t="s">
        <v>633</v>
      </c>
      <c r="J2344" s="1">
        <v>44257</v>
      </c>
      <c r="M2344" t="s">
        <v>516</v>
      </c>
      <c r="N2344">
        <v>543420</v>
      </c>
      <c r="O2344">
        <v>49.083374300000003</v>
      </c>
      <c r="P2344">
        <v>20.75311181</v>
      </c>
      <c r="Q2344" t="s">
        <v>4074</v>
      </c>
      <c r="R2344">
        <v>1500</v>
      </c>
      <c r="U2344">
        <f>VLOOKUP(N2344,'BP_09&amp;10'!A:C,3,0)</f>
        <v>1</v>
      </c>
      <c r="V2344">
        <f>VLOOKUP(M2344,'BP_09&amp;10'!E:G,3,0)</f>
        <v>1</v>
      </c>
    </row>
    <row r="2345" spans="1:22" hidden="1">
      <c r="A2345" t="s">
        <v>782</v>
      </c>
      <c r="B2345">
        <v>2016</v>
      </c>
      <c r="C2345" t="s">
        <v>635</v>
      </c>
      <c r="D2345" t="s">
        <v>274</v>
      </c>
      <c r="E2345" t="s">
        <v>274</v>
      </c>
      <c r="F2345" t="s">
        <v>1015</v>
      </c>
      <c r="G2345">
        <v>323233</v>
      </c>
      <c r="H2345" t="s">
        <v>274</v>
      </c>
      <c r="I2345" t="s">
        <v>633</v>
      </c>
      <c r="J2345" s="1">
        <v>44257</v>
      </c>
      <c r="M2345" t="s">
        <v>274</v>
      </c>
      <c r="N2345">
        <v>520471</v>
      </c>
      <c r="O2345">
        <v>49.271132299999998</v>
      </c>
      <c r="P2345">
        <v>21.903964510000002</v>
      </c>
      <c r="Q2345" t="s">
        <v>1373</v>
      </c>
      <c r="R2345">
        <v>1600</v>
      </c>
      <c r="U2345">
        <f>VLOOKUP(N2345,'BP_09&amp;10'!A:C,3,0)</f>
        <v>1</v>
      </c>
      <c r="V2345">
        <f>VLOOKUP(M2345,'BP_09&amp;10'!E:G,3,0)</f>
        <v>1</v>
      </c>
    </row>
    <row r="2346" spans="1:22" hidden="1">
      <c r="A2346" t="s">
        <v>782</v>
      </c>
      <c r="B2346">
        <v>2016</v>
      </c>
      <c r="C2346" t="s">
        <v>635</v>
      </c>
      <c r="D2346" t="s">
        <v>274</v>
      </c>
      <c r="E2346" t="s">
        <v>301</v>
      </c>
      <c r="F2346" t="s">
        <v>1408</v>
      </c>
      <c r="G2346">
        <v>323454</v>
      </c>
      <c r="H2346" t="s">
        <v>301</v>
      </c>
      <c r="I2346" t="s">
        <v>633</v>
      </c>
      <c r="J2346" s="1">
        <v>44257</v>
      </c>
      <c r="M2346" t="s">
        <v>301</v>
      </c>
      <c r="N2346">
        <v>520691</v>
      </c>
      <c r="O2346">
        <v>49.130099299999998</v>
      </c>
      <c r="P2346">
        <v>21.927612209999999</v>
      </c>
      <c r="Q2346" t="s">
        <v>4075</v>
      </c>
      <c r="R2346">
        <v>1000</v>
      </c>
      <c r="U2346">
        <f>VLOOKUP(N2346,'BP_09&amp;10'!A:C,3,0)</f>
        <v>1</v>
      </c>
      <c r="V2346">
        <f>VLOOKUP(M2346,'BP_09&amp;10'!E:G,3,0)</f>
        <v>1</v>
      </c>
    </row>
    <row r="2347" spans="1:22" hidden="1">
      <c r="A2347" t="s">
        <v>782</v>
      </c>
      <c r="B2347">
        <v>2016</v>
      </c>
      <c r="C2347" t="s">
        <v>635</v>
      </c>
      <c r="D2347" t="s">
        <v>575</v>
      </c>
      <c r="E2347" t="s">
        <v>567</v>
      </c>
      <c r="F2347" t="s">
        <v>2391</v>
      </c>
      <c r="G2347">
        <v>330949</v>
      </c>
      <c r="H2347" t="s">
        <v>567</v>
      </c>
      <c r="I2347" t="s">
        <v>633</v>
      </c>
      <c r="J2347" s="1">
        <v>44257</v>
      </c>
      <c r="M2347" t="s">
        <v>567</v>
      </c>
      <c r="N2347">
        <v>527785</v>
      </c>
      <c r="O2347">
        <v>49.390633800000003</v>
      </c>
      <c r="P2347">
        <v>21.493215710000001</v>
      </c>
      <c r="Q2347" t="s">
        <v>4076</v>
      </c>
      <c r="R2347">
        <v>1000</v>
      </c>
      <c r="U2347">
        <f>VLOOKUP(N2347,'BP_09&amp;10'!A:C,3,0)</f>
        <v>1</v>
      </c>
      <c r="V2347">
        <f>VLOOKUP(M2347,'BP_09&amp;10'!E:G,3,0)</f>
        <v>1</v>
      </c>
    </row>
    <row r="2348" spans="1:22" hidden="1">
      <c r="A2348" t="s">
        <v>782</v>
      </c>
      <c r="B2348">
        <v>2016</v>
      </c>
      <c r="C2348" t="s">
        <v>635</v>
      </c>
      <c r="D2348" t="s">
        <v>575</v>
      </c>
      <c r="E2348" t="s">
        <v>394</v>
      </c>
      <c r="F2348" t="s">
        <v>759</v>
      </c>
      <c r="G2348">
        <v>330655</v>
      </c>
      <c r="H2348" t="s">
        <v>394</v>
      </c>
      <c r="I2348" t="s">
        <v>633</v>
      </c>
      <c r="J2348" s="1">
        <v>44257</v>
      </c>
      <c r="M2348" t="s">
        <v>394</v>
      </c>
      <c r="N2348">
        <v>527483</v>
      </c>
      <c r="O2348">
        <v>49.362638500000003</v>
      </c>
      <c r="P2348">
        <v>21.582208810000001</v>
      </c>
      <c r="Q2348" t="s">
        <v>4077</v>
      </c>
      <c r="R2348">
        <v>1000</v>
      </c>
      <c r="U2348">
        <f>VLOOKUP(N2348,'BP_09&amp;10'!A:C,3,0)</f>
        <v>2</v>
      </c>
      <c r="V2348">
        <f>VLOOKUP(M2348,'BP_09&amp;10'!E:G,3,0)</f>
        <v>1</v>
      </c>
    </row>
    <row r="2349" spans="1:22" hidden="1">
      <c r="A2349" t="s">
        <v>782</v>
      </c>
      <c r="B2349">
        <v>2016</v>
      </c>
      <c r="C2349" t="s">
        <v>635</v>
      </c>
      <c r="D2349" t="s">
        <v>575</v>
      </c>
      <c r="E2349" t="s">
        <v>588</v>
      </c>
      <c r="F2349" t="s">
        <v>865</v>
      </c>
      <c r="G2349">
        <v>330990</v>
      </c>
      <c r="H2349" t="s">
        <v>588</v>
      </c>
      <c r="I2349" t="s">
        <v>633</v>
      </c>
      <c r="J2349" s="1">
        <v>44257</v>
      </c>
      <c r="M2349" t="s">
        <v>588</v>
      </c>
      <c r="N2349">
        <v>527831</v>
      </c>
      <c r="O2349">
        <v>49.2664878</v>
      </c>
      <c r="P2349">
        <v>21.598032310000001</v>
      </c>
      <c r="Q2349" t="s">
        <v>4078</v>
      </c>
      <c r="R2349">
        <v>1000</v>
      </c>
      <c r="U2349">
        <f>VLOOKUP(N2349,'BP_09&amp;10'!A:C,3,0)</f>
        <v>1</v>
      </c>
      <c r="V2349">
        <f>VLOOKUP(M2349,'BP_09&amp;10'!E:G,3,0)</f>
        <v>1</v>
      </c>
    </row>
    <row r="2350" spans="1:22" hidden="1">
      <c r="A2350" t="s">
        <v>782</v>
      </c>
      <c r="B2350">
        <v>2016</v>
      </c>
      <c r="C2350" t="s">
        <v>635</v>
      </c>
      <c r="D2350" t="s">
        <v>575</v>
      </c>
      <c r="E2350" t="s">
        <v>104</v>
      </c>
      <c r="F2350" t="s">
        <v>889</v>
      </c>
      <c r="G2350">
        <v>321982</v>
      </c>
      <c r="H2350" t="s">
        <v>104</v>
      </c>
      <c r="I2350" t="s">
        <v>633</v>
      </c>
      <c r="J2350" s="1">
        <v>44257</v>
      </c>
      <c r="M2350" t="s">
        <v>104</v>
      </c>
      <c r="N2350">
        <v>519197</v>
      </c>
      <c r="O2350">
        <v>49.113526700000001</v>
      </c>
      <c r="P2350">
        <v>21.516658710000002</v>
      </c>
      <c r="Q2350" t="s">
        <v>1387</v>
      </c>
      <c r="R2350">
        <v>1000</v>
      </c>
      <c r="U2350">
        <f>VLOOKUP(N2350,'BP_09&amp;10'!A:C,3,0)</f>
        <v>1</v>
      </c>
      <c r="V2350">
        <f>VLOOKUP(M2350,'BP_09&amp;10'!E:G,3,0)</f>
        <v>1</v>
      </c>
    </row>
    <row r="2351" spans="1:22" hidden="1">
      <c r="A2351" t="s">
        <v>782</v>
      </c>
      <c r="B2351">
        <v>2016</v>
      </c>
      <c r="C2351" t="s">
        <v>635</v>
      </c>
      <c r="D2351" t="s">
        <v>575</v>
      </c>
      <c r="E2351" t="s">
        <v>575</v>
      </c>
      <c r="F2351" t="s">
        <v>787</v>
      </c>
      <c r="G2351">
        <v>42086655</v>
      </c>
      <c r="H2351" t="s">
        <v>1152</v>
      </c>
      <c r="I2351" t="s">
        <v>633</v>
      </c>
      <c r="J2351" s="1">
        <v>44257</v>
      </c>
      <c r="M2351" t="s">
        <v>575</v>
      </c>
      <c r="N2351">
        <v>527106</v>
      </c>
      <c r="O2351">
        <v>49.308508199999999</v>
      </c>
      <c r="P2351">
        <v>21.573350810000001</v>
      </c>
      <c r="Q2351" t="s">
        <v>4079</v>
      </c>
      <c r="R2351">
        <v>2000</v>
      </c>
      <c r="U2351">
        <f>VLOOKUP(N2351,'BP_09&amp;10'!A:C,3,0)</f>
        <v>1</v>
      </c>
      <c r="V2351">
        <f>VLOOKUP(M2351,'BP_09&amp;10'!E:G,3,0)</f>
        <v>1</v>
      </c>
    </row>
    <row r="2352" spans="1:22" hidden="1">
      <c r="A2352" t="s">
        <v>782</v>
      </c>
      <c r="B2352">
        <v>2016</v>
      </c>
      <c r="C2352" t="s">
        <v>635</v>
      </c>
      <c r="D2352" t="s">
        <v>552</v>
      </c>
      <c r="E2352" t="s">
        <v>566</v>
      </c>
      <c r="F2352" t="s">
        <v>2029</v>
      </c>
      <c r="G2352">
        <v>42419433</v>
      </c>
      <c r="H2352" t="s">
        <v>3260</v>
      </c>
      <c r="I2352" t="s">
        <v>633</v>
      </c>
      <c r="J2352" s="1">
        <v>44257</v>
      </c>
      <c r="M2352" t="s">
        <v>566</v>
      </c>
      <c r="N2352">
        <v>527033</v>
      </c>
      <c r="O2352">
        <v>49.225982799999997</v>
      </c>
      <c r="P2352">
        <v>20.74995101</v>
      </c>
      <c r="Q2352" t="s">
        <v>4080</v>
      </c>
      <c r="R2352">
        <v>1000</v>
      </c>
      <c r="U2352">
        <f>VLOOKUP(N2352,'BP_09&amp;10'!A:C,3,0)</f>
        <v>1</v>
      </c>
      <c r="V2352">
        <f>VLOOKUP(M2352,'BP_09&amp;10'!E:G,3,0)</f>
        <v>1</v>
      </c>
    </row>
    <row r="2353" spans="1:22" hidden="1">
      <c r="A2353" t="s">
        <v>782</v>
      </c>
      <c r="B2353">
        <v>2016</v>
      </c>
      <c r="C2353" t="s">
        <v>635</v>
      </c>
      <c r="D2353" t="s">
        <v>552</v>
      </c>
      <c r="E2353" t="s">
        <v>566</v>
      </c>
      <c r="F2353" t="s">
        <v>2029</v>
      </c>
      <c r="G2353">
        <v>330205</v>
      </c>
      <c r="H2353" t="s">
        <v>566</v>
      </c>
      <c r="I2353" t="s">
        <v>633</v>
      </c>
      <c r="J2353" s="1">
        <v>44257</v>
      </c>
      <c r="M2353" t="s">
        <v>566</v>
      </c>
      <c r="N2353">
        <v>527033</v>
      </c>
      <c r="O2353">
        <v>49.225982799999997</v>
      </c>
      <c r="P2353">
        <v>20.74995101</v>
      </c>
      <c r="Q2353" t="s">
        <v>4081</v>
      </c>
      <c r="R2353">
        <v>1000</v>
      </c>
      <c r="U2353">
        <f>VLOOKUP(N2353,'BP_09&amp;10'!A:C,3,0)</f>
        <v>1</v>
      </c>
      <c r="V2353">
        <f>VLOOKUP(M2353,'BP_09&amp;10'!E:G,3,0)</f>
        <v>1</v>
      </c>
    </row>
    <row r="2354" spans="1:22" hidden="1">
      <c r="A2354" t="s">
        <v>782</v>
      </c>
      <c r="B2354">
        <v>2016</v>
      </c>
      <c r="C2354" t="s">
        <v>635</v>
      </c>
      <c r="D2354" t="s">
        <v>552</v>
      </c>
      <c r="E2354" t="s">
        <v>454</v>
      </c>
      <c r="F2354" t="s">
        <v>1283</v>
      </c>
      <c r="G2354">
        <v>330051</v>
      </c>
      <c r="H2354" t="s">
        <v>454</v>
      </c>
      <c r="I2354" t="s">
        <v>633</v>
      </c>
      <c r="J2354" s="1">
        <v>44257</v>
      </c>
      <c r="M2354" t="s">
        <v>454</v>
      </c>
      <c r="N2354">
        <v>526894</v>
      </c>
      <c r="O2354">
        <v>49.314283400000001</v>
      </c>
      <c r="P2354">
        <v>20.764512310000001</v>
      </c>
      <c r="Q2354" t="s">
        <v>4082</v>
      </c>
      <c r="R2354">
        <v>1500</v>
      </c>
      <c r="U2354">
        <f>VLOOKUP(N2354,'BP_09&amp;10'!A:C,3,0)</f>
        <v>1</v>
      </c>
      <c r="V2354">
        <f>VLOOKUP(M2354,'BP_09&amp;10'!E:G,3,0)</f>
        <v>1</v>
      </c>
    </row>
    <row r="2355" spans="1:22" hidden="1">
      <c r="A2355" t="s">
        <v>782</v>
      </c>
      <c r="B2355">
        <v>2016</v>
      </c>
      <c r="C2355" t="s">
        <v>635</v>
      </c>
      <c r="D2355" t="s">
        <v>552</v>
      </c>
      <c r="E2355" t="s">
        <v>408</v>
      </c>
      <c r="F2355" t="s">
        <v>1228</v>
      </c>
      <c r="G2355">
        <v>329975</v>
      </c>
      <c r="H2355" t="s">
        <v>408</v>
      </c>
      <c r="I2355" t="s">
        <v>633</v>
      </c>
      <c r="J2355" s="1">
        <v>44257</v>
      </c>
      <c r="M2355" t="s">
        <v>408</v>
      </c>
      <c r="N2355">
        <v>526819</v>
      </c>
      <c r="O2355">
        <v>49.217713099999997</v>
      </c>
      <c r="P2355">
        <v>20.939259910000001</v>
      </c>
      <c r="Q2355" t="s">
        <v>4083</v>
      </c>
      <c r="R2355">
        <v>1200</v>
      </c>
      <c r="U2355">
        <f>VLOOKUP(N2355,'BP_09&amp;10'!A:C,3,0)</f>
        <v>1</v>
      </c>
      <c r="V2355">
        <f>VLOOKUP(M2355,'BP_09&amp;10'!E:G,3,0)</f>
        <v>1</v>
      </c>
    </row>
    <row r="2356" spans="1:22" hidden="1">
      <c r="A2356" t="s">
        <v>782</v>
      </c>
      <c r="B2356">
        <v>2016</v>
      </c>
      <c r="C2356" t="s">
        <v>635</v>
      </c>
      <c r="D2356" t="s">
        <v>552</v>
      </c>
      <c r="E2356" t="s">
        <v>569</v>
      </c>
      <c r="F2356" t="s">
        <v>3502</v>
      </c>
      <c r="G2356">
        <v>37796992</v>
      </c>
      <c r="H2356" t="s">
        <v>4084</v>
      </c>
      <c r="I2356" t="s">
        <v>633</v>
      </c>
      <c r="J2356" s="1">
        <v>44257</v>
      </c>
      <c r="M2356" t="s">
        <v>569</v>
      </c>
      <c r="N2356">
        <v>527050</v>
      </c>
      <c r="O2356">
        <v>49.2923829</v>
      </c>
      <c r="P2356">
        <v>20.807572910000001</v>
      </c>
      <c r="Q2356" t="s">
        <v>4085</v>
      </c>
      <c r="R2356">
        <v>1300</v>
      </c>
      <c r="U2356">
        <f>VLOOKUP(N2356,'BP_09&amp;10'!A:C,3,0)</f>
        <v>1</v>
      </c>
      <c r="V2356">
        <f>VLOOKUP(M2356,'BP_09&amp;10'!E:G,3,0)</f>
        <v>1</v>
      </c>
    </row>
    <row r="2357" spans="1:22" hidden="1">
      <c r="A2357" t="s">
        <v>782</v>
      </c>
      <c r="B2357">
        <v>2016</v>
      </c>
      <c r="C2357" t="s">
        <v>635</v>
      </c>
      <c r="D2357" t="s">
        <v>552</v>
      </c>
      <c r="E2357" t="s">
        <v>543</v>
      </c>
      <c r="F2357" t="s">
        <v>849</v>
      </c>
      <c r="G2357">
        <v>42339251</v>
      </c>
      <c r="H2357" t="s">
        <v>1233</v>
      </c>
      <c r="I2357" t="s">
        <v>633</v>
      </c>
      <c r="J2357" s="1">
        <v>44257</v>
      </c>
      <c r="M2357" t="s">
        <v>543</v>
      </c>
      <c r="N2357">
        <v>526959</v>
      </c>
      <c r="O2357">
        <v>49.262019899999999</v>
      </c>
      <c r="P2357">
        <v>20.84476411</v>
      </c>
      <c r="Q2357" t="s">
        <v>4086</v>
      </c>
      <c r="R2357">
        <v>1300</v>
      </c>
      <c r="U2357">
        <f>VLOOKUP(N2357,'BP_09&amp;10'!A:C,3,0)</f>
        <v>1</v>
      </c>
      <c r="V2357">
        <f>VLOOKUP(M2357,'BP_09&amp;10'!E:G,3,0)</f>
        <v>1</v>
      </c>
    </row>
    <row r="2358" spans="1:22" hidden="1">
      <c r="A2358" t="s">
        <v>782</v>
      </c>
      <c r="B2358">
        <v>2016</v>
      </c>
      <c r="C2358" t="s">
        <v>635</v>
      </c>
      <c r="D2358" t="s">
        <v>552</v>
      </c>
      <c r="E2358" t="s">
        <v>354</v>
      </c>
      <c r="F2358" t="s">
        <v>3522</v>
      </c>
      <c r="G2358">
        <v>329959</v>
      </c>
      <c r="H2358" t="s">
        <v>354</v>
      </c>
      <c r="I2358" t="s">
        <v>633</v>
      </c>
      <c r="J2358" s="1">
        <v>44257</v>
      </c>
      <c r="M2358" t="s">
        <v>354</v>
      </c>
      <c r="N2358">
        <v>526797</v>
      </c>
      <c r="O2358">
        <v>49.266666700000002</v>
      </c>
      <c r="P2358">
        <v>20.633333310000001</v>
      </c>
      <c r="Q2358" t="s">
        <v>4087</v>
      </c>
      <c r="R2358">
        <v>1200</v>
      </c>
      <c r="U2358">
        <f>VLOOKUP(N2358,'BP_09&amp;10'!A:C,3,0)</f>
        <v>1</v>
      </c>
      <c r="V2358">
        <f>VLOOKUP(M2358,'BP_09&amp;10'!E:G,3,0)</f>
        <v>1</v>
      </c>
    </row>
    <row r="2359" spans="1:22" hidden="1">
      <c r="A2359" t="s">
        <v>782</v>
      </c>
      <c r="B2359">
        <v>2016</v>
      </c>
      <c r="C2359" t="s">
        <v>635</v>
      </c>
      <c r="D2359" t="s">
        <v>552</v>
      </c>
      <c r="E2359" t="s">
        <v>437</v>
      </c>
      <c r="F2359" t="s">
        <v>1342</v>
      </c>
      <c r="G2359">
        <v>330035</v>
      </c>
      <c r="H2359" t="s">
        <v>437</v>
      </c>
      <c r="I2359" t="s">
        <v>633</v>
      </c>
      <c r="J2359" s="1">
        <v>44257</v>
      </c>
      <c r="M2359" t="s">
        <v>437</v>
      </c>
      <c r="N2359">
        <v>526878</v>
      </c>
      <c r="O2359">
        <v>49.261290199999998</v>
      </c>
      <c r="P2359">
        <v>20.876288209999998</v>
      </c>
      <c r="Q2359" t="s">
        <v>4088</v>
      </c>
      <c r="R2359">
        <v>1000</v>
      </c>
      <c r="U2359">
        <f>VLOOKUP(N2359,'BP_09&amp;10'!A:C,3,0)</f>
        <v>1</v>
      </c>
      <c r="V2359">
        <f>VLOOKUP(M2359,'BP_09&amp;10'!E:G,3,0)</f>
        <v>1</v>
      </c>
    </row>
    <row r="2360" spans="1:22" hidden="1">
      <c r="A2360" t="s">
        <v>782</v>
      </c>
      <c r="B2360">
        <v>2016</v>
      </c>
      <c r="C2360" t="s">
        <v>635</v>
      </c>
      <c r="D2360" t="s">
        <v>552</v>
      </c>
      <c r="E2360" t="s">
        <v>568</v>
      </c>
      <c r="F2360" t="s">
        <v>1686</v>
      </c>
      <c r="G2360">
        <v>330213</v>
      </c>
      <c r="H2360" t="s">
        <v>568</v>
      </c>
      <c r="I2360" t="s">
        <v>633</v>
      </c>
      <c r="J2360" s="1">
        <v>44257</v>
      </c>
      <c r="M2360" t="s">
        <v>568</v>
      </c>
      <c r="N2360">
        <v>527041</v>
      </c>
      <c r="O2360">
        <v>49.245179700000001</v>
      </c>
      <c r="P2360">
        <v>20.909528909999999</v>
      </c>
      <c r="Q2360" t="s">
        <v>4089</v>
      </c>
      <c r="R2360">
        <v>1100</v>
      </c>
      <c r="U2360">
        <f>VLOOKUP(N2360,'BP_09&amp;10'!A:C,3,0)</f>
        <v>1</v>
      </c>
      <c r="V2360">
        <f>VLOOKUP(M2360,'BP_09&amp;10'!E:G,3,0)</f>
        <v>1</v>
      </c>
    </row>
    <row r="2361" spans="1:22" hidden="1">
      <c r="A2361" t="s">
        <v>782</v>
      </c>
      <c r="B2361">
        <v>2016</v>
      </c>
      <c r="C2361" t="s">
        <v>635</v>
      </c>
      <c r="D2361" t="s">
        <v>552</v>
      </c>
      <c r="E2361" t="s">
        <v>544</v>
      </c>
      <c r="F2361" t="s">
        <v>2650</v>
      </c>
      <c r="G2361">
        <v>330124</v>
      </c>
      <c r="H2361" t="s">
        <v>544</v>
      </c>
      <c r="I2361" t="s">
        <v>633</v>
      </c>
      <c r="J2361" s="1">
        <v>44257</v>
      </c>
      <c r="M2361" t="s">
        <v>544</v>
      </c>
      <c r="N2361">
        <v>526967</v>
      </c>
      <c r="O2361">
        <v>49.270355500000001</v>
      </c>
      <c r="P2361">
        <v>20.772951110000001</v>
      </c>
      <c r="Q2361" t="s">
        <v>4090</v>
      </c>
      <c r="R2361">
        <v>1500</v>
      </c>
      <c r="U2361">
        <f>VLOOKUP(N2361,'BP_09&amp;10'!A:C,3,0)</f>
        <v>1</v>
      </c>
      <c r="V2361">
        <f>VLOOKUP(M2361,'BP_09&amp;10'!E:G,3,0)</f>
        <v>1</v>
      </c>
    </row>
    <row r="2362" spans="1:22" hidden="1">
      <c r="A2362" t="s">
        <v>782</v>
      </c>
      <c r="B2362">
        <v>2016</v>
      </c>
      <c r="C2362" t="s">
        <v>635</v>
      </c>
      <c r="D2362" t="s">
        <v>313</v>
      </c>
      <c r="E2362" t="s">
        <v>285</v>
      </c>
      <c r="F2362" t="s">
        <v>2572</v>
      </c>
      <c r="G2362">
        <v>323314</v>
      </c>
      <c r="H2362" t="s">
        <v>285</v>
      </c>
      <c r="I2362" t="s">
        <v>633</v>
      </c>
      <c r="J2362" s="1">
        <v>44257</v>
      </c>
      <c r="M2362" t="s">
        <v>285</v>
      </c>
      <c r="N2362">
        <v>520551</v>
      </c>
      <c r="O2362">
        <v>49.043747600000003</v>
      </c>
      <c r="P2362">
        <v>22.51272531</v>
      </c>
      <c r="Q2362" t="s">
        <v>4091</v>
      </c>
      <c r="R2362">
        <v>1000</v>
      </c>
      <c r="U2362">
        <f>VLOOKUP(N2362,'BP_09&amp;10'!A:C,3,0)</f>
        <v>1</v>
      </c>
      <c r="V2362">
        <f>VLOOKUP(M2362,'BP_09&amp;10'!E:G,3,0)</f>
        <v>1</v>
      </c>
    </row>
    <row r="2363" spans="1:22" hidden="1">
      <c r="A2363" t="s">
        <v>782</v>
      </c>
      <c r="B2363">
        <v>2016</v>
      </c>
      <c r="C2363" t="s">
        <v>635</v>
      </c>
      <c r="D2363" t="s">
        <v>313</v>
      </c>
      <c r="E2363" t="s">
        <v>316</v>
      </c>
      <c r="F2363" t="s">
        <v>3579</v>
      </c>
      <c r="G2363">
        <v>323578</v>
      </c>
      <c r="H2363" t="s">
        <v>316</v>
      </c>
      <c r="I2363" t="s">
        <v>633</v>
      </c>
      <c r="J2363" s="1">
        <v>44257</v>
      </c>
      <c r="M2363" t="s">
        <v>316</v>
      </c>
      <c r="N2363">
        <v>520829</v>
      </c>
      <c r="O2363">
        <v>49.003941500000003</v>
      </c>
      <c r="P2363">
        <v>22.233633709999999</v>
      </c>
      <c r="Q2363" t="s">
        <v>4092</v>
      </c>
      <c r="R2363">
        <v>1000</v>
      </c>
      <c r="U2363">
        <f>VLOOKUP(N2363,'BP_09&amp;10'!A:C,3,0)</f>
        <v>1</v>
      </c>
      <c r="V2363">
        <f>VLOOKUP(M2363,'BP_09&amp;10'!E:G,3,0)</f>
        <v>1</v>
      </c>
    </row>
    <row r="2364" spans="1:22" hidden="1">
      <c r="A2364" t="s">
        <v>782</v>
      </c>
      <c r="B2364">
        <v>2016</v>
      </c>
      <c r="C2364" t="s">
        <v>635</v>
      </c>
      <c r="D2364" t="s">
        <v>313</v>
      </c>
      <c r="E2364" t="s">
        <v>72</v>
      </c>
      <c r="F2364" t="s">
        <v>2685</v>
      </c>
      <c r="G2364">
        <v>322814</v>
      </c>
      <c r="H2364" t="s">
        <v>72</v>
      </c>
      <c r="I2364" t="s">
        <v>633</v>
      </c>
      <c r="J2364" s="1">
        <v>44257</v>
      </c>
      <c r="M2364" t="s">
        <v>72</v>
      </c>
      <c r="N2364">
        <v>520039</v>
      </c>
      <c r="O2364">
        <v>48.974421</v>
      </c>
      <c r="P2364">
        <v>22.107270809999999</v>
      </c>
      <c r="Q2364" t="s">
        <v>4093</v>
      </c>
      <c r="R2364">
        <v>1000</v>
      </c>
      <c r="U2364">
        <f>VLOOKUP(N2364,'BP_09&amp;10'!A:C,3,0)</f>
        <v>1</v>
      </c>
      <c r="V2364">
        <f>VLOOKUP(M2364,'BP_09&amp;10'!E:G,3,0)</f>
        <v>1</v>
      </c>
    </row>
    <row r="2365" spans="1:22" hidden="1">
      <c r="A2365" t="s">
        <v>782</v>
      </c>
      <c r="B2365">
        <v>2016</v>
      </c>
      <c r="C2365" t="s">
        <v>635</v>
      </c>
      <c r="D2365" t="s">
        <v>313</v>
      </c>
      <c r="E2365" t="s">
        <v>254</v>
      </c>
      <c r="F2365" t="s">
        <v>1953</v>
      </c>
      <c r="G2365">
        <v>323098</v>
      </c>
      <c r="H2365" t="s">
        <v>254</v>
      </c>
      <c r="I2365" t="s">
        <v>633</v>
      </c>
      <c r="J2365" s="1">
        <v>44257</v>
      </c>
      <c r="M2365" t="s">
        <v>254</v>
      </c>
      <c r="N2365">
        <v>520322</v>
      </c>
      <c r="O2365">
        <v>48.968346199999999</v>
      </c>
      <c r="P2365">
        <v>22.315012410000001</v>
      </c>
      <c r="Q2365" t="s">
        <v>4094</v>
      </c>
      <c r="R2365">
        <v>1000</v>
      </c>
      <c r="U2365">
        <f>VLOOKUP(N2365,'BP_09&amp;10'!A:C,3,0)</f>
        <v>1</v>
      </c>
      <c r="V2365">
        <f>VLOOKUP(M2365,'BP_09&amp;10'!E:G,3,0)</f>
        <v>1</v>
      </c>
    </row>
    <row r="2366" spans="1:22" hidden="1">
      <c r="A2366" t="s">
        <v>782</v>
      </c>
      <c r="B2366">
        <v>2016</v>
      </c>
      <c r="C2366" t="s">
        <v>635</v>
      </c>
      <c r="D2366" t="s">
        <v>313</v>
      </c>
      <c r="E2366" t="s">
        <v>327</v>
      </c>
      <c r="F2366" t="s">
        <v>1646</v>
      </c>
      <c r="G2366">
        <v>323675</v>
      </c>
      <c r="H2366" t="s">
        <v>327</v>
      </c>
      <c r="I2366" t="s">
        <v>633</v>
      </c>
      <c r="J2366" s="1">
        <v>44257</v>
      </c>
      <c r="M2366" t="s">
        <v>327</v>
      </c>
      <c r="N2366">
        <v>520918</v>
      </c>
      <c r="O2366">
        <v>48.899110899999997</v>
      </c>
      <c r="P2366">
        <v>22.389997610000002</v>
      </c>
      <c r="Q2366" t="s">
        <v>4095</v>
      </c>
      <c r="R2366">
        <v>1700</v>
      </c>
      <c r="U2366">
        <f>VLOOKUP(N2366,'BP_09&amp;10'!A:C,3,0)</f>
        <v>1</v>
      </c>
      <c r="V2366">
        <f>VLOOKUP(M2366,'BP_09&amp;10'!E:G,3,0)</f>
        <v>1</v>
      </c>
    </row>
    <row r="2367" spans="1:22" hidden="1">
      <c r="A2367" t="s">
        <v>782</v>
      </c>
      <c r="B2367">
        <v>2016</v>
      </c>
      <c r="C2367" t="s">
        <v>635</v>
      </c>
      <c r="D2367" t="s">
        <v>313</v>
      </c>
      <c r="E2367" t="s">
        <v>323</v>
      </c>
      <c r="F2367" t="s">
        <v>3219</v>
      </c>
      <c r="G2367">
        <v>323641</v>
      </c>
      <c r="H2367" t="s">
        <v>323</v>
      </c>
      <c r="I2367" t="s">
        <v>633</v>
      </c>
      <c r="J2367" s="1">
        <v>44257</v>
      </c>
      <c r="M2367" t="s">
        <v>323</v>
      </c>
      <c r="N2367">
        <v>520888</v>
      </c>
      <c r="O2367">
        <v>49.043182999999999</v>
      </c>
      <c r="P2367">
        <v>22.355208409999999</v>
      </c>
      <c r="Q2367" t="s">
        <v>4096</v>
      </c>
      <c r="R2367">
        <v>1000</v>
      </c>
      <c r="U2367">
        <f>VLOOKUP(N2367,'BP_09&amp;10'!A:C,3,0)</f>
        <v>1</v>
      </c>
      <c r="V2367">
        <f>VLOOKUP(M2367,'BP_09&amp;10'!E:G,3,0)</f>
        <v>1</v>
      </c>
    </row>
    <row r="2368" spans="1:22" hidden="1">
      <c r="A2368" t="s">
        <v>782</v>
      </c>
      <c r="B2368">
        <v>2016</v>
      </c>
      <c r="C2368" t="s">
        <v>635</v>
      </c>
      <c r="D2368" t="s">
        <v>313</v>
      </c>
      <c r="E2368" t="s">
        <v>296</v>
      </c>
      <c r="F2368" t="s">
        <v>3227</v>
      </c>
      <c r="G2368">
        <v>323403</v>
      </c>
      <c r="H2368" t="s">
        <v>296</v>
      </c>
      <c r="I2368" t="s">
        <v>633</v>
      </c>
      <c r="J2368" s="1">
        <v>44257</v>
      </c>
      <c r="M2368" t="s">
        <v>296</v>
      </c>
      <c r="N2368">
        <v>520641</v>
      </c>
      <c r="O2368">
        <v>49.066571500000002</v>
      </c>
      <c r="P2368">
        <v>22.170224709999999</v>
      </c>
      <c r="Q2368" t="s">
        <v>4097</v>
      </c>
      <c r="R2368">
        <v>1000</v>
      </c>
      <c r="U2368">
        <f>VLOOKUP(N2368,'BP_09&amp;10'!A:C,3,0)</f>
        <v>1</v>
      </c>
      <c r="V2368">
        <f>VLOOKUP(M2368,'BP_09&amp;10'!E:G,3,0)</f>
        <v>1</v>
      </c>
    </row>
    <row r="2369" spans="1:22" hidden="1">
      <c r="A2369" t="s">
        <v>782</v>
      </c>
      <c r="B2369">
        <v>2016</v>
      </c>
      <c r="C2369" t="s">
        <v>635</v>
      </c>
      <c r="D2369" t="s">
        <v>624</v>
      </c>
      <c r="E2369" t="s">
        <v>452</v>
      </c>
      <c r="F2369" t="s">
        <v>1633</v>
      </c>
      <c r="G2369">
        <v>332542</v>
      </c>
      <c r="H2369" t="s">
        <v>452</v>
      </c>
      <c r="I2369" t="s">
        <v>633</v>
      </c>
      <c r="J2369" s="1">
        <v>44257</v>
      </c>
      <c r="M2369" t="s">
        <v>452</v>
      </c>
      <c r="N2369">
        <v>528854</v>
      </c>
      <c r="O2369">
        <v>49.061391800000003</v>
      </c>
      <c r="P2369">
        <v>21.58205251</v>
      </c>
      <c r="Q2369" t="s">
        <v>4098</v>
      </c>
      <c r="R2369">
        <v>1500</v>
      </c>
      <c r="U2369">
        <f>VLOOKUP(N2369,'BP_09&amp;10'!A:C,3,0)</f>
        <v>1</v>
      </c>
      <c r="V2369">
        <f>VLOOKUP(M2369,'BP_09&amp;10'!E:G,3,0)</f>
        <v>1</v>
      </c>
    </row>
    <row r="2370" spans="1:22" hidden="1">
      <c r="A2370" t="s">
        <v>782</v>
      </c>
      <c r="B2370">
        <v>2016</v>
      </c>
      <c r="C2370" t="s">
        <v>635</v>
      </c>
      <c r="D2370" t="s">
        <v>624</v>
      </c>
      <c r="E2370" t="s">
        <v>579</v>
      </c>
      <c r="F2370" t="s">
        <v>1315</v>
      </c>
      <c r="G2370">
        <v>332836</v>
      </c>
      <c r="H2370" t="s">
        <v>579</v>
      </c>
      <c r="I2370" t="s">
        <v>633</v>
      </c>
      <c r="J2370" s="1">
        <v>44257</v>
      </c>
      <c r="M2370" t="s">
        <v>579</v>
      </c>
      <c r="N2370">
        <v>529141</v>
      </c>
      <c r="O2370">
        <v>48.905359900000001</v>
      </c>
      <c r="P2370">
        <v>21.727889210000001</v>
      </c>
      <c r="Q2370" t="s">
        <v>4099</v>
      </c>
      <c r="R2370">
        <v>3000</v>
      </c>
      <c r="U2370">
        <f>VLOOKUP(N2370,'BP_09&amp;10'!A:C,3,0)</f>
        <v>1</v>
      </c>
      <c r="V2370">
        <f>VLOOKUP(M2370,'BP_09&amp;10'!E:G,3,0)</f>
        <v>1</v>
      </c>
    </row>
    <row r="2371" spans="1:22" hidden="1">
      <c r="A2371" t="s">
        <v>782</v>
      </c>
      <c r="B2371">
        <v>2016</v>
      </c>
      <c r="C2371" t="s">
        <v>635</v>
      </c>
      <c r="D2371" t="s">
        <v>624</v>
      </c>
      <c r="E2371" t="s">
        <v>621</v>
      </c>
      <c r="F2371" t="s">
        <v>3612</v>
      </c>
      <c r="G2371">
        <v>332968</v>
      </c>
      <c r="H2371" t="s">
        <v>621</v>
      </c>
      <c r="I2371" t="s">
        <v>633</v>
      </c>
      <c r="J2371" s="1">
        <v>44257</v>
      </c>
      <c r="M2371" t="s">
        <v>621</v>
      </c>
      <c r="N2371">
        <v>529265</v>
      </c>
      <c r="O2371">
        <v>48.901682399999999</v>
      </c>
      <c r="P2371">
        <v>21.557657509999999</v>
      </c>
      <c r="Q2371" t="s">
        <v>4100</v>
      </c>
      <c r="R2371">
        <v>2200</v>
      </c>
      <c r="U2371">
        <f>VLOOKUP(N2371,'BP_09&amp;10'!A:C,3,0)</f>
        <v>1</v>
      </c>
      <c r="V2371">
        <f>VLOOKUP(M2371,'BP_09&amp;10'!E:G,3,0)</f>
        <v>1</v>
      </c>
    </row>
    <row r="2372" spans="1:22" hidden="1">
      <c r="A2372" t="s">
        <v>782</v>
      </c>
      <c r="B2372">
        <v>2016</v>
      </c>
      <c r="C2372" t="s">
        <v>635</v>
      </c>
      <c r="D2372" t="s">
        <v>624</v>
      </c>
      <c r="E2372" t="s">
        <v>491</v>
      </c>
      <c r="F2372" t="s">
        <v>1603</v>
      </c>
      <c r="G2372">
        <v>332607</v>
      </c>
      <c r="H2372" t="s">
        <v>491</v>
      </c>
      <c r="I2372" t="s">
        <v>633</v>
      </c>
      <c r="J2372" s="1">
        <v>44257</v>
      </c>
      <c r="M2372" t="s">
        <v>491</v>
      </c>
      <c r="N2372">
        <v>528919</v>
      </c>
      <c r="O2372">
        <v>48.807879399999997</v>
      </c>
      <c r="P2372">
        <v>21.77461971</v>
      </c>
      <c r="Q2372" t="s">
        <v>4101</v>
      </c>
      <c r="R2372">
        <v>2000</v>
      </c>
      <c r="U2372">
        <f>VLOOKUP(N2372,'BP_09&amp;10'!A:C,3,0)</f>
        <v>1</v>
      </c>
      <c r="V2372">
        <f>VLOOKUP(M2372,'BP_09&amp;10'!E:G,3,0)</f>
        <v>1</v>
      </c>
    </row>
    <row r="2373" spans="1:22" hidden="1">
      <c r="A2373" t="s">
        <v>782</v>
      </c>
      <c r="B2373">
        <v>2016</v>
      </c>
      <c r="C2373" t="s">
        <v>635</v>
      </c>
      <c r="D2373" t="s">
        <v>624</v>
      </c>
      <c r="E2373" t="s">
        <v>109</v>
      </c>
      <c r="F2373" t="s">
        <v>3318</v>
      </c>
      <c r="G2373">
        <v>332283</v>
      </c>
      <c r="H2373" t="s">
        <v>109</v>
      </c>
      <c r="I2373" t="s">
        <v>633</v>
      </c>
      <c r="J2373" s="1">
        <v>44257</v>
      </c>
      <c r="M2373" t="s">
        <v>109</v>
      </c>
      <c r="N2373">
        <v>544108</v>
      </c>
      <c r="O2373">
        <v>48.804475799999999</v>
      </c>
      <c r="P2373">
        <v>21.640196410000001</v>
      </c>
      <c r="Q2373" t="s">
        <v>4102</v>
      </c>
      <c r="R2373">
        <v>2400</v>
      </c>
      <c r="U2373">
        <f>VLOOKUP(N2373,'BP_09&amp;10'!A:C,3,0)</f>
        <v>1</v>
      </c>
      <c r="V2373">
        <f>VLOOKUP(M2373,'BP_09&amp;10'!E:G,3,0)</f>
        <v>1</v>
      </c>
    </row>
    <row r="2374" spans="1:22" hidden="1">
      <c r="A2374" t="s">
        <v>782</v>
      </c>
      <c r="B2374">
        <v>2016</v>
      </c>
      <c r="C2374" t="s">
        <v>635</v>
      </c>
      <c r="D2374" t="s">
        <v>624</v>
      </c>
      <c r="E2374" t="s">
        <v>120</v>
      </c>
      <c r="F2374" t="s">
        <v>2585</v>
      </c>
      <c r="G2374">
        <v>332291</v>
      </c>
      <c r="H2374" t="s">
        <v>120</v>
      </c>
      <c r="I2374" t="s">
        <v>633</v>
      </c>
      <c r="J2374" s="1">
        <v>44257</v>
      </c>
      <c r="M2374" t="s">
        <v>120</v>
      </c>
      <c r="N2374">
        <v>544116</v>
      </c>
      <c r="O2374">
        <v>48.907403799999997</v>
      </c>
      <c r="P2374">
        <v>21.628066409999999</v>
      </c>
      <c r="Q2374" t="s">
        <v>3422</v>
      </c>
      <c r="R2374">
        <v>1500</v>
      </c>
      <c r="U2374">
        <f>VLOOKUP(N2374,'BP_09&amp;10'!A:C,3,0)</f>
        <v>1</v>
      </c>
      <c r="V2374">
        <f>VLOOKUP(M2374,'BP_09&amp;10'!E:G,3,0)</f>
        <v>1</v>
      </c>
    </row>
    <row r="2375" spans="1:22" hidden="1">
      <c r="A2375" t="s">
        <v>782</v>
      </c>
      <c r="B2375">
        <v>2016</v>
      </c>
      <c r="C2375" t="s">
        <v>635</v>
      </c>
      <c r="D2375" t="s">
        <v>624</v>
      </c>
      <c r="E2375" t="s">
        <v>221</v>
      </c>
      <c r="F2375" t="s">
        <v>1265</v>
      </c>
      <c r="G2375">
        <v>50140841</v>
      </c>
      <c r="H2375" t="s">
        <v>3604</v>
      </c>
      <c r="I2375" t="s">
        <v>633</v>
      </c>
      <c r="J2375" s="1">
        <v>44257</v>
      </c>
      <c r="M2375" t="s">
        <v>221</v>
      </c>
      <c r="N2375">
        <v>544213</v>
      </c>
      <c r="O2375">
        <v>49.026879100000002</v>
      </c>
      <c r="P2375">
        <v>21.502247310000001</v>
      </c>
      <c r="Q2375" t="s">
        <v>4103</v>
      </c>
      <c r="R2375">
        <v>1000</v>
      </c>
      <c r="U2375">
        <f>VLOOKUP(N2375,'BP_09&amp;10'!A:C,3,0)</f>
        <v>1</v>
      </c>
      <c r="V2375">
        <f>VLOOKUP(M2375,'BP_09&amp;10'!E:G,3,0)</f>
        <v>1</v>
      </c>
    </row>
    <row r="2376" spans="1:22" hidden="1">
      <c r="A2376" t="s">
        <v>3458</v>
      </c>
      <c r="B2376">
        <v>2019</v>
      </c>
      <c r="C2376" t="s">
        <v>635</v>
      </c>
      <c r="D2376" t="s">
        <v>60</v>
      </c>
      <c r="E2376" t="s">
        <v>223</v>
      </c>
      <c r="F2376" t="s">
        <v>2915</v>
      </c>
      <c r="G2376">
        <v>322741</v>
      </c>
      <c r="H2376" t="s">
        <v>223</v>
      </c>
      <c r="I2376" t="s">
        <v>3533</v>
      </c>
      <c r="J2376" t="s">
        <v>639</v>
      </c>
      <c r="M2376" t="s">
        <v>223</v>
      </c>
      <c r="N2376">
        <v>519961</v>
      </c>
      <c r="O2376">
        <v>49.367910199999997</v>
      </c>
      <c r="P2376">
        <v>21.308001409999999</v>
      </c>
      <c r="Q2376" t="s">
        <v>4104</v>
      </c>
      <c r="R2376">
        <v>19057.740000000002</v>
      </c>
      <c r="S2376">
        <v>2</v>
      </c>
      <c r="U2376">
        <f>VLOOKUP(N2376,'BP_09&amp;10'!A:C,3,0)</f>
        <v>1</v>
      </c>
      <c r="V2376">
        <f>VLOOKUP(M2376,'BP_09&amp;10'!E:G,3,0)</f>
        <v>1</v>
      </c>
    </row>
    <row r="2377" spans="1:22" hidden="1">
      <c r="A2377" t="s">
        <v>782</v>
      </c>
      <c r="B2377">
        <v>2016</v>
      </c>
      <c r="C2377" t="s">
        <v>635</v>
      </c>
      <c r="D2377" t="s">
        <v>624</v>
      </c>
      <c r="E2377" t="s">
        <v>457</v>
      </c>
      <c r="F2377" t="s">
        <v>3353</v>
      </c>
      <c r="G2377">
        <v>332569</v>
      </c>
      <c r="H2377" t="s">
        <v>457</v>
      </c>
      <c r="I2377" t="s">
        <v>633</v>
      </c>
      <c r="J2377" s="1">
        <v>44257</v>
      </c>
      <c r="M2377" t="s">
        <v>457</v>
      </c>
      <c r="N2377">
        <v>528871</v>
      </c>
      <c r="O2377">
        <v>48.947926500000001</v>
      </c>
      <c r="P2377">
        <v>21.641717310000001</v>
      </c>
      <c r="Q2377" t="s">
        <v>4105</v>
      </c>
      <c r="R2377">
        <v>1500</v>
      </c>
      <c r="U2377">
        <f>VLOOKUP(N2377,'BP_09&amp;10'!A:C,3,0)</f>
        <v>1</v>
      </c>
      <c r="V2377">
        <f>VLOOKUP(M2377,'BP_09&amp;10'!E:G,3,0)</f>
        <v>1</v>
      </c>
    </row>
    <row r="2378" spans="1:22" hidden="1">
      <c r="A2378" t="s">
        <v>782</v>
      </c>
      <c r="B2378">
        <v>2016</v>
      </c>
      <c r="C2378" t="s">
        <v>635</v>
      </c>
      <c r="D2378" t="s">
        <v>624</v>
      </c>
      <c r="E2378" t="s">
        <v>617</v>
      </c>
      <c r="F2378" t="s">
        <v>3355</v>
      </c>
      <c r="G2378">
        <v>332801</v>
      </c>
      <c r="H2378" t="s">
        <v>617</v>
      </c>
      <c r="I2378" t="s">
        <v>633</v>
      </c>
      <c r="J2378" s="1">
        <v>44257</v>
      </c>
      <c r="M2378" t="s">
        <v>617</v>
      </c>
      <c r="N2378">
        <v>529117</v>
      </c>
      <c r="O2378">
        <v>48.939219700000002</v>
      </c>
      <c r="P2378">
        <v>21.681054710000002</v>
      </c>
      <c r="Q2378" t="s">
        <v>4106</v>
      </c>
      <c r="R2378">
        <v>1000</v>
      </c>
      <c r="U2378">
        <f>VLOOKUP(N2378,'BP_09&amp;10'!A:C,3,0)</f>
        <v>1</v>
      </c>
      <c r="V2378">
        <f>VLOOKUP(M2378,'BP_09&amp;10'!E:G,3,0)</f>
        <v>1</v>
      </c>
    </row>
    <row r="2379" spans="1:22" hidden="1">
      <c r="A2379" t="s">
        <v>782</v>
      </c>
      <c r="B2379">
        <v>2016</v>
      </c>
      <c r="C2379" t="s">
        <v>635</v>
      </c>
      <c r="D2379" t="s">
        <v>351</v>
      </c>
      <c r="E2379" t="s">
        <v>367</v>
      </c>
      <c r="F2379" t="s">
        <v>1963</v>
      </c>
      <c r="G2379">
        <v>326356</v>
      </c>
      <c r="H2379" t="s">
        <v>367</v>
      </c>
      <c r="I2379" t="s">
        <v>633</v>
      </c>
      <c r="J2379" s="1">
        <v>44257</v>
      </c>
      <c r="M2379" t="s">
        <v>367</v>
      </c>
      <c r="N2379">
        <v>523658</v>
      </c>
      <c r="O2379">
        <v>49.051337699999998</v>
      </c>
      <c r="P2379">
        <v>20.144267209999999</v>
      </c>
      <c r="Q2379" t="s">
        <v>4107</v>
      </c>
      <c r="R2379">
        <v>1000</v>
      </c>
      <c r="U2379">
        <f>VLOOKUP(N2379,'BP_09&amp;10'!A:C,3,0)</f>
        <v>1</v>
      </c>
      <c r="V2379">
        <f>VLOOKUP(M2379,'BP_09&amp;10'!E:G,3,0)</f>
        <v>1</v>
      </c>
    </row>
    <row r="2380" spans="1:22" hidden="1">
      <c r="A2380" t="s">
        <v>782</v>
      </c>
      <c r="B2380">
        <v>2016</v>
      </c>
      <c r="C2380" t="s">
        <v>635</v>
      </c>
      <c r="D2380" t="s">
        <v>351</v>
      </c>
      <c r="E2380" t="s">
        <v>419</v>
      </c>
      <c r="F2380" t="s">
        <v>2863</v>
      </c>
      <c r="G2380">
        <v>326747</v>
      </c>
      <c r="H2380" t="s">
        <v>419</v>
      </c>
      <c r="I2380" t="s">
        <v>633</v>
      </c>
      <c r="J2380" s="1">
        <v>44257</v>
      </c>
      <c r="M2380" t="s">
        <v>419</v>
      </c>
      <c r="N2380">
        <v>524093</v>
      </c>
      <c r="O2380">
        <v>49.000761699999998</v>
      </c>
      <c r="P2380">
        <v>20.40057771</v>
      </c>
      <c r="Q2380" t="s">
        <v>4108</v>
      </c>
      <c r="R2380">
        <v>2000</v>
      </c>
      <c r="U2380">
        <f>VLOOKUP(N2380,'BP_09&amp;10'!A:C,3,0)</f>
        <v>1</v>
      </c>
      <c r="V2380">
        <f>VLOOKUP(M2380,'BP_09&amp;10'!E:G,3,0)</f>
        <v>1</v>
      </c>
    </row>
    <row r="2381" spans="1:22" hidden="1">
      <c r="A2381" t="s">
        <v>782</v>
      </c>
      <c r="B2381">
        <v>2016</v>
      </c>
      <c r="C2381" t="s">
        <v>635</v>
      </c>
      <c r="D2381" t="s">
        <v>351</v>
      </c>
      <c r="E2381" t="s">
        <v>426</v>
      </c>
      <c r="F2381" t="s">
        <v>1414</v>
      </c>
      <c r="G2381">
        <v>326780</v>
      </c>
      <c r="H2381" t="s">
        <v>426</v>
      </c>
      <c r="I2381" t="s">
        <v>633</v>
      </c>
      <c r="J2381" s="1">
        <v>44257</v>
      </c>
      <c r="M2381" t="s">
        <v>426</v>
      </c>
      <c r="N2381">
        <v>524131</v>
      </c>
      <c r="O2381">
        <v>49.270862100000002</v>
      </c>
      <c r="P2381">
        <v>20.27176111</v>
      </c>
      <c r="Q2381" t="s">
        <v>4109</v>
      </c>
      <c r="R2381">
        <v>1000</v>
      </c>
      <c r="U2381">
        <f>VLOOKUP(N2381,'BP_09&amp;10'!A:C,3,0)</f>
        <v>1</v>
      </c>
      <c r="V2381">
        <f>VLOOKUP(M2381,'BP_09&amp;10'!E:G,3,0)</f>
        <v>1</v>
      </c>
    </row>
    <row r="2382" spans="1:22" hidden="1">
      <c r="A2382" t="s">
        <v>782</v>
      </c>
      <c r="B2382">
        <v>2016</v>
      </c>
      <c r="C2382" t="s">
        <v>635</v>
      </c>
      <c r="D2382" t="s">
        <v>351</v>
      </c>
      <c r="E2382" t="s">
        <v>421</v>
      </c>
      <c r="F2382" t="s">
        <v>2802</v>
      </c>
      <c r="G2382">
        <v>326437</v>
      </c>
      <c r="H2382" t="s">
        <v>421</v>
      </c>
      <c r="I2382" t="s">
        <v>633</v>
      </c>
      <c r="J2382" s="1">
        <v>44257</v>
      </c>
      <c r="M2382" t="s">
        <v>421</v>
      </c>
      <c r="N2382">
        <v>524107</v>
      </c>
      <c r="O2382">
        <v>49.030156699999999</v>
      </c>
      <c r="P2382">
        <v>20.09063961</v>
      </c>
      <c r="Q2382" t="s">
        <v>4110</v>
      </c>
      <c r="R2382">
        <v>2500</v>
      </c>
      <c r="U2382">
        <f>VLOOKUP(N2382,'BP_09&amp;10'!A:C,3,0)</f>
        <v>1</v>
      </c>
      <c r="V2382">
        <f>VLOOKUP(M2382,'BP_09&amp;10'!E:G,3,0)</f>
        <v>1</v>
      </c>
    </row>
    <row r="2383" spans="1:22" hidden="1">
      <c r="A2383" t="s">
        <v>782</v>
      </c>
      <c r="B2383">
        <v>2016</v>
      </c>
      <c r="C2383" t="s">
        <v>635</v>
      </c>
      <c r="D2383" t="s">
        <v>351</v>
      </c>
      <c r="E2383" t="s">
        <v>366</v>
      </c>
      <c r="F2383" t="s">
        <v>1005</v>
      </c>
      <c r="G2383">
        <v>326330</v>
      </c>
      <c r="H2383" t="s">
        <v>366</v>
      </c>
      <c r="I2383" t="s">
        <v>633</v>
      </c>
      <c r="J2383" s="1">
        <v>44257</v>
      </c>
      <c r="M2383" t="s">
        <v>366</v>
      </c>
      <c r="N2383">
        <v>523631</v>
      </c>
      <c r="O2383">
        <v>48.9665599</v>
      </c>
      <c r="P2383">
        <v>20.089061010000002</v>
      </c>
      <c r="Q2383" t="s">
        <v>4111</v>
      </c>
      <c r="R2383">
        <v>2500</v>
      </c>
      <c r="U2383">
        <f>VLOOKUP(N2383,'BP_09&amp;10'!A:C,3,0)</f>
        <v>1</v>
      </c>
      <c r="V2383">
        <f>VLOOKUP(M2383,'BP_09&amp;10'!E:G,3,0)</f>
        <v>1</v>
      </c>
    </row>
    <row r="2384" spans="1:22" hidden="1">
      <c r="A2384" t="s">
        <v>782</v>
      </c>
      <c r="B2384">
        <v>2016</v>
      </c>
      <c r="C2384" t="s">
        <v>635</v>
      </c>
      <c r="D2384" t="s">
        <v>351</v>
      </c>
      <c r="E2384" t="s">
        <v>625</v>
      </c>
      <c r="F2384" t="s">
        <v>994</v>
      </c>
      <c r="G2384">
        <v>326585</v>
      </c>
      <c r="H2384" t="s">
        <v>625</v>
      </c>
      <c r="I2384" t="s">
        <v>633</v>
      </c>
      <c r="J2384" s="1">
        <v>44257</v>
      </c>
      <c r="M2384" t="s">
        <v>625</v>
      </c>
      <c r="N2384">
        <v>560103</v>
      </c>
      <c r="O2384">
        <v>49.138589500000002</v>
      </c>
      <c r="P2384">
        <v>20.220797009999998</v>
      </c>
      <c r="Q2384" t="s">
        <v>4112</v>
      </c>
      <c r="R2384">
        <v>3000</v>
      </c>
      <c r="U2384">
        <f>VLOOKUP(N2384,'BP_09&amp;10'!A:C,3,0)</f>
        <v>1</v>
      </c>
      <c r="V2384">
        <f>VLOOKUP(M2384,'BP_09&amp;10'!E:G,3,0)</f>
        <v>1</v>
      </c>
    </row>
    <row r="2385" spans="1:22" hidden="1">
      <c r="A2385" t="s">
        <v>782</v>
      </c>
      <c r="B2385">
        <v>2016</v>
      </c>
      <c r="C2385" t="s">
        <v>635</v>
      </c>
      <c r="D2385" t="s">
        <v>351</v>
      </c>
      <c r="E2385" t="s">
        <v>407</v>
      </c>
      <c r="F2385" t="s">
        <v>1243</v>
      </c>
      <c r="G2385">
        <v>326682</v>
      </c>
      <c r="H2385" t="s">
        <v>407</v>
      </c>
      <c r="I2385" t="s">
        <v>633</v>
      </c>
      <c r="J2385" s="1">
        <v>44257</v>
      </c>
      <c r="M2385" t="s">
        <v>407</v>
      </c>
      <c r="N2385">
        <v>524026</v>
      </c>
      <c r="O2385">
        <v>48.917867399999999</v>
      </c>
      <c r="P2385">
        <v>20.270368609999998</v>
      </c>
      <c r="Q2385" t="s">
        <v>4113</v>
      </c>
      <c r="R2385">
        <v>3500</v>
      </c>
      <c r="U2385">
        <f>VLOOKUP(N2385,'BP_09&amp;10'!A:C,3,0)</f>
        <v>1</v>
      </c>
      <c r="V2385">
        <f>VLOOKUP(M2385,'BP_09&amp;10'!E:G,3,0)</f>
        <v>1</v>
      </c>
    </row>
    <row r="2386" spans="1:22" hidden="1">
      <c r="A2386" t="s">
        <v>782</v>
      </c>
      <c r="B2386">
        <v>2016</v>
      </c>
      <c r="C2386" t="s">
        <v>635</v>
      </c>
      <c r="D2386" t="s">
        <v>351</v>
      </c>
      <c r="E2386" t="s">
        <v>625</v>
      </c>
      <c r="F2386" t="s">
        <v>994</v>
      </c>
      <c r="G2386">
        <v>31956963</v>
      </c>
      <c r="H2386" t="s">
        <v>4114</v>
      </c>
      <c r="I2386" t="s">
        <v>633</v>
      </c>
      <c r="J2386" s="1">
        <v>44257</v>
      </c>
      <c r="M2386" t="s">
        <v>625</v>
      </c>
      <c r="N2386">
        <v>560103</v>
      </c>
      <c r="O2386">
        <v>49.138589500000002</v>
      </c>
      <c r="P2386">
        <v>20.220797009999998</v>
      </c>
      <c r="Q2386" t="s">
        <v>4115</v>
      </c>
      <c r="R2386">
        <v>1000</v>
      </c>
      <c r="U2386">
        <f>VLOOKUP(N2386,'BP_09&amp;10'!A:C,3,0)</f>
        <v>1</v>
      </c>
      <c r="V2386">
        <f>VLOOKUP(M2386,'BP_09&amp;10'!E:G,3,0)</f>
        <v>1</v>
      </c>
    </row>
    <row r="2387" spans="1:22" hidden="1">
      <c r="A2387" t="s">
        <v>782</v>
      </c>
      <c r="B2387">
        <v>2016</v>
      </c>
      <c r="C2387" t="s">
        <v>635</v>
      </c>
      <c r="D2387" t="s">
        <v>351</v>
      </c>
      <c r="E2387" t="s">
        <v>405</v>
      </c>
      <c r="F2387" t="s">
        <v>3174</v>
      </c>
      <c r="G2387">
        <v>326674</v>
      </c>
      <c r="H2387" t="s">
        <v>405</v>
      </c>
      <c r="I2387" t="s">
        <v>633</v>
      </c>
      <c r="J2387" s="1">
        <v>44257</v>
      </c>
      <c r="M2387" t="s">
        <v>405</v>
      </c>
      <c r="N2387">
        <v>524018</v>
      </c>
      <c r="O2387">
        <v>49.093394799999999</v>
      </c>
      <c r="P2387">
        <v>20.28228111</v>
      </c>
      <c r="Q2387" t="s">
        <v>4116</v>
      </c>
      <c r="R2387">
        <v>3000</v>
      </c>
      <c r="U2387">
        <f>VLOOKUP(N2387,'BP_09&amp;10'!A:C,3,0)</f>
        <v>1</v>
      </c>
      <c r="V2387">
        <f>VLOOKUP(M2387,'BP_09&amp;10'!E:G,3,0)</f>
        <v>1</v>
      </c>
    </row>
    <row r="2388" spans="1:22" hidden="1">
      <c r="A2388" t="s">
        <v>782</v>
      </c>
      <c r="B2388">
        <v>2014</v>
      </c>
      <c r="C2388" t="s">
        <v>635</v>
      </c>
      <c r="D2388" t="s">
        <v>575</v>
      </c>
      <c r="E2388" t="s">
        <v>76</v>
      </c>
      <c r="F2388" t="s">
        <v>4117</v>
      </c>
      <c r="G2388">
        <v>330931</v>
      </c>
      <c r="H2388" t="s">
        <v>76</v>
      </c>
      <c r="I2388" t="s">
        <v>633</v>
      </c>
      <c r="J2388" s="1">
        <v>44198</v>
      </c>
      <c r="M2388" t="s">
        <v>76</v>
      </c>
      <c r="N2388">
        <v>515485</v>
      </c>
      <c r="O2388">
        <v>48.5814886</v>
      </c>
      <c r="P2388">
        <v>20.05230281</v>
      </c>
      <c r="Q2388" t="s">
        <v>4118</v>
      </c>
      <c r="R2388">
        <v>1000</v>
      </c>
      <c r="T2388" t="s">
        <v>991</v>
      </c>
      <c r="U2388">
        <f>VLOOKUP(N2388,'BP_09&amp;10'!A:C,3,0)</f>
        <v>1</v>
      </c>
      <c r="V2388">
        <f>VLOOKUP(M2388,'BP_09&amp;10'!E:G,3,0)</f>
        <v>2</v>
      </c>
    </row>
    <row r="2389" spans="1:22" hidden="1">
      <c r="A2389" t="s">
        <v>782</v>
      </c>
      <c r="B2389">
        <v>2014</v>
      </c>
      <c r="C2389" t="s">
        <v>635</v>
      </c>
      <c r="D2389" t="s">
        <v>575</v>
      </c>
      <c r="E2389" t="s">
        <v>394</v>
      </c>
      <c r="F2389" t="s">
        <v>759</v>
      </c>
      <c r="G2389">
        <v>330655</v>
      </c>
      <c r="H2389" t="s">
        <v>394</v>
      </c>
      <c r="I2389" t="s">
        <v>633</v>
      </c>
      <c r="J2389" s="1">
        <v>44198</v>
      </c>
      <c r="M2389" t="s">
        <v>394</v>
      </c>
      <c r="N2389">
        <v>527483</v>
      </c>
      <c r="O2389">
        <v>49.362638500000003</v>
      </c>
      <c r="P2389">
        <v>21.582208810000001</v>
      </c>
      <c r="Q2389" t="s">
        <v>4119</v>
      </c>
      <c r="R2389">
        <v>1000</v>
      </c>
      <c r="T2389" t="s">
        <v>991</v>
      </c>
      <c r="U2389">
        <f>VLOOKUP(N2389,'BP_09&amp;10'!A:C,3,0)</f>
        <v>2</v>
      </c>
      <c r="V2389">
        <f>VLOOKUP(M2389,'BP_09&amp;10'!E:G,3,0)</f>
        <v>1</v>
      </c>
    </row>
    <row r="2390" spans="1:22" hidden="1">
      <c r="A2390" t="s">
        <v>782</v>
      </c>
      <c r="B2390">
        <v>2014</v>
      </c>
      <c r="C2390" t="s">
        <v>635</v>
      </c>
      <c r="D2390" t="s">
        <v>624</v>
      </c>
      <c r="E2390" t="s">
        <v>221</v>
      </c>
      <c r="F2390" t="s">
        <v>1265</v>
      </c>
      <c r="G2390">
        <v>332399</v>
      </c>
      <c r="H2390" t="s">
        <v>221</v>
      </c>
      <c r="I2390" t="s">
        <v>633</v>
      </c>
      <c r="J2390" s="1">
        <v>44229</v>
      </c>
      <c r="M2390" t="s">
        <v>221</v>
      </c>
      <c r="N2390">
        <v>544213</v>
      </c>
      <c r="O2390">
        <v>49.026879100000002</v>
      </c>
      <c r="P2390">
        <v>21.502247310000001</v>
      </c>
      <c r="Q2390" t="s">
        <v>4120</v>
      </c>
      <c r="R2390">
        <v>2000</v>
      </c>
      <c r="T2390" t="s">
        <v>641</v>
      </c>
      <c r="U2390">
        <f>VLOOKUP(N2390,'BP_09&amp;10'!A:C,3,0)</f>
        <v>1</v>
      </c>
      <c r="V2390">
        <f>VLOOKUP(M2390,'BP_09&amp;10'!E:G,3,0)</f>
        <v>1</v>
      </c>
    </row>
    <row r="2391" spans="1:22" hidden="1">
      <c r="A2391" t="s">
        <v>782</v>
      </c>
      <c r="B2391">
        <v>2014</v>
      </c>
      <c r="C2391" t="s">
        <v>635</v>
      </c>
      <c r="D2391" t="s">
        <v>60</v>
      </c>
      <c r="E2391" t="s">
        <v>220</v>
      </c>
      <c r="F2391" t="s">
        <v>4121</v>
      </c>
      <c r="G2391">
        <v>322725</v>
      </c>
      <c r="H2391" t="s">
        <v>220</v>
      </c>
      <c r="I2391" t="s">
        <v>633</v>
      </c>
      <c r="J2391" s="1">
        <v>44229</v>
      </c>
      <c r="M2391" t="s">
        <v>220</v>
      </c>
      <c r="N2391">
        <v>519944</v>
      </c>
      <c r="O2391">
        <v>49.1694356</v>
      </c>
      <c r="P2391">
        <v>21.434864210000001</v>
      </c>
      <c r="Q2391" t="s">
        <v>1092</v>
      </c>
      <c r="R2391">
        <v>1000</v>
      </c>
      <c r="T2391" t="s">
        <v>641</v>
      </c>
      <c r="U2391">
        <f>VLOOKUP(N2391,'BP_09&amp;10'!A:C,3,0)</f>
        <v>1</v>
      </c>
      <c r="V2391">
        <f>VLOOKUP(M2391,'BP_09&amp;10'!E:G,3,0)</f>
        <v>1</v>
      </c>
    </row>
    <row r="2392" spans="1:22" hidden="1">
      <c r="A2392" t="s">
        <v>782</v>
      </c>
      <c r="B2392">
        <v>2014</v>
      </c>
      <c r="C2392" t="s">
        <v>635</v>
      </c>
      <c r="D2392" t="s">
        <v>339</v>
      </c>
      <c r="E2392" t="s">
        <v>370</v>
      </c>
      <c r="F2392" t="s">
        <v>1043</v>
      </c>
      <c r="G2392">
        <v>31942547</v>
      </c>
      <c r="H2392" t="s">
        <v>370</v>
      </c>
      <c r="I2392" t="s">
        <v>633</v>
      </c>
      <c r="J2392" s="1">
        <v>44229</v>
      </c>
      <c r="M2392" t="s">
        <v>370</v>
      </c>
      <c r="N2392">
        <v>523682</v>
      </c>
      <c r="O2392">
        <v>49.119260400000002</v>
      </c>
      <c r="P2392">
        <v>20.446757210000001</v>
      </c>
      <c r="Q2392" t="s">
        <v>4122</v>
      </c>
      <c r="R2392">
        <v>1000</v>
      </c>
      <c r="T2392" t="s">
        <v>641</v>
      </c>
      <c r="U2392">
        <f>VLOOKUP(N2392,'BP_09&amp;10'!A:C,3,0)</f>
        <v>1</v>
      </c>
      <c r="V2392">
        <f>VLOOKUP(M2392,'BP_09&amp;10'!E:G,3,0)</f>
        <v>1</v>
      </c>
    </row>
    <row r="2393" spans="1:22" hidden="1">
      <c r="A2393" t="s">
        <v>782</v>
      </c>
      <c r="B2393">
        <v>2014</v>
      </c>
      <c r="C2393" t="s">
        <v>635</v>
      </c>
      <c r="D2393" t="s">
        <v>427</v>
      </c>
      <c r="E2393" t="s">
        <v>533</v>
      </c>
      <c r="F2393" t="s">
        <v>1235</v>
      </c>
      <c r="G2393">
        <v>327972</v>
      </c>
      <c r="H2393" t="s">
        <v>533</v>
      </c>
      <c r="I2393" t="s">
        <v>633</v>
      </c>
      <c r="J2393" s="1">
        <v>44257</v>
      </c>
      <c r="M2393" t="s">
        <v>533</v>
      </c>
      <c r="N2393">
        <v>525405</v>
      </c>
      <c r="O2393">
        <v>49.05</v>
      </c>
      <c r="P2393">
        <v>21.20000001</v>
      </c>
      <c r="Q2393" t="s">
        <v>4123</v>
      </c>
      <c r="R2393">
        <v>1900</v>
      </c>
      <c r="T2393" t="s">
        <v>641</v>
      </c>
      <c r="U2393">
        <f>VLOOKUP(N2393,'BP_09&amp;10'!A:C,3,0)</f>
        <v>1</v>
      </c>
      <c r="V2393">
        <f>VLOOKUP(M2393,'BP_09&amp;10'!E:G,3,0)</f>
        <v>1</v>
      </c>
    </row>
    <row r="2394" spans="1:22" hidden="1">
      <c r="A2394" t="s">
        <v>782</v>
      </c>
      <c r="B2394">
        <v>2014</v>
      </c>
      <c r="C2394" t="s">
        <v>635</v>
      </c>
      <c r="D2394" t="s">
        <v>427</v>
      </c>
      <c r="E2394" t="s">
        <v>332</v>
      </c>
      <c r="F2394" t="s">
        <v>1256</v>
      </c>
      <c r="G2394">
        <v>327239</v>
      </c>
      <c r="H2394" t="s">
        <v>332</v>
      </c>
      <c r="I2394" t="s">
        <v>633</v>
      </c>
      <c r="J2394" s="1">
        <v>44257</v>
      </c>
      <c r="M2394" t="s">
        <v>332</v>
      </c>
      <c r="N2394">
        <v>524620</v>
      </c>
      <c r="O2394">
        <v>49.045320599999997</v>
      </c>
      <c r="P2394">
        <v>21.33544771</v>
      </c>
      <c r="Q2394" t="s">
        <v>4124</v>
      </c>
      <c r="R2394">
        <v>1500</v>
      </c>
      <c r="T2394" t="s">
        <v>641</v>
      </c>
      <c r="U2394">
        <f>VLOOKUP(N2394,'BP_09&amp;10'!A:C,3,0)</f>
        <v>1</v>
      </c>
      <c r="V2394">
        <f>VLOOKUP(M2394,'BP_09&amp;10'!E:G,3,0)</f>
        <v>1</v>
      </c>
    </row>
    <row r="2395" spans="1:22" hidden="1">
      <c r="A2395" t="s">
        <v>782</v>
      </c>
      <c r="B2395">
        <v>2014</v>
      </c>
      <c r="C2395" t="s">
        <v>635</v>
      </c>
      <c r="D2395" t="s">
        <v>427</v>
      </c>
      <c r="E2395" t="s">
        <v>534</v>
      </c>
      <c r="F2395" t="s">
        <v>3153</v>
      </c>
      <c r="G2395">
        <v>327981</v>
      </c>
      <c r="H2395" t="s">
        <v>534</v>
      </c>
      <c r="I2395" t="s">
        <v>633</v>
      </c>
      <c r="J2395" s="1">
        <v>44257</v>
      </c>
      <c r="M2395" t="s">
        <v>534</v>
      </c>
      <c r="N2395">
        <v>525413</v>
      </c>
      <c r="O2395">
        <v>48.971919</v>
      </c>
      <c r="P2395">
        <v>20.953231209999998</v>
      </c>
      <c r="Q2395" t="s">
        <v>4125</v>
      </c>
      <c r="R2395">
        <v>2300</v>
      </c>
      <c r="T2395" t="s">
        <v>641</v>
      </c>
      <c r="U2395">
        <f>VLOOKUP(N2395,'BP_09&amp;10'!A:C,3,0)</f>
        <v>1</v>
      </c>
      <c r="V2395">
        <f>VLOOKUP(M2395,'BP_09&amp;10'!E:G,3,0)</f>
        <v>1</v>
      </c>
    </row>
    <row r="2396" spans="1:22" hidden="1">
      <c r="A2396" t="s">
        <v>782</v>
      </c>
      <c r="B2396">
        <v>2014</v>
      </c>
      <c r="C2396" t="s">
        <v>635</v>
      </c>
      <c r="D2396" t="s">
        <v>427</v>
      </c>
      <c r="E2396" t="s">
        <v>482</v>
      </c>
      <c r="F2396" t="s">
        <v>3166</v>
      </c>
      <c r="G2396">
        <v>327620</v>
      </c>
      <c r="H2396" t="s">
        <v>482</v>
      </c>
      <c r="I2396" t="s">
        <v>633</v>
      </c>
      <c r="J2396" s="1">
        <v>44257</v>
      </c>
      <c r="M2396" t="s">
        <v>482</v>
      </c>
      <c r="N2396">
        <v>525031</v>
      </c>
      <c r="O2396">
        <v>49.003286199999998</v>
      </c>
      <c r="P2396">
        <v>21.34976271</v>
      </c>
      <c r="Q2396" t="s">
        <v>4126</v>
      </c>
      <c r="R2396">
        <v>1000</v>
      </c>
      <c r="T2396" t="s">
        <v>641</v>
      </c>
      <c r="U2396">
        <f>VLOOKUP(N2396,'BP_09&amp;10'!A:C,3,0)</f>
        <v>1</v>
      </c>
      <c r="V2396">
        <f>VLOOKUP(M2396,'BP_09&amp;10'!E:G,3,0)</f>
        <v>1</v>
      </c>
    </row>
    <row r="2397" spans="1:22" hidden="1">
      <c r="A2397" t="s">
        <v>782</v>
      </c>
      <c r="B2397">
        <v>2014</v>
      </c>
      <c r="C2397" t="s">
        <v>635</v>
      </c>
      <c r="D2397" t="s">
        <v>427</v>
      </c>
      <c r="E2397" t="s">
        <v>540</v>
      </c>
      <c r="F2397" t="s">
        <v>1572</v>
      </c>
      <c r="G2397">
        <v>328065</v>
      </c>
      <c r="H2397" t="s">
        <v>540</v>
      </c>
      <c r="I2397" t="s">
        <v>633</v>
      </c>
      <c r="J2397" s="1">
        <v>44257</v>
      </c>
      <c r="M2397" t="s">
        <v>540</v>
      </c>
      <c r="N2397">
        <v>525502</v>
      </c>
      <c r="O2397">
        <v>48.966624000000003</v>
      </c>
      <c r="P2397">
        <v>21.08504851</v>
      </c>
      <c r="Q2397" t="s">
        <v>4127</v>
      </c>
      <c r="R2397">
        <v>1000</v>
      </c>
      <c r="T2397" t="s">
        <v>641</v>
      </c>
      <c r="U2397">
        <f>VLOOKUP(N2397,'BP_09&amp;10'!A:C,3,0)</f>
        <v>1</v>
      </c>
      <c r="V2397">
        <f>VLOOKUP(M2397,'BP_09&amp;10'!E:G,3,0)</f>
        <v>1</v>
      </c>
    </row>
    <row r="2398" spans="1:22" hidden="1">
      <c r="A2398" t="s">
        <v>782</v>
      </c>
      <c r="B2398">
        <v>2014</v>
      </c>
      <c r="C2398" t="s">
        <v>635</v>
      </c>
      <c r="D2398" t="s">
        <v>427</v>
      </c>
      <c r="E2398" t="s">
        <v>480</v>
      </c>
      <c r="F2398" t="s">
        <v>1173</v>
      </c>
      <c r="G2398">
        <v>327603</v>
      </c>
      <c r="H2398" t="s">
        <v>480</v>
      </c>
      <c r="I2398" t="s">
        <v>633</v>
      </c>
      <c r="J2398" s="1">
        <v>44257</v>
      </c>
      <c r="M2398" t="s">
        <v>480</v>
      </c>
      <c r="N2398">
        <v>525014</v>
      </c>
      <c r="O2398">
        <v>48.916620399999999</v>
      </c>
      <c r="P2398">
        <v>21.261603109999999</v>
      </c>
      <c r="Q2398" t="s">
        <v>4128</v>
      </c>
      <c r="R2398">
        <v>1978</v>
      </c>
      <c r="T2398" t="s">
        <v>641</v>
      </c>
      <c r="U2398">
        <f>VLOOKUP(N2398,'BP_09&amp;10'!A:C,3,0)</f>
        <v>1</v>
      </c>
      <c r="V2398">
        <f>VLOOKUP(M2398,'BP_09&amp;10'!E:G,3,0)</f>
        <v>1</v>
      </c>
    </row>
    <row r="2399" spans="1:22" hidden="1">
      <c r="A2399" t="s">
        <v>782</v>
      </c>
      <c r="B2399">
        <v>2014</v>
      </c>
      <c r="C2399" t="s">
        <v>635</v>
      </c>
      <c r="D2399" t="s">
        <v>427</v>
      </c>
      <c r="E2399" t="s">
        <v>280</v>
      </c>
      <c r="F2399" t="s">
        <v>2435</v>
      </c>
      <c r="G2399">
        <v>327158</v>
      </c>
      <c r="H2399" t="s">
        <v>280</v>
      </c>
      <c r="I2399" t="s">
        <v>633</v>
      </c>
      <c r="J2399" s="1">
        <v>44257</v>
      </c>
      <c r="M2399" t="s">
        <v>280</v>
      </c>
      <c r="N2399">
        <v>524531</v>
      </c>
      <c r="O2399">
        <v>48.992899800000004</v>
      </c>
      <c r="P2399">
        <v>21.01062211</v>
      </c>
      <c r="Q2399" t="s">
        <v>4129</v>
      </c>
      <c r="R2399">
        <v>2216</v>
      </c>
      <c r="T2399" t="s">
        <v>641</v>
      </c>
      <c r="U2399">
        <f>VLOOKUP(N2399,'BP_09&amp;10'!A:C,3,0)</f>
        <v>1</v>
      </c>
      <c r="V2399">
        <f>VLOOKUP(M2399,'BP_09&amp;10'!E:G,3,0)</f>
        <v>1</v>
      </c>
    </row>
    <row r="2400" spans="1:22" hidden="1">
      <c r="A2400" t="s">
        <v>782</v>
      </c>
      <c r="B2400">
        <v>2014</v>
      </c>
      <c r="C2400" t="s">
        <v>635</v>
      </c>
      <c r="D2400" t="s">
        <v>427</v>
      </c>
      <c r="E2400" t="s">
        <v>502</v>
      </c>
      <c r="F2400" t="s">
        <v>2048</v>
      </c>
      <c r="G2400">
        <v>327743</v>
      </c>
      <c r="H2400" t="s">
        <v>502</v>
      </c>
      <c r="I2400" t="s">
        <v>633</v>
      </c>
      <c r="J2400" s="1">
        <v>44257</v>
      </c>
      <c r="M2400" t="s">
        <v>502</v>
      </c>
      <c r="N2400">
        <v>525154</v>
      </c>
      <c r="O2400">
        <v>48.919264699999999</v>
      </c>
      <c r="P2400">
        <v>21.117679410000001</v>
      </c>
      <c r="Q2400" t="s">
        <v>4130</v>
      </c>
      <c r="R2400">
        <v>2000</v>
      </c>
      <c r="T2400" t="s">
        <v>641</v>
      </c>
      <c r="U2400">
        <f>VLOOKUP(N2400,'BP_09&amp;10'!A:C,3,0)</f>
        <v>1</v>
      </c>
      <c r="V2400">
        <f>VLOOKUP(M2400,'BP_09&amp;10'!E:G,3,0)</f>
        <v>1</v>
      </c>
    </row>
    <row r="2401" spans="1:22" hidden="1">
      <c r="A2401" t="s">
        <v>782</v>
      </c>
      <c r="B2401">
        <v>2014</v>
      </c>
      <c r="C2401" t="s">
        <v>635</v>
      </c>
      <c r="D2401" t="s">
        <v>427</v>
      </c>
      <c r="E2401" t="s">
        <v>535</v>
      </c>
      <c r="F2401" t="s">
        <v>3138</v>
      </c>
      <c r="G2401">
        <v>328006</v>
      </c>
      <c r="H2401" t="s">
        <v>535</v>
      </c>
      <c r="I2401" t="s">
        <v>633</v>
      </c>
      <c r="J2401" s="1">
        <v>44257</v>
      </c>
      <c r="M2401" t="s">
        <v>535</v>
      </c>
      <c r="N2401">
        <v>525430</v>
      </c>
      <c r="O2401">
        <v>49.015754399999999</v>
      </c>
      <c r="P2401">
        <v>21.326378009999999</v>
      </c>
      <c r="Q2401" t="s">
        <v>4131</v>
      </c>
      <c r="R2401">
        <v>1000</v>
      </c>
      <c r="T2401" t="s">
        <v>641</v>
      </c>
      <c r="U2401">
        <f>VLOOKUP(N2401,'BP_09&amp;10'!A:C,3,0)</f>
        <v>1</v>
      </c>
      <c r="V2401">
        <f>VLOOKUP(M2401,'BP_09&amp;10'!E:G,3,0)</f>
        <v>1</v>
      </c>
    </row>
    <row r="2402" spans="1:22" hidden="1">
      <c r="A2402" t="s">
        <v>782</v>
      </c>
      <c r="B2402">
        <v>2014</v>
      </c>
      <c r="C2402" t="s">
        <v>635</v>
      </c>
      <c r="D2402" t="s">
        <v>339</v>
      </c>
      <c r="E2402" t="s">
        <v>134</v>
      </c>
      <c r="F2402" t="s">
        <v>1398</v>
      </c>
      <c r="G2402">
        <v>326135</v>
      </c>
      <c r="H2402" t="s">
        <v>134</v>
      </c>
      <c r="I2402" t="s">
        <v>633</v>
      </c>
      <c r="J2402" s="1">
        <v>44257</v>
      </c>
      <c r="M2402" t="s">
        <v>134</v>
      </c>
      <c r="N2402">
        <v>523429</v>
      </c>
      <c r="O2402">
        <v>49.398902800000002</v>
      </c>
      <c r="P2402">
        <v>20.417162810000001</v>
      </c>
      <c r="Q2402" t="s">
        <v>4132</v>
      </c>
      <c r="R2402">
        <v>1000</v>
      </c>
      <c r="T2402" t="s">
        <v>641</v>
      </c>
      <c r="U2402">
        <f>VLOOKUP(N2402,'BP_09&amp;10'!A:C,3,0)</f>
        <v>1</v>
      </c>
      <c r="V2402">
        <f>VLOOKUP(M2402,'BP_09&amp;10'!E:G,3,0)</f>
        <v>2</v>
      </c>
    </row>
    <row r="2403" spans="1:22" hidden="1">
      <c r="A2403" t="s">
        <v>782</v>
      </c>
      <c r="B2403">
        <v>2014</v>
      </c>
      <c r="C2403" t="s">
        <v>635</v>
      </c>
      <c r="D2403" t="s">
        <v>339</v>
      </c>
      <c r="E2403" t="s">
        <v>365</v>
      </c>
      <c r="F2403" t="s">
        <v>2344</v>
      </c>
      <c r="G2403">
        <v>326321</v>
      </c>
      <c r="H2403" t="s">
        <v>365</v>
      </c>
      <c r="I2403" t="s">
        <v>633</v>
      </c>
      <c r="J2403" s="1">
        <v>44257</v>
      </c>
      <c r="M2403" t="s">
        <v>365</v>
      </c>
      <c r="N2403">
        <v>523623</v>
      </c>
      <c r="O2403">
        <v>49.235946400000003</v>
      </c>
      <c r="P2403">
        <v>20.354003110000001</v>
      </c>
      <c r="Q2403" t="s">
        <v>4133</v>
      </c>
      <c r="R2403">
        <v>3350</v>
      </c>
      <c r="T2403" t="s">
        <v>641</v>
      </c>
      <c r="U2403">
        <f>VLOOKUP(N2403,'BP_09&amp;10'!A:C,3,0)</f>
        <v>1</v>
      </c>
      <c r="V2403">
        <f>VLOOKUP(M2403,'BP_09&amp;10'!E:G,3,0)</f>
        <v>1</v>
      </c>
    </row>
    <row r="2404" spans="1:22" hidden="1">
      <c r="A2404" t="s">
        <v>782</v>
      </c>
      <c r="B2404">
        <v>2014</v>
      </c>
      <c r="C2404" t="s">
        <v>635</v>
      </c>
      <c r="D2404" t="s">
        <v>339</v>
      </c>
      <c r="E2404" t="s">
        <v>363</v>
      </c>
      <c r="F2404" t="s">
        <v>2154</v>
      </c>
      <c r="G2404">
        <v>696293</v>
      </c>
      <c r="H2404" t="s">
        <v>363</v>
      </c>
      <c r="I2404" t="s">
        <v>633</v>
      </c>
      <c r="J2404" s="1">
        <v>44257</v>
      </c>
      <c r="M2404" t="s">
        <v>363</v>
      </c>
      <c r="N2404">
        <v>523615</v>
      </c>
      <c r="O2404">
        <v>49.381104800000003</v>
      </c>
      <c r="P2404">
        <v>20.408898310000001</v>
      </c>
      <c r="Q2404" t="s">
        <v>4134</v>
      </c>
      <c r="R2404">
        <v>1000</v>
      </c>
      <c r="T2404" t="s">
        <v>641</v>
      </c>
      <c r="U2404">
        <f>VLOOKUP(N2404,'BP_09&amp;10'!A:C,3,0)</f>
        <v>1</v>
      </c>
      <c r="V2404">
        <f>VLOOKUP(M2404,'BP_09&amp;10'!E:G,3,0)</f>
        <v>1</v>
      </c>
    </row>
    <row r="2405" spans="1:22" hidden="1">
      <c r="A2405" t="s">
        <v>782</v>
      </c>
      <c r="B2405">
        <v>2014</v>
      </c>
      <c r="C2405" t="s">
        <v>635</v>
      </c>
      <c r="D2405" t="s">
        <v>339</v>
      </c>
      <c r="E2405" t="s">
        <v>382</v>
      </c>
      <c r="F2405" t="s">
        <v>4064</v>
      </c>
      <c r="G2405">
        <v>326496</v>
      </c>
      <c r="H2405" t="s">
        <v>382</v>
      </c>
      <c r="I2405" t="s">
        <v>633</v>
      </c>
      <c r="J2405" s="1">
        <v>44257</v>
      </c>
      <c r="M2405" t="s">
        <v>382</v>
      </c>
      <c r="N2405">
        <v>523801</v>
      </c>
      <c r="O2405">
        <v>49.301464899999999</v>
      </c>
      <c r="P2405">
        <v>20.376173609999999</v>
      </c>
      <c r="Q2405" t="s">
        <v>4135</v>
      </c>
      <c r="R2405">
        <v>1000</v>
      </c>
      <c r="T2405" t="s">
        <v>641</v>
      </c>
      <c r="U2405">
        <f>VLOOKUP(N2405,'BP_09&amp;10'!A:C,3,0)</f>
        <v>1</v>
      </c>
      <c r="V2405">
        <f>VLOOKUP(M2405,'BP_09&amp;10'!E:G,3,0)</f>
        <v>1</v>
      </c>
    </row>
    <row r="2406" spans="1:22" hidden="1">
      <c r="A2406" t="s">
        <v>782</v>
      </c>
      <c r="B2406">
        <v>2014</v>
      </c>
      <c r="C2406" t="s">
        <v>635</v>
      </c>
      <c r="D2406" t="s">
        <v>339</v>
      </c>
      <c r="E2406" t="s">
        <v>253</v>
      </c>
      <c r="F2406" t="s">
        <v>4067</v>
      </c>
      <c r="G2406">
        <v>326216</v>
      </c>
      <c r="H2406" t="s">
        <v>253</v>
      </c>
      <c r="I2406" t="s">
        <v>633</v>
      </c>
      <c r="J2406" s="1">
        <v>44257</v>
      </c>
      <c r="M2406" t="s">
        <v>253</v>
      </c>
      <c r="N2406">
        <v>523500</v>
      </c>
      <c r="O2406">
        <v>49.057178399999998</v>
      </c>
      <c r="P2406">
        <v>20.52300271</v>
      </c>
      <c r="Q2406" t="s">
        <v>4136</v>
      </c>
      <c r="R2406">
        <v>1000</v>
      </c>
      <c r="T2406" t="s">
        <v>641</v>
      </c>
      <c r="U2406">
        <f>VLOOKUP(N2406,'BP_09&amp;10'!A:C,3,0)</f>
        <v>1</v>
      </c>
      <c r="V2406">
        <f>VLOOKUP(M2406,'BP_09&amp;10'!E:G,3,0)</f>
        <v>1</v>
      </c>
    </row>
    <row r="2407" spans="1:22" hidden="1">
      <c r="A2407" t="s">
        <v>782</v>
      </c>
      <c r="B2407">
        <v>2014</v>
      </c>
      <c r="C2407" t="s">
        <v>635</v>
      </c>
      <c r="D2407" t="s">
        <v>339</v>
      </c>
      <c r="E2407" t="s">
        <v>387</v>
      </c>
      <c r="F2407" t="s">
        <v>1170</v>
      </c>
      <c r="G2407">
        <v>326526</v>
      </c>
      <c r="H2407" t="s">
        <v>387</v>
      </c>
      <c r="I2407" t="s">
        <v>633</v>
      </c>
      <c r="J2407" s="1">
        <v>44257</v>
      </c>
      <c r="M2407" t="s">
        <v>387</v>
      </c>
      <c r="N2407">
        <v>523836</v>
      </c>
      <c r="O2407">
        <v>49.383146000000004</v>
      </c>
      <c r="P2407">
        <v>20.359813509999999</v>
      </c>
      <c r="Q2407" t="s">
        <v>3039</v>
      </c>
      <c r="R2407">
        <v>2350</v>
      </c>
      <c r="T2407" t="s">
        <v>641</v>
      </c>
      <c r="U2407">
        <f>VLOOKUP(N2407,'BP_09&amp;10'!A:C,3,0)</f>
        <v>1</v>
      </c>
      <c r="V2407">
        <f>VLOOKUP(M2407,'BP_09&amp;10'!E:G,3,0)</f>
        <v>1</v>
      </c>
    </row>
    <row r="2408" spans="1:22" hidden="1">
      <c r="A2408" t="s">
        <v>782</v>
      </c>
      <c r="B2408">
        <v>2014</v>
      </c>
      <c r="C2408" t="s">
        <v>635</v>
      </c>
      <c r="D2408" t="s">
        <v>339</v>
      </c>
      <c r="E2408" t="s">
        <v>404</v>
      </c>
      <c r="F2408" t="s">
        <v>2416</v>
      </c>
      <c r="G2408">
        <v>326666</v>
      </c>
      <c r="H2408" t="s">
        <v>404</v>
      </c>
      <c r="I2408" t="s">
        <v>633</v>
      </c>
      <c r="J2408" s="1">
        <v>44257</v>
      </c>
      <c r="M2408" t="s">
        <v>404</v>
      </c>
      <c r="N2408">
        <v>524000</v>
      </c>
      <c r="O2408">
        <v>49.1163442</v>
      </c>
      <c r="P2408">
        <v>20.358947409999999</v>
      </c>
      <c r="Q2408" t="s">
        <v>4137</v>
      </c>
      <c r="R2408">
        <v>1000</v>
      </c>
      <c r="T2408" t="s">
        <v>641</v>
      </c>
      <c r="U2408">
        <f>VLOOKUP(N2408,'BP_09&amp;10'!A:C,3,0)</f>
        <v>1</v>
      </c>
      <c r="V2408">
        <f>VLOOKUP(M2408,'BP_09&amp;10'!E:G,3,0)</f>
        <v>1</v>
      </c>
    </row>
    <row r="2409" spans="1:22" hidden="1">
      <c r="A2409" t="s">
        <v>782</v>
      </c>
      <c r="B2409">
        <v>2014</v>
      </c>
      <c r="C2409" t="s">
        <v>635</v>
      </c>
      <c r="D2409" t="s">
        <v>313</v>
      </c>
      <c r="E2409" t="s">
        <v>254</v>
      </c>
      <c r="F2409" t="s">
        <v>1953</v>
      </c>
      <c r="G2409">
        <v>323098</v>
      </c>
      <c r="H2409" t="s">
        <v>254</v>
      </c>
      <c r="I2409" t="s">
        <v>633</v>
      </c>
      <c r="J2409" s="1">
        <v>44257</v>
      </c>
      <c r="M2409" t="s">
        <v>254</v>
      </c>
      <c r="N2409">
        <v>520322</v>
      </c>
      <c r="O2409">
        <v>48.968346199999999</v>
      </c>
      <c r="P2409">
        <v>22.315012410000001</v>
      </c>
      <c r="Q2409" t="s">
        <v>4138</v>
      </c>
      <c r="R2409">
        <v>1500</v>
      </c>
      <c r="T2409" t="s">
        <v>641</v>
      </c>
      <c r="U2409">
        <f>VLOOKUP(N2409,'BP_09&amp;10'!A:C,3,0)</f>
        <v>1</v>
      </c>
      <c r="V2409">
        <f>VLOOKUP(M2409,'BP_09&amp;10'!E:G,3,0)</f>
        <v>1</v>
      </c>
    </row>
    <row r="2410" spans="1:22" hidden="1">
      <c r="A2410" t="s">
        <v>782</v>
      </c>
      <c r="B2410">
        <v>2014</v>
      </c>
      <c r="C2410" t="s">
        <v>635</v>
      </c>
      <c r="D2410" t="s">
        <v>313</v>
      </c>
      <c r="E2410" t="s">
        <v>327</v>
      </c>
      <c r="F2410" t="s">
        <v>1646</v>
      </c>
      <c r="G2410">
        <v>323675</v>
      </c>
      <c r="H2410" t="s">
        <v>327</v>
      </c>
      <c r="I2410" t="s">
        <v>633</v>
      </c>
      <c r="J2410" s="1">
        <v>44257</v>
      </c>
      <c r="M2410" t="s">
        <v>327</v>
      </c>
      <c r="N2410">
        <v>520918</v>
      </c>
      <c r="O2410">
        <v>48.899110899999997</v>
      </c>
      <c r="P2410">
        <v>22.389997610000002</v>
      </c>
      <c r="Q2410" t="s">
        <v>4139</v>
      </c>
      <c r="R2410">
        <v>1500</v>
      </c>
      <c r="T2410" t="s">
        <v>641</v>
      </c>
      <c r="U2410">
        <f>VLOOKUP(N2410,'BP_09&amp;10'!A:C,3,0)</f>
        <v>1</v>
      </c>
      <c r="V2410">
        <f>VLOOKUP(M2410,'BP_09&amp;10'!E:G,3,0)</f>
        <v>1</v>
      </c>
    </row>
    <row r="2411" spans="1:22" hidden="1">
      <c r="A2411" t="s">
        <v>782</v>
      </c>
      <c r="B2411">
        <v>2014</v>
      </c>
      <c r="C2411" t="s">
        <v>635</v>
      </c>
      <c r="D2411" t="s">
        <v>313</v>
      </c>
      <c r="E2411" t="s">
        <v>264</v>
      </c>
      <c r="F2411" t="s">
        <v>3222</v>
      </c>
      <c r="G2411">
        <v>323161</v>
      </c>
      <c r="H2411" t="s">
        <v>264</v>
      </c>
      <c r="I2411" t="s">
        <v>633</v>
      </c>
      <c r="J2411" s="1">
        <v>44257</v>
      </c>
      <c r="M2411" t="s">
        <v>264</v>
      </c>
      <c r="N2411">
        <v>520390</v>
      </c>
      <c r="O2411">
        <v>48.957771800000003</v>
      </c>
      <c r="P2411">
        <v>22.257317910000001</v>
      </c>
      <c r="Q2411" t="s">
        <v>4140</v>
      </c>
      <c r="R2411">
        <v>1000</v>
      </c>
      <c r="T2411" t="s">
        <v>641</v>
      </c>
      <c r="U2411">
        <f>VLOOKUP(N2411,'BP_09&amp;10'!A:C,3,0)</f>
        <v>1</v>
      </c>
      <c r="V2411">
        <f>VLOOKUP(M2411,'BP_09&amp;10'!E:G,3,0)</f>
        <v>1</v>
      </c>
    </row>
    <row r="2412" spans="1:22" hidden="1">
      <c r="A2412" t="s">
        <v>782</v>
      </c>
      <c r="B2412">
        <v>2014</v>
      </c>
      <c r="C2412" t="s">
        <v>635</v>
      </c>
      <c r="D2412" t="s">
        <v>313</v>
      </c>
      <c r="E2412" t="s">
        <v>346</v>
      </c>
      <c r="F2412" t="s">
        <v>3229</v>
      </c>
      <c r="G2412">
        <v>323811</v>
      </c>
      <c r="H2412" t="s">
        <v>346</v>
      </c>
      <c r="I2412" t="s">
        <v>633</v>
      </c>
      <c r="J2412" s="1">
        <v>44257</v>
      </c>
      <c r="M2412" t="s">
        <v>346</v>
      </c>
      <c r="N2412">
        <v>521051</v>
      </c>
      <c r="O2412">
        <v>49.028552300000001</v>
      </c>
      <c r="P2412">
        <v>22.482654910000001</v>
      </c>
      <c r="Q2412" t="s">
        <v>4141</v>
      </c>
      <c r="R2412">
        <v>1500</v>
      </c>
      <c r="T2412" t="s">
        <v>641</v>
      </c>
      <c r="U2412">
        <f>VLOOKUP(N2412,'BP_09&amp;10'!A:C,3,0)</f>
        <v>1</v>
      </c>
      <c r="V2412">
        <f>VLOOKUP(M2412,'BP_09&amp;10'!E:G,3,0)</f>
        <v>1</v>
      </c>
    </row>
    <row r="2413" spans="1:22" hidden="1">
      <c r="A2413" t="s">
        <v>782</v>
      </c>
      <c r="B2413">
        <v>2014</v>
      </c>
      <c r="C2413" t="s">
        <v>635</v>
      </c>
      <c r="D2413" t="s">
        <v>313</v>
      </c>
      <c r="E2413" t="s">
        <v>72</v>
      </c>
      <c r="F2413" t="s">
        <v>2685</v>
      </c>
      <c r="G2413">
        <v>322814</v>
      </c>
      <c r="H2413" t="s">
        <v>72</v>
      </c>
      <c r="I2413" t="s">
        <v>633</v>
      </c>
      <c r="J2413" s="1">
        <v>44257</v>
      </c>
      <c r="M2413" t="s">
        <v>72</v>
      </c>
      <c r="N2413">
        <v>520039</v>
      </c>
      <c r="O2413">
        <v>48.974421</v>
      </c>
      <c r="P2413">
        <v>22.107270809999999</v>
      </c>
      <c r="Q2413" t="s">
        <v>4142</v>
      </c>
      <c r="R2413">
        <v>1000</v>
      </c>
      <c r="T2413" t="s">
        <v>641</v>
      </c>
      <c r="U2413">
        <f>VLOOKUP(N2413,'BP_09&amp;10'!A:C,3,0)</f>
        <v>1</v>
      </c>
      <c r="V2413">
        <f>VLOOKUP(M2413,'BP_09&amp;10'!E:G,3,0)</f>
        <v>1</v>
      </c>
    </row>
    <row r="2414" spans="1:22" hidden="1">
      <c r="A2414" t="s">
        <v>782</v>
      </c>
      <c r="B2414">
        <v>2014</v>
      </c>
      <c r="C2414" t="s">
        <v>635</v>
      </c>
      <c r="D2414" t="s">
        <v>313</v>
      </c>
      <c r="E2414" t="s">
        <v>316</v>
      </c>
      <c r="F2414" t="s">
        <v>3579</v>
      </c>
      <c r="G2414">
        <v>323578</v>
      </c>
      <c r="H2414" t="s">
        <v>316</v>
      </c>
      <c r="I2414" t="s">
        <v>633</v>
      </c>
      <c r="J2414" s="1">
        <v>44257</v>
      </c>
      <c r="M2414" t="s">
        <v>316</v>
      </c>
      <c r="N2414">
        <v>520829</v>
      </c>
      <c r="O2414">
        <v>49.003941500000003</v>
      </c>
      <c r="P2414">
        <v>22.233633709999999</v>
      </c>
      <c r="Q2414" t="s">
        <v>4143</v>
      </c>
      <c r="R2414">
        <v>1000</v>
      </c>
      <c r="T2414" t="s">
        <v>641</v>
      </c>
      <c r="U2414">
        <f>VLOOKUP(N2414,'BP_09&amp;10'!A:C,3,0)</f>
        <v>1</v>
      </c>
      <c r="V2414">
        <f>VLOOKUP(M2414,'BP_09&amp;10'!E:G,3,0)</f>
        <v>1</v>
      </c>
    </row>
    <row r="2415" spans="1:22" hidden="1">
      <c r="A2415" t="s">
        <v>782</v>
      </c>
      <c r="B2415">
        <v>2014</v>
      </c>
      <c r="C2415" t="s">
        <v>635</v>
      </c>
      <c r="D2415" t="s">
        <v>313</v>
      </c>
      <c r="E2415" t="s">
        <v>314</v>
      </c>
      <c r="F2415" t="s">
        <v>804</v>
      </c>
      <c r="G2415">
        <v>323586</v>
      </c>
      <c r="H2415" t="s">
        <v>314</v>
      </c>
      <c r="I2415" t="s">
        <v>633</v>
      </c>
      <c r="J2415" s="1">
        <v>44257</v>
      </c>
      <c r="M2415" t="s">
        <v>314</v>
      </c>
      <c r="N2415">
        <v>520811</v>
      </c>
      <c r="O2415">
        <v>49.002684100000003</v>
      </c>
      <c r="P2415">
        <v>22.283778810000001</v>
      </c>
      <c r="Q2415" t="s">
        <v>4144</v>
      </c>
      <c r="R2415">
        <v>1000</v>
      </c>
      <c r="T2415" t="s">
        <v>641</v>
      </c>
      <c r="U2415">
        <f>VLOOKUP(N2415,'BP_09&amp;10'!A:C,3,0)</f>
        <v>1</v>
      </c>
      <c r="V2415">
        <f>VLOOKUP(M2415,'BP_09&amp;10'!E:G,3,0)</f>
        <v>1</v>
      </c>
    </row>
    <row r="2416" spans="1:22" hidden="1">
      <c r="A2416" t="s">
        <v>782</v>
      </c>
      <c r="B2416">
        <v>2014</v>
      </c>
      <c r="C2416" t="s">
        <v>635</v>
      </c>
      <c r="D2416" t="s">
        <v>230</v>
      </c>
      <c r="E2416" t="s">
        <v>49</v>
      </c>
      <c r="F2416" t="s">
        <v>2992</v>
      </c>
      <c r="G2416">
        <v>309923</v>
      </c>
      <c r="H2416" t="s">
        <v>49</v>
      </c>
      <c r="I2416" t="s">
        <v>633</v>
      </c>
      <c r="J2416" s="1">
        <v>44257</v>
      </c>
      <c r="M2416" t="s">
        <v>49</v>
      </c>
      <c r="N2416">
        <v>504769</v>
      </c>
      <c r="O2416">
        <v>48.458226199999999</v>
      </c>
      <c r="P2416">
        <v>17.166733310000001</v>
      </c>
      <c r="Q2416" t="s">
        <v>4145</v>
      </c>
      <c r="R2416">
        <v>1000</v>
      </c>
      <c r="T2416" t="s">
        <v>641</v>
      </c>
      <c r="U2416">
        <f>VLOOKUP(N2416,'BP_09&amp;10'!A:C,3,0)</f>
        <v>1</v>
      </c>
      <c r="V2416">
        <f>VLOOKUP(M2416,'BP_09&amp;10'!E:G,3,0)</f>
        <v>1</v>
      </c>
    </row>
    <row r="2417" spans="1:22" hidden="1">
      <c r="A2417" t="s">
        <v>782</v>
      </c>
      <c r="B2417">
        <v>2014</v>
      </c>
      <c r="C2417" t="s">
        <v>635</v>
      </c>
      <c r="D2417" t="s">
        <v>230</v>
      </c>
      <c r="E2417" t="s">
        <v>53</v>
      </c>
      <c r="F2417" t="s">
        <v>2994</v>
      </c>
      <c r="G2417">
        <v>319708</v>
      </c>
      <c r="H2417" t="s">
        <v>53</v>
      </c>
      <c r="I2417" t="s">
        <v>633</v>
      </c>
      <c r="J2417" s="1">
        <v>44257</v>
      </c>
      <c r="M2417" t="s">
        <v>53</v>
      </c>
      <c r="N2417">
        <v>505773</v>
      </c>
      <c r="O2417">
        <v>48.640433899999998</v>
      </c>
      <c r="P2417">
        <v>18.082735710000001</v>
      </c>
      <c r="Q2417" t="s">
        <v>4146</v>
      </c>
      <c r="R2417">
        <v>1000</v>
      </c>
      <c r="T2417" t="s">
        <v>641</v>
      </c>
      <c r="U2417">
        <f>VLOOKUP(N2417,'BP_09&amp;10'!A:C,3,0)</f>
        <v>1</v>
      </c>
      <c r="V2417">
        <f>VLOOKUP(M2417,'BP_09&amp;10'!E:G,3,0)</f>
        <v>1</v>
      </c>
    </row>
    <row r="2418" spans="1:22" hidden="1">
      <c r="A2418" t="s">
        <v>782</v>
      </c>
      <c r="B2418">
        <v>2014</v>
      </c>
      <c r="C2418" t="s">
        <v>635</v>
      </c>
      <c r="D2418" t="s">
        <v>230</v>
      </c>
      <c r="E2418" t="s">
        <v>350</v>
      </c>
      <c r="F2418" t="s">
        <v>1361</v>
      </c>
      <c r="G2418">
        <v>323861</v>
      </c>
      <c r="H2418" t="s">
        <v>350</v>
      </c>
      <c r="I2418" t="s">
        <v>633</v>
      </c>
      <c r="J2418" s="1">
        <v>44257</v>
      </c>
      <c r="M2418" t="s">
        <v>350</v>
      </c>
      <c r="N2418">
        <v>521116</v>
      </c>
      <c r="O2418">
        <v>49.0477998</v>
      </c>
      <c r="P2418">
        <v>22.062575710000001</v>
      </c>
      <c r="Q2418" t="s">
        <v>4147</v>
      </c>
      <c r="R2418">
        <v>1000</v>
      </c>
      <c r="T2418" t="s">
        <v>641</v>
      </c>
      <c r="U2418">
        <f>VLOOKUP(N2418,'BP_09&amp;10'!A:C,3,0)</f>
        <v>1</v>
      </c>
      <c r="V2418">
        <f>VLOOKUP(M2418,'BP_09&amp;10'!E:G,3,0)</f>
        <v>1</v>
      </c>
    </row>
    <row r="2419" spans="1:22" hidden="1">
      <c r="A2419" t="s">
        <v>782</v>
      </c>
      <c r="B2419">
        <v>2014</v>
      </c>
      <c r="C2419" t="s">
        <v>635</v>
      </c>
      <c r="D2419" t="s">
        <v>230</v>
      </c>
      <c r="E2419" t="s">
        <v>576</v>
      </c>
      <c r="F2419" t="s">
        <v>3001</v>
      </c>
      <c r="G2419">
        <v>332780</v>
      </c>
      <c r="H2419" t="s">
        <v>576</v>
      </c>
      <c r="I2419" t="s">
        <v>633</v>
      </c>
      <c r="J2419" s="1">
        <v>44257</v>
      </c>
      <c r="M2419" t="s">
        <v>576</v>
      </c>
      <c r="N2419">
        <v>529095</v>
      </c>
      <c r="O2419">
        <v>49.140085800000001</v>
      </c>
      <c r="P2419">
        <v>21.791293410000002</v>
      </c>
      <c r="Q2419" t="s">
        <v>4148</v>
      </c>
      <c r="R2419">
        <v>1000</v>
      </c>
      <c r="T2419" t="s">
        <v>641</v>
      </c>
      <c r="U2419">
        <f>VLOOKUP(N2419,'BP_09&amp;10'!A:C,3,0)</f>
        <v>1</v>
      </c>
      <c r="V2419">
        <f>VLOOKUP(M2419,'BP_09&amp;10'!E:G,3,0)</f>
        <v>1</v>
      </c>
    </row>
    <row r="2420" spans="1:22" hidden="1">
      <c r="A2420" t="s">
        <v>782</v>
      </c>
      <c r="B2420">
        <v>2014</v>
      </c>
      <c r="C2420" t="s">
        <v>635</v>
      </c>
      <c r="D2420" t="s">
        <v>501</v>
      </c>
      <c r="E2420" t="s">
        <v>67</v>
      </c>
      <c r="F2420" t="s">
        <v>4149</v>
      </c>
      <c r="G2420">
        <v>315273</v>
      </c>
      <c r="H2420" t="s">
        <v>67</v>
      </c>
      <c r="I2420" t="s">
        <v>633</v>
      </c>
      <c r="J2420" s="1">
        <v>44257</v>
      </c>
      <c r="M2420" t="s">
        <v>67</v>
      </c>
      <c r="N2420">
        <v>510505</v>
      </c>
      <c r="O2420">
        <v>49.102795200000003</v>
      </c>
      <c r="P2420">
        <v>19.72343201</v>
      </c>
      <c r="Q2420" t="s">
        <v>4150</v>
      </c>
      <c r="R2420">
        <v>1500</v>
      </c>
      <c r="T2420" t="s">
        <v>641</v>
      </c>
      <c r="U2420">
        <f>VLOOKUP(N2420,'BP_09&amp;10'!A:C,3,0)</f>
        <v>1</v>
      </c>
      <c r="V2420">
        <f>VLOOKUP(M2420,'BP_09&amp;10'!E:G,3,0)</f>
        <v>1</v>
      </c>
    </row>
    <row r="2421" spans="1:22" hidden="1">
      <c r="A2421" t="s">
        <v>782</v>
      </c>
      <c r="B2421">
        <v>2014</v>
      </c>
      <c r="C2421" t="s">
        <v>635</v>
      </c>
      <c r="D2421" t="s">
        <v>501</v>
      </c>
      <c r="E2421" t="s">
        <v>168</v>
      </c>
      <c r="F2421" t="s">
        <v>2481</v>
      </c>
      <c r="G2421">
        <v>326968</v>
      </c>
      <c r="H2421" t="s">
        <v>168</v>
      </c>
      <c r="I2421" t="s">
        <v>633</v>
      </c>
      <c r="J2421" s="1">
        <v>44257</v>
      </c>
      <c r="M2421" t="s">
        <v>168</v>
      </c>
      <c r="N2421">
        <v>524344</v>
      </c>
      <c r="O2421">
        <v>49.129693600000003</v>
      </c>
      <c r="P2421">
        <v>21.109542909999998</v>
      </c>
      <c r="Q2421" t="s">
        <v>4151</v>
      </c>
      <c r="R2421">
        <v>2000</v>
      </c>
      <c r="T2421" t="s">
        <v>641</v>
      </c>
      <c r="U2421">
        <f>VLOOKUP(N2421,'BP_09&amp;10'!A:C,3,0)</f>
        <v>1</v>
      </c>
      <c r="V2421">
        <f>VLOOKUP(M2421,'BP_09&amp;10'!E:G,3,0)</f>
        <v>1</v>
      </c>
    </row>
    <row r="2422" spans="1:22" hidden="1">
      <c r="A2422" t="s">
        <v>782</v>
      </c>
      <c r="B2422">
        <v>2014</v>
      </c>
      <c r="C2422" t="s">
        <v>635</v>
      </c>
      <c r="D2422" t="s">
        <v>501</v>
      </c>
      <c r="E2422" t="s">
        <v>383</v>
      </c>
      <c r="F2422" t="s">
        <v>1766</v>
      </c>
      <c r="G2422">
        <v>327298</v>
      </c>
      <c r="H2422" t="s">
        <v>383</v>
      </c>
      <c r="I2422" t="s">
        <v>633</v>
      </c>
      <c r="J2422" s="1">
        <v>44257</v>
      </c>
      <c r="M2422" t="s">
        <v>383</v>
      </c>
      <c r="N2422">
        <v>524689</v>
      </c>
      <c r="O2422">
        <v>49.171212799999999</v>
      </c>
      <c r="P2422">
        <v>20.91259561</v>
      </c>
      <c r="Q2422" t="s">
        <v>4152</v>
      </c>
      <c r="R2422">
        <v>1900</v>
      </c>
      <c r="T2422" t="s">
        <v>641</v>
      </c>
      <c r="U2422">
        <f>VLOOKUP(N2422,'BP_09&amp;10'!A:C,3,0)</f>
        <v>1</v>
      </c>
      <c r="V2422">
        <f>VLOOKUP(M2422,'BP_09&amp;10'!E:G,3,0)</f>
        <v>1</v>
      </c>
    </row>
    <row r="2423" spans="1:22" hidden="1">
      <c r="A2423" t="s">
        <v>782</v>
      </c>
      <c r="B2423">
        <v>2014</v>
      </c>
      <c r="C2423" t="s">
        <v>635</v>
      </c>
      <c r="D2423" t="s">
        <v>501</v>
      </c>
      <c r="E2423" t="s">
        <v>468</v>
      </c>
      <c r="F2423" t="s">
        <v>4153</v>
      </c>
      <c r="G2423">
        <v>327514</v>
      </c>
      <c r="H2423" t="s">
        <v>468</v>
      </c>
      <c r="I2423" t="s">
        <v>633</v>
      </c>
      <c r="J2423" s="1">
        <v>44257</v>
      </c>
      <c r="M2423" t="s">
        <v>468</v>
      </c>
      <c r="N2423">
        <v>524921</v>
      </c>
      <c r="O2423">
        <v>49.1</v>
      </c>
      <c r="P2423">
        <v>20.850000009999999</v>
      </c>
      <c r="Q2423" t="s">
        <v>4154</v>
      </c>
      <c r="R2423">
        <v>1500</v>
      </c>
      <c r="T2423" t="s">
        <v>641</v>
      </c>
      <c r="U2423">
        <f>VLOOKUP(N2423,'BP_09&amp;10'!A:C,3,0)</f>
        <v>1</v>
      </c>
      <c r="V2423">
        <f>VLOOKUP(M2423,'BP_09&amp;10'!E:G,3,0)</f>
        <v>1</v>
      </c>
    </row>
    <row r="2424" spans="1:22" hidden="1">
      <c r="A2424" t="s">
        <v>782</v>
      </c>
      <c r="B2424">
        <v>2014</v>
      </c>
      <c r="C2424" t="s">
        <v>635</v>
      </c>
      <c r="D2424" t="s">
        <v>429</v>
      </c>
      <c r="E2424" t="s">
        <v>522</v>
      </c>
      <c r="F2424" t="s">
        <v>1142</v>
      </c>
      <c r="G2424">
        <v>329461</v>
      </c>
      <c r="H2424" t="s">
        <v>522</v>
      </c>
      <c r="I2424" t="s">
        <v>633</v>
      </c>
      <c r="J2424" s="1">
        <v>44257</v>
      </c>
      <c r="M2424" t="s">
        <v>522</v>
      </c>
      <c r="N2424">
        <v>543446</v>
      </c>
      <c r="O2424">
        <v>49.033593099999997</v>
      </c>
      <c r="P2424">
        <v>20.78602931</v>
      </c>
      <c r="Q2424" t="s">
        <v>4155</v>
      </c>
      <c r="R2424">
        <v>1000</v>
      </c>
      <c r="T2424" t="s">
        <v>641</v>
      </c>
      <c r="U2424">
        <f>VLOOKUP(N2424,'BP_09&amp;10'!A:C,3,0)</f>
        <v>1</v>
      </c>
      <c r="V2424">
        <f>VLOOKUP(M2424,'BP_09&amp;10'!E:G,3,0)</f>
        <v>1</v>
      </c>
    </row>
    <row r="2425" spans="1:22" hidden="1">
      <c r="A2425" t="s">
        <v>782</v>
      </c>
      <c r="B2425">
        <v>2014</v>
      </c>
      <c r="C2425" t="s">
        <v>635</v>
      </c>
      <c r="D2425" t="s">
        <v>429</v>
      </c>
      <c r="E2425" t="s">
        <v>166</v>
      </c>
      <c r="F2425" t="s">
        <v>1206</v>
      </c>
      <c r="G2425">
        <v>329045</v>
      </c>
      <c r="H2425" t="s">
        <v>166</v>
      </c>
      <c r="I2425" t="s">
        <v>633</v>
      </c>
      <c r="J2425" s="1">
        <v>44257</v>
      </c>
      <c r="M2425" t="s">
        <v>166</v>
      </c>
      <c r="N2425">
        <v>526487</v>
      </c>
      <c r="O2425">
        <v>49.019191800000002</v>
      </c>
      <c r="P2425">
        <v>20.485324210000002</v>
      </c>
      <c r="Q2425" t="s">
        <v>4156</v>
      </c>
      <c r="R2425">
        <v>2000</v>
      </c>
      <c r="T2425" t="s">
        <v>641</v>
      </c>
      <c r="U2425">
        <f>VLOOKUP(N2425,'BP_09&amp;10'!A:C,3,0)</f>
        <v>1</v>
      </c>
      <c r="V2425">
        <f>VLOOKUP(M2425,'BP_09&amp;10'!E:G,3,0)</f>
        <v>1</v>
      </c>
    </row>
    <row r="2426" spans="1:22" hidden="1">
      <c r="A2426" t="s">
        <v>782</v>
      </c>
      <c r="B2426">
        <v>2014</v>
      </c>
      <c r="C2426" t="s">
        <v>635</v>
      </c>
      <c r="D2426" t="s">
        <v>429</v>
      </c>
      <c r="E2426" t="s">
        <v>584</v>
      </c>
      <c r="F2426" t="s">
        <v>1186</v>
      </c>
      <c r="G2426">
        <v>329622</v>
      </c>
      <c r="H2426" t="s">
        <v>584</v>
      </c>
      <c r="I2426" t="s">
        <v>633</v>
      </c>
      <c r="J2426" s="1">
        <v>44257</v>
      </c>
      <c r="M2426" t="s">
        <v>584</v>
      </c>
      <c r="N2426">
        <v>543578</v>
      </c>
      <c r="O2426">
        <v>49.000034999999997</v>
      </c>
      <c r="P2426">
        <v>20.75107161</v>
      </c>
      <c r="Q2426" t="s">
        <v>4157</v>
      </c>
      <c r="R2426">
        <v>1150</v>
      </c>
      <c r="T2426" t="s">
        <v>641</v>
      </c>
      <c r="U2426">
        <f>VLOOKUP(N2426,'BP_09&amp;10'!A:C,3,0)</f>
        <v>1</v>
      </c>
      <c r="V2426">
        <f>VLOOKUP(M2426,'BP_09&amp;10'!E:G,3,0)</f>
        <v>1</v>
      </c>
    </row>
    <row r="2427" spans="1:22" hidden="1">
      <c r="A2427" t="s">
        <v>782</v>
      </c>
      <c r="B2427">
        <v>2014</v>
      </c>
      <c r="C2427" t="s">
        <v>635</v>
      </c>
      <c r="D2427" t="s">
        <v>429</v>
      </c>
      <c r="E2427" t="s">
        <v>585</v>
      </c>
      <c r="F2427" t="s">
        <v>3071</v>
      </c>
      <c r="G2427">
        <v>329592</v>
      </c>
      <c r="H2427" t="s">
        <v>585</v>
      </c>
      <c r="I2427" t="s">
        <v>633</v>
      </c>
      <c r="J2427" s="1">
        <v>44257</v>
      </c>
      <c r="M2427" t="s">
        <v>585</v>
      </c>
      <c r="N2427">
        <v>543608</v>
      </c>
      <c r="O2427">
        <v>49.001317499999999</v>
      </c>
      <c r="P2427">
        <v>20.640971409999999</v>
      </c>
      <c r="Q2427" t="s">
        <v>4158</v>
      </c>
      <c r="R2427">
        <v>1350</v>
      </c>
      <c r="T2427" t="s">
        <v>641</v>
      </c>
      <c r="U2427">
        <f>VLOOKUP(N2427,'BP_09&amp;10'!A:C,3,0)</f>
        <v>1</v>
      </c>
      <c r="V2427">
        <f>VLOOKUP(M2427,'BP_09&amp;10'!E:G,3,0)</f>
        <v>1</v>
      </c>
    </row>
    <row r="2428" spans="1:22" hidden="1">
      <c r="A2428" t="s">
        <v>782</v>
      </c>
      <c r="B2428">
        <v>2014</v>
      </c>
      <c r="C2428" t="s">
        <v>635</v>
      </c>
      <c r="D2428" t="s">
        <v>429</v>
      </c>
      <c r="E2428" t="s">
        <v>590</v>
      </c>
      <c r="F2428" t="s">
        <v>2696</v>
      </c>
      <c r="G2428">
        <v>329673</v>
      </c>
      <c r="H2428" t="s">
        <v>590</v>
      </c>
      <c r="I2428" t="s">
        <v>633</v>
      </c>
      <c r="J2428" s="1">
        <v>44257</v>
      </c>
      <c r="M2428" t="s">
        <v>590</v>
      </c>
      <c r="N2428">
        <v>543641</v>
      </c>
      <c r="O2428">
        <v>49.011817200000003</v>
      </c>
      <c r="P2428">
        <v>20.769722909999999</v>
      </c>
      <c r="Q2428" t="s">
        <v>4159</v>
      </c>
      <c r="R2428">
        <v>1000</v>
      </c>
      <c r="T2428" t="s">
        <v>641</v>
      </c>
      <c r="U2428">
        <f>VLOOKUP(N2428,'BP_09&amp;10'!A:C,3,0)</f>
        <v>1</v>
      </c>
      <c r="V2428">
        <f>VLOOKUP(M2428,'BP_09&amp;10'!E:G,3,0)</f>
        <v>1</v>
      </c>
    </row>
    <row r="2429" spans="1:22" hidden="1">
      <c r="A2429" t="s">
        <v>782</v>
      </c>
      <c r="B2429">
        <v>2014</v>
      </c>
      <c r="C2429" t="s">
        <v>635</v>
      </c>
      <c r="D2429" t="s">
        <v>429</v>
      </c>
      <c r="E2429" t="s">
        <v>96</v>
      </c>
      <c r="F2429" t="s">
        <v>1308</v>
      </c>
      <c r="G2429">
        <v>328979</v>
      </c>
      <c r="H2429" t="s">
        <v>96</v>
      </c>
      <c r="I2429" t="s">
        <v>633</v>
      </c>
      <c r="J2429" s="1">
        <v>44257</v>
      </c>
      <c r="M2429" t="s">
        <v>96</v>
      </c>
      <c r="N2429">
        <v>526410</v>
      </c>
      <c r="O2429">
        <v>49.086204000000002</v>
      </c>
      <c r="P2429">
        <v>20.775317009999998</v>
      </c>
      <c r="Q2429" t="s">
        <v>4160</v>
      </c>
      <c r="R2429">
        <v>1000</v>
      </c>
      <c r="T2429" t="s">
        <v>641</v>
      </c>
      <c r="U2429">
        <f>VLOOKUP(N2429,'BP_09&amp;10'!A:C,3,0)</f>
        <v>1</v>
      </c>
      <c r="V2429">
        <f>VLOOKUP(M2429,'BP_09&amp;10'!E:G,3,0)</f>
        <v>1</v>
      </c>
    </row>
    <row r="2430" spans="1:22" hidden="1">
      <c r="A2430" t="s">
        <v>782</v>
      </c>
      <c r="B2430">
        <v>2014</v>
      </c>
      <c r="C2430" t="s">
        <v>635</v>
      </c>
      <c r="D2430" t="s">
        <v>429</v>
      </c>
      <c r="E2430" t="s">
        <v>343</v>
      </c>
      <c r="F2430" t="s">
        <v>1195</v>
      </c>
      <c r="G2430">
        <v>329240</v>
      </c>
      <c r="H2430" t="s">
        <v>343</v>
      </c>
      <c r="I2430" t="s">
        <v>633</v>
      </c>
      <c r="J2430" s="1">
        <v>44257</v>
      </c>
      <c r="M2430" t="s">
        <v>343</v>
      </c>
      <c r="N2430">
        <v>543225</v>
      </c>
      <c r="O2430">
        <v>49.002858600000003</v>
      </c>
      <c r="P2430">
        <v>20.67038921</v>
      </c>
      <c r="Q2430" t="s">
        <v>4161</v>
      </c>
      <c r="R2430">
        <v>1000</v>
      </c>
      <c r="T2430" t="s">
        <v>641</v>
      </c>
      <c r="U2430">
        <f>VLOOKUP(N2430,'BP_09&amp;10'!A:C,3,0)</f>
        <v>1</v>
      </c>
      <c r="V2430">
        <f>VLOOKUP(M2430,'BP_09&amp;10'!E:G,3,0)</f>
        <v>1</v>
      </c>
    </row>
    <row r="2431" spans="1:22" hidden="1">
      <c r="A2431" t="s">
        <v>782</v>
      </c>
      <c r="B2431">
        <v>2014</v>
      </c>
      <c r="C2431" t="s">
        <v>635</v>
      </c>
      <c r="D2431" t="s">
        <v>429</v>
      </c>
      <c r="E2431" t="s">
        <v>286</v>
      </c>
      <c r="F2431" t="s">
        <v>3073</v>
      </c>
      <c r="G2431">
        <v>329193</v>
      </c>
      <c r="H2431" t="s">
        <v>286</v>
      </c>
      <c r="I2431" t="s">
        <v>633</v>
      </c>
      <c r="J2431" s="1">
        <v>44257</v>
      </c>
      <c r="M2431" t="s">
        <v>286</v>
      </c>
      <c r="N2431">
        <v>543179</v>
      </c>
      <c r="O2431">
        <v>49.0161278</v>
      </c>
      <c r="P2431">
        <v>20.72297841</v>
      </c>
      <c r="Q2431" t="s">
        <v>4162</v>
      </c>
      <c r="R2431">
        <v>1550</v>
      </c>
      <c r="T2431" t="s">
        <v>641</v>
      </c>
      <c r="U2431">
        <f>VLOOKUP(N2431,'BP_09&amp;10'!A:C,3,0)</f>
        <v>1</v>
      </c>
      <c r="V2431">
        <f>VLOOKUP(M2431,'BP_09&amp;10'!E:G,3,0)</f>
        <v>1</v>
      </c>
    </row>
    <row r="2432" spans="1:22" hidden="1">
      <c r="A2432" t="s">
        <v>782</v>
      </c>
      <c r="B2432">
        <v>2014</v>
      </c>
      <c r="C2432" t="s">
        <v>635</v>
      </c>
      <c r="D2432" t="s">
        <v>624</v>
      </c>
      <c r="E2432" t="s">
        <v>235</v>
      </c>
      <c r="F2432" t="s">
        <v>1627</v>
      </c>
      <c r="G2432">
        <v>332411</v>
      </c>
      <c r="H2432" t="s">
        <v>235</v>
      </c>
      <c r="I2432" t="s">
        <v>633</v>
      </c>
      <c r="J2432" s="1">
        <v>44257</v>
      </c>
      <c r="M2432" t="s">
        <v>235</v>
      </c>
      <c r="N2432">
        <v>544230</v>
      </c>
      <c r="O2432">
        <v>48.951085900000002</v>
      </c>
      <c r="P2432">
        <v>21.57772301</v>
      </c>
      <c r="Q2432" t="s">
        <v>3624</v>
      </c>
      <c r="R2432">
        <v>1500</v>
      </c>
      <c r="T2432" t="s">
        <v>641</v>
      </c>
      <c r="U2432">
        <f>VLOOKUP(N2432,'BP_09&amp;10'!A:C,3,0)</f>
        <v>1</v>
      </c>
      <c r="V2432">
        <f>VLOOKUP(M2432,'BP_09&amp;10'!E:G,3,0)</f>
        <v>1</v>
      </c>
    </row>
    <row r="2433" spans="1:22" hidden="1">
      <c r="A2433" t="s">
        <v>782</v>
      </c>
      <c r="B2433">
        <v>2014</v>
      </c>
      <c r="C2433" t="s">
        <v>635</v>
      </c>
      <c r="D2433" t="s">
        <v>624</v>
      </c>
      <c r="E2433" t="s">
        <v>457</v>
      </c>
      <c r="F2433" t="s">
        <v>3353</v>
      </c>
      <c r="G2433">
        <v>332569</v>
      </c>
      <c r="H2433" t="s">
        <v>457</v>
      </c>
      <c r="I2433" t="s">
        <v>633</v>
      </c>
      <c r="J2433" s="1">
        <v>44257</v>
      </c>
      <c r="M2433" t="s">
        <v>457</v>
      </c>
      <c r="N2433">
        <v>528871</v>
      </c>
      <c r="O2433">
        <v>48.947926500000001</v>
      </c>
      <c r="P2433">
        <v>21.641717310000001</v>
      </c>
      <c r="Q2433" t="s">
        <v>3354</v>
      </c>
      <c r="R2433">
        <v>2000</v>
      </c>
      <c r="T2433" t="s">
        <v>641</v>
      </c>
      <c r="U2433">
        <f>VLOOKUP(N2433,'BP_09&amp;10'!A:C,3,0)</f>
        <v>1</v>
      </c>
      <c r="V2433">
        <f>VLOOKUP(M2433,'BP_09&amp;10'!E:G,3,0)</f>
        <v>1</v>
      </c>
    </row>
    <row r="2434" spans="1:22" hidden="1">
      <c r="A2434" t="s">
        <v>782</v>
      </c>
      <c r="B2434">
        <v>2014</v>
      </c>
      <c r="C2434" t="s">
        <v>635</v>
      </c>
      <c r="D2434" t="s">
        <v>624</v>
      </c>
      <c r="E2434" t="s">
        <v>617</v>
      </c>
      <c r="F2434" t="s">
        <v>3355</v>
      </c>
      <c r="G2434">
        <v>332801</v>
      </c>
      <c r="H2434" t="s">
        <v>617</v>
      </c>
      <c r="I2434" t="s">
        <v>633</v>
      </c>
      <c r="J2434" s="1">
        <v>44257</v>
      </c>
      <c r="M2434" t="s">
        <v>617</v>
      </c>
      <c r="N2434">
        <v>529117</v>
      </c>
      <c r="O2434">
        <v>48.939219700000002</v>
      </c>
      <c r="P2434">
        <v>21.681054710000002</v>
      </c>
      <c r="Q2434" t="s">
        <v>4163</v>
      </c>
      <c r="R2434">
        <v>1500</v>
      </c>
      <c r="T2434" t="s">
        <v>641</v>
      </c>
      <c r="U2434">
        <f>VLOOKUP(N2434,'BP_09&amp;10'!A:C,3,0)</f>
        <v>1</v>
      </c>
      <c r="V2434">
        <f>VLOOKUP(M2434,'BP_09&amp;10'!E:G,3,0)</f>
        <v>1</v>
      </c>
    </row>
    <row r="2435" spans="1:22" hidden="1">
      <c r="A2435" t="s">
        <v>782</v>
      </c>
      <c r="B2435">
        <v>2014</v>
      </c>
      <c r="C2435" t="s">
        <v>635</v>
      </c>
      <c r="D2435" t="s">
        <v>624</v>
      </c>
      <c r="E2435" t="s">
        <v>444</v>
      </c>
      <c r="F2435" t="s">
        <v>3339</v>
      </c>
      <c r="G2435">
        <v>332534</v>
      </c>
      <c r="H2435" t="s">
        <v>444</v>
      </c>
      <c r="I2435" t="s">
        <v>633</v>
      </c>
      <c r="J2435" s="1">
        <v>44257</v>
      </c>
      <c r="M2435" t="s">
        <v>444</v>
      </c>
      <c r="N2435">
        <v>528846</v>
      </c>
      <c r="O2435">
        <v>48.970606699999998</v>
      </c>
      <c r="P2435">
        <v>21.71041061</v>
      </c>
      <c r="Q2435" t="s">
        <v>4164</v>
      </c>
      <c r="R2435">
        <v>1000</v>
      </c>
      <c r="T2435" t="s">
        <v>641</v>
      </c>
      <c r="U2435">
        <f>VLOOKUP(N2435,'BP_09&amp;10'!A:C,3,0)</f>
        <v>1</v>
      </c>
      <c r="V2435">
        <f>VLOOKUP(M2435,'BP_09&amp;10'!E:G,3,0)</f>
        <v>1</v>
      </c>
    </row>
    <row r="2436" spans="1:22" hidden="1">
      <c r="A2436" t="s">
        <v>782</v>
      </c>
      <c r="B2436">
        <v>2014</v>
      </c>
      <c r="C2436" t="s">
        <v>635</v>
      </c>
      <c r="D2436" t="s">
        <v>624</v>
      </c>
      <c r="E2436" t="s">
        <v>237</v>
      </c>
      <c r="F2436" t="s">
        <v>4165</v>
      </c>
      <c r="G2436">
        <v>332429</v>
      </c>
      <c r="H2436" t="s">
        <v>237</v>
      </c>
      <c r="I2436" t="s">
        <v>633</v>
      </c>
      <c r="J2436" s="1">
        <v>44257</v>
      </c>
      <c r="M2436" t="s">
        <v>237</v>
      </c>
      <c r="N2436">
        <v>528731</v>
      </c>
      <c r="O2436">
        <v>49.015826799999999</v>
      </c>
      <c r="P2436">
        <v>21.726541409999999</v>
      </c>
      <c r="Q2436" t="s">
        <v>4166</v>
      </c>
      <c r="R2436">
        <v>1000</v>
      </c>
      <c r="T2436" t="s">
        <v>641</v>
      </c>
      <c r="U2436">
        <f>VLOOKUP(N2436,'BP_09&amp;10'!A:C,3,0)</f>
        <v>1</v>
      </c>
      <c r="V2436">
        <f>VLOOKUP(M2436,'BP_09&amp;10'!E:G,3,0)</f>
        <v>1</v>
      </c>
    </row>
    <row r="2437" spans="1:22" hidden="1">
      <c r="A2437" t="s">
        <v>782</v>
      </c>
      <c r="B2437">
        <v>2014</v>
      </c>
      <c r="C2437" t="s">
        <v>635</v>
      </c>
      <c r="D2437" t="s">
        <v>624</v>
      </c>
      <c r="E2437" t="s">
        <v>80</v>
      </c>
      <c r="F2437" t="s">
        <v>4167</v>
      </c>
      <c r="G2437">
        <v>648906</v>
      </c>
      <c r="H2437" t="s">
        <v>80</v>
      </c>
      <c r="I2437" t="s">
        <v>633</v>
      </c>
      <c r="J2437" s="1">
        <v>44257</v>
      </c>
      <c r="M2437" t="s">
        <v>80</v>
      </c>
      <c r="N2437">
        <v>517658</v>
      </c>
      <c r="O2437">
        <v>49.088960399999998</v>
      </c>
      <c r="P2437">
        <v>18.68739871</v>
      </c>
      <c r="Q2437" t="s">
        <v>4168</v>
      </c>
      <c r="R2437">
        <v>1500</v>
      </c>
      <c r="T2437" t="s">
        <v>641</v>
      </c>
      <c r="U2437">
        <f>VLOOKUP(N2437,'BP_09&amp;10'!A:C,3,0)</f>
        <v>1</v>
      </c>
      <c r="V2437">
        <f>VLOOKUP(M2437,'BP_09&amp;10'!E:G,3,0)</f>
        <v>1</v>
      </c>
    </row>
    <row r="2438" spans="1:22" hidden="1">
      <c r="A2438" t="s">
        <v>782</v>
      </c>
      <c r="B2438">
        <v>2014</v>
      </c>
      <c r="C2438" t="s">
        <v>635</v>
      </c>
      <c r="D2438" t="s">
        <v>624</v>
      </c>
      <c r="E2438" t="s">
        <v>621</v>
      </c>
      <c r="F2438" t="s">
        <v>3612</v>
      </c>
      <c r="G2438">
        <v>332968</v>
      </c>
      <c r="H2438" t="s">
        <v>621</v>
      </c>
      <c r="I2438" t="s">
        <v>633</v>
      </c>
      <c r="J2438" s="1">
        <v>44257</v>
      </c>
      <c r="M2438" t="s">
        <v>621</v>
      </c>
      <c r="N2438">
        <v>529265</v>
      </c>
      <c r="O2438">
        <v>48.901682399999999</v>
      </c>
      <c r="P2438">
        <v>21.557657509999999</v>
      </c>
      <c r="Q2438" t="s">
        <v>4169</v>
      </c>
      <c r="R2438">
        <v>1300</v>
      </c>
      <c r="T2438" t="s">
        <v>641</v>
      </c>
      <c r="U2438">
        <f>VLOOKUP(N2438,'BP_09&amp;10'!A:C,3,0)</f>
        <v>1</v>
      </c>
      <c r="V2438">
        <f>VLOOKUP(M2438,'BP_09&amp;10'!E:G,3,0)</f>
        <v>1</v>
      </c>
    </row>
    <row r="2439" spans="1:22" hidden="1">
      <c r="A2439" t="s">
        <v>782</v>
      </c>
      <c r="B2439">
        <v>2014</v>
      </c>
      <c r="C2439" t="s">
        <v>635</v>
      </c>
      <c r="D2439" t="s">
        <v>552</v>
      </c>
      <c r="E2439" t="s">
        <v>410</v>
      </c>
      <c r="F2439" t="s">
        <v>3515</v>
      </c>
      <c r="G2439">
        <v>329983</v>
      </c>
      <c r="H2439" t="s">
        <v>410</v>
      </c>
      <c r="I2439" t="s">
        <v>633</v>
      </c>
      <c r="J2439" s="1">
        <v>44257</v>
      </c>
      <c r="M2439" t="s">
        <v>410</v>
      </c>
      <c r="N2439">
        <v>526827</v>
      </c>
      <c r="O2439">
        <v>49.307359099999999</v>
      </c>
      <c r="P2439">
        <v>20.59381041</v>
      </c>
      <c r="Q2439" t="s">
        <v>3516</v>
      </c>
      <c r="R2439">
        <v>1000</v>
      </c>
      <c r="T2439" t="s">
        <v>641</v>
      </c>
      <c r="U2439">
        <f>VLOOKUP(N2439,'BP_09&amp;10'!A:C,3,0)</f>
        <v>1</v>
      </c>
      <c r="V2439">
        <f>VLOOKUP(M2439,'BP_09&amp;10'!E:G,3,0)</f>
        <v>1</v>
      </c>
    </row>
    <row r="2440" spans="1:22" hidden="1">
      <c r="A2440" t="s">
        <v>782</v>
      </c>
      <c r="B2440">
        <v>2014</v>
      </c>
      <c r="C2440" t="s">
        <v>635</v>
      </c>
      <c r="D2440" t="s">
        <v>552</v>
      </c>
      <c r="E2440" t="s">
        <v>543</v>
      </c>
      <c r="F2440" t="s">
        <v>849</v>
      </c>
      <c r="G2440">
        <v>330116</v>
      </c>
      <c r="H2440" t="s">
        <v>543</v>
      </c>
      <c r="I2440" t="s">
        <v>633</v>
      </c>
      <c r="J2440" s="1">
        <v>44257</v>
      </c>
      <c r="M2440" t="s">
        <v>543</v>
      </c>
      <c r="N2440">
        <v>526959</v>
      </c>
      <c r="O2440">
        <v>49.262019899999999</v>
      </c>
      <c r="P2440">
        <v>20.84476411</v>
      </c>
      <c r="Q2440" t="s">
        <v>4170</v>
      </c>
      <c r="R2440">
        <v>1400</v>
      </c>
      <c r="T2440" t="s">
        <v>641</v>
      </c>
      <c r="U2440">
        <f>VLOOKUP(N2440,'BP_09&amp;10'!A:C,3,0)</f>
        <v>1</v>
      </c>
      <c r="V2440">
        <f>VLOOKUP(M2440,'BP_09&amp;10'!E:G,3,0)</f>
        <v>1</v>
      </c>
    </row>
    <row r="2441" spans="1:22" hidden="1">
      <c r="A2441" t="s">
        <v>782</v>
      </c>
      <c r="B2441">
        <v>2014</v>
      </c>
      <c r="C2441" t="s">
        <v>635</v>
      </c>
      <c r="D2441" t="s">
        <v>552</v>
      </c>
      <c r="E2441" t="s">
        <v>566</v>
      </c>
      <c r="F2441" t="s">
        <v>2029</v>
      </c>
      <c r="G2441">
        <v>330205</v>
      </c>
      <c r="H2441" t="s">
        <v>566</v>
      </c>
      <c r="I2441" t="s">
        <v>633</v>
      </c>
      <c r="J2441" s="1">
        <v>44257</v>
      </c>
      <c r="M2441" t="s">
        <v>566</v>
      </c>
      <c r="N2441">
        <v>527033</v>
      </c>
      <c r="O2441">
        <v>49.225982799999997</v>
      </c>
      <c r="P2441">
        <v>20.74995101</v>
      </c>
      <c r="Q2441" t="s">
        <v>4171</v>
      </c>
      <c r="R2441">
        <v>1300</v>
      </c>
      <c r="T2441" t="s">
        <v>641</v>
      </c>
      <c r="U2441">
        <f>VLOOKUP(N2441,'BP_09&amp;10'!A:C,3,0)</f>
        <v>1</v>
      </c>
      <c r="V2441">
        <f>VLOOKUP(M2441,'BP_09&amp;10'!E:G,3,0)</f>
        <v>1</v>
      </c>
    </row>
    <row r="2442" spans="1:22" hidden="1">
      <c r="A2442" t="s">
        <v>782</v>
      </c>
      <c r="B2442">
        <v>2014</v>
      </c>
      <c r="C2442" t="s">
        <v>635</v>
      </c>
      <c r="D2442" t="s">
        <v>552</v>
      </c>
      <c r="E2442" t="s">
        <v>258</v>
      </c>
      <c r="F2442" t="s">
        <v>811</v>
      </c>
      <c r="G2442">
        <v>329941</v>
      </c>
      <c r="H2442" t="s">
        <v>258</v>
      </c>
      <c r="I2442" t="s">
        <v>633</v>
      </c>
      <c r="J2442" s="1">
        <v>44257</v>
      </c>
      <c r="M2442" t="s">
        <v>258</v>
      </c>
      <c r="N2442">
        <v>520349</v>
      </c>
      <c r="O2442">
        <v>48.905795699999999</v>
      </c>
      <c r="P2442">
        <v>21.999438009999999</v>
      </c>
      <c r="Q2442" t="s">
        <v>4172</v>
      </c>
      <c r="R2442">
        <v>1100</v>
      </c>
      <c r="T2442" t="s">
        <v>641</v>
      </c>
      <c r="U2442">
        <f>VLOOKUP(N2442,'BP_09&amp;10'!A:C,3,0)</f>
        <v>1</v>
      </c>
      <c r="V2442">
        <f>VLOOKUP(M2442,'BP_09&amp;10'!E:G,3,0)</f>
        <v>1</v>
      </c>
    </row>
    <row r="2443" spans="1:22" hidden="1">
      <c r="A2443" t="s">
        <v>782</v>
      </c>
      <c r="B2443">
        <v>2014</v>
      </c>
      <c r="C2443" t="s">
        <v>635</v>
      </c>
      <c r="D2443" t="s">
        <v>552</v>
      </c>
      <c r="E2443" t="s">
        <v>568</v>
      </c>
      <c r="F2443" t="s">
        <v>1686</v>
      </c>
      <c r="G2443">
        <v>330213</v>
      </c>
      <c r="H2443" t="s">
        <v>568</v>
      </c>
      <c r="I2443" t="s">
        <v>633</v>
      </c>
      <c r="J2443" s="1">
        <v>44257</v>
      </c>
      <c r="M2443" t="s">
        <v>568</v>
      </c>
      <c r="N2443">
        <v>527041</v>
      </c>
      <c r="O2443">
        <v>49.245179700000001</v>
      </c>
      <c r="P2443">
        <v>20.909528909999999</v>
      </c>
      <c r="Q2443" t="s">
        <v>4173</v>
      </c>
      <c r="R2443">
        <v>1100</v>
      </c>
      <c r="T2443" t="s">
        <v>641</v>
      </c>
      <c r="U2443">
        <f>VLOOKUP(N2443,'BP_09&amp;10'!A:C,3,0)</f>
        <v>1</v>
      </c>
      <c r="V2443">
        <f>VLOOKUP(M2443,'BP_09&amp;10'!E:G,3,0)</f>
        <v>1</v>
      </c>
    </row>
    <row r="2444" spans="1:22" hidden="1">
      <c r="A2444" t="s">
        <v>782</v>
      </c>
      <c r="B2444">
        <v>2014</v>
      </c>
      <c r="C2444" t="s">
        <v>635</v>
      </c>
      <c r="D2444" t="s">
        <v>552</v>
      </c>
      <c r="E2444" t="s">
        <v>354</v>
      </c>
      <c r="F2444" t="s">
        <v>3522</v>
      </c>
      <c r="G2444">
        <v>329959</v>
      </c>
      <c r="H2444" t="s">
        <v>354</v>
      </c>
      <c r="I2444" t="s">
        <v>633</v>
      </c>
      <c r="J2444" s="1">
        <v>44257</v>
      </c>
      <c r="M2444" t="s">
        <v>354</v>
      </c>
      <c r="N2444">
        <v>526797</v>
      </c>
      <c r="O2444">
        <v>49.266666700000002</v>
      </c>
      <c r="P2444">
        <v>20.633333310000001</v>
      </c>
      <c r="Q2444" t="s">
        <v>4174</v>
      </c>
      <c r="R2444">
        <v>1200</v>
      </c>
      <c r="T2444" t="s">
        <v>641</v>
      </c>
      <c r="U2444">
        <f>VLOOKUP(N2444,'BP_09&amp;10'!A:C,3,0)</f>
        <v>1</v>
      </c>
      <c r="V2444">
        <f>VLOOKUP(M2444,'BP_09&amp;10'!E:G,3,0)</f>
        <v>1</v>
      </c>
    </row>
    <row r="2445" spans="1:22" hidden="1">
      <c r="A2445" t="s">
        <v>782</v>
      </c>
      <c r="B2445">
        <v>2014</v>
      </c>
      <c r="C2445" t="s">
        <v>635</v>
      </c>
      <c r="D2445" t="s">
        <v>552</v>
      </c>
      <c r="E2445" t="s">
        <v>408</v>
      </c>
      <c r="F2445" t="s">
        <v>1228</v>
      </c>
      <c r="G2445">
        <v>329975</v>
      </c>
      <c r="H2445" t="s">
        <v>408</v>
      </c>
      <c r="I2445" t="s">
        <v>633</v>
      </c>
      <c r="J2445" s="1">
        <v>44257</v>
      </c>
      <c r="M2445" t="s">
        <v>408</v>
      </c>
      <c r="N2445">
        <v>526819</v>
      </c>
      <c r="O2445">
        <v>49.217713099999997</v>
      </c>
      <c r="P2445">
        <v>20.939259910000001</v>
      </c>
      <c r="Q2445" t="s">
        <v>4175</v>
      </c>
      <c r="R2445">
        <v>1000</v>
      </c>
      <c r="T2445" t="s">
        <v>641</v>
      </c>
      <c r="U2445">
        <f>VLOOKUP(N2445,'BP_09&amp;10'!A:C,3,0)</f>
        <v>1</v>
      </c>
      <c r="V2445">
        <f>VLOOKUP(M2445,'BP_09&amp;10'!E:G,3,0)</f>
        <v>1</v>
      </c>
    </row>
    <row r="2446" spans="1:22" hidden="1">
      <c r="A2446" t="s">
        <v>782</v>
      </c>
      <c r="B2446">
        <v>2014</v>
      </c>
      <c r="C2446" t="s">
        <v>635</v>
      </c>
      <c r="D2446" t="s">
        <v>60</v>
      </c>
      <c r="E2446" t="s">
        <v>192</v>
      </c>
      <c r="F2446" t="s">
        <v>1354</v>
      </c>
      <c r="G2446">
        <v>322555</v>
      </c>
      <c r="H2446" t="s">
        <v>192</v>
      </c>
      <c r="I2446" t="s">
        <v>633</v>
      </c>
      <c r="J2446" s="1">
        <v>44257</v>
      </c>
      <c r="M2446" t="s">
        <v>192</v>
      </c>
      <c r="N2446">
        <v>519766</v>
      </c>
      <c r="O2446">
        <v>49.2761353</v>
      </c>
      <c r="P2446">
        <v>21.190232909999999</v>
      </c>
      <c r="Q2446" t="s">
        <v>4176</v>
      </c>
      <c r="R2446">
        <v>1000</v>
      </c>
      <c r="T2446" t="s">
        <v>641</v>
      </c>
      <c r="U2446">
        <f>VLOOKUP(N2446,'BP_09&amp;10'!A:C,3,0)</f>
        <v>1</v>
      </c>
      <c r="V2446">
        <f>VLOOKUP(M2446,'BP_09&amp;10'!E:G,3,0)</f>
        <v>1</v>
      </c>
    </row>
    <row r="2447" spans="1:22" hidden="1">
      <c r="A2447" t="s">
        <v>782</v>
      </c>
      <c r="B2447">
        <v>2014</v>
      </c>
      <c r="C2447" t="s">
        <v>635</v>
      </c>
      <c r="D2447" t="s">
        <v>60</v>
      </c>
      <c r="E2447" t="s">
        <v>62</v>
      </c>
      <c r="F2447" t="s">
        <v>855</v>
      </c>
      <c r="G2447">
        <v>321851</v>
      </c>
      <c r="H2447" t="s">
        <v>62</v>
      </c>
      <c r="I2447" t="s">
        <v>633</v>
      </c>
      <c r="J2447" s="1">
        <v>44257</v>
      </c>
      <c r="M2447" t="s">
        <v>62</v>
      </c>
      <c r="N2447">
        <v>519049</v>
      </c>
      <c r="O2447">
        <v>49.195314600000003</v>
      </c>
      <c r="P2447">
        <v>21.277297310000002</v>
      </c>
      <c r="Q2447" t="s">
        <v>4177</v>
      </c>
      <c r="R2447">
        <v>1000</v>
      </c>
      <c r="T2447" t="s">
        <v>641</v>
      </c>
      <c r="U2447">
        <f>VLOOKUP(N2447,'BP_09&amp;10'!A:C,3,0)</f>
        <v>1</v>
      </c>
      <c r="V2447">
        <f>VLOOKUP(M2447,'BP_09&amp;10'!E:G,3,0)</f>
        <v>1</v>
      </c>
    </row>
    <row r="2448" spans="1:22" hidden="1">
      <c r="A2448" t="s">
        <v>782</v>
      </c>
      <c r="B2448">
        <v>2014</v>
      </c>
      <c r="C2448" t="s">
        <v>635</v>
      </c>
      <c r="D2448" t="s">
        <v>60</v>
      </c>
      <c r="E2448" t="s">
        <v>197</v>
      </c>
      <c r="F2448" t="s">
        <v>2393</v>
      </c>
      <c r="G2448">
        <v>322580</v>
      </c>
      <c r="H2448" t="s">
        <v>197</v>
      </c>
      <c r="I2448" t="s">
        <v>633</v>
      </c>
      <c r="J2448" s="1">
        <v>44257</v>
      </c>
      <c r="M2448" t="s">
        <v>197</v>
      </c>
      <c r="N2448">
        <v>519791</v>
      </c>
      <c r="O2448">
        <v>49.325170399999998</v>
      </c>
      <c r="P2448">
        <v>21.051429710000001</v>
      </c>
      <c r="Q2448" t="s">
        <v>4178</v>
      </c>
      <c r="R2448">
        <v>1000</v>
      </c>
      <c r="T2448" t="s">
        <v>641</v>
      </c>
      <c r="U2448">
        <f>VLOOKUP(N2448,'BP_09&amp;10'!A:C,3,0)</f>
        <v>1</v>
      </c>
      <c r="V2448">
        <f>VLOOKUP(M2448,'BP_09&amp;10'!E:G,3,0)</f>
        <v>1</v>
      </c>
    </row>
    <row r="2449" spans="1:22" hidden="1">
      <c r="A2449" t="s">
        <v>782</v>
      </c>
      <c r="B2449">
        <v>2014</v>
      </c>
      <c r="C2449" t="s">
        <v>635</v>
      </c>
      <c r="D2449" t="s">
        <v>60</v>
      </c>
      <c r="E2449" t="s">
        <v>171</v>
      </c>
      <c r="F2449" t="s">
        <v>2936</v>
      </c>
      <c r="G2449">
        <v>322377</v>
      </c>
      <c r="H2449" t="s">
        <v>171</v>
      </c>
      <c r="I2449" t="s">
        <v>633</v>
      </c>
      <c r="J2449" s="1">
        <v>44257</v>
      </c>
      <c r="M2449" t="s">
        <v>171</v>
      </c>
      <c r="N2449">
        <v>519588</v>
      </c>
      <c r="O2449">
        <v>49.168758599999997</v>
      </c>
      <c r="P2449">
        <v>21.450447610000001</v>
      </c>
      <c r="Q2449" t="s">
        <v>4179</v>
      </c>
      <c r="R2449">
        <v>1000</v>
      </c>
      <c r="T2449" t="s">
        <v>641</v>
      </c>
      <c r="U2449">
        <f>VLOOKUP(N2449,'BP_09&amp;10'!A:C,3,0)</f>
        <v>1</v>
      </c>
      <c r="V2449">
        <f>VLOOKUP(M2449,'BP_09&amp;10'!E:G,3,0)</f>
        <v>1</v>
      </c>
    </row>
    <row r="2450" spans="1:22" hidden="1">
      <c r="A2450" t="s">
        <v>782</v>
      </c>
      <c r="B2450">
        <v>2014</v>
      </c>
      <c r="C2450" t="s">
        <v>635</v>
      </c>
      <c r="D2450" t="s">
        <v>60</v>
      </c>
      <c r="E2450" t="s">
        <v>225</v>
      </c>
      <c r="F2450" t="s">
        <v>1605</v>
      </c>
      <c r="G2450">
        <v>322750</v>
      </c>
      <c r="H2450" t="s">
        <v>225</v>
      </c>
      <c r="I2450" t="s">
        <v>633</v>
      </c>
      <c r="J2450" s="1">
        <v>44257</v>
      </c>
      <c r="M2450" t="s">
        <v>225</v>
      </c>
      <c r="N2450">
        <v>519979</v>
      </c>
      <c r="O2450">
        <v>49.338406599999999</v>
      </c>
      <c r="P2450">
        <v>21.201193709999998</v>
      </c>
      <c r="Q2450" t="s">
        <v>4180</v>
      </c>
      <c r="R2450">
        <v>1000</v>
      </c>
      <c r="T2450" t="s">
        <v>641</v>
      </c>
      <c r="U2450">
        <f>VLOOKUP(N2450,'BP_09&amp;10'!A:C,3,0)</f>
        <v>1</v>
      </c>
      <c r="V2450">
        <f>VLOOKUP(M2450,'BP_09&amp;10'!E:G,3,0)</f>
        <v>1</v>
      </c>
    </row>
    <row r="2451" spans="1:22" hidden="1">
      <c r="A2451" t="s">
        <v>782</v>
      </c>
      <c r="B2451">
        <v>2014</v>
      </c>
      <c r="C2451" t="s">
        <v>635</v>
      </c>
      <c r="D2451" t="s">
        <v>60</v>
      </c>
      <c r="E2451" t="s">
        <v>179</v>
      </c>
      <c r="F2451" t="s">
        <v>1328</v>
      </c>
      <c r="G2451">
        <v>322431</v>
      </c>
      <c r="H2451" t="s">
        <v>179</v>
      </c>
      <c r="I2451" t="s">
        <v>633</v>
      </c>
      <c r="J2451" s="1">
        <v>44257</v>
      </c>
      <c r="M2451" t="s">
        <v>179</v>
      </c>
      <c r="N2451">
        <v>519642</v>
      </c>
      <c r="O2451">
        <v>49.223902500000001</v>
      </c>
      <c r="P2451">
        <v>21.371351910000001</v>
      </c>
      <c r="Q2451" t="s">
        <v>4181</v>
      </c>
      <c r="R2451">
        <v>1000</v>
      </c>
      <c r="T2451" t="s">
        <v>641</v>
      </c>
      <c r="U2451">
        <f>VLOOKUP(N2451,'BP_09&amp;10'!A:C,3,0)</f>
        <v>1</v>
      </c>
      <c r="V2451">
        <f>VLOOKUP(M2451,'BP_09&amp;10'!E:G,3,0)</f>
        <v>1</v>
      </c>
    </row>
    <row r="2452" spans="1:22" hidden="1">
      <c r="A2452" t="s">
        <v>782</v>
      </c>
      <c r="B2452">
        <v>2014</v>
      </c>
      <c r="C2452" t="s">
        <v>635</v>
      </c>
      <c r="D2452" t="s">
        <v>60</v>
      </c>
      <c r="E2452" t="s">
        <v>110</v>
      </c>
      <c r="F2452" t="s">
        <v>2553</v>
      </c>
      <c r="G2452">
        <v>322016</v>
      </c>
      <c r="H2452" t="s">
        <v>110</v>
      </c>
      <c r="I2452" t="s">
        <v>633</v>
      </c>
      <c r="J2452" s="1">
        <v>44257</v>
      </c>
      <c r="M2452" t="s">
        <v>110</v>
      </c>
      <c r="N2452">
        <v>519227</v>
      </c>
      <c r="O2452">
        <v>49.302820099999998</v>
      </c>
      <c r="P2452">
        <v>21.421132709999998</v>
      </c>
      <c r="Q2452" t="s">
        <v>4182</v>
      </c>
      <c r="R2452">
        <v>1128</v>
      </c>
      <c r="T2452" t="s">
        <v>641</v>
      </c>
      <c r="U2452">
        <f>VLOOKUP(N2452,'BP_09&amp;10'!A:C,3,0)</f>
        <v>1</v>
      </c>
      <c r="V2452">
        <f>VLOOKUP(M2452,'BP_09&amp;10'!E:G,3,0)</f>
        <v>1</v>
      </c>
    </row>
    <row r="2453" spans="1:22" hidden="1">
      <c r="A2453" t="s">
        <v>782</v>
      </c>
      <c r="B2453">
        <v>2014</v>
      </c>
      <c r="C2453" t="s">
        <v>635</v>
      </c>
      <c r="D2453" t="s">
        <v>60</v>
      </c>
      <c r="E2453" t="s">
        <v>115</v>
      </c>
      <c r="F2453" t="s">
        <v>1323</v>
      </c>
      <c r="G2453">
        <v>322032</v>
      </c>
      <c r="H2453" t="s">
        <v>115</v>
      </c>
      <c r="I2453" t="s">
        <v>633</v>
      </c>
      <c r="J2453" s="1">
        <v>44257</v>
      </c>
      <c r="M2453" t="s">
        <v>115</v>
      </c>
      <c r="N2453">
        <v>519243</v>
      </c>
      <c r="O2453">
        <v>49.247478000000001</v>
      </c>
      <c r="P2453">
        <v>21.207451110000001</v>
      </c>
      <c r="Q2453" t="s">
        <v>4183</v>
      </c>
      <c r="R2453">
        <v>1000</v>
      </c>
      <c r="T2453" t="s">
        <v>641</v>
      </c>
      <c r="U2453">
        <f>VLOOKUP(N2453,'BP_09&amp;10'!A:C,3,0)</f>
        <v>1</v>
      </c>
      <c r="V2453">
        <f>VLOOKUP(M2453,'BP_09&amp;10'!E:G,3,0)</f>
        <v>1</v>
      </c>
    </row>
    <row r="2454" spans="1:22" hidden="1">
      <c r="A2454" t="s">
        <v>782</v>
      </c>
      <c r="B2454">
        <v>2014</v>
      </c>
      <c r="C2454" t="s">
        <v>635</v>
      </c>
      <c r="D2454" t="s">
        <v>60</v>
      </c>
      <c r="E2454" t="s">
        <v>210</v>
      </c>
      <c r="F2454" t="s">
        <v>1609</v>
      </c>
      <c r="G2454">
        <v>322661</v>
      </c>
      <c r="H2454" t="s">
        <v>210</v>
      </c>
      <c r="I2454" t="s">
        <v>633</v>
      </c>
      <c r="J2454" s="1">
        <v>44257</v>
      </c>
      <c r="M2454" t="s">
        <v>210</v>
      </c>
      <c r="N2454">
        <v>519871</v>
      </c>
      <c r="O2454">
        <v>49.320921400000003</v>
      </c>
      <c r="P2454">
        <v>21.166464810000001</v>
      </c>
      <c r="Q2454" t="s">
        <v>4184</v>
      </c>
      <c r="R2454">
        <v>1000</v>
      </c>
      <c r="T2454" t="s">
        <v>641</v>
      </c>
      <c r="U2454">
        <f>VLOOKUP(N2454,'BP_09&amp;10'!A:C,3,0)</f>
        <v>1</v>
      </c>
      <c r="V2454">
        <f>VLOOKUP(M2454,'BP_09&amp;10'!E:G,3,0)</f>
        <v>1</v>
      </c>
    </row>
    <row r="2455" spans="1:22" hidden="1">
      <c r="A2455" t="s">
        <v>782</v>
      </c>
      <c r="B2455">
        <v>2014</v>
      </c>
      <c r="C2455" t="s">
        <v>635</v>
      </c>
      <c r="D2455" t="s">
        <v>60</v>
      </c>
      <c r="E2455" t="s">
        <v>191</v>
      </c>
      <c r="F2455" t="s">
        <v>4185</v>
      </c>
      <c r="G2455">
        <v>322547</v>
      </c>
      <c r="H2455" t="s">
        <v>191</v>
      </c>
      <c r="I2455" t="s">
        <v>633</v>
      </c>
      <c r="J2455" s="1">
        <v>44257</v>
      </c>
      <c r="M2455" t="s">
        <v>191</v>
      </c>
      <c r="N2455">
        <v>519758</v>
      </c>
      <c r="O2455">
        <v>49.2383174</v>
      </c>
      <c r="P2455">
        <v>21.330771309999999</v>
      </c>
      <c r="Q2455" t="s">
        <v>4186</v>
      </c>
      <c r="R2455">
        <v>1000</v>
      </c>
      <c r="T2455" t="s">
        <v>641</v>
      </c>
      <c r="U2455">
        <f>VLOOKUP(N2455,'BP_09&amp;10'!A:C,3,0)</f>
        <v>1</v>
      </c>
      <c r="V2455">
        <f>VLOOKUP(M2455,'BP_09&amp;10'!E:G,3,0)</f>
        <v>1</v>
      </c>
    </row>
    <row r="2456" spans="1:22" hidden="1">
      <c r="A2456" t="s">
        <v>782</v>
      </c>
      <c r="B2456">
        <v>2014</v>
      </c>
      <c r="C2456" t="s">
        <v>635</v>
      </c>
      <c r="D2456" t="s">
        <v>60</v>
      </c>
      <c r="E2456" t="s">
        <v>95</v>
      </c>
      <c r="F2456" t="s">
        <v>2559</v>
      </c>
      <c r="G2456">
        <v>321931</v>
      </c>
      <c r="H2456" t="s">
        <v>95</v>
      </c>
      <c r="I2456" t="s">
        <v>633</v>
      </c>
      <c r="J2456" s="1">
        <v>44257</v>
      </c>
      <c r="M2456" t="s">
        <v>95</v>
      </c>
      <c r="N2456">
        <v>519138</v>
      </c>
      <c r="O2456">
        <v>49.247776100000003</v>
      </c>
      <c r="P2456">
        <v>21.434076610000002</v>
      </c>
      <c r="Q2456" t="s">
        <v>4187</v>
      </c>
      <c r="R2456">
        <v>1000</v>
      </c>
      <c r="T2456" t="s">
        <v>641</v>
      </c>
      <c r="U2456">
        <f>VLOOKUP(N2456,'BP_09&amp;10'!A:C,3,0)</f>
        <v>1</v>
      </c>
      <c r="V2456">
        <f>VLOOKUP(M2456,'BP_09&amp;10'!E:G,3,0)</f>
        <v>1</v>
      </c>
    </row>
    <row r="2457" spans="1:22" hidden="1">
      <c r="A2457" t="s">
        <v>782</v>
      </c>
      <c r="B2457">
        <v>2014</v>
      </c>
      <c r="C2457" t="s">
        <v>635</v>
      </c>
      <c r="D2457" t="s">
        <v>60</v>
      </c>
      <c r="E2457" t="s">
        <v>219</v>
      </c>
      <c r="F2457" t="s">
        <v>794</v>
      </c>
      <c r="G2457">
        <v>322521</v>
      </c>
      <c r="H2457" t="s">
        <v>219</v>
      </c>
      <c r="I2457" t="s">
        <v>633</v>
      </c>
      <c r="J2457" s="1">
        <v>44257</v>
      </c>
      <c r="M2457" t="s">
        <v>219</v>
      </c>
      <c r="N2457">
        <v>519936</v>
      </c>
      <c r="O2457">
        <v>49.149580899999997</v>
      </c>
      <c r="P2457">
        <v>21.319161909999998</v>
      </c>
      <c r="Q2457" t="s">
        <v>4188</v>
      </c>
      <c r="R2457">
        <v>1000</v>
      </c>
      <c r="T2457" t="s">
        <v>641</v>
      </c>
      <c r="U2457">
        <f>VLOOKUP(N2457,'BP_09&amp;10'!A:C,3,0)</f>
        <v>1</v>
      </c>
      <c r="V2457">
        <f>VLOOKUP(M2457,'BP_09&amp;10'!E:G,3,0)</f>
        <v>1</v>
      </c>
    </row>
    <row r="2458" spans="1:22" hidden="1">
      <c r="A2458" t="s">
        <v>782</v>
      </c>
      <c r="B2458">
        <v>2014</v>
      </c>
      <c r="C2458" t="s">
        <v>635</v>
      </c>
      <c r="D2458" t="s">
        <v>60</v>
      </c>
      <c r="E2458" t="s">
        <v>165</v>
      </c>
      <c r="F2458" t="s">
        <v>2045</v>
      </c>
      <c r="G2458">
        <v>322342</v>
      </c>
      <c r="H2458" t="s">
        <v>165</v>
      </c>
      <c r="I2458" t="s">
        <v>633</v>
      </c>
      <c r="J2458" s="1">
        <v>44257</v>
      </c>
      <c r="M2458" t="s">
        <v>165</v>
      </c>
      <c r="N2458">
        <v>519553</v>
      </c>
      <c r="O2458">
        <v>49.293623099999998</v>
      </c>
      <c r="P2458">
        <v>21.07790091</v>
      </c>
      <c r="Q2458" t="s">
        <v>4189</v>
      </c>
      <c r="R2458">
        <v>1000</v>
      </c>
      <c r="T2458" t="s">
        <v>641</v>
      </c>
      <c r="U2458">
        <f>VLOOKUP(N2458,'BP_09&amp;10'!A:C,3,0)</f>
        <v>1</v>
      </c>
      <c r="V2458">
        <f>VLOOKUP(M2458,'BP_09&amp;10'!E:G,3,0)</f>
        <v>1</v>
      </c>
    </row>
    <row r="2459" spans="1:22" hidden="1">
      <c r="A2459" t="s">
        <v>782</v>
      </c>
      <c r="B2459">
        <v>2014</v>
      </c>
      <c r="C2459" t="s">
        <v>635</v>
      </c>
      <c r="D2459" t="s">
        <v>60</v>
      </c>
      <c r="E2459" t="s">
        <v>119</v>
      </c>
      <c r="F2459" t="s">
        <v>1320</v>
      </c>
      <c r="G2459">
        <v>322059</v>
      </c>
      <c r="H2459" t="s">
        <v>119</v>
      </c>
      <c r="I2459" t="s">
        <v>633</v>
      </c>
      <c r="J2459" s="1">
        <v>44257</v>
      </c>
      <c r="M2459" t="s">
        <v>119</v>
      </c>
      <c r="N2459">
        <v>519260</v>
      </c>
      <c r="O2459">
        <v>49.339079900000002</v>
      </c>
      <c r="P2459">
        <v>21.07359791</v>
      </c>
      <c r="Q2459" t="s">
        <v>4190</v>
      </c>
      <c r="R2459">
        <v>1000</v>
      </c>
      <c r="T2459" t="s">
        <v>641</v>
      </c>
      <c r="U2459">
        <f>VLOOKUP(N2459,'BP_09&amp;10'!A:C,3,0)</f>
        <v>1</v>
      </c>
      <c r="V2459">
        <f>VLOOKUP(M2459,'BP_09&amp;10'!E:G,3,0)</f>
        <v>1</v>
      </c>
    </row>
    <row r="2460" spans="1:22" hidden="1">
      <c r="A2460" t="s">
        <v>782</v>
      </c>
      <c r="B2460">
        <v>2014</v>
      </c>
      <c r="C2460" t="s">
        <v>635</v>
      </c>
      <c r="D2460" t="s">
        <v>60</v>
      </c>
      <c r="E2460" t="s">
        <v>174</v>
      </c>
      <c r="F2460" t="s">
        <v>2922</v>
      </c>
      <c r="G2460">
        <v>322393</v>
      </c>
      <c r="H2460" t="s">
        <v>174</v>
      </c>
      <c r="I2460" t="s">
        <v>633</v>
      </c>
      <c r="J2460" s="1">
        <v>44257</v>
      </c>
      <c r="M2460" t="s">
        <v>174</v>
      </c>
      <c r="N2460">
        <v>519600</v>
      </c>
      <c r="O2460">
        <v>49.383189000000002</v>
      </c>
      <c r="P2460">
        <v>21.391209310000001</v>
      </c>
      <c r="Q2460" t="s">
        <v>4191</v>
      </c>
      <c r="R2460">
        <v>1000</v>
      </c>
      <c r="T2460" t="s">
        <v>641</v>
      </c>
      <c r="U2460">
        <f>VLOOKUP(N2460,'BP_09&amp;10'!A:C,3,0)</f>
        <v>1</v>
      </c>
      <c r="V2460">
        <f>VLOOKUP(M2460,'BP_09&amp;10'!E:G,3,0)</f>
        <v>1</v>
      </c>
    </row>
    <row r="2461" spans="1:22" hidden="1">
      <c r="A2461" t="s">
        <v>782</v>
      </c>
      <c r="B2461">
        <v>2014</v>
      </c>
      <c r="C2461" t="s">
        <v>635</v>
      </c>
      <c r="D2461" t="s">
        <v>60</v>
      </c>
      <c r="E2461" t="s">
        <v>193</v>
      </c>
      <c r="F2461" t="s">
        <v>1356</v>
      </c>
      <c r="G2461">
        <v>322563</v>
      </c>
      <c r="H2461" t="s">
        <v>193</v>
      </c>
      <c r="I2461" t="s">
        <v>633</v>
      </c>
      <c r="J2461" s="1">
        <v>44257</v>
      </c>
      <c r="M2461" t="s">
        <v>193</v>
      </c>
      <c r="N2461">
        <v>519774</v>
      </c>
      <c r="O2461">
        <v>49.318280399999999</v>
      </c>
      <c r="P2461">
        <v>21.189631609999999</v>
      </c>
      <c r="Q2461" t="s">
        <v>4192</v>
      </c>
      <c r="R2461">
        <v>1000</v>
      </c>
      <c r="T2461" t="s">
        <v>641</v>
      </c>
      <c r="U2461">
        <f>VLOOKUP(N2461,'BP_09&amp;10'!A:C,3,0)</f>
        <v>1</v>
      </c>
      <c r="V2461">
        <f>VLOOKUP(M2461,'BP_09&amp;10'!E:G,3,0)</f>
        <v>1</v>
      </c>
    </row>
    <row r="2462" spans="1:22" hidden="1">
      <c r="A2462" t="s">
        <v>782</v>
      </c>
      <c r="B2462">
        <v>2014</v>
      </c>
      <c r="C2462" t="s">
        <v>635</v>
      </c>
      <c r="D2462" t="s">
        <v>575</v>
      </c>
      <c r="E2462" t="s">
        <v>77</v>
      </c>
      <c r="F2462" t="s">
        <v>1527</v>
      </c>
      <c r="G2462">
        <v>330302</v>
      </c>
      <c r="H2462" t="s">
        <v>77</v>
      </c>
      <c r="I2462" t="s">
        <v>633</v>
      </c>
      <c r="J2462" s="1">
        <v>44257</v>
      </c>
      <c r="M2462" t="s">
        <v>77</v>
      </c>
      <c r="N2462">
        <v>527131</v>
      </c>
      <c r="O2462">
        <v>49.233154399999997</v>
      </c>
      <c r="P2462">
        <v>21.547853409999998</v>
      </c>
      <c r="Q2462" t="s">
        <v>4193</v>
      </c>
      <c r="R2462">
        <v>1000</v>
      </c>
      <c r="T2462" t="s">
        <v>641</v>
      </c>
      <c r="U2462">
        <f>VLOOKUP(N2462,'BP_09&amp;10'!A:C,3,0)</f>
        <v>1</v>
      </c>
      <c r="V2462">
        <f>VLOOKUP(M2462,'BP_09&amp;10'!E:G,3,0)</f>
        <v>1</v>
      </c>
    </row>
    <row r="2463" spans="1:22" hidden="1">
      <c r="A2463" t="s">
        <v>782</v>
      </c>
      <c r="B2463">
        <v>2014</v>
      </c>
      <c r="C2463" t="s">
        <v>635</v>
      </c>
      <c r="D2463" t="s">
        <v>575</v>
      </c>
      <c r="E2463" t="s">
        <v>111</v>
      </c>
      <c r="F2463" t="s">
        <v>718</v>
      </c>
      <c r="G2463">
        <v>330388</v>
      </c>
      <c r="H2463" t="s">
        <v>111</v>
      </c>
      <c r="I2463" t="s">
        <v>633</v>
      </c>
      <c r="J2463" s="1">
        <v>44257</v>
      </c>
      <c r="M2463" t="s">
        <v>111</v>
      </c>
      <c r="N2463">
        <v>527211</v>
      </c>
      <c r="O2463">
        <v>49.296286500000001</v>
      </c>
      <c r="P2463">
        <v>21.473052410000001</v>
      </c>
      <c r="Q2463" t="s">
        <v>4194</v>
      </c>
      <c r="R2463">
        <v>1000</v>
      </c>
      <c r="T2463" t="s">
        <v>641</v>
      </c>
      <c r="U2463">
        <f>VLOOKUP(N2463,'BP_09&amp;10'!A:C,3,0)</f>
        <v>1</v>
      </c>
      <c r="V2463">
        <f>VLOOKUP(M2463,'BP_09&amp;10'!E:G,3,0)</f>
        <v>1</v>
      </c>
    </row>
    <row r="2464" spans="1:22" hidden="1">
      <c r="A2464" t="s">
        <v>782</v>
      </c>
      <c r="B2464">
        <v>2014</v>
      </c>
      <c r="C2464" t="s">
        <v>635</v>
      </c>
      <c r="D2464" t="s">
        <v>575</v>
      </c>
      <c r="E2464" t="s">
        <v>588</v>
      </c>
      <c r="F2464" t="s">
        <v>865</v>
      </c>
      <c r="G2464">
        <v>330990</v>
      </c>
      <c r="H2464" t="s">
        <v>588</v>
      </c>
      <c r="I2464" t="s">
        <v>633</v>
      </c>
      <c r="J2464" s="1">
        <v>44257</v>
      </c>
      <c r="M2464" t="s">
        <v>588</v>
      </c>
      <c r="N2464">
        <v>527831</v>
      </c>
      <c r="O2464">
        <v>49.2664878</v>
      </c>
      <c r="P2464">
        <v>21.598032310000001</v>
      </c>
      <c r="Q2464" t="s">
        <v>4195</v>
      </c>
      <c r="R2464">
        <v>1000</v>
      </c>
      <c r="T2464" t="s">
        <v>641</v>
      </c>
      <c r="U2464">
        <f>VLOOKUP(N2464,'BP_09&amp;10'!A:C,3,0)</f>
        <v>1</v>
      </c>
      <c r="V2464">
        <f>VLOOKUP(M2464,'BP_09&amp;10'!E:G,3,0)</f>
        <v>1</v>
      </c>
    </row>
    <row r="2465" spans="1:22" hidden="1">
      <c r="A2465" t="s">
        <v>782</v>
      </c>
      <c r="B2465">
        <v>2014</v>
      </c>
      <c r="C2465" t="s">
        <v>635</v>
      </c>
      <c r="D2465" t="s">
        <v>575</v>
      </c>
      <c r="E2465" t="s">
        <v>608</v>
      </c>
      <c r="F2465" t="s">
        <v>1477</v>
      </c>
      <c r="G2465">
        <v>331201</v>
      </c>
      <c r="H2465" t="s">
        <v>608</v>
      </c>
      <c r="I2465" t="s">
        <v>633</v>
      </c>
      <c r="J2465" s="1">
        <v>44257</v>
      </c>
      <c r="M2465" t="s">
        <v>608</v>
      </c>
      <c r="N2465">
        <v>528030</v>
      </c>
      <c r="O2465">
        <v>49.346894399999996</v>
      </c>
      <c r="P2465">
        <v>21.542800310000001</v>
      </c>
      <c r="Q2465" t="s">
        <v>4196</v>
      </c>
      <c r="R2465">
        <v>1000</v>
      </c>
      <c r="T2465" t="s">
        <v>641</v>
      </c>
      <c r="U2465">
        <f>VLOOKUP(N2465,'BP_09&amp;10'!A:C,3,0)</f>
        <v>1</v>
      </c>
      <c r="V2465">
        <f>VLOOKUP(M2465,'BP_09&amp;10'!E:G,3,0)</f>
        <v>1</v>
      </c>
    </row>
    <row r="2466" spans="1:22" hidden="1">
      <c r="A2466" t="s">
        <v>782</v>
      </c>
      <c r="B2466">
        <v>2014</v>
      </c>
      <c r="C2466" t="s">
        <v>635</v>
      </c>
      <c r="D2466" t="s">
        <v>575</v>
      </c>
      <c r="E2466" t="s">
        <v>611</v>
      </c>
      <c r="F2466" t="s">
        <v>875</v>
      </c>
      <c r="G2466">
        <v>331244</v>
      </c>
      <c r="H2466" t="s">
        <v>611</v>
      </c>
      <c r="I2466" t="s">
        <v>633</v>
      </c>
      <c r="J2466" s="1">
        <v>44257</v>
      </c>
      <c r="M2466" t="s">
        <v>611</v>
      </c>
      <c r="N2466">
        <v>528072</v>
      </c>
      <c r="O2466">
        <v>49.387080699999999</v>
      </c>
      <c r="P2466">
        <v>21.445748510000001</v>
      </c>
      <c r="Q2466" t="s">
        <v>4197</v>
      </c>
      <c r="R2466">
        <v>1000</v>
      </c>
      <c r="T2466" t="s">
        <v>641</v>
      </c>
      <c r="U2466">
        <f>VLOOKUP(N2466,'BP_09&amp;10'!A:C,3,0)</f>
        <v>1</v>
      </c>
      <c r="V2466">
        <f>VLOOKUP(M2466,'BP_09&amp;10'!E:G,3,0)</f>
        <v>1</v>
      </c>
    </row>
    <row r="2467" spans="1:22" hidden="1">
      <c r="A2467" t="s">
        <v>782</v>
      </c>
      <c r="B2467">
        <v>2014</v>
      </c>
      <c r="C2467" t="s">
        <v>635</v>
      </c>
      <c r="D2467" t="s">
        <v>575</v>
      </c>
      <c r="E2467" t="s">
        <v>402</v>
      </c>
      <c r="F2467" t="s">
        <v>3375</v>
      </c>
      <c r="G2467">
        <v>330663</v>
      </c>
      <c r="H2467" t="s">
        <v>402</v>
      </c>
      <c r="I2467" t="s">
        <v>633</v>
      </c>
      <c r="J2467" s="1">
        <v>44257</v>
      </c>
      <c r="M2467" t="s">
        <v>402</v>
      </c>
      <c r="N2467">
        <v>527491</v>
      </c>
      <c r="O2467">
        <v>49.318910500000001</v>
      </c>
      <c r="P2467">
        <v>21.438175510000001</v>
      </c>
      <c r="Q2467" t="s">
        <v>4198</v>
      </c>
      <c r="R2467">
        <v>1000</v>
      </c>
      <c r="T2467" t="s">
        <v>641</v>
      </c>
      <c r="U2467">
        <f>VLOOKUP(N2467,'BP_09&amp;10'!A:C,3,0)</f>
        <v>1</v>
      </c>
      <c r="V2467">
        <f>VLOOKUP(M2467,'BP_09&amp;10'!E:G,3,0)</f>
        <v>1</v>
      </c>
    </row>
    <row r="2468" spans="1:22" hidden="1">
      <c r="A2468" t="s">
        <v>782</v>
      </c>
      <c r="B2468">
        <v>2014</v>
      </c>
      <c r="C2468" t="s">
        <v>635</v>
      </c>
      <c r="D2468" t="s">
        <v>575</v>
      </c>
      <c r="E2468" t="s">
        <v>114</v>
      </c>
      <c r="F2468" t="s">
        <v>4199</v>
      </c>
      <c r="G2468">
        <v>330396</v>
      </c>
      <c r="H2468" t="s">
        <v>114</v>
      </c>
      <c r="I2468" t="s">
        <v>633</v>
      </c>
      <c r="J2468" s="1">
        <v>44257</v>
      </c>
      <c r="M2468" t="s">
        <v>114</v>
      </c>
      <c r="N2468">
        <v>527220</v>
      </c>
      <c r="O2468">
        <v>49.360993899999997</v>
      </c>
      <c r="P2468">
        <v>21.396539310000001</v>
      </c>
      <c r="Q2468" t="s">
        <v>4200</v>
      </c>
      <c r="R2468">
        <v>1000</v>
      </c>
      <c r="T2468" t="s">
        <v>641</v>
      </c>
      <c r="U2468">
        <f>VLOOKUP(N2468,'BP_09&amp;10'!A:C,3,0)</f>
        <v>1</v>
      </c>
      <c r="V2468">
        <f>VLOOKUP(M2468,'BP_09&amp;10'!E:G,3,0)</f>
        <v>1</v>
      </c>
    </row>
    <row r="2469" spans="1:22" hidden="1">
      <c r="A2469" t="s">
        <v>782</v>
      </c>
      <c r="B2469">
        <v>2014</v>
      </c>
      <c r="C2469" t="s">
        <v>635</v>
      </c>
      <c r="D2469" t="s">
        <v>351</v>
      </c>
      <c r="E2469" t="s">
        <v>257</v>
      </c>
      <c r="F2469" t="s">
        <v>3100</v>
      </c>
      <c r="G2469">
        <v>326224</v>
      </c>
      <c r="H2469" t="s">
        <v>257</v>
      </c>
      <c r="I2469" t="s">
        <v>633</v>
      </c>
      <c r="J2469" s="1">
        <v>44257</v>
      </c>
      <c r="M2469" t="s">
        <v>257</v>
      </c>
      <c r="N2469">
        <v>523518</v>
      </c>
      <c r="O2469">
        <v>48.9877666</v>
      </c>
      <c r="P2469">
        <v>20.309344209999999</v>
      </c>
      <c r="Q2469" t="s">
        <v>4201</v>
      </c>
      <c r="R2469">
        <v>1890</v>
      </c>
      <c r="T2469" t="s">
        <v>641</v>
      </c>
      <c r="U2469">
        <f>VLOOKUP(N2469,'BP_09&amp;10'!A:C,3,0)</f>
        <v>1</v>
      </c>
      <c r="V2469">
        <f>VLOOKUP(M2469,'BP_09&amp;10'!E:G,3,0)</f>
        <v>1</v>
      </c>
    </row>
    <row r="2470" spans="1:22" hidden="1">
      <c r="A2470" t="s">
        <v>782</v>
      </c>
      <c r="B2470">
        <v>2014</v>
      </c>
      <c r="C2470" t="s">
        <v>635</v>
      </c>
      <c r="D2470" t="s">
        <v>351</v>
      </c>
      <c r="E2470" t="s">
        <v>421</v>
      </c>
      <c r="F2470" t="s">
        <v>2802</v>
      </c>
      <c r="G2470">
        <v>326437</v>
      </c>
      <c r="H2470" t="s">
        <v>421</v>
      </c>
      <c r="I2470" t="s">
        <v>633</v>
      </c>
      <c r="J2470" s="1">
        <v>44257</v>
      </c>
      <c r="M2470" t="s">
        <v>421</v>
      </c>
      <c r="N2470">
        <v>524107</v>
      </c>
      <c r="O2470">
        <v>49.030156699999999</v>
      </c>
      <c r="P2470">
        <v>20.09063961</v>
      </c>
      <c r="Q2470" t="s">
        <v>4202</v>
      </c>
      <c r="R2470">
        <v>4350</v>
      </c>
      <c r="T2470" t="s">
        <v>641</v>
      </c>
      <c r="U2470">
        <f>VLOOKUP(N2470,'BP_09&amp;10'!A:C,3,0)</f>
        <v>1</v>
      </c>
      <c r="V2470">
        <f>VLOOKUP(M2470,'BP_09&amp;10'!E:G,3,0)</f>
        <v>1</v>
      </c>
    </row>
    <row r="2471" spans="1:22" hidden="1">
      <c r="A2471" t="s">
        <v>782</v>
      </c>
      <c r="B2471">
        <v>2014</v>
      </c>
      <c r="C2471" t="s">
        <v>635</v>
      </c>
      <c r="D2471" t="s">
        <v>351</v>
      </c>
      <c r="E2471" t="s">
        <v>426</v>
      </c>
      <c r="F2471" t="s">
        <v>1414</v>
      </c>
      <c r="G2471">
        <v>326780</v>
      </c>
      <c r="H2471" t="s">
        <v>426</v>
      </c>
      <c r="I2471" t="s">
        <v>633</v>
      </c>
      <c r="J2471" s="1">
        <v>44257</v>
      </c>
      <c r="M2471" t="s">
        <v>426</v>
      </c>
      <c r="N2471">
        <v>524131</v>
      </c>
      <c r="O2471">
        <v>49.270862100000002</v>
      </c>
      <c r="P2471">
        <v>20.27176111</v>
      </c>
      <c r="Q2471" t="s">
        <v>4203</v>
      </c>
      <c r="R2471">
        <v>2650</v>
      </c>
      <c r="T2471" t="s">
        <v>641</v>
      </c>
      <c r="U2471">
        <f>VLOOKUP(N2471,'BP_09&amp;10'!A:C,3,0)</f>
        <v>1</v>
      </c>
      <c r="V2471">
        <f>VLOOKUP(M2471,'BP_09&amp;10'!E:G,3,0)</f>
        <v>1</v>
      </c>
    </row>
    <row r="2472" spans="1:22" hidden="1">
      <c r="A2472" t="s">
        <v>782</v>
      </c>
      <c r="B2472">
        <v>2014</v>
      </c>
      <c r="C2472" t="s">
        <v>635</v>
      </c>
      <c r="D2472" t="s">
        <v>351</v>
      </c>
      <c r="E2472" t="s">
        <v>366</v>
      </c>
      <c r="F2472" t="s">
        <v>1005</v>
      </c>
      <c r="G2472">
        <v>326330</v>
      </c>
      <c r="H2472" t="s">
        <v>366</v>
      </c>
      <c r="I2472" t="s">
        <v>633</v>
      </c>
      <c r="J2472" s="1">
        <v>44257</v>
      </c>
      <c r="M2472" t="s">
        <v>366</v>
      </c>
      <c r="N2472">
        <v>523631</v>
      </c>
      <c r="O2472">
        <v>48.9665599</v>
      </c>
      <c r="P2472">
        <v>20.089061010000002</v>
      </c>
      <c r="Q2472" t="s">
        <v>1123</v>
      </c>
      <c r="R2472">
        <v>4350</v>
      </c>
      <c r="T2472" t="s">
        <v>641</v>
      </c>
      <c r="U2472">
        <f>VLOOKUP(N2472,'BP_09&amp;10'!A:C,3,0)</f>
        <v>1</v>
      </c>
      <c r="V2472">
        <f>VLOOKUP(M2472,'BP_09&amp;10'!E:G,3,0)</f>
        <v>1</v>
      </c>
    </row>
    <row r="2473" spans="1:22" hidden="1">
      <c r="A2473" t="s">
        <v>782</v>
      </c>
      <c r="B2473">
        <v>2014</v>
      </c>
      <c r="C2473" t="s">
        <v>635</v>
      </c>
      <c r="D2473" t="s">
        <v>351</v>
      </c>
      <c r="E2473" t="s">
        <v>377</v>
      </c>
      <c r="F2473" t="s">
        <v>1331</v>
      </c>
      <c r="G2473">
        <v>326445</v>
      </c>
      <c r="H2473" t="s">
        <v>377</v>
      </c>
      <c r="I2473" t="s">
        <v>633</v>
      </c>
      <c r="J2473" s="1">
        <v>44257</v>
      </c>
      <c r="M2473" t="s">
        <v>377</v>
      </c>
      <c r="N2473">
        <v>523763</v>
      </c>
      <c r="O2473">
        <v>49.1227698</v>
      </c>
      <c r="P2473">
        <v>20.267699409999999</v>
      </c>
      <c r="Q2473" t="s">
        <v>4204</v>
      </c>
      <c r="R2473">
        <v>4350</v>
      </c>
      <c r="T2473" t="s">
        <v>641</v>
      </c>
      <c r="U2473">
        <f>VLOOKUP(N2473,'BP_09&amp;10'!A:C,3,0)</f>
        <v>1</v>
      </c>
      <c r="V2473">
        <f>VLOOKUP(M2473,'BP_09&amp;10'!E:G,3,0)</f>
        <v>1</v>
      </c>
    </row>
    <row r="2474" spans="1:22" hidden="1">
      <c r="A2474" t="s">
        <v>782</v>
      </c>
      <c r="B2474">
        <v>2014</v>
      </c>
      <c r="C2474" t="s">
        <v>635</v>
      </c>
      <c r="D2474" t="s">
        <v>351</v>
      </c>
      <c r="E2474" t="s">
        <v>407</v>
      </c>
      <c r="F2474" t="s">
        <v>1243</v>
      </c>
      <c r="G2474">
        <v>326682</v>
      </c>
      <c r="H2474" t="s">
        <v>407</v>
      </c>
      <c r="I2474" t="s">
        <v>633</v>
      </c>
      <c r="J2474" s="1">
        <v>44257</v>
      </c>
      <c r="M2474" t="s">
        <v>407</v>
      </c>
      <c r="N2474">
        <v>524026</v>
      </c>
      <c r="O2474">
        <v>48.917867399999999</v>
      </c>
      <c r="P2474">
        <v>20.270368609999998</v>
      </c>
      <c r="Q2474" t="s">
        <v>4205</v>
      </c>
      <c r="R2474">
        <v>2150</v>
      </c>
      <c r="T2474" t="s">
        <v>641</v>
      </c>
      <c r="U2474">
        <f>VLOOKUP(N2474,'BP_09&amp;10'!A:C,3,0)</f>
        <v>1</v>
      </c>
      <c r="V2474">
        <f>VLOOKUP(M2474,'BP_09&amp;10'!E:G,3,0)</f>
        <v>1</v>
      </c>
    </row>
    <row r="2475" spans="1:22" hidden="1">
      <c r="A2475" t="s">
        <v>782</v>
      </c>
      <c r="B2475">
        <v>2014</v>
      </c>
      <c r="C2475" t="s">
        <v>635</v>
      </c>
      <c r="D2475" t="s">
        <v>351</v>
      </c>
      <c r="E2475" t="s">
        <v>68</v>
      </c>
      <c r="F2475" t="s">
        <v>2484</v>
      </c>
      <c r="G2475">
        <v>326119</v>
      </c>
      <c r="H2475" t="s">
        <v>68</v>
      </c>
      <c r="I2475" t="s">
        <v>633</v>
      </c>
      <c r="J2475" s="1">
        <v>44257</v>
      </c>
      <c r="M2475" t="s">
        <v>68</v>
      </c>
      <c r="N2475">
        <v>523402</v>
      </c>
      <c r="O2475">
        <v>49.073466600000003</v>
      </c>
      <c r="P2475">
        <v>20.18430291</v>
      </c>
      <c r="Q2475" t="s">
        <v>4206</v>
      </c>
      <c r="R2475">
        <v>2010</v>
      </c>
      <c r="T2475" t="s">
        <v>641</v>
      </c>
      <c r="U2475">
        <f>VLOOKUP(N2475,'BP_09&amp;10'!A:C,3,0)</f>
        <v>1</v>
      </c>
      <c r="V2475">
        <f>VLOOKUP(M2475,'BP_09&amp;10'!E:G,3,0)</f>
        <v>1</v>
      </c>
    </row>
    <row r="2476" spans="1:22" hidden="1">
      <c r="A2476" t="s">
        <v>782</v>
      </c>
      <c r="B2476">
        <v>2014</v>
      </c>
      <c r="C2476" t="s">
        <v>635</v>
      </c>
      <c r="D2476" t="s">
        <v>351</v>
      </c>
      <c r="E2476" t="s">
        <v>351</v>
      </c>
      <c r="F2476" t="s">
        <v>930</v>
      </c>
      <c r="G2476">
        <v>326470</v>
      </c>
      <c r="H2476" t="s">
        <v>351</v>
      </c>
      <c r="I2476" t="s">
        <v>633</v>
      </c>
      <c r="J2476" s="1">
        <v>44257</v>
      </c>
      <c r="M2476" t="s">
        <v>351</v>
      </c>
      <c r="N2476">
        <v>523381</v>
      </c>
      <c r="O2476">
        <v>49.054152100000003</v>
      </c>
      <c r="P2476">
        <v>20.29764011</v>
      </c>
      <c r="Q2476" t="s">
        <v>4207</v>
      </c>
      <c r="R2476">
        <v>4350</v>
      </c>
      <c r="T2476" t="s">
        <v>641</v>
      </c>
      <c r="U2476">
        <f>VLOOKUP(N2476,'BP_09&amp;10'!A:C,3,0)</f>
        <v>1</v>
      </c>
      <c r="V2476">
        <f>VLOOKUP(M2476,'BP_09&amp;10'!E:G,3,0)</f>
        <v>1</v>
      </c>
    </row>
    <row r="2477" spans="1:22" hidden="1">
      <c r="A2477" t="s">
        <v>782</v>
      </c>
      <c r="B2477">
        <v>2014</v>
      </c>
      <c r="C2477" t="s">
        <v>635</v>
      </c>
      <c r="D2477" t="s">
        <v>274</v>
      </c>
      <c r="E2477" t="s">
        <v>293</v>
      </c>
      <c r="F2477" t="s">
        <v>3698</v>
      </c>
      <c r="G2477">
        <v>323373</v>
      </c>
      <c r="H2477" t="s">
        <v>293</v>
      </c>
      <c r="I2477" t="s">
        <v>633</v>
      </c>
      <c r="J2477" s="1">
        <v>44257</v>
      </c>
      <c r="M2477" t="s">
        <v>293</v>
      </c>
      <c r="N2477">
        <v>520616</v>
      </c>
      <c r="O2477">
        <v>49.268078199999998</v>
      </c>
      <c r="P2477">
        <v>21.991365309999999</v>
      </c>
      <c r="Q2477" t="s">
        <v>4208</v>
      </c>
      <c r="R2477">
        <v>1000</v>
      </c>
      <c r="T2477" t="s">
        <v>641</v>
      </c>
      <c r="U2477">
        <f>VLOOKUP(N2477,'BP_09&amp;10'!A:C,3,0)</f>
        <v>1</v>
      </c>
      <c r="V2477">
        <f>VLOOKUP(M2477,'BP_09&amp;10'!E:G,3,0)</f>
        <v>1</v>
      </c>
    </row>
    <row r="2478" spans="1:22" hidden="1">
      <c r="A2478" t="s">
        <v>782</v>
      </c>
      <c r="B2478">
        <v>2014</v>
      </c>
      <c r="C2478" t="s">
        <v>635</v>
      </c>
      <c r="D2478" t="s">
        <v>274</v>
      </c>
      <c r="E2478" t="s">
        <v>301</v>
      </c>
      <c r="F2478" t="s">
        <v>1408</v>
      </c>
      <c r="G2478">
        <v>323454</v>
      </c>
      <c r="H2478" t="s">
        <v>301</v>
      </c>
      <c r="I2478" t="s">
        <v>633</v>
      </c>
      <c r="J2478" s="1">
        <v>44257</v>
      </c>
      <c r="M2478" t="s">
        <v>301</v>
      </c>
      <c r="N2478">
        <v>520691</v>
      </c>
      <c r="O2478">
        <v>49.130099299999998</v>
      </c>
      <c r="P2478">
        <v>21.927612209999999</v>
      </c>
      <c r="Q2478" t="s">
        <v>4209</v>
      </c>
      <c r="R2478">
        <v>1000</v>
      </c>
      <c r="T2478" t="s">
        <v>641</v>
      </c>
      <c r="U2478">
        <f>VLOOKUP(N2478,'BP_09&amp;10'!A:C,3,0)</f>
        <v>1</v>
      </c>
      <c r="V2478">
        <f>VLOOKUP(M2478,'BP_09&amp;10'!E:G,3,0)</f>
        <v>1</v>
      </c>
    </row>
    <row r="2479" spans="1:22" hidden="1">
      <c r="A2479" t="s">
        <v>782</v>
      </c>
      <c r="B2479">
        <v>2014</v>
      </c>
      <c r="C2479" t="s">
        <v>635</v>
      </c>
      <c r="D2479" t="s">
        <v>274</v>
      </c>
      <c r="E2479" t="s">
        <v>268</v>
      </c>
      <c r="F2479" t="s">
        <v>1886</v>
      </c>
      <c r="G2479">
        <v>323187</v>
      </c>
      <c r="H2479" t="s">
        <v>268</v>
      </c>
      <c r="I2479" t="s">
        <v>633</v>
      </c>
      <c r="J2479" s="1">
        <v>44257</v>
      </c>
      <c r="M2479" t="s">
        <v>268</v>
      </c>
      <c r="N2479">
        <v>520411</v>
      </c>
      <c r="O2479">
        <v>49.240924900000003</v>
      </c>
      <c r="P2479">
        <v>21.898672810000001</v>
      </c>
      <c r="Q2479" t="s">
        <v>4210</v>
      </c>
      <c r="R2479">
        <v>1000</v>
      </c>
      <c r="T2479" t="s">
        <v>641</v>
      </c>
      <c r="U2479">
        <f>VLOOKUP(N2479,'BP_09&amp;10'!A:C,3,0)</f>
        <v>1</v>
      </c>
      <c r="V2479">
        <f>VLOOKUP(M2479,'BP_09&amp;10'!E:G,3,0)</f>
        <v>1</v>
      </c>
    </row>
    <row r="2480" spans="1:22" hidden="1">
      <c r="A2480" t="s">
        <v>782</v>
      </c>
      <c r="B2480">
        <v>2014</v>
      </c>
      <c r="C2480" t="s">
        <v>635</v>
      </c>
      <c r="D2480" t="s">
        <v>274</v>
      </c>
      <c r="E2480" t="s">
        <v>252</v>
      </c>
      <c r="F2480" t="s">
        <v>1369</v>
      </c>
      <c r="G2480">
        <v>323080</v>
      </c>
      <c r="H2480" t="s">
        <v>252</v>
      </c>
      <c r="I2480" t="s">
        <v>633</v>
      </c>
      <c r="J2480" s="1">
        <v>44257</v>
      </c>
      <c r="M2480" t="s">
        <v>252</v>
      </c>
      <c r="N2480">
        <v>520314</v>
      </c>
      <c r="O2480">
        <v>49.317919400000001</v>
      </c>
      <c r="P2480">
        <v>21.92117631</v>
      </c>
      <c r="Q2480" t="s">
        <v>4211</v>
      </c>
      <c r="R2480">
        <v>1300</v>
      </c>
      <c r="T2480" t="s">
        <v>641</v>
      </c>
      <c r="U2480">
        <f>VLOOKUP(N2480,'BP_09&amp;10'!A:C,3,0)</f>
        <v>1</v>
      </c>
      <c r="V2480">
        <f>VLOOKUP(M2480,'BP_09&amp;10'!E:G,3,0)</f>
        <v>1</v>
      </c>
    </row>
    <row r="2481" spans="1:22" hidden="1">
      <c r="A2481" t="s">
        <v>782</v>
      </c>
      <c r="B2481">
        <v>2012</v>
      </c>
      <c r="C2481" t="s">
        <v>635</v>
      </c>
      <c r="D2481" t="s">
        <v>624</v>
      </c>
      <c r="E2481" t="s">
        <v>624</v>
      </c>
      <c r="F2481" t="s">
        <v>642</v>
      </c>
      <c r="G2481">
        <v>332933</v>
      </c>
      <c r="H2481" t="s">
        <v>624</v>
      </c>
      <c r="I2481" t="s">
        <v>633</v>
      </c>
      <c r="J2481" s="1">
        <v>44198</v>
      </c>
      <c r="K2481" t="s">
        <v>820</v>
      </c>
      <c r="L2481" t="s">
        <v>4212</v>
      </c>
      <c r="M2481" t="s">
        <v>624</v>
      </c>
      <c r="N2481">
        <v>544051</v>
      </c>
      <c r="O2481">
        <v>48.889151300000002</v>
      </c>
      <c r="P2481">
        <v>21.682231810000001</v>
      </c>
      <c r="Q2481" t="s">
        <v>4213</v>
      </c>
      <c r="R2481">
        <v>5000</v>
      </c>
      <c r="T2481" t="s">
        <v>991</v>
      </c>
      <c r="U2481">
        <f>VLOOKUP(N2481,'BP_09&amp;10'!A:C,3,0)</f>
        <v>1</v>
      </c>
      <c r="V2481">
        <f>VLOOKUP(M2481,'BP_09&amp;10'!E:G,3,0)</f>
        <v>1</v>
      </c>
    </row>
    <row r="2482" spans="1:22" hidden="1">
      <c r="A2482" t="s">
        <v>782</v>
      </c>
      <c r="B2482">
        <v>2012</v>
      </c>
      <c r="C2482" t="s">
        <v>635</v>
      </c>
      <c r="D2482" t="s">
        <v>60</v>
      </c>
      <c r="E2482" t="s">
        <v>98</v>
      </c>
      <c r="F2482" t="s">
        <v>2946</v>
      </c>
      <c r="G2482">
        <v>321958</v>
      </c>
      <c r="H2482" t="s">
        <v>98</v>
      </c>
      <c r="I2482" t="s">
        <v>633</v>
      </c>
      <c r="J2482" s="1">
        <v>44198</v>
      </c>
      <c r="K2482" t="s">
        <v>820</v>
      </c>
      <c r="L2482" t="s">
        <v>4212</v>
      </c>
      <c r="M2482" t="s">
        <v>98</v>
      </c>
      <c r="N2482">
        <v>519162</v>
      </c>
      <c r="O2482">
        <v>49.184586600000003</v>
      </c>
      <c r="P2482">
        <v>21.240937209999998</v>
      </c>
      <c r="Q2482" t="s">
        <v>4214</v>
      </c>
      <c r="R2482">
        <v>1000</v>
      </c>
      <c r="T2482" t="s">
        <v>991</v>
      </c>
      <c r="U2482">
        <f>VLOOKUP(N2482,'BP_09&amp;10'!A:C,3,0)</f>
        <v>1</v>
      </c>
      <c r="V2482">
        <f>VLOOKUP(M2482,'BP_09&amp;10'!E:G,3,0)</f>
        <v>1</v>
      </c>
    </row>
    <row r="2483" spans="1:22" hidden="1">
      <c r="A2483" t="s">
        <v>782</v>
      </c>
      <c r="B2483">
        <v>2012</v>
      </c>
      <c r="C2483" t="s">
        <v>635</v>
      </c>
      <c r="D2483" t="s">
        <v>339</v>
      </c>
      <c r="E2483" t="s">
        <v>399</v>
      </c>
      <c r="F2483" t="s">
        <v>3567</v>
      </c>
      <c r="G2483">
        <v>37794868</v>
      </c>
      <c r="H2483" t="s">
        <v>4215</v>
      </c>
      <c r="I2483" t="s">
        <v>633</v>
      </c>
      <c r="J2483" s="1">
        <v>44198</v>
      </c>
      <c r="K2483" t="s">
        <v>820</v>
      </c>
      <c r="L2483" t="s">
        <v>4212</v>
      </c>
      <c r="M2483" t="s">
        <v>399</v>
      </c>
      <c r="N2483">
        <v>523976</v>
      </c>
      <c r="O2483">
        <v>49.264498400000001</v>
      </c>
      <c r="P2483">
        <v>20.491827010000002</v>
      </c>
      <c r="Q2483" t="s">
        <v>4216</v>
      </c>
      <c r="R2483">
        <v>4000</v>
      </c>
      <c r="T2483" t="s">
        <v>991</v>
      </c>
      <c r="U2483">
        <f>VLOOKUP(N2483,'BP_09&amp;10'!A:C,3,0)</f>
        <v>1</v>
      </c>
      <c r="V2483">
        <f>VLOOKUP(M2483,'BP_09&amp;10'!E:G,3,0)</f>
        <v>1</v>
      </c>
    </row>
    <row r="2484" spans="1:22" hidden="1">
      <c r="A2484" t="s">
        <v>782</v>
      </c>
      <c r="B2484">
        <v>2012</v>
      </c>
      <c r="C2484" t="s">
        <v>635</v>
      </c>
      <c r="D2484" t="s">
        <v>427</v>
      </c>
      <c r="E2484" t="s">
        <v>486</v>
      </c>
      <c r="F2484" t="s">
        <v>670</v>
      </c>
      <c r="G2484">
        <v>35507497</v>
      </c>
      <c r="H2484" t="s">
        <v>671</v>
      </c>
      <c r="I2484" t="s">
        <v>633</v>
      </c>
      <c r="J2484" s="1">
        <v>44198</v>
      </c>
      <c r="K2484" t="s">
        <v>820</v>
      </c>
      <c r="L2484" t="s">
        <v>4212</v>
      </c>
      <c r="M2484" t="s">
        <v>486</v>
      </c>
      <c r="N2484">
        <v>525065</v>
      </c>
      <c r="O2484">
        <v>49.086377800000001</v>
      </c>
      <c r="P2484">
        <v>21.410275009999999</v>
      </c>
      <c r="Q2484" t="s">
        <v>4217</v>
      </c>
      <c r="R2484">
        <v>2500</v>
      </c>
      <c r="T2484" t="s">
        <v>991</v>
      </c>
      <c r="U2484">
        <f>VLOOKUP(N2484,'BP_09&amp;10'!A:C,3,0)</f>
        <v>1</v>
      </c>
      <c r="V2484">
        <f>VLOOKUP(M2484,'BP_09&amp;10'!E:G,3,0)</f>
        <v>1</v>
      </c>
    </row>
    <row r="2485" spans="1:22" hidden="1">
      <c r="A2485" t="s">
        <v>782</v>
      </c>
      <c r="B2485">
        <v>2012</v>
      </c>
      <c r="C2485" t="s">
        <v>635</v>
      </c>
      <c r="D2485" t="s">
        <v>501</v>
      </c>
      <c r="E2485" t="s">
        <v>501</v>
      </c>
      <c r="F2485" t="s">
        <v>768</v>
      </c>
      <c r="G2485">
        <v>31978509</v>
      </c>
      <c r="H2485" t="s">
        <v>4218</v>
      </c>
      <c r="I2485" t="s">
        <v>633</v>
      </c>
      <c r="J2485" s="1">
        <v>44198</v>
      </c>
      <c r="K2485" t="s">
        <v>820</v>
      </c>
      <c r="L2485" t="s">
        <v>4212</v>
      </c>
      <c r="M2485" t="s">
        <v>501</v>
      </c>
      <c r="N2485">
        <v>525146</v>
      </c>
      <c r="O2485">
        <v>49.102674</v>
      </c>
      <c r="P2485">
        <v>21.097333710000001</v>
      </c>
      <c r="Q2485" t="s">
        <v>4219</v>
      </c>
      <c r="R2485">
        <v>4354</v>
      </c>
      <c r="T2485" t="s">
        <v>991</v>
      </c>
      <c r="U2485">
        <f>VLOOKUP(N2485,'BP_09&amp;10'!A:C,3,0)</f>
        <v>1</v>
      </c>
      <c r="V2485">
        <f>VLOOKUP(M2485,'BP_09&amp;10'!E:G,3,0)</f>
        <v>1</v>
      </c>
    </row>
    <row r="2486" spans="1:22" hidden="1">
      <c r="A2486" t="s">
        <v>782</v>
      </c>
      <c r="B2486">
        <v>2012</v>
      </c>
      <c r="C2486" t="s">
        <v>635</v>
      </c>
      <c r="D2486" t="s">
        <v>351</v>
      </c>
      <c r="E2486" t="s">
        <v>351</v>
      </c>
      <c r="F2486" t="s">
        <v>930</v>
      </c>
      <c r="G2486">
        <v>31999786</v>
      </c>
      <c r="H2486" t="s">
        <v>2251</v>
      </c>
      <c r="I2486" t="s">
        <v>633</v>
      </c>
      <c r="J2486" s="1">
        <v>44198</v>
      </c>
      <c r="K2486" t="s">
        <v>820</v>
      </c>
      <c r="L2486" t="s">
        <v>4212</v>
      </c>
      <c r="M2486" t="s">
        <v>351</v>
      </c>
      <c r="N2486">
        <v>523381</v>
      </c>
      <c r="O2486">
        <v>49.054152100000003</v>
      </c>
      <c r="P2486">
        <v>20.29764011</v>
      </c>
      <c r="Q2486" t="s">
        <v>4220</v>
      </c>
      <c r="R2486">
        <v>5000</v>
      </c>
      <c r="T2486" t="s">
        <v>991</v>
      </c>
      <c r="U2486">
        <f>VLOOKUP(N2486,'BP_09&amp;10'!A:C,3,0)</f>
        <v>1</v>
      </c>
      <c r="V2486">
        <f>VLOOKUP(M2486,'BP_09&amp;10'!E:G,3,0)</f>
        <v>1</v>
      </c>
    </row>
    <row r="2487" spans="1:22" hidden="1">
      <c r="A2487" t="s">
        <v>782</v>
      </c>
      <c r="B2487">
        <v>2012</v>
      </c>
      <c r="C2487" t="s">
        <v>635</v>
      </c>
      <c r="D2487" t="s">
        <v>552</v>
      </c>
      <c r="E2487" t="s">
        <v>437</v>
      </c>
      <c r="F2487" t="s">
        <v>1342</v>
      </c>
      <c r="G2487">
        <v>31998640</v>
      </c>
      <c r="H2487" t="s">
        <v>4221</v>
      </c>
      <c r="I2487" t="s">
        <v>633</v>
      </c>
      <c r="J2487" s="1">
        <v>44198</v>
      </c>
      <c r="K2487" t="s">
        <v>820</v>
      </c>
      <c r="L2487" t="s">
        <v>4212</v>
      </c>
      <c r="M2487" t="s">
        <v>437</v>
      </c>
      <c r="N2487">
        <v>526878</v>
      </c>
      <c r="O2487">
        <v>49.261290199999998</v>
      </c>
      <c r="P2487">
        <v>20.876288209999998</v>
      </c>
      <c r="Q2487" t="s">
        <v>4222</v>
      </c>
      <c r="R2487">
        <v>500</v>
      </c>
      <c r="T2487" t="s">
        <v>991</v>
      </c>
      <c r="U2487">
        <f>VLOOKUP(N2487,'BP_09&amp;10'!A:C,3,0)</f>
        <v>1</v>
      </c>
      <c r="V2487">
        <f>VLOOKUP(M2487,'BP_09&amp;10'!E:G,3,0)</f>
        <v>1</v>
      </c>
    </row>
    <row r="2488" spans="1:22" hidden="1">
      <c r="A2488" t="s">
        <v>782</v>
      </c>
      <c r="B2488">
        <v>2012</v>
      </c>
      <c r="C2488" t="s">
        <v>635</v>
      </c>
      <c r="D2488" t="s">
        <v>230</v>
      </c>
      <c r="E2488" t="s">
        <v>230</v>
      </c>
      <c r="F2488" t="s">
        <v>814</v>
      </c>
      <c r="G2488">
        <v>323021</v>
      </c>
      <c r="H2488" t="s">
        <v>230</v>
      </c>
      <c r="I2488" t="s">
        <v>633</v>
      </c>
      <c r="J2488" s="1">
        <v>44198</v>
      </c>
      <c r="K2488" t="s">
        <v>820</v>
      </c>
      <c r="L2488" t="s">
        <v>4212</v>
      </c>
      <c r="M2488" t="s">
        <v>230</v>
      </c>
      <c r="N2488">
        <v>520004</v>
      </c>
      <c r="O2488">
        <v>48.935003299999998</v>
      </c>
      <c r="P2488">
        <v>21.902026809999999</v>
      </c>
      <c r="Q2488" t="s">
        <v>4223</v>
      </c>
      <c r="R2488">
        <v>4354</v>
      </c>
      <c r="T2488" t="s">
        <v>991</v>
      </c>
      <c r="U2488">
        <f>VLOOKUP(N2488,'BP_09&amp;10'!A:C,3,0)</f>
        <v>1</v>
      </c>
      <c r="V2488">
        <f>VLOOKUP(M2488,'BP_09&amp;10'!E:G,3,0)</f>
        <v>1</v>
      </c>
    </row>
    <row r="2489" spans="1:22" hidden="1">
      <c r="A2489" t="s">
        <v>782</v>
      </c>
      <c r="B2489">
        <v>2012</v>
      </c>
      <c r="C2489" t="s">
        <v>635</v>
      </c>
      <c r="D2489" t="s">
        <v>429</v>
      </c>
      <c r="E2489" t="s">
        <v>584</v>
      </c>
      <c r="F2489" t="s">
        <v>1186</v>
      </c>
      <c r="G2489">
        <v>31966420</v>
      </c>
      <c r="H2489" t="s">
        <v>4224</v>
      </c>
      <c r="I2489" t="s">
        <v>633</v>
      </c>
      <c r="J2489" s="1">
        <v>44198</v>
      </c>
      <c r="K2489" t="s">
        <v>820</v>
      </c>
      <c r="L2489" t="s">
        <v>4212</v>
      </c>
      <c r="M2489" t="s">
        <v>584</v>
      </c>
      <c r="N2489">
        <v>543578</v>
      </c>
      <c r="O2489">
        <v>49.000034999999997</v>
      </c>
      <c r="P2489">
        <v>20.75107161</v>
      </c>
      <c r="Q2489" t="s">
        <v>4225</v>
      </c>
      <c r="R2489">
        <v>1000</v>
      </c>
      <c r="T2489" t="s">
        <v>641</v>
      </c>
      <c r="U2489">
        <f>VLOOKUP(N2489,'BP_09&amp;10'!A:C,3,0)</f>
        <v>1</v>
      </c>
      <c r="V2489">
        <f>VLOOKUP(M2489,'BP_09&amp;10'!E:G,3,0)</f>
        <v>1</v>
      </c>
    </row>
    <row r="2490" spans="1:22" hidden="1">
      <c r="A2490" t="s">
        <v>782</v>
      </c>
      <c r="B2490">
        <v>2012</v>
      </c>
      <c r="C2490" t="s">
        <v>635</v>
      </c>
      <c r="D2490" t="s">
        <v>427</v>
      </c>
      <c r="E2490" t="s">
        <v>541</v>
      </c>
      <c r="F2490" t="s">
        <v>1076</v>
      </c>
      <c r="G2490">
        <v>328073</v>
      </c>
      <c r="H2490" t="s">
        <v>541</v>
      </c>
      <c r="I2490" t="s">
        <v>633</v>
      </c>
      <c r="J2490" s="1">
        <v>44198</v>
      </c>
      <c r="K2490" t="s">
        <v>820</v>
      </c>
      <c r="L2490" t="s">
        <v>4212</v>
      </c>
      <c r="M2490" t="s">
        <v>541</v>
      </c>
      <c r="N2490">
        <v>525511</v>
      </c>
      <c r="O2490">
        <v>49.011062299999999</v>
      </c>
      <c r="P2490">
        <v>21.158732109999999</v>
      </c>
      <c r="Q2490" t="s">
        <v>4226</v>
      </c>
      <c r="R2490">
        <v>1100</v>
      </c>
      <c r="T2490" t="s">
        <v>641</v>
      </c>
      <c r="U2490">
        <f>VLOOKUP(N2490,'BP_09&amp;10'!A:C,3,0)</f>
        <v>1</v>
      </c>
      <c r="V2490">
        <f>VLOOKUP(M2490,'BP_09&amp;10'!E:G,3,0)</f>
        <v>1</v>
      </c>
    </row>
    <row r="2491" spans="1:22" hidden="1">
      <c r="A2491" t="s">
        <v>782</v>
      </c>
      <c r="B2491">
        <v>2012</v>
      </c>
      <c r="C2491" t="s">
        <v>635</v>
      </c>
      <c r="D2491" t="s">
        <v>624</v>
      </c>
      <c r="E2491" t="s">
        <v>491</v>
      </c>
      <c r="F2491" t="s">
        <v>1603</v>
      </c>
      <c r="G2491">
        <v>332607</v>
      </c>
      <c r="H2491" t="s">
        <v>491</v>
      </c>
      <c r="I2491" t="s">
        <v>633</v>
      </c>
      <c r="J2491" s="1">
        <v>44198</v>
      </c>
      <c r="K2491" t="s">
        <v>820</v>
      </c>
      <c r="L2491" t="s">
        <v>4212</v>
      </c>
      <c r="M2491" t="s">
        <v>491</v>
      </c>
      <c r="N2491">
        <v>528919</v>
      </c>
      <c r="O2491">
        <v>48.807879399999997</v>
      </c>
      <c r="P2491">
        <v>21.77461971</v>
      </c>
      <c r="Q2491" t="s">
        <v>4227</v>
      </c>
      <c r="R2491">
        <v>2000</v>
      </c>
      <c r="T2491" t="s">
        <v>641</v>
      </c>
      <c r="U2491">
        <f>VLOOKUP(N2491,'BP_09&amp;10'!A:C,3,0)</f>
        <v>1</v>
      </c>
      <c r="V2491">
        <f>VLOOKUP(M2491,'BP_09&amp;10'!E:G,3,0)</f>
        <v>1</v>
      </c>
    </row>
    <row r="2492" spans="1:22" hidden="1">
      <c r="A2492" t="s">
        <v>782</v>
      </c>
      <c r="B2492">
        <v>2012</v>
      </c>
      <c r="C2492" t="s">
        <v>635</v>
      </c>
      <c r="D2492" t="s">
        <v>351</v>
      </c>
      <c r="E2492" t="s">
        <v>397</v>
      </c>
      <c r="F2492" t="s">
        <v>1581</v>
      </c>
      <c r="G2492">
        <v>326615</v>
      </c>
      <c r="H2492" t="s">
        <v>397</v>
      </c>
      <c r="I2492" t="s">
        <v>633</v>
      </c>
      <c r="J2492" s="1">
        <v>44198</v>
      </c>
      <c r="K2492" t="s">
        <v>820</v>
      </c>
      <c r="L2492" t="s">
        <v>4212</v>
      </c>
      <c r="M2492" t="s">
        <v>397</v>
      </c>
      <c r="N2492">
        <v>523933</v>
      </c>
      <c r="O2492">
        <v>49.054205199999998</v>
      </c>
      <c r="P2492">
        <v>20.079202309999999</v>
      </c>
      <c r="Q2492" t="s">
        <v>4228</v>
      </c>
      <c r="R2492">
        <v>2000</v>
      </c>
      <c r="T2492" t="s">
        <v>641</v>
      </c>
      <c r="U2492">
        <f>VLOOKUP(N2492,'BP_09&amp;10'!A:C,3,0)</f>
        <v>1</v>
      </c>
      <c r="V2492">
        <f>VLOOKUP(M2492,'BP_09&amp;10'!E:G,3,0)</f>
        <v>1</v>
      </c>
    </row>
    <row r="2493" spans="1:22" hidden="1">
      <c r="A2493" t="s">
        <v>782</v>
      </c>
      <c r="B2493">
        <v>2012</v>
      </c>
      <c r="C2493" t="s">
        <v>635</v>
      </c>
      <c r="D2493" t="s">
        <v>351</v>
      </c>
      <c r="E2493" t="s">
        <v>396</v>
      </c>
      <c r="F2493" t="s">
        <v>1126</v>
      </c>
      <c r="G2493">
        <v>326607</v>
      </c>
      <c r="H2493" t="s">
        <v>396</v>
      </c>
      <c r="I2493" t="s">
        <v>633</v>
      </c>
      <c r="J2493" s="1">
        <v>44198</v>
      </c>
      <c r="K2493" t="s">
        <v>820</v>
      </c>
      <c r="L2493" t="s">
        <v>4212</v>
      </c>
      <c r="M2493" t="s">
        <v>396</v>
      </c>
      <c r="N2493">
        <v>523925</v>
      </c>
      <c r="O2493">
        <v>49.058235699999997</v>
      </c>
      <c r="P2493">
        <v>20.19652911</v>
      </c>
      <c r="Q2493" t="s">
        <v>4229</v>
      </c>
      <c r="R2493">
        <v>2000</v>
      </c>
      <c r="T2493" t="s">
        <v>641</v>
      </c>
      <c r="U2493">
        <f>VLOOKUP(N2493,'BP_09&amp;10'!A:C,3,0)</f>
        <v>1</v>
      </c>
      <c r="V2493">
        <f>VLOOKUP(M2493,'BP_09&amp;10'!E:G,3,0)</f>
        <v>1</v>
      </c>
    </row>
    <row r="2494" spans="1:22" hidden="1">
      <c r="A2494" t="s">
        <v>782</v>
      </c>
      <c r="B2494">
        <v>2012</v>
      </c>
      <c r="C2494" t="s">
        <v>635</v>
      </c>
      <c r="D2494" t="s">
        <v>351</v>
      </c>
      <c r="E2494" t="s">
        <v>351</v>
      </c>
      <c r="F2494" t="s">
        <v>930</v>
      </c>
      <c r="G2494">
        <v>37877747</v>
      </c>
      <c r="H2494" t="s">
        <v>3111</v>
      </c>
      <c r="I2494" t="s">
        <v>633</v>
      </c>
      <c r="J2494" s="1">
        <v>44198</v>
      </c>
      <c r="K2494" t="s">
        <v>820</v>
      </c>
      <c r="L2494" t="s">
        <v>4212</v>
      </c>
      <c r="M2494" t="s">
        <v>351</v>
      </c>
      <c r="N2494">
        <v>523381</v>
      </c>
      <c r="O2494">
        <v>49.054152100000003</v>
      </c>
      <c r="P2494">
        <v>20.29764011</v>
      </c>
      <c r="Q2494" t="s">
        <v>4230</v>
      </c>
      <c r="R2494">
        <v>1762</v>
      </c>
      <c r="T2494" t="s">
        <v>641</v>
      </c>
      <c r="U2494">
        <f>VLOOKUP(N2494,'BP_09&amp;10'!A:C,3,0)</f>
        <v>1</v>
      </c>
      <c r="V2494">
        <f>VLOOKUP(M2494,'BP_09&amp;10'!E:G,3,0)</f>
        <v>1</v>
      </c>
    </row>
    <row r="2495" spans="1:22" hidden="1">
      <c r="A2495" t="s">
        <v>782</v>
      </c>
      <c r="B2495">
        <v>2012</v>
      </c>
      <c r="C2495" t="s">
        <v>635</v>
      </c>
      <c r="D2495" t="s">
        <v>351</v>
      </c>
      <c r="E2495" t="s">
        <v>351</v>
      </c>
      <c r="F2495" t="s">
        <v>930</v>
      </c>
      <c r="G2495">
        <v>31956564</v>
      </c>
      <c r="H2495" t="s">
        <v>1739</v>
      </c>
      <c r="I2495" t="s">
        <v>633</v>
      </c>
      <c r="J2495" s="1">
        <v>44198</v>
      </c>
      <c r="K2495" t="s">
        <v>820</v>
      </c>
      <c r="L2495" t="s">
        <v>4212</v>
      </c>
      <c r="M2495" t="s">
        <v>351</v>
      </c>
      <c r="N2495">
        <v>523381</v>
      </c>
      <c r="O2495">
        <v>49.054152100000003</v>
      </c>
      <c r="P2495">
        <v>20.29764011</v>
      </c>
      <c r="Q2495" t="s">
        <v>4231</v>
      </c>
      <c r="R2495">
        <v>2000</v>
      </c>
      <c r="T2495" t="s">
        <v>641</v>
      </c>
      <c r="U2495">
        <f>VLOOKUP(N2495,'BP_09&amp;10'!A:C,3,0)</f>
        <v>1</v>
      </c>
      <c r="V2495">
        <f>VLOOKUP(M2495,'BP_09&amp;10'!E:G,3,0)</f>
        <v>1</v>
      </c>
    </row>
    <row r="2496" spans="1:22" hidden="1">
      <c r="A2496" t="s">
        <v>782</v>
      </c>
      <c r="B2496">
        <v>2012</v>
      </c>
      <c r="C2496" t="s">
        <v>635</v>
      </c>
      <c r="D2496" t="s">
        <v>552</v>
      </c>
      <c r="E2496" t="s">
        <v>436</v>
      </c>
      <c r="F2496" t="s">
        <v>4232</v>
      </c>
      <c r="G2496">
        <v>31999522</v>
      </c>
      <c r="H2496" t="s">
        <v>4233</v>
      </c>
      <c r="I2496" t="s">
        <v>633</v>
      </c>
      <c r="J2496" s="1">
        <v>44198</v>
      </c>
      <c r="K2496" t="s">
        <v>820</v>
      </c>
      <c r="L2496" t="s">
        <v>4212</v>
      </c>
      <c r="M2496" t="s">
        <v>436</v>
      </c>
      <c r="N2496">
        <v>526860</v>
      </c>
      <c r="O2496">
        <v>49.25</v>
      </c>
      <c r="P2496">
        <v>20.569041410000001</v>
      </c>
      <c r="Q2496" t="s">
        <v>4234</v>
      </c>
      <c r="R2496">
        <v>800</v>
      </c>
      <c r="T2496" t="s">
        <v>641</v>
      </c>
      <c r="U2496">
        <f>VLOOKUP(N2496,'BP_09&amp;10'!A:C,3,0)</f>
        <v>1</v>
      </c>
      <c r="V2496">
        <f>VLOOKUP(M2496,'BP_09&amp;10'!E:G,3,0)</f>
        <v>1</v>
      </c>
    </row>
    <row r="2497" spans="1:22" hidden="1">
      <c r="A2497" t="s">
        <v>782</v>
      </c>
      <c r="B2497">
        <v>2012</v>
      </c>
      <c r="C2497" t="s">
        <v>635</v>
      </c>
      <c r="D2497" t="s">
        <v>552</v>
      </c>
      <c r="E2497" t="s">
        <v>236</v>
      </c>
      <c r="F2497" t="s">
        <v>1083</v>
      </c>
      <c r="G2497">
        <v>31999484</v>
      </c>
      <c r="H2497" t="s">
        <v>1084</v>
      </c>
      <c r="I2497" t="s">
        <v>633</v>
      </c>
      <c r="J2497" s="1">
        <v>44198</v>
      </c>
      <c r="K2497" t="s">
        <v>820</v>
      </c>
      <c r="L2497" t="s">
        <v>4212</v>
      </c>
      <c r="M2497" t="s">
        <v>236</v>
      </c>
      <c r="N2497">
        <v>526720</v>
      </c>
      <c r="O2497">
        <v>49.300900499999997</v>
      </c>
      <c r="P2497">
        <v>20.63575191</v>
      </c>
      <c r="Q2497" t="s">
        <v>4235</v>
      </c>
      <c r="R2497">
        <v>550</v>
      </c>
      <c r="T2497" t="s">
        <v>641</v>
      </c>
      <c r="U2497">
        <f>VLOOKUP(N2497,'BP_09&amp;10'!A:C,3,0)</f>
        <v>1</v>
      </c>
      <c r="V2497">
        <f>VLOOKUP(M2497,'BP_09&amp;10'!E:G,3,0)</f>
        <v>1</v>
      </c>
    </row>
    <row r="2498" spans="1:22" hidden="1">
      <c r="A2498" t="s">
        <v>782</v>
      </c>
      <c r="B2498">
        <v>2012</v>
      </c>
      <c r="C2498" t="s">
        <v>635</v>
      </c>
      <c r="D2498" t="s">
        <v>60</v>
      </c>
      <c r="E2498" t="s">
        <v>60</v>
      </c>
      <c r="F2498" t="s">
        <v>1072</v>
      </c>
      <c r="G2498">
        <v>321842</v>
      </c>
      <c r="H2498" t="s">
        <v>60</v>
      </c>
      <c r="I2498" t="s">
        <v>633</v>
      </c>
      <c r="J2498" s="1">
        <v>44198</v>
      </c>
      <c r="K2498" t="s">
        <v>820</v>
      </c>
      <c r="L2498" t="s">
        <v>4212</v>
      </c>
      <c r="M2498" t="s">
        <v>60</v>
      </c>
      <c r="N2498">
        <v>519006</v>
      </c>
      <c r="O2498">
        <v>49.292687100000002</v>
      </c>
      <c r="P2498">
        <v>21.275603109999999</v>
      </c>
      <c r="Q2498" t="s">
        <v>4236</v>
      </c>
      <c r="R2498">
        <v>2000</v>
      </c>
      <c r="T2498" t="s">
        <v>641</v>
      </c>
      <c r="U2498">
        <f>VLOOKUP(N2498,'BP_09&amp;10'!A:C,3,0)</f>
        <v>1</v>
      </c>
      <c r="V2498">
        <f>VLOOKUP(M2498,'BP_09&amp;10'!E:G,3,0)</f>
        <v>1</v>
      </c>
    </row>
    <row r="2499" spans="1:22" hidden="1">
      <c r="A2499" t="s">
        <v>782</v>
      </c>
      <c r="B2499">
        <v>2012</v>
      </c>
      <c r="C2499" t="s">
        <v>635</v>
      </c>
      <c r="D2499" t="s">
        <v>575</v>
      </c>
      <c r="E2499" t="s">
        <v>575</v>
      </c>
      <c r="F2499" t="s">
        <v>787</v>
      </c>
      <c r="G2499">
        <v>31951988</v>
      </c>
      <c r="H2499" t="s">
        <v>1681</v>
      </c>
      <c r="I2499" t="s">
        <v>633</v>
      </c>
      <c r="J2499" s="1">
        <v>44198</v>
      </c>
      <c r="K2499" t="s">
        <v>820</v>
      </c>
      <c r="L2499" t="s">
        <v>4212</v>
      </c>
      <c r="M2499" t="s">
        <v>575</v>
      </c>
      <c r="N2499">
        <v>527106</v>
      </c>
      <c r="O2499">
        <v>49.308508199999999</v>
      </c>
      <c r="P2499">
        <v>21.573350810000001</v>
      </c>
      <c r="Q2499" t="s">
        <v>4237</v>
      </c>
      <c r="R2499">
        <v>1404</v>
      </c>
      <c r="T2499" t="s">
        <v>641</v>
      </c>
      <c r="U2499">
        <f>VLOOKUP(N2499,'BP_09&amp;10'!A:C,3,0)</f>
        <v>1</v>
      </c>
      <c r="V2499">
        <f>VLOOKUP(M2499,'BP_09&amp;10'!E:G,3,0)</f>
        <v>1</v>
      </c>
    </row>
    <row r="2500" spans="1:22" hidden="1">
      <c r="A2500" t="s">
        <v>782</v>
      </c>
      <c r="B2500">
        <v>2012</v>
      </c>
      <c r="C2500" t="s">
        <v>635</v>
      </c>
      <c r="D2500" t="s">
        <v>427</v>
      </c>
      <c r="E2500" t="s">
        <v>332</v>
      </c>
      <c r="F2500" t="s">
        <v>1256</v>
      </c>
      <c r="G2500">
        <v>327239</v>
      </c>
      <c r="H2500" t="s">
        <v>332</v>
      </c>
      <c r="I2500" t="s">
        <v>633</v>
      </c>
      <c r="J2500" s="1">
        <v>44229</v>
      </c>
      <c r="K2500" t="s">
        <v>820</v>
      </c>
      <c r="L2500" t="s">
        <v>821</v>
      </c>
      <c r="M2500" t="s">
        <v>332</v>
      </c>
      <c r="N2500">
        <v>524620</v>
      </c>
      <c r="O2500">
        <v>49.045320599999997</v>
      </c>
      <c r="P2500">
        <v>21.33544771</v>
      </c>
      <c r="Q2500" t="s">
        <v>4238</v>
      </c>
      <c r="R2500">
        <v>1000</v>
      </c>
      <c r="T2500" t="s">
        <v>641</v>
      </c>
      <c r="U2500">
        <f>VLOOKUP(N2500,'BP_09&amp;10'!A:C,3,0)</f>
        <v>1</v>
      </c>
      <c r="V2500">
        <f>VLOOKUP(M2500,'BP_09&amp;10'!E:G,3,0)</f>
        <v>1</v>
      </c>
    </row>
    <row r="2501" spans="1:22" hidden="1">
      <c r="A2501" t="s">
        <v>782</v>
      </c>
      <c r="B2501">
        <v>2012</v>
      </c>
      <c r="C2501" t="s">
        <v>635</v>
      </c>
      <c r="D2501" t="s">
        <v>427</v>
      </c>
      <c r="E2501" t="s">
        <v>537</v>
      </c>
      <c r="F2501" t="s">
        <v>2359</v>
      </c>
      <c r="G2501">
        <v>328022</v>
      </c>
      <c r="H2501" t="s">
        <v>537</v>
      </c>
      <c r="I2501" t="s">
        <v>633</v>
      </c>
      <c r="J2501" s="1">
        <v>44229</v>
      </c>
      <c r="K2501" t="s">
        <v>820</v>
      </c>
      <c r="L2501" t="s">
        <v>821</v>
      </c>
      <c r="M2501" t="s">
        <v>537</v>
      </c>
      <c r="N2501">
        <v>525456</v>
      </c>
      <c r="O2501">
        <v>49.089294099999996</v>
      </c>
      <c r="P2501">
        <v>21.270057309999999</v>
      </c>
      <c r="Q2501" t="s">
        <v>4239</v>
      </c>
      <c r="R2501">
        <v>1354</v>
      </c>
      <c r="T2501" t="s">
        <v>641</v>
      </c>
      <c r="U2501">
        <f>VLOOKUP(N2501,'BP_09&amp;10'!A:C,3,0)</f>
        <v>1</v>
      </c>
      <c r="V2501">
        <f>VLOOKUP(M2501,'BP_09&amp;10'!E:G,3,0)</f>
        <v>1</v>
      </c>
    </row>
    <row r="2502" spans="1:22" hidden="1">
      <c r="A2502" t="s">
        <v>782</v>
      </c>
      <c r="B2502">
        <v>2012</v>
      </c>
      <c r="C2502" t="s">
        <v>635</v>
      </c>
      <c r="D2502" t="s">
        <v>427</v>
      </c>
      <c r="E2502" t="s">
        <v>538</v>
      </c>
      <c r="F2502" t="s">
        <v>4240</v>
      </c>
      <c r="G2502">
        <v>328031</v>
      </c>
      <c r="H2502" t="s">
        <v>538</v>
      </c>
      <c r="I2502" t="s">
        <v>633</v>
      </c>
      <c r="J2502" s="1">
        <v>44229</v>
      </c>
      <c r="K2502" t="s">
        <v>820</v>
      </c>
      <c r="L2502" t="s">
        <v>821</v>
      </c>
      <c r="M2502" t="s">
        <v>538</v>
      </c>
      <c r="N2502">
        <v>525472</v>
      </c>
      <c r="O2502">
        <v>48.950101600000004</v>
      </c>
      <c r="P2502">
        <v>21.421717009999998</v>
      </c>
      <c r="Q2502" t="s">
        <v>4241</v>
      </c>
      <c r="R2502">
        <v>1000</v>
      </c>
      <c r="T2502" t="s">
        <v>641</v>
      </c>
      <c r="U2502">
        <f>VLOOKUP(N2502,'BP_09&amp;10'!A:C,3,0)</f>
        <v>1</v>
      </c>
      <c r="V2502">
        <f>VLOOKUP(M2502,'BP_09&amp;10'!E:G,3,0)</f>
        <v>1</v>
      </c>
    </row>
    <row r="2503" spans="1:22" hidden="1">
      <c r="A2503" t="s">
        <v>782</v>
      </c>
      <c r="B2503">
        <v>2012</v>
      </c>
      <c r="C2503" t="s">
        <v>635</v>
      </c>
      <c r="D2503" t="s">
        <v>427</v>
      </c>
      <c r="E2503" t="s">
        <v>451</v>
      </c>
      <c r="F2503" t="s">
        <v>2367</v>
      </c>
      <c r="G2503">
        <v>327441</v>
      </c>
      <c r="H2503" t="s">
        <v>451</v>
      </c>
      <c r="I2503" t="s">
        <v>633</v>
      </c>
      <c r="J2503" s="1">
        <v>44229</v>
      </c>
      <c r="K2503" t="s">
        <v>820</v>
      </c>
      <c r="L2503" t="s">
        <v>821</v>
      </c>
      <c r="M2503" t="s">
        <v>451</v>
      </c>
      <c r="N2503">
        <v>524841</v>
      </c>
      <c r="O2503">
        <v>49.008713700000001</v>
      </c>
      <c r="P2503">
        <v>21.18229681</v>
      </c>
      <c r="Q2503" t="s">
        <v>4242</v>
      </c>
      <c r="R2503">
        <v>1200</v>
      </c>
      <c r="T2503" t="s">
        <v>641</v>
      </c>
      <c r="U2503">
        <f>VLOOKUP(N2503,'BP_09&amp;10'!A:C,3,0)</f>
        <v>1</v>
      </c>
      <c r="V2503">
        <f>VLOOKUP(M2503,'BP_09&amp;10'!E:G,3,0)</f>
        <v>1</v>
      </c>
    </row>
    <row r="2504" spans="1:22" hidden="1">
      <c r="A2504" t="s">
        <v>782</v>
      </c>
      <c r="B2504">
        <v>2012</v>
      </c>
      <c r="C2504" t="s">
        <v>635</v>
      </c>
      <c r="D2504" t="s">
        <v>427</v>
      </c>
      <c r="E2504" t="s">
        <v>533</v>
      </c>
      <c r="F2504" t="s">
        <v>1235</v>
      </c>
      <c r="G2504">
        <v>42080479</v>
      </c>
      <c r="H2504" t="s">
        <v>4243</v>
      </c>
      <c r="I2504" t="s">
        <v>633</v>
      </c>
      <c r="J2504" s="1">
        <v>44229</v>
      </c>
      <c r="K2504" t="s">
        <v>820</v>
      </c>
      <c r="L2504" t="s">
        <v>821</v>
      </c>
      <c r="M2504" t="s">
        <v>533</v>
      </c>
      <c r="N2504">
        <v>525405</v>
      </c>
      <c r="O2504">
        <v>49.05</v>
      </c>
      <c r="P2504">
        <v>21.20000001</v>
      </c>
      <c r="Q2504" t="s">
        <v>4244</v>
      </c>
      <c r="R2504">
        <v>554</v>
      </c>
      <c r="T2504" t="s">
        <v>641</v>
      </c>
      <c r="U2504">
        <f>VLOOKUP(N2504,'BP_09&amp;10'!A:C,3,0)</f>
        <v>1</v>
      </c>
      <c r="V2504">
        <f>VLOOKUP(M2504,'BP_09&amp;10'!E:G,3,0)</f>
        <v>1</v>
      </c>
    </row>
    <row r="2505" spans="1:22" hidden="1">
      <c r="A2505" t="s">
        <v>782</v>
      </c>
      <c r="B2505">
        <v>2012</v>
      </c>
      <c r="C2505" t="s">
        <v>635</v>
      </c>
      <c r="D2505" t="s">
        <v>427</v>
      </c>
      <c r="E2505" t="s">
        <v>427</v>
      </c>
      <c r="F2505" t="s">
        <v>636</v>
      </c>
      <c r="G2505">
        <v>42228433</v>
      </c>
      <c r="H2505" t="s">
        <v>1053</v>
      </c>
      <c r="I2505" t="s">
        <v>633</v>
      </c>
      <c r="J2505" s="1">
        <v>44229</v>
      </c>
      <c r="K2505" t="s">
        <v>820</v>
      </c>
      <c r="L2505" t="s">
        <v>821</v>
      </c>
      <c r="M2505" t="s">
        <v>427</v>
      </c>
      <c r="N2505">
        <v>524140</v>
      </c>
      <c r="O2505">
        <v>48.997630999999998</v>
      </c>
      <c r="P2505">
        <v>21.24018731</v>
      </c>
      <c r="Q2505" t="s">
        <v>4245</v>
      </c>
      <c r="R2505">
        <v>1000</v>
      </c>
      <c r="T2505" t="s">
        <v>641</v>
      </c>
      <c r="U2505">
        <f>VLOOKUP(N2505,'BP_09&amp;10'!A:C,3,0)</f>
        <v>1</v>
      </c>
      <c r="V2505">
        <f>VLOOKUP(M2505,'BP_09&amp;10'!E:G,3,0)</f>
        <v>1</v>
      </c>
    </row>
    <row r="2506" spans="1:22" hidden="1">
      <c r="A2506" t="s">
        <v>782</v>
      </c>
      <c r="B2506">
        <v>2012</v>
      </c>
      <c r="C2506" t="s">
        <v>635</v>
      </c>
      <c r="D2506" t="s">
        <v>427</v>
      </c>
      <c r="E2506" t="s">
        <v>538</v>
      </c>
      <c r="F2506" t="s">
        <v>4240</v>
      </c>
      <c r="G2506">
        <v>42089336</v>
      </c>
      <c r="H2506" t="s">
        <v>4246</v>
      </c>
      <c r="I2506" t="s">
        <v>633</v>
      </c>
      <c r="J2506" s="1">
        <v>44229</v>
      </c>
      <c r="K2506" t="s">
        <v>820</v>
      </c>
      <c r="L2506" t="s">
        <v>821</v>
      </c>
      <c r="M2506" t="s">
        <v>538</v>
      </c>
      <c r="N2506">
        <v>525472</v>
      </c>
      <c r="O2506">
        <v>48.950101600000004</v>
      </c>
      <c r="P2506">
        <v>21.421717009999998</v>
      </c>
      <c r="Q2506" t="s">
        <v>3012</v>
      </c>
      <c r="R2506">
        <v>1254</v>
      </c>
      <c r="T2506" t="s">
        <v>641</v>
      </c>
      <c r="U2506">
        <f>VLOOKUP(N2506,'BP_09&amp;10'!A:C,3,0)</f>
        <v>1</v>
      </c>
      <c r="V2506">
        <f>VLOOKUP(M2506,'BP_09&amp;10'!E:G,3,0)</f>
        <v>1</v>
      </c>
    </row>
    <row r="2507" spans="1:22" hidden="1">
      <c r="A2507" t="s">
        <v>3458</v>
      </c>
      <c r="B2507">
        <v>2019</v>
      </c>
      <c r="C2507" t="s">
        <v>635</v>
      </c>
      <c r="D2507" t="s">
        <v>429</v>
      </c>
      <c r="E2507" t="s">
        <v>286</v>
      </c>
      <c r="F2507" t="s">
        <v>3073</v>
      </c>
      <c r="G2507">
        <v>329193</v>
      </c>
      <c r="H2507" t="s">
        <v>286</v>
      </c>
      <c r="I2507" t="s">
        <v>3459</v>
      </c>
      <c r="J2507" t="s">
        <v>639</v>
      </c>
      <c r="M2507" t="s">
        <v>286</v>
      </c>
      <c r="N2507">
        <v>543179</v>
      </c>
      <c r="O2507">
        <v>49.0161278</v>
      </c>
      <c r="P2507">
        <v>20.72297841</v>
      </c>
      <c r="Q2507" t="s">
        <v>4247</v>
      </c>
      <c r="R2507">
        <v>45000</v>
      </c>
      <c r="S2507">
        <v>1</v>
      </c>
      <c r="U2507">
        <f>VLOOKUP(N2507,'BP_09&amp;10'!A:C,3,0)</f>
        <v>1</v>
      </c>
      <c r="V2507">
        <f>VLOOKUP(M2507,'BP_09&amp;10'!E:G,3,0)</f>
        <v>1</v>
      </c>
    </row>
    <row r="2508" spans="1:22" hidden="1">
      <c r="A2508" t="s">
        <v>3458</v>
      </c>
      <c r="B2508">
        <v>2019</v>
      </c>
      <c r="C2508" t="s">
        <v>635</v>
      </c>
      <c r="D2508" t="s">
        <v>351</v>
      </c>
      <c r="E2508" t="s">
        <v>397</v>
      </c>
      <c r="F2508" t="s">
        <v>1581</v>
      </c>
      <c r="G2508">
        <v>326615</v>
      </c>
      <c r="H2508" t="s">
        <v>397</v>
      </c>
      <c r="I2508" t="s">
        <v>3475</v>
      </c>
      <c r="J2508" s="1">
        <v>44256</v>
      </c>
      <c r="M2508" t="s">
        <v>397</v>
      </c>
      <c r="N2508">
        <v>523933</v>
      </c>
      <c r="O2508">
        <v>49.054205199999998</v>
      </c>
      <c r="P2508">
        <v>20.079202309999999</v>
      </c>
      <c r="Q2508" t="s">
        <v>4248</v>
      </c>
      <c r="R2508">
        <v>57850</v>
      </c>
      <c r="S2508">
        <v>2</v>
      </c>
      <c r="U2508">
        <f>VLOOKUP(N2508,'BP_09&amp;10'!A:C,3,0)</f>
        <v>1</v>
      </c>
      <c r="V2508">
        <f>VLOOKUP(M2508,'BP_09&amp;10'!E:G,3,0)</f>
        <v>1</v>
      </c>
    </row>
    <row r="2509" spans="1:22" hidden="1">
      <c r="A2509" t="s">
        <v>782</v>
      </c>
      <c r="B2509">
        <v>2012</v>
      </c>
      <c r="C2509" t="s">
        <v>635</v>
      </c>
      <c r="D2509" t="s">
        <v>427</v>
      </c>
      <c r="E2509" t="s">
        <v>427</v>
      </c>
      <c r="F2509" t="s">
        <v>636</v>
      </c>
      <c r="G2509">
        <v>586439</v>
      </c>
      <c r="H2509" t="s">
        <v>4249</v>
      </c>
      <c r="I2509" t="s">
        <v>633</v>
      </c>
      <c r="J2509" s="1">
        <v>44229</v>
      </c>
      <c r="K2509" t="s">
        <v>820</v>
      </c>
      <c r="L2509" t="s">
        <v>821</v>
      </c>
      <c r="M2509" t="s">
        <v>427</v>
      </c>
      <c r="N2509">
        <v>524140</v>
      </c>
      <c r="O2509">
        <v>48.997630999999998</v>
      </c>
      <c r="P2509">
        <v>21.24018731</v>
      </c>
      <c r="Q2509" t="s">
        <v>4250</v>
      </c>
      <c r="R2509">
        <v>1000</v>
      </c>
      <c r="T2509" t="s">
        <v>641</v>
      </c>
      <c r="U2509">
        <f>VLOOKUP(N2509,'BP_09&amp;10'!A:C,3,0)</f>
        <v>1</v>
      </c>
      <c r="V2509">
        <f>VLOOKUP(M2509,'BP_09&amp;10'!E:G,3,0)</f>
        <v>1</v>
      </c>
    </row>
    <row r="2510" spans="1:22" hidden="1">
      <c r="A2510" t="s">
        <v>782</v>
      </c>
      <c r="B2510">
        <v>2012</v>
      </c>
      <c r="C2510" t="s">
        <v>635</v>
      </c>
      <c r="D2510" t="s">
        <v>427</v>
      </c>
      <c r="E2510" t="s">
        <v>190</v>
      </c>
      <c r="F2510" t="s">
        <v>1881</v>
      </c>
      <c r="G2510">
        <v>37877011</v>
      </c>
      <c r="H2510" t="s">
        <v>4251</v>
      </c>
      <c r="I2510" t="s">
        <v>633</v>
      </c>
      <c r="J2510" s="1">
        <v>44229</v>
      </c>
      <c r="K2510" t="s">
        <v>820</v>
      </c>
      <c r="L2510" t="s">
        <v>821</v>
      </c>
      <c r="M2510" t="s">
        <v>190</v>
      </c>
      <c r="N2510">
        <v>524395</v>
      </c>
      <c r="O2510">
        <v>49.051657800000001</v>
      </c>
      <c r="P2510">
        <v>21.287162210000002</v>
      </c>
      <c r="Q2510" t="s">
        <v>4252</v>
      </c>
      <c r="R2510">
        <v>900</v>
      </c>
      <c r="T2510" t="s">
        <v>641</v>
      </c>
      <c r="U2510">
        <f>VLOOKUP(N2510,'BP_09&amp;10'!A:C,3,0)</f>
        <v>1</v>
      </c>
      <c r="V2510">
        <f>VLOOKUP(M2510,'BP_09&amp;10'!E:G,3,0)</f>
        <v>1</v>
      </c>
    </row>
    <row r="2511" spans="1:22" hidden="1">
      <c r="A2511" t="s">
        <v>782</v>
      </c>
      <c r="B2511">
        <v>2012</v>
      </c>
      <c r="C2511" t="s">
        <v>635</v>
      </c>
      <c r="D2511" t="s">
        <v>427</v>
      </c>
      <c r="E2511" t="s">
        <v>427</v>
      </c>
      <c r="F2511" t="s">
        <v>636</v>
      </c>
      <c r="G2511">
        <v>44263945</v>
      </c>
      <c r="H2511" t="s">
        <v>4253</v>
      </c>
      <c r="I2511" t="s">
        <v>633</v>
      </c>
      <c r="J2511" s="1">
        <v>44229</v>
      </c>
      <c r="K2511" t="s">
        <v>820</v>
      </c>
      <c r="L2511" t="s">
        <v>821</v>
      </c>
      <c r="M2511" t="s">
        <v>427</v>
      </c>
      <c r="N2511">
        <v>524140</v>
      </c>
      <c r="O2511">
        <v>48.997630999999998</v>
      </c>
      <c r="P2511">
        <v>21.24018731</v>
      </c>
      <c r="Q2511" t="s">
        <v>4254</v>
      </c>
      <c r="R2511">
        <v>500</v>
      </c>
      <c r="T2511" t="s">
        <v>641</v>
      </c>
      <c r="U2511">
        <f>VLOOKUP(N2511,'BP_09&amp;10'!A:C,3,0)</f>
        <v>1</v>
      </c>
      <c r="V2511">
        <f>VLOOKUP(M2511,'BP_09&amp;10'!E:G,3,0)</f>
        <v>1</v>
      </c>
    </row>
    <row r="2512" spans="1:22" hidden="1">
      <c r="A2512" t="s">
        <v>782</v>
      </c>
      <c r="B2512">
        <v>2012</v>
      </c>
      <c r="C2512" t="s">
        <v>635</v>
      </c>
      <c r="D2512" t="s">
        <v>624</v>
      </c>
      <c r="E2512" t="s">
        <v>550</v>
      </c>
      <c r="F2512" t="s">
        <v>3607</v>
      </c>
      <c r="G2512">
        <v>332691</v>
      </c>
      <c r="H2512" t="s">
        <v>550</v>
      </c>
      <c r="I2512" t="s">
        <v>633</v>
      </c>
      <c r="J2512" s="1">
        <v>44229</v>
      </c>
      <c r="K2512" t="s">
        <v>820</v>
      </c>
      <c r="L2512" t="s">
        <v>821</v>
      </c>
      <c r="M2512" t="s">
        <v>550</v>
      </c>
      <c r="N2512">
        <v>529001</v>
      </c>
      <c r="O2512">
        <v>48.8388025</v>
      </c>
      <c r="P2512">
        <v>21.757026110000002</v>
      </c>
      <c r="Q2512" t="s">
        <v>4255</v>
      </c>
      <c r="R2512">
        <v>1000</v>
      </c>
      <c r="T2512" t="s">
        <v>641</v>
      </c>
      <c r="U2512">
        <f>VLOOKUP(N2512,'BP_09&amp;10'!A:C,3,0)</f>
        <v>1</v>
      </c>
      <c r="V2512">
        <f>VLOOKUP(M2512,'BP_09&amp;10'!E:G,3,0)</f>
        <v>1</v>
      </c>
    </row>
    <row r="2513" spans="1:22" hidden="1">
      <c r="A2513" t="s">
        <v>782</v>
      </c>
      <c r="B2513">
        <v>2012</v>
      </c>
      <c r="C2513" t="s">
        <v>635</v>
      </c>
      <c r="D2513" t="s">
        <v>624</v>
      </c>
      <c r="E2513" t="s">
        <v>155</v>
      </c>
      <c r="F2513" t="s">
        <v>1135</v>
      </c>
      <c r="G2513">
        <v>332356</v>
      </c>
      <c r="H2513" t="s">
        <v>155</v>
      </c>
      <c r="I2513" t="s">
        <v>633</v>
      </c>
      <c r="J2513" s="1">
        <v>44229</v>
      </c>
      <c r="K2513" t="s">
        <v>820</v>
      </c>
      <c r="L2513" t="s">
        <v>821</v>
      </c>
      <c r="M2513" t="s">
        <v>155</v>
      </c>
      <c r="N2513">
        <v>544175</v>
      </c>
      <c r="O2513">
        <v>48.809557099999999</v>
      </c>
      <c r="P2513">
        <v>21.74113041</v>
      </c>
      <c r="Q2513" t="s">
        <v>4256</v>
      </c>
      <c r="R2513">
        <v>800</v>
      </c>
      <c r="T2513" t="s">
        <v>641</v>
      </c>
      <c r="U2513">
        <f>VLOOKUP(N2513,'BP_09&amp;10'!A:C,3,0)</f>
        <v>1</v>
      </c>
      <c r="V2513">
        <f>VLOOKUP(M2513,'BP_09&amp;10'!E:G,3,0)</f>
        <v>1</v>
      </c>
    </row>
    <row r="2514" spans="1:22" hidden="1">
      <c r="A2514" t="s">
        <v>782</v>
      </c>
      <c r="B2514">
        <v>2012</v>
      </c>
      <c r="C2514" t="s">
        <v>635</v>
      </c>
      <c r="D2514" t="s">
        <v>624</v>
      </c>
      <c r="E2514" t="s">
        <v>341</v>
      </c>
      <c r="F2514" t="s">
        <v>1048</v>
      </c>
      <c r="G2514">
        <v>332470</v>
      </c>
      <c r="H2514" t="s">
        <v>341</v>
      </c>
      <c r="I2514" t="s">
        <v>633</v>
      </c>
      <c r="J2514" s="1">
        <v>44229</v>
      </c>
      <c r="K2514" t="s">
        <v>820</v>
      </c>
      <c r="L2514" t="s">
        <v>821</v>
      </c>
      <c r="M2514" t="s">
        <v>341</v>
      </c>
      <c r="N2514">
        <v>528781</v>
      </c>
      <c r="O2514">
        <v>48.885832000000001</v>
      </c>
      <c r="P2514">
        <v>21.75053831</v>
      </c>
      <c r="Q2514" t="s">
        <v>4257</v>
      </c>
      <c r="R2514">
        <v>1000</v>
      </c>
      <c r="T2514" t="s">
        <v>641</v>
      </c>
      <c r="U2514">
        <f>VLOOKUP(N2514,'BP_09&amp;10'!A:C,3,0)</f>
        <v>1</v>
      </c>
      <c r="V2514">
        <f>VLOOKUP(M2514,'BP_09&amp;10'!E:G,3,0)</f>
        <v>1</v>
      </c>
    </row>
    <row r="2515" spans="1:22" hidden="1">
      <c r="A2515" t="s">
        <v>782</v>
      </c>
      <c r="B2515">
        <v>2012</v>
      </c>
      <c r="C2515" t="s">
        <v>635</v>
      </c>
      <c r="D2515" t="s">
        <v>624</v>
      </c>
      <c r="E2515" t="s">
        <v>456</v>
      </c>
      <c r="F2515" t="s">
        <v>4258</v>
      </c>
      <c r="G2515">
        <v>332551</v>
      </c>
      <c r="H2515" t="s">
        <v>456</v>
      </c>
      <c r="I2515" t="s">
        <v>633</v>
      </c>
      <c r="J2515" s="1">
        <v>44229</v>
      </c>
      <c r="K2515" t="s">
        <v>820</v>
      </c>
      <c r="L2515" t="s">
        <v>821</v>
      </c>
      <c r="M2515" t="s">
        <v>456</v>
      </c>
      <c r="N2515">
        <v>528862</v>
      </c>
      <c r="O2515">
        <v>49.036926700000002</v>
      </c>
      <c r="P2515">
        <v>21.471426009999998</v>
      </c>
      <c r="Q2515" t="s">
        <v>4259</v>
      </c>
      <c r="R2515">
        <v>990</v>
      </c>
      <c r="T2515" t="s">
        <v>641</v>
      </c>
      <c r="U2515">
        <f>VLOOKUP(N2515,'BP_09&amp;10'!A:C,3,0)</f>
        <v>1</v>
      </c>
      <c r="V2515">
        <f>VLOOKUP(M2515,'BP_09&amp;10'!E:G,3,0)</f>
        <v>1</v>
      </c>
    </row>
    <row r="2516" spans="1:22" hidden="1">
      <c r="A2516" t="s">
        <v>782</v>
      </c>
      <c r="B2516">
        <v>2012</v>
      </c>
      <c r="C2516" t="s">
        <v>635</v>
      </c>
      <c r="D2516" t="s">
        <v>624</v>
      </c>
      <c r="E2516" t="s">
        <v>624</v>
      </c>
      <c r="F2516" t="s">
        <v>642</v>
      </c>
      <c r="G2516">
        <v>37880004</v>
      </c>
      <c r="H2516" t="s">
        <v>1033</v>
      </c>
      <c r="I2516" t="s">
        <v>633</v>
      </c>
      <c r="J2516" s="1">
        <v>44229</v>
      </c>
      <c r="K2516" t="s">
        <v>820</v>
      </c>
      <c r="L2516" t="s">
        <v>821</v>
      </c>
      <c r="M2516" t="s">
        <v>624</v>
      </c>
      <c r="N2516">
        <v>544051</v>
      </c>
      <c r="O2516">
        <v>48.889151300000002</v>
      </c>
      <c r="P2516">
        <v>21.682231810000001</v>
      </c>
      <c r="Q2516" t="s">
        <v>4260</v>
      </c>
      <c r="R2516">
        <v>1000</v>
      </c>
      <c r="T2516" t="s">
        <v>641</v>
      </c>
      <c r="U2516">
        <f>VLOOKUP(N2516,'BP_09&amp;10'!A:C,3,0)</f>
        <v>1</v>
      </c>
      <c r="V2516">
        <f>VLOOKUP(M2516,'BP_09&amp;10'!E:G,3,0)</f>
        <v>1</v>
      </c>
    </row>
    <row r="2517" spans="1:22" hidden="1">
      <c r="A2517" t="s">
        <v>782</v>
      </c>
      <c r="B2517">
        <v>2012</v>
      </c>
      <c r="C2517" t="s">
        <v>635</v>
      </c>
      <c r="D2517" t="s">
        <v>429</v>
      </c>
      <c r="E2517" t="s">
        <v>429</v>
      </c>
      <c r="F2517" t="s">
        <v>1068</v>
      </c>
      <c r="G2517">
        <v>42080312</v>
      </c>
      <c r="H2517" t="s">
        <v>4261</v>
      </c>
      <c r="I2517" t="s">
        <v>633</v>
      </c>
      <c r="J2517" s="1">
        <v>44229</v>
      </c>
      <c r="K2517" t="s">
        <v>820</v>
      </c>
      <c r="L2517" t="s">
        <v>821</v>
      </c>
      <c r="M2517" t="s">
        <v>429</v>
      </c>
      <c r="N2517">
        <v>543292</v>
      </c>
      <c r="O2517">
        <v>49.025111600000002</v>
      </c>
      <c r="P2517">
        <v>20.587999010000001</v>
      </c>
      <c r="Q2517" t="s">
        <v>4262</v>
      </c>
      <c r="R2517">
        <v>1754</v>
      </c>
      <c r="T2517" t="s">
        <v>641</v>
      </c>
      <c r="U2517">
        <f>VLOOKUP(N2517,'BP_09&amp;10'!A:C,3,0)</f>
        <v>1</v>
      </c>
      <c r="V2517">
        <f>VLOOKUP(M2517,'BP_09&amp;10'!E:G,3,0)</f>
        <v>1</v>
      </c>
    </row>
    <row r="2518" spans="1:22" hidden="1">
      <c r="A2518" t="s">
        <v>782</v>
      </c>
      <c r="B2518">
        <v>2012</v>
      </c>
      <c r="C2518" t="s">
        <v>635</v>
      </c>
      <c r="D2518" t="s">
        <v>429</v>
      </c>
      <c r="E2518" t="s">
        <v>585</v>
      </c>
      <c r="F2518" t="s">
        <v>3071</v>
      </c>
      <c r="G2518">
        <v>329592</v>
      </c>
      <c r="H2518" t="s">
        <v>585</v>
      </c>
      <c r="I2518" t="s">
        <v>633</v>
      </c>
      <c r="J2518" s="1">
        <v>44229</v>
      </c>
      <c r="K2518" t="s">
        <v>820</v>
      </c>
      <c r="L2518" t="s">
        <v>821</v>
      </c>
      <c r="M2518" t="s">
        <v>585</v>
      </c>
      <c r="N2518">
        <v>543608</v>
      </c>
      <c r="O2518">
        <v>49.001317499999999</v>
      </c>
      <c r="P2518">
        <v>20.640971409999999</v>
      </c>
      <c r="Q2518" t="s">
        <v>4263</v>
      </c>
      <c r="R2518">
        <v>1000</v>
      </c>
      <c r="T2518" t="s">
        <v>641</v>
      </c>
      <c r="U2518">
        <f>VLOOKUP(N2518,'BP_09&amp;10'!A:C,3,0)</f>
        <v>1</v>
      </c>
      <c r="V2518">
        <f>VLOOKUP(M2518,'BP_09&amp;10'!E:G,3,0)</f>
        <v>1</v>
      </c>
    </row>
    <row r="2519" spans="1:22" hidden="1">
      <c r="A2519" t="s">
        <v>782</v>
      </c>
      <c r="B2519">
        <v>2012</v>
      </c>
      <c r="C2519" t="s">
        <v>635</v>
      </c>
      <c r="D2519" t="s">
        <v>429</v>
      </c>
      <c r="E2519" t="s">
        <v>584</v>
      </c>
      <c r="F2519" t="s">
        <v>1186</v>
      </c>
      <c r="G2519">
        <v>329622</v>
      </c>
      <c r="H2519" t="s">
        <v>584</v>
      </c>
      <c r="I2519" t="s">
        <v>633</v>
      </c>
      <c r="J2519" s="1">
        <v>44229</v>
      </c>
      <c r="K2519" t="s">
        <v>820</v>
      </c>
      <c r="L2519" t="s">
        <v>821</v>
      </c>
      <c r="M2519" t="s">
        <v>584</v>
      </c>
      <c r="N2519">
        <v>543578</v>
      </c>
      <c r="O2519">
        <v>49.000034999999997</v>
      </c>
      <c r="P2519">
        <v>20.75107161</v>
      </c>
      <c r="Q2519" t="s">
        <v>4264</v>
      </c>
      <c r="R2519">
        <v>800</v>
      </c>
      <c r="T2519" t="s">
        <v>641</v>
      </c>
      <c r="U2519">
        <f>VLOOKUP(N2519,'BP_09&amp;10'!A:C,3,0)</f>
        <v>1</v>
      </c>
      <c r="V2519">
        <f>VLOOKUP(M2519,'BP_09&amp;10'!E:G,3,0)</f>
        <v>1</v>
      </c>
    </row>
    <row r="2520" spans="1:22" hidden="1">
      <c r="A2520" t="s">
        <v>782</v>
      </c>
      <c r="B2520">
        <v>2012</v>
      </c>
      <c r="C2520" t="s">
        <v>635</v>
      </c>
      <c r="D2520" t="s">
        <v>429</v>
      </c>
      <c r="E2520" t="s">
        <v>549</v>
      </c>
      <c r="F2520" t="s">
        <v>1853</v>
      </c>
      <c r="G2520">
        <v>329771</v>
      </c>
      <c r="H2520" t="s">
        <v>549</v>
      </c>
      <c r="I2520" t="s">
        <v>633</v>
      </c>
      <c r="J2520" s="1">
        <v>44229</v>
      </c>
      <c r="K2520" t="s">
        <v>820</v>
      </c>
      <c r="L2520" t="s">
        <v>821</v>
      </c>
      <c r="M2520" t="s">
        <v>549</v>
      </c>
      <c r="N2520">
        <v>526614</v>
      </c>
      <c r="O2520">
        <v>49.071984399999998</v>
      </c>
      <c r="P2520">
        <v>20.85453961</v>
      </c>
      <c r="Q2520" t="s">
        <v>4265</v>
      </c>
      <c r="R2520">
        <v>400</v>
      </c>
      <c r="T2520" t="s">
        <v>641</v>
      </c>
      <c r="U2520">
        <f>VLOOKUP(N2520,'BP_09&amp;10'!A:C,3,0)</f>
        <v>1</v>
      </c>
      <c r="V2520">
        <f>VLOOKUP(M2520,'BP_09&amp;10'!E:G,3,0)</f>
        <v>1</v>
      </c>
    </row>
    <row r="2521" spans="1:22" hidden="1">
      <c r="A2521" t="s">
        <v>782</v>
      </c>
      <c r="B2521">
        <v>2012</v>
      </c>
      <c r="C2521" t="s">
        <v>635</v>
      </c>
      <c r="D2521" t="s">
        <v>429</v>
      </c>
      <c r="E2521" t="s">
        <v>586</v>
      </c>
      <c r="F2521" t="s">
        <v>1930</v>
      </c>
      <c r="G2521">
        <v>42233852</v>
      </c>
      <c r="H2521" t="s">
        <v>4266</v>
      </c>
      <c r="I2521" t="s">
        <v>633</v>
      </c>
      <c r="J2521" s="1">
        <v>44229</v>
      </c>
      <c r="K2521" t="s">
        <v>820</v>
      </c>
      <c r="L2521" t="s">
        <v>821</v>
      </c>
      <c r="M2521" t="s">
        <v>586</v>
      </c>
      <c r="N2521">
        <v>543624</v>
      </c>
      <c r="O2521">
        <v>49.001508800000003</v>
      </c>
      <c r="P2521">
        <v>20.46722291</v>
      </c>
      <c r="Q2521" t="s">
        <v>4267</v>
      </c>
      <c r="R2521">
        <v>1000</v>
      </c>
      <c r="T2521" t="s">
        <v>641</v>
      </c>
      <c r="U2521">
        <f>VLOOKUP(N2521,'BP_09&amp;10'!A:C,3,0)</f>
        <v>1</v>
      </c>
      <c r="V2521">
        <f>VLOOKUP(M2521,'BP_09&amp;10'!E:G,3,0)</f>
        <v>1</v>
      </c>
    </row>
    <row r="2522" spans="1:22" hidden="1">
      <c r="A2522" t="s">
        <v>782</v>
      </c>
      <c r="B2522">
        <v>2012</v>
      </c>
      <c r="C2522" t="s">
        <v>635</v>
      </c>
      <c r="D2522" t="s">
        <v>429</v>
      </c>
      <c r="E2522" t="s">
        <v>429</v>
      </c>
      <c r="F2522" t="s">
        <v>1068</v>
      </c>
      <c r="G2522">
        <v>42084636</v>
      </c>
      <c r="H2522" t="s">
        <v>4268</v>
      </c>
      <c r="I2522" t="s">
        <v>633</v>
      </c>
      <c r="J2522" s="1">
        <v>44229</v>
      </c>
      <c r="K2522" t="s">
        <v>820</v>
      </c>
      <c r="L2522" t="s">
        <v>821</v>
      </c>
      <c r="M2522" t="s">
        <v>429</v>
      </c>
      <c r="N2522">
        <v>543292</v>
      </c>
      <c r="O2522">
        <v>49.025111600000002</v>
      </c>
      <c r="P2522">
        <v>20.587999010000001</v>
      </c>
      <c r="Q2522" t="s">
        <v>4269</v>
      </c>
      <c r="R2522">
        <v>1500</v>
      </c>
      <c r="T2522" t="s">
        <v>641</v>
      </c>
      <c r="U2522">
        <f>VLOOKUP(N2522,'BP_09&amp;10'!A:C,3,0)</f>
        <v>1</v>
      </c>
      <c r="V2522">
        <f>VLOOKUP(M2522,'BP_09&amp;10'!E:G,3,0)</f>
        <v>1</v>
      </c>
    </row>
    <row r="2523" spans="1:22" hidden="1">
      <c r="A2523" t="s">
        <v>782</v>
      </c>
      <c r="B2523">
        <v>2012</v>
      </c>
      <c r="C2523" t="s">
        <v>635</v>
      </c>
      <c r="D2523" t="s">
        <v>274</v>
      </c>
      <c r="E2523" t="s">
        <v>301</v>
      </c>
      <c r="F2523" t="s">
        <v>1408</v>
      </c>
      <c r="G2523">
        <v>323454</v>
      </c>
      <c r="H2523" t="s">
        <v>301</v>
      </c>
      <c r="I2523" t="s">
        <v>633</v>
      </c>
      <c r="J2523" s="1">
        <v>44229</v>
      </c>
      <c r="K2523" t="s">
        <v>820</v>
      </c>
      <c r="L2523" t="s">
        <v>821</v>
      </c>
      <c r="M2523" t="s">
        <v>301</v>
      </c>
      <c r="N2523">
        <v>520691</v>
      </c>
      <c r="O2523">
        <v>49.130099299999998</v>
      </c>
      <c r="P2523">
        <v>21.927612209999999</v>
      </c>
      <c r="Q2523" t="s">
        <v>4270</v>
      </c>
      <c r="R2523">
        <v>500</v>
      </c>
      <c r="T2523" t="s">
        <v>641</v>
      </c>
      <c r="U2523">
        <f>VLOOKUP(N2523,'BP_09&amp;10'!A:C,3,0)</f>
        <v>1</v>
      </c>
      <c r="V2523">
        <f>VLOOKUP(M2523,'BP_09&amp;10'!E:G,3,0)</f>
        <v>1</v>
      </c>
    </row>
    <row r="2524" spans="1:22" hidden="1">
      <c r="A2524" t="s">
        <v>782</v>
      </c>
      <c r="B2524">
        <v>2012</v>
      </c>
      <c r="C2524" t="s">
        <v>635</v>
      </c>
      <c r="D2524" t="s">
        <v>274</v>
      </c>
      <c r="E2524" t="s">
        <v>338</v>
      </c>
      <c r="F2524" t="s">
        <v>1650</v>
      </c>
      <c r="G2524">
        <v>323764</v>
      </c>
      <c r="H2524" t="s">
        <v>338</v>
      </c>
      <c r="I2524" t="s">
        <v>633</v>
      </c>
      <c r="J2524" s="1">
        <v>44229</v>
      </c>
      <c r="K2524" t="s">
        <v>820</v>
      </c>
      <c r="L2524" t="s">
        <v>821</v>
      </c>
      <c r="M2524" t="s">
        <v>338</v>
      </c>
      <c r="N2524">
        <v>521001</v>
      </c>
      <c r="O2524">
        <v>49.192976199999997</v>
      </c>
      <c r="P2524">
        <v>22.004665809999999</v>
      </c>
      <c r="Q2524" t="s">
        <v>4271</v>
      </c>
      <c r="R2524">
        <v>500</v>
      </c>
      <c r="T2524" t="s">
        <v>641</v>
      </c>
      <c r="U2524">
        <f>VLOOKUP(N2524,'BP_09&amp;10'!A:C,3,0)</f>
        <v>1</v>
      </c>
      <c r="V2524">
        <f>VLOOKUP(M2524,'BP_09&amp;10'!E:G,3,0)</f>
        <v>1</v>
      </c>
    </row>
    <row r="2525" spans="1:22" hidden="1">
      <c r="A2525" t="s">
        <v>782</v>
      </c>
      <c r="B2525">
        <v>2012</v>
      </c>
      <c r="C2525" t="s">
        <v>635</v>
      </c>
      <c r="D2525" t="s">
        <v>230</v>
      </c>
      <c r="E2525" t="s">
        <v>350</v>
      </c>
      <c r="F2525" t="s">
        <v>1361</v>
      </c>
      <c r="G2525">
        <v>323861</v>
      </c>
      <c r="H2525" t="s">
        <v>350</v>
      </c>
      <c r="I2525" t="s">
        <v>633</v>
      </c>
      <c r="J2525" s="1">
        <v>44229</v>
      </c>
      <c r="K2525" t="s">
        <v>820</v>
      </c>
      <c r="L2525" t="s">
        <v>821</v>
      </c>
      <c r="M2525" t="s">
        <v>350</v>
      </c>
      <c r="N2525">
        <v>521116</v>
      </c>
      <c r="O2525">
        <v>49.0477998</v>
      </c>
      <c r="P2525">
        <v>22.062575710000001</v>
      </c>
      <c r="Q2525" t="s">
        <v>4272</v>
      </c>
      <c r="R2525">
        <v>500</v>
      </c>
      <c r="T2525" t="s">
        <v>641</v>
      </c>
      <c r="U2525">
        <f>VLOOKUP(N2525,'BP_09&amp;10'!A:C,3,0)</f>
        <v>1</v>
      </c>
      <c r="V2525">
        <f>VLOOKUP(M2525,'BP_09&amp;10'!E:G,3,0)</f>
        <v>1</v>
      </c>
    </row>
    <row r="2526" spans="1:22" hidden="1">
      <c r="A2526" t="s">
        <v>782</v>
      </c>
      <c r="B2526">
        <v>2012</v>
      </c>
      <c r="C2526" t="s">
        <v>635</v>
      </c>
      <c r="D2526" t="s">
        <v>230</v>
      </c>
      <c r="E2526" t="s">
        <v>333</v>
      </c>
      <c r="F2526" t="s">
        <v>2980</v>
      </c>
      <c r="G2526">
        <v>323748</v>
      </c>
      <c r="H2526" t="s">
        <v>333</v>
      </c>
      <c r="I2526" t="s">
        <v>633</v>
      </c>
      <c r="J2526" s="1">
        <v>44229</v>
      </c>
      <c r="K2526" t="s">
        <v>820</v>
      </c>
      <c r="L2526" t="s">
        <v>821</v>
      </c>
      <c r="M2526" t="s">
        <v>333</v>
      </c>
      <c r="N2526">
        <v>520977</v>
      </c>
      <c r="O2526">
        <v>48.992991500000002</v>
      </c>
      <c r="P2526">
        <v>21.95474261</v>
      </c>
      <c r="Q2526" t="s">
        <v>4273</v>
      </c>
      <c r="R2526">
        <v>500</v>
      </c>
      <c r="T2526" t="s">
        <v>641</v>
      </c>
      <c r="U2526">
        <f>VLOOKUP(N2526,'BP_09&amp;10'!A:C,3,0)</f>
        <v>1</v>
      </c>
      <c r="V2526">
        <f>VLOOKUP(M2526,'BP_09&amp;10'!E:G,3,0)</f>
        <v>1</v>
      </c>
    </row>
    <row r="2527" spans="1:22" hidden="1">
      <c r="A2527" t="s">
        <v>782</v>
      </c>
      <c r="B2527">
        <v>2012</v>
      </c>
      <c r="C2527" t="s">
        <v>635</v>
      </c>
      <c r="D2527" t="s">
        <v>230</v>
      </c>
      <c r="E2527" t="s">
        <v>576</v>
      </c>
      <c r="F2527" t="s">
        <v>3001</v>
      </c>
      <c r="G2527">
        <v>332780</v>
      </c>
      <c r="H2527" t="s">
        <v>576</v>
      </c>
      <c r="I2527" t="s">
        <v>633</v>
      </c>
      <c r="J2527" s="1">
        <v>44229</v>
      </c>
      <c r="K2527" t="s">
        <v>820</v>
      </c>
      <c r="L2527" t="s">
        <v>821</v>
      </c>
      <c r="M2527" t="s">
        <v>576</v>
      </c>
      <c r="N2527">
        <v>529095</v>
      </c>
      <c r="O2527">
        <v>49.140085800000001</v>
      </c>
      <c r="P2527">
        <v>21.791293410000002</v>
      </c>
      <c r="Q2527" t="s">
        <v>4274</v>
      </c>
      <c r="R2527">
        <v>500</v>
      </c>
      <c r="T2527" t="s">
        <v>641</v>
      </c>
      <c r="U2527">
        <f>VLOOKUP(N2527,'BP_09&amp;10'!A:C,3,0)</f>
        <v>1</v>
      </c>
      <c r="V2527">
        <f>VLOOKUP(M2527,'BP_09&amp;10'!E:G,3,0)</f>
        <v>1</v>
      </c>
    </row>
    <row r="2528" spans="1:22" hidden="1">
      <c r="A2528" t="s">
        <v>782</v>
      </c>
      <c r="B2528">
        <v>2012</v>
      </c>
      <c r="C2528" t="s">
        <v>635</v>
      </c>
      <c r="D2528" t="s">
        <v>230</v>
      </c>
      <c r="E2528" t="s">
        <v>230</v>
      </c>
      <c r="F2528" t="s">
        <v>814</v>
      </c>
      <c r="G2528">
        <v>323021</v>
      </c>
      <c r="H2528" t="s">
        <v>230</v>
      </c>
      <c r="I2528" t="s">
        <v>633</v>
      </c>
      <c r="J2528" s="1">
        <v>44229</v>
      </c>
      <c r="K2528" t="s">
        <v>820</v>
      </c>
      <c r="L2528" t="s">
        <v>821</v>
      </c>
      <c r="M2528" t="s">
        <v>230</v>
      </c>
      <c r="N2528">
        <v>520004</v>
      </c>
      <c r="O2528">
        <v>48.935003299999998</v>
      </c>
      <c r="P2528">
        <v>21.902026809999999</v>
      </c>
      <c r="Q2528" t="s">
        <v>4275</v>
      </c>
      <c r="R2528">
        <v>2000</v>
      </c>
      <c r="T2528" t="s">
        <v>641</v>
      </c>
      <c r="U2528">
        <f>VLOOKUP(N2528,'BP_09&amp;10'!A:C,3,0)</f>
        <v>1</v>
      </c>
      <c r="V2528">
        <f>VLOOKUP(M2528,'BP_09&amp;10'!E:G,3,0)</f>
        <v>1</v>
      </c>
    </row>
    <row r="2529" spans="1:22" hidden="1">
      <c r="A2529" t="s">
        <v>782</v>
      </c>
      <c r="B2529">
        <v>2012</v>
      </c>
      <c r="C2529" t="s">
        <v>635</v>
      </c>
      <c r="D2529" t="s">
        <v>230</v>
      </c>
      <c r="E2529" t="s">
        <v>573</v>
      </c>
      <c r="F2529" t="s">
        <v>3664</v>
      </c>
      <c r="G2529">
        <v>332771</v>
      </c>
      <c r="H2529" t="s">
        <v>573</v>
      </c>
      <c r="I2529" t="s">
        <v>633</v>
      </c>
      <c r="J2529" s="1">
        <v>44229</v>
      </c>
      <c r="K2529" t="s">
        <v>820</v>
      </c>
      <c r="L2529" t="s">
        <v>821</v>
      </c>
      <c r="M2529" t="s">
        <v>573</v>
      </c>
      <c r="N2529">
        <v>529087</v>
      </c>
      <c r="O2529">
        <v>49.1181391</v>
      </c>
      <c r="P2529">
        <v>21.83873101</v>
      </c>
      <c r="Q2529" t="s">
        <v>4276</v>
      </c>
      <c r="R2529">
        <v>354</v>
      </c>
      <c r="T2529" t="s">
        <v>641</v>
      </c>
      <c r="U2529">
        <f>VLOOKUP(N2529,'BP_09&amp;10'!A:C,3,0)</f>
        <v>1</v>
      </c>
      <c r="V2529">
        <f>VLOOKUP(M2529,'BP_09&amp;10'!E:G,3,0)</f>
        <v>1</v>
      </c>
    </row>
    <row r="2530" spans="1:22" hidden="1">
      <c r="A2530" t="s">
        <v>782</v>
      </c>
      <c r="B2530">
        <v>2012</v>
      </c>
      <c r="C2530" t="s">
        <v>635</v>
      </c>
      <c r="D2530" t="s">
        <v>230</v>
      </c>
      <c r="E2530" t="s">
        <v>532</v>
      </c>
      <c r="F2530" t="s">
        <v>1937</v>
      </c>
      <c r="G2530">
        <v>332640</v>
      </c>
      <c r="H2530" t="s">
        <v>532</v>
      </c>
      <c r="I2530" t="s">
        <v>633</v>
      </c>
      <c r="J2530" s="1">
        <v>44229</v>
      </c>
      <c r="K2530" t="s">
        <v>820</v>
      </c>
      <c r="L2530" t="s">
        <v>821</v>
      </c>
      <c r="M2530" t="s">
        <v>532</v>
      </c>
      <c r="N2530">
        <v>528951</v>
      </c>
      <c r="O2530">
        <v>49.093197000000004</v>
      </c>
      <c r="P2530">
        <v>21.823276109999998</v>
      </c>
      <c r="Q2530" t="s">
        <v>4277</v>
      </c>
      <c r="R2530">
        <v>354</v>
      </c>
      <c r="T2530" t="s">
        <v>641</v>
      </c>
      <c r="U2530">
        <f>VLOOKUP(N2530,'BP_09&amp;10'!A:C,3,0)</f>
        <v>1</v>
      </c>
      <c r="V2530">
        <f>VLOOKUP(M2530,'BP_09&amp;10'!E:G,3,0)</f>
        <v>1</v>
      </c>
    </row>
    <row r="2531" spans="1:22" hidden="1">
      <c r="A2531" t="s">
        <v>782</v>
      </c>
      <c r="B2531">
        <v>2012</v>
      </c>
      <c r="C2531" t="s">
        <v>635</v>
      </c>
      <c r="D2531" t="s">
        <v>351</v>
      </c>
      <c r="E2531" t="s">
        <v>366</v>
      </c>
      <c r="F2531" t="s">
        <v>1005</v>
      </c>
      <c r="G2531">
        <v>326330</v>
      </c>
      <c r="H2531" t="s">
        <v>366</v>
      </c>
      <c r="I2531" t="s">
        <v>633</v>
      </c>
      <c r="J2531" s="1">
        <v>44229</v>
      </c>
      <c r="K2531" t="s">
        <v>820</v>
      </c>
      <c r="L2531" t="s">
        <v>821</v>
      </c>
      <c r="M2531" t="s">
        <v>366</v>
      </c>
      <c r="N2531">
        <v>523631</v>
      </c>
      <c r="O2531">
        <v>48.9665599</v>
      </c>
      <c r="P2531">
        <v>20.089061010000002</v>
      </c>
      <c r="Q2531" t="s">
        <v>4278</v>
      </c>
      <c r="R2531">
        <v>2000</v>
      </c>
      <c r="T2531" t="s">
        <v>641</v>
      </c>
      <c r="U2531">
        <f>VLOOKUP(N2531,'BP_09&amp;10'!A:C,3,0)</f>
        <v>1</v>
      </c>
      <c r="V2531">
        <f>VLOOKUP(M2531,'BP_09&amp;10'!E:G,3,0)</f>
        <v>1</v>
      </c>
    </row>
    <row r="2532" spans="1:22" hidden="1">
      <c r="A2532" t="s">
        <v>782</v>
      </c>
      <c r="B2532">
        <v>2012</v>
      </c>
      <c r="C2532" t="s">
        <v>635</v>
      </c>
      <c r="D2532" t="s">
        <v>351</v>
      </c>
      <c r="E2532" t="s">
        <v>351</v>
      </c>
      <c r="F2532" t="s">
        <v>930</v>
      </c>
      <c r="G2532">
        <v>31949517</v>
      </c>
      <c r="H2532" t="s">
        <v>4279</v>
      </c>
      <c r="I2532" t="s">
        <v>633</v>
      </c>
      <c r="J2532" s="1">
        <v>44229</v>
      </c>
      <c r="K2532" t="s">
        <v>820</v>
      </c>
      <c r="L2532" t="s">
        <v>821</v>
      </c>
      <c r="M2532" t="s">
        <v>351</v>
      </c>
      <c r="N2532">
        <v>523381</v>
      </c>
      <c r="O2532">
        <v>49.054152100000003</v>
      </c>
      <c r="P2532">
        <v>20.29764011</v>
      </c>
      <c r="Q2532" t="s">
        <v>4280</v>
      </c>
      <c r="R2532">
        <v>2000</v>
      </c>
      <c r="T2532" t="s">
        <v>641</v>
      </c>
      <c r="U2532">
        <f>VLOOKUP(N2532,'BP_09&amp;10'!A:C,3,0)</f>
        <v>1</v>
      </c>
      <c r="V2532">
        <f>VLOOKUP(M2532,'BP_09&amp;10'!E:G,3,0)</f>
        <v>1</v>
      </c>
    </row>
    <row r="2533" spans="1:22" hidden="1">
      <c r="A2533" t="s">
        <v>782</v>
      </c>
      <c r="B2533">
        <v>2008</v>
      </c>
      <c r="C2533" t="s">
        <v>635</v>
      </c>
      <c r="D2533" t="s">
        <v>339</v>
      </c>
      <c r="E2533" t="s">
        <v>381</v>
      </c>
      <c r="F2533" t="s">
        <v>2172</v>
      </c>
      <c r="G2533">
        <v>326488</v>
      </c>
      <c r="H2533" t="s">
        <v>381</v>
      </c>
      <c r="I2533" t="s">
        <v>633</v>
      </c>
      <c r="J2533" t="s">
        <v>639</v>
      </c>
      <c r="M2533" t="s">
        <v>381</v>
      </c>
      <c r="N2533">
        <v>523798</v>
      </c>
      <c r="O2533">
        <v>49.188545699999999</v>
      </c>
      <c r="P2533">
        <v>20.383246410000002</v>
      </c>
      <c r="Q2533" t="s">
        <v>4281</v>
      </c>
      <c r="R2533">
        <v>3946.59</v>
      </c>
      <c r="S2533">
        <v>1</v>
      </c>
      <c r="U2533">
        <f>VLOOKUP(N2533,'BP_09&amp;10'!A:C,3,0)</f>
        <v>1</v>
      </c>
      <c r="V2533">
        <f>VLOOKUP(M2533,'BP_09&amp;10'!E:G,3,0)</f>
        <v>1</v>
      </c>
    </row>
    <row r="2534" spans="1:22" hidden="1">
      <c r="A2534" t="s">
        <v>782</v>
      </c>
      <c r="B2534">
        <v>2012</v>
      </c>
      <c r="C2534" t="s">
        <v>635</v>
      </c>
      <c r="D2534" t="s">
        <v>351</v>
      </c>
      <c r="E2534" t="s">
        <v>351</v>
      </c>
      <c r="F2534" t="s">
        <v>930</v>
      </c>
      <c r="G2534">
        <v>37876899</v>
      </c>
      <c r="H2534" t="s">
        <v>4282</v>
      </c>
      <c r="I2534" t="s">
        <v>633</v>
      </c>
      <c r="J2534" s="1">
        <v>44229</v>
      </c>
      <c r="K2534" t="s">
        <v>820</v>
      </c>
      <c r="L2534" t="s">
        <v>821</v>
      </c>
      <c r="M2534" t="s">
        <v>351</v>
      </c>
      <c r="N2534">
        <v>523381</v>
      </c>
      <c r="O2534">
        <v>49.054152100000003</v>
      </c>
      <c r="P2534">
        <v>20.29764011</v>
      </c>
      <c r="Q2534" t="s">
        <v>4283</v>
      </c>
      <c r="R2534">
        <v>1000</v>
      </c>
      <c r="T2534" t="s">
        <v>641</v>
      </c>
      <c r="U2534">
        <f>VLOOKUP(N2534,'BP_09&amp;10'!A:C,3,0)</f>
        <v>1</v>
      </c>
      <c r="V2534">
        <f>VLOOKUP(M2534,'BP_09&amp;10'!E:G,3,0)</f>
        <v>1</v>
      </c>
    </row>
    <row r="2535" spans="1:22" hidden="1">
      <c r="A2535" t="s">
        <v>782</v>
      </c>
      <c r="B2535">
        <v>2012</v>
      </c>
      <c r="C2535" t="s">
        <v>635</v>
      </c>
      <c r="D2535" t="s">
        <v>351</v>
      </c>
      <c r="E2535" t="s">
        <v>407</v>
      </c>
      <c r="F2535" t="s">
        <v>1243</v>
      </c>
      <c r="G2535">
        <v>326682</v>
      </c>
      <c r="H2535" t="s">
        <v>407</v>
      </c>
      <c r="I2535" t="s">
        <v>633</v>
      </c>
      <c r="J2535" s="1">
        <v>44229</v>
      </c>
      <c r="K2535" t="s">
        <v>820</v>
      </c>
      <c r="L2535" t="s">
        <v>821</v>
      </c>
      <c r="M2535" t="s">
        <v>407</v>
      </c>
      <c r="N2535">
        <v>524026</v>
      </c>
      <c r="O2535">
        <v>48.917867399999999</v>
      </c>
      <c r="P2535">
        <v>20.270368609999998</v>
      </c>
      <c r="Q2535" t="s">
        <v>4284</v>
      </c>
      <c r="R2535">
        <v>2000</v>
      </c>
      <c r="T2535" t="s">
        <v>641</v>
      </c>
      <c r="U2535">
        <f>VLOOKUP(N2535,'BP_09&amp;10'!A:C,3,0)</f>
        <v>1</v>
      </c>
      <c r="V2535">
        <f>VLOOKUP(M2535,'BP_09&amp;10'!E:G,3,0)</f>
        <v>1</v>
      </c>
    </row>
    <row r="2536" spans="1:22" hidden="1">
      <c r="A2536" t="s">
        <v>782</v>
      </c>
      <c r="B2536">
        <v>2012</v>
      </c>
      <c r="C2536" t="s">
        <v>635</v>
      </c>
      <c r="D2536" t="s">
        <v>351</v>
      </c>
      <c r="E2536" t="s">
        <v>393</v>
      </c>
      <c r="F2536" t="s">
        <v>1110</v>
      </c>
      <c r="G2536">
        <v>42032873</v>
      </c>
      <c r="H2536" t="s">
        <v>2741</v>
      </c>
      <c r="I2536" t="s">
        <v>633</v>
      </c>
      <c r="J2536" s="1">
        <v>44229</v>
      </c>
      <c r="K2536" t="s">
        <v>820</v>
      </c>
      <c r="L2536" t="s">
        <v>821</v>
      </c>
      <c r="M2536" t="s">
        <v>393</v>
      </c>
      <c r="N2536">
        <v>523879</v>
      </c>
      <c r="O2536">
        <v>48.995289</v>
      </c>
      <c r="P2536">
        <v>20.359942610000001</v>
      </c>
      <c r="Q2536" t="s">
        <v>4285</v>
      </c>
      <c r="R2536">
        <v>1354</v>
      </c>
      <c r="T2536" t="s">
        <v>641</v>
      </c>
      <c r="U2536">
        <f>VLOOKUP(N2536,'BP_09&amp;10'!A:C,3,0)</f>
        <v>1</v>
      </c>
      <c r="V2536">
        <f>VLOOKUP(M2536,'BP_09&amp;10'!E:G,3,0)</f>
        <v>1</v>
      </c>
    </row>
    <row r="2537" spans="1:22" hidden="1">
      <c r="A2537" t="s">
        <v>782</v>
      </c>
      <c r="B2537">
        <v>2012</v>
      </c>
      <c r="C2537" t="s">
        <v>635</v>
      </c>
      <c r="D2537" t="s">
        <v>552</v>
      </c>
      <c r="E2537" t="s">
        <v>259</v>
      </c>
      <c r="F2537" t="s">
        <v>2541</v>
      </c>
      <c r="G2537">
        <v>329908</v>
      </c>
      <c r="H2537" t="s">
        <v>259</v>
      </c>
      <c r="I2537" t="s">
        <v>633</v>
      </c>
      <c r="J2537" s="1">
        <v>44229</v>
      </c>
      <c r="K2537" t="s">
        <v>820</v>
      </c>
      <c r="L2537" t="s">
        <v>821</v>
      </c>
      <c r="M2537" t="s">
        <v>259</v>
      </c>
      <c r="N2537">
        <v>526746</v>
      </c>
      <c r="O2537">
        <v>49.255336100000001</v>
      </c>
      <c r="P2537">
        <v>20.794693909999999</v>
      </c>
      <c r="Q2537" t="s">
        <v>4286</v>
      </c>
      <c r="R2537">
        <v>1000</v>
      </c>
      <c r="T2537" t="s">
        <v>641</v>
      </c>
      <c r="U2537">
        <f>VLOOKUP(N2537,'BP_09&amp;10'!A:C,3,0)</f>
        <v>1</v>
      </c>
      <c r="V2537">
        <f>VLOOKUP(M2537,'BP_09&amp;10'!E:G,3,0)</f>
        <v>1</v>
      </c>
    </row>
    <row r="2538" spans="1:22" hidden="1">
      <c r="A2538" t="s">
        <v>782</v>
      </c>
      <c r="B2538">
        <v>2012</v>
      </c>
      <c r="C2538" t="s">
        <v>635</v>
      </c>
      <c r="D2538" t="s">
        <v>552</v>
      </c>
      <c r="E2538" t="s">
        <v>141</v>
      </c>
      <c r="F2538" t="s">
        <v>1167</v>
      </c>
      <c r="G2538">
        <v>329835</v>
      </c>
      <c r="H2538" t="s">
        <v>141</v>
      </c>
      <c r="I2538" t="s">
        <v>633</v>
      </c>
      <c r="J2538" s="1">
        <v>44229</v>
      </c>
      <c r="K2538" t="s">
        <v>820</v>
      </c>
      <c r="L2538" t="s">
        <v>821</v>
      </c>
      <c r="M2538" t="s">
        <v>141</v>
      </c>
      <c r="N2538">
        <v>526673</v>
      </c>
      <c r="O2538">
        <v>49.282907899999998</v>
      </c>
      <c r="P2538">
        <v>20.920596310000001</v>
      </c>
      <c r="Q2538" t="s">
        <v>4287</v>
      </c>
      <c r="R2538">
        <v>800</v>
      </c>
      <c r="T2538" t="s">
        <v>641</v>
      </c>
      <c r="U2538">
        <f>VLOOKUP(N2538,'BP_09&amp;10'!A:C,3,0)</f>
        <v>1</v>
      </c>
      <c r="V2538">
        <f>VLOOKUP(M2538,'BP_09&amp;10'!E:G,3,0)</f>
        <v>1</v>
      </c>
    </row>
    <row r="2539" spans="1:22" hidden="1">
      <c r="A2539" t="s">
        <v>782</v>
      </c>
      <c r="B2539">
        <v>2012</v>
      </c>
      <c r="C2539" t="s">
        <v>635</v>
      </c>
      <c r="D2539" t="s">
        <v>552</v>
      </c>
      <c r="E2539" t="s">
        <v>437</v>
      </c>
      <c r="F2539" t="s">
        <v>1342</v>
      </c>
      <c r="G2539">
        <v>330035</v>
      </c>
      <c r="H2539" t="s">
        <v>437</v>
      </c>
      <c r="I2539" t="s">
        <v>633</v>
      </c>
      <c r="J2539" s="1">
        <v>44229</v>
      </c>
      <c r="K2539" t="s">
        <v>820</v>
      </c>
      <c r="L2539" t="s">
        <v>821</v>
      </c>
      <c r="M2539" t="s">
        <v>437</v>
      </c>
      <c r="N2539">
        <v>526878</v>
      </c>
      <c r="O2539">
        <v>49.261290199999998</v>
      </c>
      <c r="P2539">
        <v>20.876288209999998</v>
      </c>
      <c r="Q2539" t="s">
        <v>4288</v>
      </c>
      <c r="R2539">
        <v>500</v>
      </c>
      <c r="T2539" t="s">
        <v>641</v>
      </c>
      <c r="U2539">
        <f>VLOOKUP(N2539,'BP_09&amp;10'!A:C,3,0)</f>
        <v>1</v>
      </c>
      <c r="V2539">
        <f>VLOOKUP(M2539,'BP_09&amp;10'!E:G,3,0)</f>
        <v>1</v>
      </c>
    </row>
    <row r="2540" spans="1:22" hidden="1">
      <c r="A2540" t="s">
        <v>782</v>
      </c>
      <c r="B2540">
        <v>2012</v>
      </c>
      <c r="C2540" t="s">
        <v>635</v>
      </c>
      <c r="D2540" t="s">
        <v>552</v>
      </c>
      <c r="E2540" t="s">
        <v>568</v>
      </c>
      <c r="F2540" t="s">
        <v>1686</v>
      </c>
      <c r="G2540">
        <v>330213</v>
      </c>
      <c r="H2540" t="s">
        <v>568</v>
      </c>
      <c r="I2540" t="s">
        <v>633</v>
      </c>
      <c r="J2540" s="1">
        <v>44229</v>
      </c>
      <c r="K2540" t="s">
        <v>820</v>
      </c>
      <c r="L2540" t="s">
        <v>821</v>
      </c>
      <c r="M2540" t="s">
        <v>568</v>
      </c>
      <c r="N2540">
        <v>527041</v>
      </c>
      <c r="O2540">
        <v>49.245179700000001</v>
      </c>
      <c r="P2540">
        <v>20.909528909999999</v>
      </c>
      <c r="Q2540" t="s">
        <v>4289</v>
      </c>
      <c r="R2540">
        <v>700</v>
      </c>
      <c r="T2540" t="s">
        <v>641</v>
      </c>
      <c r="U2540">
        <f>VLOOKUP(N2540,'BP_09&amp;10'!A:C,3,0)</f>
        <v>1</v>
      </c>
      <c r="V2540">
        <f>VLOOKUP(M2540,'BP_09&amp;10'!E:G,3,0)</f>
        <v>1</v>
      </c>
    </row>
    <row r="2541" spans="1:22" hidden="1">
      <c r="A2541" t="s">
        <v>782</v>
      </c>
      <c r="B2541">
        <v>2012</v>
      </c>
      <c r="C2541" t="s">
        <v>635</v>
      </c>
      <c r="D2541" t="s">
        <v>552</v>
      </c>
      <c r="E2541" t="s">
        <v>408</v>
      </c>
      <c r="F2541" t="s">
        <v>1228</v>
      </c>
      <c r="G2541">
        <v>329975</v>
      </c>
      <c r="H2541" t="s">
        <v>408</v>
      </c>
      <c r="I2541" t="s">
        <v>633</v>
      </c>
      <c r="J2541" s="1">
        <v>44229</v>
      </c>
      <c r="K2541" t="s">
        <v>820</v>
      </c>
      <c r="L2541" t="s">
        <v>821</v>
      </c>
      <c r="M2541" t="s">
        <v>408</v>
      </c>
      <c r="N2541">
        <v>526819</v>
      </c>
      <c r="O2541">
        <v>49.217713099999997</v>
      </c>
      <c r="P2541">
        <v>20.939259910000001</v>
      </c>
      <c r="Q2541" t="s">
        <v>4083</v>
      </c>
      <c r="R2541">
        <v>800</v>
      </c>
      <c r="T2541" t="s">
        <v>641</v>
      </c>
      <c r="U2541">
        <f>VLOOKUP(N2541,'BP_09&amp;10'!A:C,3,0)</f>
        <v>1</v>
      </c>
      <c r="V2541">
        <f>VLOOKUP(M2541,'BP_09&amp;10'!E:G,3,0)</f>
        <v>1</v>
      </c>
    </row>
    <row r="2542" spans="1:22" hidden="1">
      <c r="A2542" t="s">
        <v>782</v>
      </c>
      <c r="B2542">
        <v>2012</v>
      </c>
      <c r="C2542" t="s">
        <v>635</v>
      </c>
      <c r="D2542" t="s">
        <v>552</v>
      </c>
      <c r="E2542" t="s">
        <v>354</v>
      </c>
      <c r="F2542" t="s">
        <v>3522</v>
      </c>
      <c r="G2542">
        <v>329959</v>
      </c>
      <c r="H2542" t="s">
        <v>354</v>
      </c>
      <c r="I2542" t="s">
        <v>633</v>
      </c>
      <c r="J2542" s="1">
        <v>44229</v>
      </c>
      <c r="K2542" t="s">
        <v>820</v>
      </c>
      <c r="L2542" t="s">
        <v>821</v>
      </c>
      <c r="M2542" t="s">
        <v>354</v>
      </c>
      <c r="N2542">
        <v>526797</v>
      </c>
      <c r="O2542">
        <v>49.266666700000002</v>
      </c>
      <c r="P2542">
        <v>20.633333310000001</v>
      </c>
      <c r="Q2542" t="s">
        <v>4290</v>
      </c>
      <c r="R2542">
        <v>600</v>
      </c>
      <c r="T2542" t="s">
        <v>641</v>
      </c>
      <c r="U2542">
        <f>VLOOKUP(N2542,'BP_09&amp;10'!A:C,3,0)</f>
        <v>1</v>
      </c>
      <c r="V2542">
        <f>VLOOKUP(M2542,'BP_09&amp;10'!E:G,3,0)</f>
        <v>1</v>
      </c>
    </row>
    <row r="2543" spans="1:22" hidden="1">
      <c r="A2543" t="s">
        <v>782</v>
      </c>
      <c r="B2543">
        <v>2012</v>
      </c>
      <c r="C2543" t="s">
        <v>635</v>
      </c>
      <c r="D2543" t="s">
        <v>552</v>
      </c>
      <c r="E2543" t="s">
        <v>255</v>
      </c>
      <c r="F2543" t="s">
        <v>3497</v>
      </c>
      <c r="G2543">
        <v>329894</v>
      </c>
      <c r="H2543" t="s">
        <v>255</v>
      </c>
      <c r="I2543" t="s">
        <v>633</v>
      </c>
      <c r="J2543" s="1">
        <v>44229</v>
      </c>
      <c r="K2543" t="s">
        <v>820</v>
      </c>
      <c r="L2543" t="s">
        <v>821</v>
      </c>
      <c r="M2543" t="s">
        <v>255</v>
      </c>
      <c r="N2543">
        <v>526738</v>
      </c>
      <c r="O2543">
        <v>49.375239200000003</v>
      </c>
      <c r="P2543">
        <v>20.698966410000001</v>
      </c>
      <c r="Q2543" t="s">
        <v>4291</v>
      </c>
      <c r="R2543">
        <v>700</v>
      </c>
      <c r="T2543" t="s">
        <v>641</v>
      </c>
      <c r="U2543">
        <f>VLOOKUP(N2543,'BP_09&amp;10'!A:C,3,0)</f>
        <v>1</v>
      </c>
      <c r="V2543">
        <f>VLOOKUP(M2543,'BP_09&amp;10'!E:G,3,0)</f>
        <v>1</v>
      </c>
    </row>
    <row r="2544" spans="1:22" hidden="1">
      <c r="A2544" t="s">
        <v>782</v>
      </c>
      <c r="B2544">
        <v>2012</v>
      </c>
      <c r="C2544" t="s">
        <v>635</v>
      </c>
      <c r="D2544" t="s">
        <v>552</v>
      </c>
      <c r="E2544" t="s">
        <v>378</v>
      </c>
      <c r="F2544" t="s">
        <v>3243</v>
      </c>
      <c r="G2544">
        <v>329967</v>
      </c>
      <c r="H2544" t="s">
        <v>378</v>
      </c>
      <c r="I2544" t="s">
        <v>633</v>
      </c>
      <c r="J2544" s="1">
        <v>44229</v>
      </c>
      <c r="K2544" t="s">
        <v>820</v>
      </c>
      <c r="L2544" t="s">
        <v>821</v>
      </c>
      <c r="M2544" t="s">
        <v>378</v>
      </c>
      <c r="N2544">
        <v>526801</v>
      </c>
      <c r="O2544">
        <v>49.356180500000001</v>
      </c>
      <c r="P2544">
        <v>20.69691211</v>
      </c>
      <c r="Q2544" t="s">
        <v>4292</v>
      </c>
      <c r="R2544">
        <v>650</v>
      </c>
      <c r="T2544" t="s">
        <v>641</v>
      </c>
      <c r="U2544">
        <f>VLOOKUP(N2544,'BP_09&amp;10'!A:C,3,0)</f>
        <v>1</v>
      </c>
      <c r="V2544">
        <f>VLOOKUP(M2544,'BP_09&amp;10'!E:G,3,0)</f>
        <v>1</v>
      </c>
    </row>
    <row r="2545" spans="1:22" hidden="1">
      <c r="A2545" t="s">
        <v>782</v>
      </c>
      <c r="B2545">
        <v>2012</v>
      </c>
      <c r="C2545" t="s">
        <v>635</v>
      </c>
      <c r="D2545" t="s">
        <v>552</v>
      </c>
      <c r="E2545" t="s">
        <v>552</v>
      </c>
      <c r="F2545" t="s">
        <v>999</v>
      </c>
      <c r="G2545">
        <v>37945785</v>
      </c>
      <c r="H2545" t="s">
        <v>4293</v>
      </c>
      <c r="I2545" t="s">
        <v>633</v>
      </c>
      <c r="J2545" s="1">
        <v>44229</v>
      </c>
      <c r="K2545" t="s">
        <v>820</v>
      </c>
      <c r="L2545" t="s">
        <v>821</v>
      </c>
      <c r="M2545" t="s">
        <v>552</v>
      </c>
      <c r="N2545">
        <v>526665</v>
      </c>
      <c r="O2545">
        <v>49.300153299999998</v>
      </c>
      <c r="P2545">
        <v>20.688923110000001</v>
      </c>
      <c r="Q2545" t="s">
        <v>4294</v>
      </c>
      <c r="R2545">
        <v>1100</v>
      </c>
      <c r="T2545" t="s">
        <v>641</v>
      </c>
      <c r="U2545">
        <f>VLOOKUP(N2545,'BP_09&amp;10'!A:C,3,0)</f>
        <v>2</v>
      </c>
      <c r="V2545">
        <f>VLOOKUP(M2545,'BP_09&amp;10'!E:G,3,0)</f>
        <v>1</v>
      </c>
    </row>
    <row r="2546" spans="1:22" hidden="1">
      <c r="A2546" t="s">
        <v>782</v>
      </c>
      <c r="B2546">
        <v>2012</v>
      </c>
      <c r="C2546" t="s">
        <v>635</v>
      </c>
      <c r="D2546" t="s">
        <v>552</v>
      </c>
      <c r="E2546" t="s">
        <v>545</v>
      </c>
      <c r="F2546" t="s">
        <v>1549</v>
      </c>
      <c r="G2546">
        <v>330132</v>
      </c>
      <c r="H2546" t="s">
        <v>545</v>
      </c>
      <c r="I2546" t="s">
        <v>633</v>
      </c>
      <c r="J2546" s="1">
        <v>44229</v>
      </c>
      <c r="K2546" t="s">
        <v>820</v>
      </c>
      <c r="L2546" t="s">
        <v>821</v>
      </c>
      <c r="M2546" t="s">
        <v>545</v>
      </c>
      <c r="N2546">
        <v>526975</v>
      </c>
      <c r="O2546">
        <v>49.2570573</v>
      </c>
      <c r="P2546">
        <v>20.535347210000001</v>
      </c>
      <c r="Q2546" t="s">
        <v>4295</v>
      </c>
      <c r="R2546">
        <v>900</v>
      </c>
      <c r="T2546" t="s">
        <v>641</v>
      </c>
      <c r="U2546">
        <f>VLOOKUP(N2546,'BP_09&amp;10'!A:C,3,0)</f>
        <v>1</v>
      </c>
      <c r="V2546">
        <f>VLOOKUP(M2546,'BP_09&amp;10'!E:G,3,0)</f>
        <v>1</v>
      </c>
    </row>
    <row r="2547" spans="1:22" hidden="1">
      <c r="A2547" t="s">
        <v>782</v>
      </c>
      <c r="B2547">
        <v>2012</v>
      </c>
      <c r="C2547" t="s">
        <v>635</v>
      </c>
      <c r="D2547" t="s">
        <v>60</v>
      </c>
      <c r="E2547" t="s">
        <v>110</v>
      </c>
      <c r="F2547" t="s">
        <v>2553</v>
      </c>
      <c r="G2547">
        <v>322016</v>
      </c>
      <c r="H2547" t="s">
        <v>110</v>
      </c>
      <c r="I2547" t="s">
        <v>633</v>
      </c>
      <c r="J2547" s="1">
        <v>44229</v>
      </c>
      <c r="K2547" t="s">
        <v>820</v>
      </c>
      <c r="L2547" t="s">
        <v>821</v>
      </c>
      <c r="M2547" t="s">
        <v>110</v>
      </c>
      <c r="N2547">
        <v>519227</v>
      </c>
      <c r="O2547">
        <v>49.302820099999998</v>
      </c>
      <c r="P2547">
        <v>21.421132709999998</v>
      </c>
      <c r="Q2547" t="s">
        <v>4296</v>
      </c>
      <c r="R2547">
        <v>1000</v>
      </c>
      <c r="T2547" t="s">
        <v>641</v>
      </c>
      <c r="U2547">
        <f>VLOOKUP(N2547,'BP_09&amp;10'!A:C,3,0)</f>
        <v>1</v>
      </c>
      <c r="V2547">
        <f>VLOOKUP(M2547,'BP_09&amp;10'!E:G,3,0)</f>
        <v>1</v>
      </c>
    </row>
    <row r="2548" spans="1:22" hidden="1">
      <c r="A2548" t="s">
        <v>782</v>
      </c>
      <c r="B2548">
        <v>2012</v>
      </c>
      <c r="C2548" t="s">
        <v>635</v>
      </c>
      <c r="D2548" t="s">
        <v>60</v>
      </c>
      <c r="E2548" t="s">
        <v>156</v>
      </c>
      <c r="F2548" t="s">
        <v>2105</v>
      </c>
      <c r="G2548">
        <v>322270</v>
      </c>
      <c r="H2548" t="s">
        <v>156</v>
      </c>
      <c r="I2548" t="s">
        <v>633</v>
      </c>
      <c r="J2548" s="1">
        <v>44229</v>
      </c>
      <c r="K2548" t="s">
        <v>820</v>
      </c>
      <c r="L2548" t="s">
        <v>821</v>
      </c>
      <c r="M2548" t="s">
        <v>156</v>
      </c>
      <c r="N2548">
        <v>519481</v>
      </c>
      <c r="O2548">
        <v>49.310336499999998</v>
      </c>
      <c r="P2548">
        <v>21.023623310000001</v>
      </c>
      <c r="Q2548" t="s">
        <v>4297</v>
      </c>
      <c r="R2548">
        <v>300</v>
      </c>
      <c r="T2548" t="s">
        <v>641</v>
      </c>
      <c r="U2548">
        <f>VLOOKUP(N2548,'BP_09&amp;10'!A:C,3,0)</f>
        <v>1</v>
      </c>
      <c r="V2548">
        <f>VLOOKUP(M2548,'BP_09&amp;10'!E:G,3,0)</f>
        <v>1</v>
      </c>
    </row>
    <row r="2549" spans="1:22" hidden="1">
      <c r="A2549" t="s">
        <v>782</v>
      </c>
      <c r="B2549">
        <v>2008</v>
      </c>
      <c r="C2549" t="s">
        <v>635</v>
      </c>
      <c r="D2549" t="s">
        <v>429</v>
      </c>
      <c r="E2549" t="s">
        <v>343</v>
      </c>
      <c r="F2549" t="s">
        <v>1195</v>
      </c>
      <c r="G2549">
        <v>329240</v>
      </c>
      <c r="H2549" t="s">
        <v>343</v>
      </c>
      <c r="I2549" t="s">
        <v>633</v>
      </c>
      <c r="J2549" t="s">
        <v>639</v>
      </c>
      <c r="M2549" t="s">
        <v>343</v>
      </c>
      <c r="N2549">
        <v>543225</v>
      </c>
      <c r="O2549">
        <v>49.002858600000003</v>
      </c>
      <c r="P2549">
        <v>20.67038921</v>
      </c>
      <c r="Q2549" t="s">
        <v>4298</v>
      </c>
      <c r="R2549">
        <v>4439.91</v>
      </c>
      <c r="S2549">
        <v>1</v>
      </c>
      <c r="U2549">
        <f>VLOOKUP(N2549,'BP_09&amp;10'!A:C,3,0)</f>
        <v>1</v>
      </c>
      <c r="V2549">
        <f>VLOOKUP(M2549,'BP_09&amp;10'!E:G,3,0)</f>
        <v>1</v>
      </c>
    </row>
    <row r="2550" spans="1:22" hidden="1">
      <c r="A2550" t="s">
        <v>782</v>
      </c>
      <c r="B2550">
        <v>2012</v>
      </c>
      <c r="C2550" t="s">
        <v>635</v>
      </c>
      <c r="D2550" t="s">
        <v>60</v>
      </c>
      <c r="E2550" t="s">
        <v>113</v>
      </c>
      <c r="F2550" t="s">
        <v>2919</v>
      </c>
      <c r="G2550">
        <v>322024</v>
      </c>
      <c r="H2550" t="s">
        <v>113</v>
      </c>
      <c r="I2550" t="s">
        <v>633</v>
      </c>
      <c r="J2550" s="1">
        <v>44229</v>
      </c>
      <c r="K2550" t="s">
        <v>820</v>
      </c>
      <c r="L2550" t="s">
        <v>821</v>
      </c>
      <c r="M2550" t="s">
        <v>113</v>
      </c>
      <c r="N2550">
        <v>519235</v>
      </c>
      <c r="O2550">
        <v>49.208661900000003</v>
      </c>
      <c r="P2550">
        <v>21.237875209999999</v>
      </c>
      <c r="Q2550" t="s">
        <v>4299</v>
      </c>
      <c r="R2550">
        <v>1000</v>
      </c>
      <c r="T2550" t="s">
        <v>641</v>
      </c>
      <c r="U2550">
        <f>VLOOKUP(N2550,'BP_09&amp;10'!A:C,3,0)</f>
        <v>2</v>
      </c>
      <c r="V2550">
        <f>VLOOKUP(M2550,'BP_09&amp;10'!E:G,3,0)</f>
        <v>1</v>
      </c>
    </row>
    <row r="2551" spans="1:22" hidden="1">
      <c r="A2551" t="s">
        <v>782</v>
      </c>
      <c r="B2551">
        <v>2012</v>
      </c>
      <c r="C2551" t="s">
        <v>635</v>
      </c>
      <c r="D2551" t="s">
        <v>339</v>
      </c>
      <c r="E2551" t="s">
        <v>376</v>
      </c>
      <c r="F2551" t="s">
        <v>1870</v>
      </c>
      <c r="G2551">
        <v>326411</v>
      </c>
      <c r="H2551" t="s">
        <v>376</v>
      </c>
      <c r="I2551" t="s">
        <v>633</v>
      </c>
      <c r="J2551" s="1">
        <v>44229</v>
      </c>
      <c r="K2551" t="s">
        <v>820</v>
      </c>
      <c r="L2551" t="s">
        <v>821</v>
      </c>
      <c r="M2551" t="s">
        <v>376</v>
      </c>
      <c r="N2551">
        <v>523739</v>
      </c>
      <c r="O2551">
        <v>49.167775300000002</v>
      </c>
      <c r="P2551">
        <v>20.38322501</v>
      </c>
      <c r="Q2551" t="s">
        <v>4300</v>
      </c>
      <c r="R2551">
        <v>1500</v>
      </c>
      <c r="T2551" t="s">
        <v>641</v>
      </c>
      <c r="U2551">
        <f>VLOOKUP(N2551,'BP_09&amp;10'!A:C,3,0)</f>
        <v>1</v>
      </c>
      <c r="V2551">
        <f>VLOOKUP(M2551,'BP_09&amp;10'!E:G,3,0)</f>
        <v>1</v>
      </c>
    </row>
    <row r="2552" spans="1:22" hidden="1">
      <c r="A2552" t="s">
        <v>782</v>
      </c>
      <c r="B2552">
        <v>2012</v>
      </c>
      <c r="C2552" t="s">
        <v>635</v>
      </c>
      <c r="D2552" t="s">
        <v>339</v>
      </c>
      <c r="E2552" t="s">
        <v>379</v>
      </c>
      <c r="F2552" t="s">
        <v>1525</v>
      </c>
      <c r="G2552">
        <v>326453</v>
      </c>
      <c r="H2552" t="s">
        <v>379</v>
      </c>
      <c r="I2552" t="s">
        <v>633</v>
      </c>
      <c r="J2552" s="1">
        <v>44229</v>
      </c>
      <c r="K2552" t="s">
        <v>820</v>
      </c>
      <c r="L2552" t="s">
        <v>821</v>
      </c>
      <c r="M2552" t="s">
        <v>379</v>
      </c>
      <c r="N2552">
        <v>523771</v>
      </c>
      <c r="O2552">
        <v>49.3333333</v>
      </c>
      <c r="P2552">
        <v>20.233333309999999</v>
      </c>
      <c r="Q2552" t="s">
        <v>4301</v>
      </c>
      <c r="R2552">
        <v>600</v>
      </c>
      <c r="T2552" t="s">
        <v>641</v>
      </c>
      <c r="U2552">
        <f>VLOOKUP(N2552,'BP_09&amp;10'!A:C,3,0)</f>
        <v>1</v>
      </c>
      <c r="V2552">
        <f>VLOOKUP(M2552,'BP_09&amp;10'!E:G,3,0)</f>
        <v>1</v>
      </c>
    </row>
    <row r="2553" spans="1:22" hidden="1">
      <c r="A2553" t="s">
        <v>782</v>
      </c>
      <c r="B2553">
        <v>2012</v>
      </c>
      <c r="C2553" t="s">
        <v>635</v>
      </c>
      <c r="D2553" t="s">
        <v>339</v>
      </c>
      <c r="E2553" t="s">
        <v>401</v>
      </c>
      <c r="F2553" t="s">
        <v>2141</v>
      </c>
      <c r="G2553">
        <v>326640</v>
      </c>
      <c r="H2553" t="s">
        <v>401</v>
      </c>
      <c r="I2553" t="s">
        <v>633</v>
      </c>
      <c r="J2553" s="1">
        <v>44229</v>
      </c>
      <c r="K2553" t="s">
        <v>820</v>
      </c>
      <c r="L2553" t="s">
        <v>821</v>
      </c>
      <c r="M2553" t="s">
        <v>401</v>
      </c>
      <c r="N2553">
        <v>523984</v>
      </c>
      <c r="O2553">
        <v>49.084516600000001</v>
      </c>
      <c r="P2553">
        <v>20.47889881</v>
      </c>
      <c r="Q2553" t="s">
        <v>4302</v>
      </c>
      <c r="R2553">
        <v>1500</v>
      </c>
      <c r="T2553" t="s">
        <v>641</v>
      </c>
      <c r="U2553">
        <f>VLOOKUP(N2553,'BP_09&amp;10'!A:C,3,0)</f>
        <v>1</v>
      </c>
      <c r="V2553">
        <f>VLOOKUP(M2553,'BP_09&amp;10'!E:G,3,0)</f>
        <v>1</v>
      </c>
    </row>
    <row r="2554" spans="1:22" hidden="1">
      <c r="A2554" t="s">
        <v>782</v>
      </c>
      <c r="B2554">
        <v>2012</v>
      </c>
      <c r="C2554" t="s">
        <v>635</v>
      </c>
      <c r="D2554" t="s">
        <v>339</v>
      </c>
      <c r="E2554" t="s">
        <v>363</v>
      </c>
      <c r="F2554" t="s">
        <v>2154</v>
      </c>
      <c r="G2554">
        <v>696293</v>
      </c>
      <c r="H2554" t="s">
        <v>363</v>
      </c>
      <c r="I2554" t="s">
        <v>633</v>
      </c>
      <c r="J2554" s="1">
        <v>44229</v>
      </c>
      <c r="K2554" t="s">
        <v>820</v>
      </c>
      <c r="L2554" t="s">
        <v>821</v>
      </c>
      <c r="M2554" t="s">
        <v>363</v>
      </c>
      <c r="N2554">
        <v>523615</v>
      </c>
      <c r="O2554">
        <v>49.381104800000003</v>
      </c>
      <c r="P2554">
        <v>20.408898310000001</v>
      </c>
      <c r="Q2554" t="s">
        <v>4134</v>
      </c>
      <c r="R2554">
        <v>1800</v>
      </c>
      <c r="T2554" t="s">
        <v>641</v>
      </c>
      <c r="U2554">
        <f>VLOOKUP(N2554,'BP_09&amp;10'!A:C,3,0)</f>
        <v>1</v>
      </c>
      <c r="V2554">
        <f>VLOOKUP(M2554,'BP_09&amp;10'!E:G,3,0)</f>
        <v>1</v>
      </c>
    </row>
    <row r="2555" spans="1:22" hidden="1">
      <c r="A2555" t="s">
        <v>782</v>
      </c>
      <c r="B2555">
        <v>2012</v>
      </c>
      <c r="C2555" t="s">
        <v>635</v>
      </c>
      <c r="D2555" t="s">
        <v>339</v>
      </c>
      <c r="E2555" t="s">
        <v>385</v>
      </c>
      <c r="F2555" t="s">
        <v>783</v>
      </c>
      <c r="G2555">
        <v>326518</v>
      </c>
      <c r="H2555" t="s">
        <v>385</v>
      </c>
      <c r="I2555" t="s">
        <v>633</v>
      </c>
      <c r="J2555" s="1">
        <v>44229</v>
      </c>
      <c r="K2555" t="s">
        <v>820</v>
      </c>
      <c r="L2555" t="s">
        <v>821</v>
      </c>
      <c r="M2555" t="s">
        <v>385</v>
      </c>
      <c r="N2555">
        <v>523828</v>
      </c>
      <c r="O2555">
        <v>49.1900051</v>
      </c>
      <c r="P2555">
        <v>20.455324610000002</v>
      </c>
      <c r="Q2555" t="s">
        <v>4303</v>
      </c>
      <c r="R2555">
        <v>1800</v>
      </c>
      <c r="T2555" t="s">
        <v>641</v>
      </c>
      <c r="U2555">
        <f>VLOOKUP(N2555,'BP_09&amp;10'!A:C,3,0)</f>
        <v>1</v>
      </c>
      <c r="V2555">
        <f>VLOOKUP(M2555,'BP_09&amp;10'!E:G,3,0)</f>
        <v>1</v>
      </c>
    </row>
    <row r="2556" spans="1:22" hidden="1">
      <c r="A2556" t="s">
        <v>782</v>
      </c>
      <c r="B2556">
        <v>2012</v>
      </c>
      <c r="C2556" t="s">
        <v>635</v>
      </c>
      <c r="D2556" t="s">
        <v>339</v>
      </c>
      <c r="E2556" t="s">
        <v>134</v>
      </c>
      <c r="F2556" t="s">
        <v>1398</v>
      </c>
      <c r="G2556">
        <v>326135</v>
      </c>
      <c r="H2556" t="s">
        <v>134</v>
      </c>
      <c r="I2556" t="s">
        <v>633</v>
      </c>
      <c r="J2556" s="1">
        <v>44229</v>
      </c>
      <c r="K2556" t="s">
        <v>820</v>
      </c>
      <c r="L2556" t="s">
        <v>821</v>
      </c>
      <c r="M2556" t="s">
        <v>134</v>
      </c>
      <c r="N2556">
        <v>523429</v>
      </c>
      <c r="O2556">
        <v>49.398902800000002</v>
      </c>
      <c r="P2556">
        <v>20.417162810000001</v>
      </c>
      <c r="Q2556" t="s">
        <v>4304</v>
      </c>
      <c r="R2556">
        <v>1200</v>
      </c>
      <c r="T2556" t="s">
        <v>641</v>
      </c>
      <c r="U2556">
        <f>VLOOKUP(N2556,'BP_09&amp;10'!A:C,3,0)</f>
        <v>1</v>
      </c>
      <c r="V2556">
        <f>VLOOKUP(M2556,'BP_09&amp;10'!E:G,3,0)</f>
        <v>2</v>
      </c>
    </row>
    <row r="2557" spans="1:22" hidden="1">
      <c r="A2557" t="s">
        <v>782</v>
      </c>
      <c r="B2557">
        <v>2012</v>
      </c>
      <c r="C2557" t="s">
        <v>635</v>
      </c>
      <c r="D2557" t="s">
        <v>575</v>
      </c>
      <c r="E2557" t="s">
        <v>142</v>
      </c>
      <c r="F2557" t="s">
        <v>1100</v>
      </c>
      <c r="G2557">
        <v>322181</v>
      </c>
      <c r="H2557" t="s">
        <v>142</v>
      </c>
      <c r="I2557" t="s">
        <v>633</v>
      </c>
      <c r="J2557" s="1">
        <v>44229</v>
      </c>
      <c r="K2557" t="s">
        <v>820</v>
      </c>
      <c r="L2557" t="s">
        <v>821</v>
      </c>
      <c r="M2557" t="s">
        <v>142</v>
      </c>
      <c r="N2557">
        <v>519391</v>
      </c>
      <c r="O2557">
        <v>49.096910700000002</v>
      </c>
      <c r="P2557">
        <v>21.488038410000001</v>
      </c>
      <c r="Q2557" t="s">
        <v>4305</v>
      </c>
      <c r="R2557">
        <v>300</v>
      </c>
      <c r="T2557" t="s">
        <v>641</v>
      </c>
      <c r="U2557">
        <f>VLOOKUP(N2557,'BP_09&amp;10'!A:C,3,0)</f>
        <v>1</v>
      </c>
      <c r="V2557">
        <f>VLOOKUP(M2557,'BP_09&amp;10'!E:G,3,0)</f>
        <v>1</v>
      </c>
    </row>
    <row r="2558" spans="1:22" hidden="1">
      <c r="A2558" t="s">
        <v>782</v>
      </c>
      <c r="B2558">
        <v>2012</v>
      </c>
      <c r="C2558" t="s">
        <v>635</v>
      </c>
      <c r="D2558" t="s">
        <v>575</v>
      </c>
      <c r="E2558" t="s">
        <v>588</v>
      </c>
      <c r="F2558" t="s">
        <v>865</v>
      </c>
      <c r="G2558">
        <v>330990</v>
      </c>
      <c r="H2558" t="s">
        <v>588</v>
      </c>
      <c r="I2558" t="s">
        <v>633</v>
      </c>
      <c r="J2558" s="1">
        <v>44229</v>
      </c>
      <c r="K2558" t="s">
        <v>820</v>
      </c>
      <c r="L2558" t="s">
        <v>821</v>
      </c>
      <c r="M2558" t="s">
        <v>588</v>
      </c>
      <c r="N2558">
        <v>527831</v>
      </c>
      <c r="O2558">
        <v>49.2664878</v>
      </c>
      <c r="P2558">
        <v>21.598032310000001</v>
      </c>
      <c r="Q2558" t="s">
        <v>4195</v>
      </c>
      <c r="R2558">
        <v>404</v>
      </c>
      <c r="T2558" t="s">
        <v>641</v>
      </c>
      <c r="U2558">
        <f>VLOOKUP(N2558,'BP_09&amp;10'!A:C,3,0)</f>
        <v>1</v>
      </c>
      <c r="V2558">
        <f>VLOOKUP(M2558,'BP_09&amp;10'!E:G,3,0)</f>
        <v>1</v>
      </c>
    </row>
    <row r="2559" spans="1:22" hidden="1">
      <c r="A2559" t="s">
        <v>782</v>
      </c>
      <c r="B2559">
        <v>2012</v>
      </c>
      <c r="C2559" t="s">
        <v>635</v>
      </c>
      <c r="D2559" t="s">
        <v>575</v>
      </c>
      <c r="E2559" t="s">
        <v>559</v>
      </c>
      <c r="F2559" t="s">
        <v>4306</v>
      </c>
      <c r="G2559">
        <v>330922</v>
      </c>
      <c r="H2559" t="s">
        <v>559</v>
      </c>
      <c r="I2559" t="s">
        <v>633</v>
      </c>
      <c r="J2559" s="1">
        <v>44229</v>
      </c>
      <c r="K2559" t="s">
        <v>820</v>
      </c>
      <c r="L2559" t="s">
        <v>821</v>
      </c>
      <c r="M2559" t="s">
        <v>559</v>
      </c>
      <c r="N2559">
        <v>527769</v>
      </c>
      <c r="O2559">
        <v>49.242014400000002</v>
      </c>
      <c r="P2559">
        <v>21.579993609999999</v>
      </c>
      <c r="Q2559" t="s">
        <v>4307</v>
      </c>
      <c r="R2559">
        <v>200</v>
      </c>
      <c r="T2559" t="s">
        <v>641</v>
      </c>
      <c r="U2559">
        <f>VLOOKUP(N2559,'BP_09&amp;10'!A:C,3,0)</f>
        <v>1</v>
      </c>
      <c r="V2559">
        <f>VLOOKUP(M2559,'BP_09&amp;10'!E:G,3,0)</f>
        <v>1</v>
      </c>
    </row>
    <row r="2560" spans="1:22" hidden="1">
      <c r="A2560" t="s">
        <v>782</v>
      </c>
      <c r="B2560">
        <v>2012</v>
      </c>
      <c r="C2560" t="s">
        <v>635</v>
      </c>
      <c r="D2560" t="s">
        <v>575</v>
      </c>
      <c r="E2560" t="s">
        <v>575</v>
      </c>
      <c r="F2560" t="s">
        <v>787</v>
      </c>
      <c r="G2560">
        <v>37940155</v>
      </c>
      <c r="H2560" t="s">
        <v>4308</v>
      </c>
      <c r="I2560" t="s">
        <v>633</v>
      </c>
      <c r="J2560" s="1">
        <v>44229</v>
      </c>
      <c r="K2560" t="s">
        <v>820</v>
      </c>
      <c r="L2560" t="s">
        <v>821</v>
      </c>
      <c r="M2560" t="s">
        <v>575</v>
      </c>
      <c r="N2560">
        <v>527106</v>
      </c>
      <c r="O2560">
        <v>49.308508199999999</v>
      </c>
      <c r="P2560">
        <v>21.573350810000001</v>
      </c>
      <c r="Q2560" t="s">
        <v>4309</v>
      </c>
      <c r="R2560">
        <v>1000</v>
      </c>
      <c r="T2560" t="s">
        <v>641</v>
      </c>
      <c r="U2560">
        <f>VLOOKUP(N2560,'BP_09&amp;10'!A:C,3,0)</f>
        <v>1</v>
      </c>
      <c r="V2560">
        <f>VLOOKUP(M2560,'BP_09&amp;10'!E:G,3,0)</f>
        <v>1</v>
      </c>
    </row>
    <row r="2561" spans="1:22" hidden="1">
      <c r="A2561" t="s">
        <v>782</v>
      </c>
      <c r="B2561">
        <v>2008</v>
      </c>
      <c r="C2561" t="s">
        <v>635</v>
      </c>
      <c r="D2561" t="s">
        <v>230</v>
      </c>
      <c r="E2561" t="s">
        <v>230</v>
      </c>
      <c r="F2561" t="s">
        <v>814</v>
      </c>
      <c r="G2561">
        <v>37886355</v>
      </c>
      <c r="H2561" t="s">
        <v>4310</v>
      </c>
      <c r="I2561" t="s">
        <v>648</v>
      </c>
      <c r="J2561" t="s">
        <v>639</v>
      </c>
      <c r="M2561" t="s">
        <v>230</v>
      </c>
      <c r="N2561">
        <v>520004</v>
      </c>
      <c r="O2561">
        <v>48.935003299999998</v>
      </c>
      <c r="P2561">
        <v>21.902026809999999</v>
      </c>
      <c r="Q2561" t="s">
        <v>4311</v>
      </c>
      <c r="R2561">
        <v>134447.15</v>
      </c>
      <c r="S2561">
        <v>1</v>
      </c>
      <c r="U2561">
        <f>VLOOKUP(N2561,'BP_09&amp;10'!A:C,3,0)</f>
        <v>1</v>
      </c>
      <c r="V2561">
        <f>VLOOKUP(M2561,'BP_09&amp;10'!E:G,3,0)</f>
        <v>1</v>
      </c>
    </row>
    <row r="2562" spans="1:22" hidden="1">
      <c r="A2562" t="s">
        <v>782</v>
      </c>
      <c r="B2562">
        <v>2012</v>
      </c>
      <c r="C2562" t="s">
        <v>635</v>
      </c>
      <c r="D2562" t="s">
        <v>575</v>
      </c>
      <c r="E2562" t="s">
        <v>555</v>
      </c>
      <c r="F2562" t="s">
        <v>1344</v>
      </c>
      <c r="G2562">
        <v>330906</v>
      </c>
      <c r="H2562" t="s">
        <v>555</v>
      </c>
      <c r="I2562" t="s">
        <v>633</v>
      </c>
      <c r="J2562" s="1">
        <v>44229</v>
      </c>
      <c r="K2562" t="s">
        <v>820</v>
      </c>
      <c r="L2562" t="s">
        <v>821</v>
      </c>
      <c r="M2562" t="s">
        <v>555</v>
      </c>
      <c r="N2562">
        <v>527742</v>
      </c>
      <c r="O2562">
        <v>49.309871700000002</v>
      </c>
      <c r="P2562">
        <v>21.747501010000001</v>
      </c>
      <c r="Q2562" t="s">
        <v>4312</v>
      </c>
      <c r="R2562">
        <v>1000</v>
      </c>
      <c r="T2562" t="s">
        <v>641</v>
      </c>
      <c r="U2562">
        <f>VLOOKUP(N2562,'BP_09&amp;10'!A:C,3,0)</f>
        <v>1</v>
      </c>
      <c r="V2562">
        <f>VLOOKUP(M2562,'BP_09&amp;10'!E:G,3,0)</f>
        <v>1</v>
      </c>
    </row>
    <row r="2563" spans="1:22" hidden="1">
      <c r="A2563" t="s">
        <v>782</v>
      </c>
      <c r="B2563">
        <v>2012</v>
      </c>
      <c r="C2563" t="s">
        <v>635</v>
      </c>
      <c r="D2563" t="s">
        <v>501</v>
      </c>
      <c r="E2563" t="s">
        <v>50</v>
      </c>
      <c r="F2563" t="s">
        <v>702</v>
      </c>
      <c r="G2563">
        <v>326810</v>
      </c>
      <c r="H2563" t="s">
        <v>50</v>
      </c>
      <c r="I2563" t="s">
        <v>633</v>
      </c>
      <c r="J2563" s="1">
        <v>44229</v>
      </c>
      <c r="K2563" t="s">
        <v>820</v>
      </c>
      <c r="L2563" t="s">
        <v>821</v>
      </c>
      <c r="M2563" t="s">
        <v>50</v>
      </c>
      <c r="N2563">
        <v>524182</v>
      </c>
      <c r="O2563">
        <v>49.2140883</v>
      </c>
      <c r="P2563">
        <v>20.798371509999999</v>
      </c>
      <c r="Q2563" t="s">
        <v>4313</v>
      </c>
      <c r="R2563">
        <v>1500</v>
      </c>
      <c r="T2563" t="s">
        <v>641</v>
      </c>
      <c r="U2563">
        <f>VLOOKUP(N2563,'BP_09&amp;10'!A:C,3,0)</f>
        <v>1</v>
      </c>
      <c r="V2563">
        <f>VLOOKUP(M2563,'BP_09&amp;10'!E:G,3,0)</f>
        <v>2</v>
      </c>
    </row>
    <row r="2564" spans="1:22" hidden="1">
      <c r="A2564" t="s">
        <v>782</v>
      </c>
      <c r="B2564">
        <v>2012</v>
      </c>
      <c r="C2564" t="s">
        <v>635</v>
      </c>
      <c r="D2564" t="s">
        <v>501</v>
      </c>
      <c r="E2564" t="s">
        <v>383</v>
      </c>
      <c r="F2564" t="s">
        <v>1766</v>
      </c>
      <c r="G2564">
        <v>327298</v>
      </c>
      <c r="H2564" t="s">
        <v>383</v>
      </c>
      <c r="I2564" t="s">
        <v>633</v>
      </c>
      <c r="J2564" s="1">
        <v>44229</v>
      </c>
      <c r="K2564" t="s">
        <v>820</v>
      </c>
      <c r="L2564" t="s">
        <v>821</v>
      </c>
      <c r="M2564" t="s">
        <v>383</v>
      </c>
      <c r="N2564">
        <v>524689</v>
      </c>
      <c r="O2564">
        <v>49.171212799999999</v>
      </c>
      <c r="P2564">
        <v>20.91259561</v>
      </c>
      <c r="Q2564" t="s">
        <v>4314</v>
      </c>
      <c r="R2564">
        <v>1700</v>
      </c>
      <c r="T2564" t="s">
        <v>641</v>
      </c>
      <c r="U2564">
        <f>VLOOKUP(N2564,'BP_09&amp;10'!A:C,3,0)</f>
        <v>1</v>
      </c>
      <c r="V2564">
        <f>VLOOKUP(M2564,'BP_09&amp;10'!E:G,3,0)</f>
        <v>1</v>
      </c>
    </row>
    <row r="2565" spans="1:22" hidden="1">
      <c r="A2565" t="s">
        <v>782</v>
      </c>
      <c r="B2565">
        <v>2012</v>
      </c>
      <c r="C2565" t="s">
        <v>635</v>
      </c>
      <c r="D2565" t="s">
        <v>501</v>
      </c>
      <c r="E2565" t="s">
        <v>168</v>
      </c>
      <c r="F2565" t="s">
        <v>2481</v>
      </c>
      <c r="G2565">
        <v>326968</v>
      </c>
      <c r="H2565" t="s">
        <v>168</v>
      </c>
      <c r="I2565" t="s">
        <v>633</v>
      </c>
      <c r="J2565" s="1">
        <v>44229</v>
      </c>
      <c r="K2565" t="s">
        <v>820</v>
      </c>
      <c r="L2565" t="s">
        <v>821</v>
      </c>
      <c r="M2565" t="s">
        <v>168</v>
      </c>
      <c r="N2565">
        <v>524344</v>
      </c>
      <c r="O2565">
        <v>49.129693600000003</v>
      </c>
      <c r="P2565">
        <v>21.109542909999998</v>
      </c>
      <c r="Q2565" t="s">
        <v>4315</v>
      </c>
      <c r="R2565">
        <v>654</v>
      </c>
      <c r="T2565" t="s">
        <v>641</v>
      </c>
      <c r="U2565">
        <f>VLOOKUP(N2565,'BP_09&amp;10'!A:C,3,0)</f>
        <v>1</v>
      </c>
      <c r="V2565">
        <f>VLOOKUP(M2565,'BP_09&amp;10'!E:G,3,0)</f>
        <v>1</v>
      </c>
    </row>
    <row r="2566" spans="1:22" hidden="1">
      <c r="A2566" t="s">
        <v>782</v>
      </c>
      <c r="B2566">
        <v>2012</v>
      </c>
      <c r="C2566" t="s">
        <v>635</v>
      </c>
      <c r="D2566" t="s">
        <v>501</v>
      </c>
      <c r="E2566" t="s">
        <v>501</v>
      </c>
      <c r="F2566" t="s">
        <v>768</v>
      </c>
      <c r="G2566">
        <v>149683</v>
      </c>
      <c r="H2566" t="s">
        <v>1024</v>
      </c>
      <c r="I2566" t="s">
        <v>633</v>
      </c>
      <c r="J2566" s="1">
        <v>44229</v>
      </c>
      <c r="K2566" t="s">
        <v>820</v>
      </c>
      <c r="L2566" t="s">
        <v>821</v>
      </c>
      <c r="M2566" t="s">
        <v>501</v>
      </c>
      <c r="N2566">
        <v>525146</v>
      </c>
      <c r="O2566">
        <v>49.102674</v>
      </c>
      <c r="P2566">
        <v>21.097333710000001</v>
      </c>
      <c r="Q2566" t="s">
        <v>4316</v>
      </c>
      <c r="R2566">
        <v>500</v>
      </c>
      <c r="T2566" t="s">
        <v>641</v>
      </c>
      <c r="U2566">
        <f>VLOOKUP(N2566,'BP_09&amp;10'!A:C,3,0)</f>
        <v>1</v>
      </c>
      <c r="V2566">
        <f>VLOOKUP(M2566,'BP_09&amp;10'!E:G,3,0)</f>
        <v>1</v>
      </c>
    </row>
    <row r="2567" spans="1:22" hidden="1">
      <c r="A2567" t="s">
        <v>782</v>
      </c>
      <c r="B2567">
        <v>2012</v>
      </c>
      <c r="C2567" t="s">
        <v>635</v>
      </c>
      <c r="D2567" t="s">
        <v>501</v>
      </c>
      <c r="E2567" t="s">
        <v>498</v>
      </c>
      <c r="F2567" t="s">
        <v>2599</v>
      </c>
      <c r="G2567">
        <v>42090865</v>
      </c>
      <c r="H2567" t="s">
        <v>3868</v>
      </c>
      <c r="I2567" t="s">
        <v>633</v>
      </c>
      <c r="J2567" s="1">
        <v>44229</v>
      </c>
      <c r="K2567" t="s">
        <v>820</v>
      </c>
      <c r="L2567" t="s">
        <v>821</v>
      </c>
      <c r="M2567" t="s">
        <v>498</v>
      </c>
      <c r="N2567">
        <v>525120</v>
      </c>
      <c r="O2567">
        <v>49.137222100000002</v>
      </c>
      <c r="P2567">
        <v>20.990509710000001</v>
      </c>
      <c r="Q2567" t="s">
        <v>4317</v>
      </c>
      <c r="R2567">
        <v>508</v>
      </c>
      <c r="T2567" t="s">
        <v>641</v>
      </c>
      <c r="U2567">
        <f>VLOOKUP(N2567,'BP_09&amp;10'!A:C,3,0)</f>
        <v>1</v>
      </c>
      <c r="V2567">
        <f>VLOOKUP(M2567,'BP_09&amp;10'!E:G,3,0)</f>
        <v>1</v>
      </c>
    </row>
    <row r="2568" spans="1:22" hidden="1">
      <c r="A2568" t="s">
        <v>782</v>
      </c>
      <c r="B2568">
        <v>2008</v>
      </c>
      <c r="C2568" t="s">
        <v>635</v>
      </c>
      <c r="D2568" t="s">
        <v>339</v>
      </c>
      <c r="E2568" t="s">
        <v>424</v>
      </c>
      <c r="F2568" t="s">
        <v>2132</v>
      </c>
      <c r="G2568">
        <v>17066123</v>
      </c>
      <c r="H2568" t="s">
        <v>4318</v>
      </c>
      <c r="I2568" t="s">
        <v>648</v>
      </c>
      <c r="J2568" t="s">
        <v>639</v>
      </c>
      <c r="M2568" t="s">
        <v>424</v>
      </c>
      <c r="N2568">
        <v>524123</v>
      </c>
      <c r="O2568">
        <v>49.081720699999998</v>
      </c>
      <c r="P2568">
        <v>20.397280210000002</v>
      </c>
      <c r="Q2568" t="s">
        <v>4319</v>
      </c>
      <c r="R2568">
        <v>323324.34000000003</v>
      </c>
      <c r="S2568">
        <v>1</v>
      </c>
      <c r="U2568">
        <f>VLOOKUP(N2568,'BP_09&amp;10'!A:C,3,0)</f>
        <v>1</v>
      </c>
      <c r="V2568">
        <f>VLOOKUP(M2568,'BP_09&amp;10'!E:G,3,0)</f>
        <v>1</v>
      </c>
    </row>
    <row r="2569" spans="1:22" hidden="1">
      <c r="A2569" t="s">
        <v>782</v>
      </c>
      <c r="B2569">
        <v>2008</v>
      </c>
      <c r="C2569" t="s">
        <v>635</v>
      </c>
      <c r="D2569" t="s">
        <v>575</v>
      </c>
      <c r="E2569" t="s">
        <v>575</v>
      </c>
      <c r="F2569" t="s">
        <v>787</v>
      </c>
      <c r="G2569">
        <v>36150282</v>
      </c>
      <c r="H2569" t="s">
        <v>953</v>
      </c>
      <c r="I2569" t="s">
        <v>648</v>
      </c>
      <c r="J2569" t="s">
        <v>639</v>
      </c>
      <c r="M2569" t="s">
        <v>575</v>
      </c>
      <c r="N2569">
        <v>527106</v>
      </c>
      <c r="O2569">
        <v>49.308508199999999</v>
      </c>
      <c r="P2569">
        <v>21.573350810000001</v>
      </c>
      <c r="Q2569" t="s">
        <v>4319</v>
      </c>
      <c r="R2569">
        <v>31572.720000000001</v>
      </c>
      <c r="S2569">
        <v>1</v>
      </c>
      <c r="U2569">
        <f>VLOOKUP(N2569,'BP_09&amp;10'!A:C,3,0)</f>
        <v>1</v>
      </c>
      <c r="V2569">
        <f>VLOOKUP(M2569,'BP_09&amp;10'!E:G,3,0)</f>
        <v>1</v>
      </c>
    </row>
    <row r="2570" spans="1:22" hidden="1">
      <c r="A2570" t="s">
        <v>782</v>
      </c>
      <c r="B2570">
        <v>2012</v>
      </c>
      <c r="C2570" t="s">
        <v>635</v>
      </c>
      <c r="D2570" t="s">
        <v>313</v>
      </c>
      <c r="E2570" t="s">
        <v>297</v>
      </c>
      <c r="F2570" t="s">
        <v>2487</v>
      </c>
      <c r="G2570">
        <v>323411</v>
      </c>
      <c r="H2570" t="s">
        <v>297</v>
      </c>
      <c r="I2570" t="s">
        <v>633</v>
      </c>
      <c r="J2570" s="1">
        <v>44229</v>
      </c>
      <c r="K2570" t="s">
        <v>820</v>
      </c>
      <c r="L2570" t="s">
        <v>821</v>
      </c>
      <c r="M2570" t="s">
        <v>297</v>
      </c>
      <c r="N2570">
        <v>520659</v>
      </c>
      <c r="O2570">
        <v>49.035941299999998</v>
      </c>
      <c r="P2570">
        <v>22.12131291</v>
      </c>
      <c r="Q2570" t="s">
        <v>4320</v>
      </c>
      <c r="R2570">
        <v>1900</v>
      </c>
      <c r="T2570" t="s">
        <v>641</v>
      </c>
      <c r="U2570">
        <f>VLOOKUP(N2570,'BP_09&amp;10'!A:C,3,0)</f>
        <v>1</v>
      </c>
      <c r="V2570">
        <f>VLOOKUP(M2570,'BP_09&amp;10'!E:G,3,0)</f>
        <v>1</v>
      </c>
    </row>
    <row r="2571" spans="1:22" hidden="1">
      <c r="A2571" t="s">
        <v>782</v>
      </c>
      <c r="B2571">
        <v>2012</v>
      </c>
      <c r="C2571" t="s">
        <v>635</v>
      </c>
      <c r="D2571" t="s">
        <v>313</v>
      </c>
      <c r="E2571" t="s">
        <v>254</v>
      </c>
      <c r="F2571" t="s">
        <v>1953</v>
      </c>
      <c r="G2571">
        <v>323098</v>
      </c>
      <c r="H2571" t="s">
        <v>254</v>
      </c>
      <c r="I2571" t="s">
        <v>633</v>
      </c>
      <c r="J2571" s="1">
        <v>44229</v>
      </c>
      <c r="K2571" t="s">
        <v>820</v>
      </c>
      <c r="L2571" t="s">
        <v>821</v>
      </c>
      <c r="M2571" t="s">
        <v>254</v>
      </c>
      <c r="N2571">
        <v>520322</v>
      </c>
      <c r="O2571">
        <v>48.968346199999999</v>
      </c>
      <c r="P2571">
        <v>22.315012410000001</v>
      </c>
      <c r="Q2571" t="s">
        <v>4138</v>
      </c>
      <c r="R2571">
        <v>1600</v>
      </c>
      <c r="T2571" t="s">
        <v>641</v>
      </c>
      <c r="U2571">
        <f>VLOOKUP(N2571,'BP_09&amp;10'!A:C,3,0)</f>
        <v>1</v>
      </c>
      <c r="V2571">
        <f>VLOOKUP(M2571,'BP_09&amp;10'!E:G,3,0)</f>
        <v>1</v>
      </c>
    </row>
    <row r="2572" spans="1:22" hidden="1">
      <c r="A2572" t="s">
        <v>782</v>
      </c>
      <c r="B2572">
        <v>2012</v>
      </c>
      <c r="C2572" t="s">
        <v>635</v>
      </c>
      <c r="D2572" t="s">
        <v>313</v>
      </c>
      <c r="E2572" t="s">
        <v>313</v>
      </c>
      <c r="F2572" t="s">
        <v>963</v>
      </c>
      <c r="G2572">
        <v>42233925</v>
      </c>
      <c r="H2572" t="s">
        <v>4321</v>
      </c>
      <c r="I2572" t="s">
        <v>633</v>
      </c>
      <c r="J2572" s="1">
        <v>44229</v>
      </c>
      <c r="K2572" t="s">
        <v>820</v>
      </c>
      <c r="L2572" t="s">
        <v>821</v>
      </c>
      <c r="M2572" t="s">
        <v>313</v>
      </c>
      <c r="N2572">
        <v>520802</v>
      </c>
      <c r="O2572">
        <v>48.990062299999998</v>
      </c>
      <c r="P2572">
        <v>22.155624809999999</v>
      </c>
      <c r="Q2572" t="s">
        <v>4322</v>
      </c>
      <c r="R2572">
        <v>1400</v>
      </c>
      <c r="T2572" t="s">
        <v>641</v>
      </c>
      <c r="U2572">
        <f>VLOOKUP(N2572,'BP_09&amp;10'!A:C,3,0)</f>
        <v>1</v>
      </c>
      <c r="V2572">
        <f>VLOOKUP(M2572,'BP_09&amp;10'!E:G,3,0)</f>
        <v>1</v>
      </c>
    </row>
    <row r="2573" spans="1:22" hidden="1">
      <c r="A2573" t="s">
        <v>782</v>
      </c>
      <c r="B2573">
        <v>2012</v>
      </c>
      <c r="C2573" t="s">
        <v>635</v>
      </c>
      <c r="D2573" t="s">
        <v>313</v>
      </c>
      <c r="E2573" t="s">
        <v>349</v>
      </c>
      <c r="F2573" t="s">
        <v>1454</v>
      </c>
      <c r="G2573">
        <v>42086965</v>
      </c>
      <c r="H2573" t="s">
        <v>1455</v>
      </c>
      <c r="I2573" t="s">
        <v>633</v>
      </c>
      <c r="J2573" s="1">
        <v>44229</v>
      </c>
      <c r="K2573" t="s">
        <v>820</v>
      </c>
      <c r="L2573" t="s">
        <v>821</v>
      </c>
      <c r="M2573" t="s">
        <v>349</v>
      </c>
      <c r="N2573">
        <v>521108</v>
      </c>
      <c r="O2573">
        <v>48.949505799999997</v>
      </c>
      <c r="P2573">
        <v>22.155708610000001</v>
      </c>
      <c r="Q2573" t="s">
        <v>1456</v>
      </c>
      <c r="R2573">
        <v>1200</v>
      </c>
      <c r="T2573" t="s">
        <v>641</v>
      </c>
      <c r="U2573">
        <f>VLOOKUP(N2573,'BP_09&amp;10'!A:C,3,0)</f>
        <v>1</v>
      </c>
      <c r="V2573">
        <f>VLOOKUP(M2573,'BP_09&amp;10'!E:G,3,0)</f>
        <v>1</v>
      </c>
    </row>
    <row r="2574" spans="1:22" hidden="1">
      <c r="A2574" t="s">
        <v>782</v>
      </c>
      <c r="B2574">
        <v>2009</v>
      </c>
      <c r="C2574" t="s">
        <v>635</v>
      </c>
      <c r="D2574" t="s">
        <v>339</v>
      </c>
      <c r="E2574" t="s">
        <v>424</v>
      </c>
      <c r="F2574" t="s">
        <v>2132</v>
      </c>
      <c r="G2574">
        <v>326771</v>
      </c>
      <c r="H2574" t="s">
        <v>424</v>
      </c>
      <c r="I2574" t="s">
        <v>633</v>
      </c>
      <c r="J2574" s="1">
        <v>44198</v>
      </c>
      <c r="L2574" t="s">
        <v>832</v>
      </c>
      <c r="M2574" t="s">
        <v>424</v>
      </c>
      <c r="N2574">
        <v>524123</v>
      </c>
      <c r="O2574">
        <v>49.081720699999998</v>
      </c>
      <c r="P2574">
        <v>20.397280210000002</v>
      </c>
      <c r="Q2574" t="s">
        <v>4323</v>
      </c>
      <c r="R2574">
        <v>2000</v>
      </c>
      <c r="U2574">
        <f>VLOOKUP(N2574,'BP_09&amp;10'!A:C,3,0)</f>
        <v>1</v>
      </c>
      <c r="V2574">
        <f>VLOOKUP(M2574,'BP_09&amp;10'!E:G,3,0)</f>
        <v>1</v>
      </c>
    </row>
    <row r="2575" spans="1:22" hidden="1">
      <c r="A2575" t="s">
        <v>782</v>
      </c>
      <c r="B2575">
        <v>2009</v>
      </c>
      <c r="C2575" t="s">
        <v>635</v>
      </c>
      <c r="D2575" t="s">
        <v>60</v>
      </c>
      <c r="E2575" t="s">
        <v>219</v>
      </c>
      <c r="F2575" t="s">
        <v>794</v>
      </c>
      <c r="G2575">
        <v>322521</v>
      </c>
      <c r="H2575" t="s">
        <v>219</v>
      </c>
      <c r="I2575" t="s">
        <v>633</v>
      </c>
      <c r="J2575" s="1">
        <v>44198</v>
      </c>
      <c r="L2575" t="s">
        <v>832</v>
      </c>
      <c r="M2575" t="s">
        <v>219</v>
      </c>
      <c r="N2575">
        <v>519936</v>
      </c>
      <c r="O2575">
        <v>49.149580899999997</v>
      </c>
      <c r="P2575">
        <v>21.319161909999998</v>
      </c>
      <c r="Q2575" t="s">
        <v>4324</v>
      </c>
      <c r="R2575">
        <v>3000</v>
      </c>
      <c r="U2575">
        <f>VLOOKUP(N2575,'BP_09&amp;10'!A:C,3,0)</f>
        <v>1</v>
      </c>
      <c r="V2575">
        <f>VLOOKUP(M2575,'BP_09&amp;10'!E:G,3,0)</f>
        <v>1</v>
      </c>
    </row>
    <row r="2576" spans="1:22" hidden="1">
      <c r="A2576" t="s">
        <v>782</v>
      </c>
      <c r="B2576">
        <v>2009</v>
      </c>
      <c r="C2576" t="s">
        <v>635</v>
      </c>
      <c r="D2576" t="s">
        <v>575</v>
      </c>
      <c r="E2576" t="s">
        <v>357</v>
      </c>
      <c r="F2576" t="s">
        <v>4325</v>
      </c>
      <c r="G2576">
        <v>330566</v>
      </c>
      <c r="H2576" t="s">
        <v>357</v>
      </c>
      <c r="I2576" t="s">
        <v>633</v>
      </c>
      <c r="J2576" s="1">
        <v>44198</v>
      </c>
      <c r="L2576" t="s">
        <v>832</v>
      </c>
      <c r="M2576" t="s">
        <v>357</v>
      </c>
      <c r="N2576">
        <v>527394</v>
      </c>
      <c r="O2576">
        <v>49.377657599999999</v>
      </c>
      <c r="P2576">
        <v>21.643699009999999</v>
      </c>
      <c r="Q2576" t="s">
        <v>4326</v>
      </c>
      <c r="R2576">
        <v>995</v>
      </c>
      <c r="U2576">
        <f>VLOOKUP(N2576,'BP_09&amp;10'!A:C,3,0)</f>
        <v>1</v>
      </c>
      <c r="V2576">
        <f>VLOOKUP(M2576,'BP_09&amp;10'!E:G,3,0)</f>
        <v>1</v>
      </c>
    </row>
    <row r="2577" spans="1:22" hidden="1">
      <c r="A2577" t="s">
        <v>782</v>
      </c>
      <c r="B2577">
        <v>2008</v>
      </c>
      <c r="C2577" t="s">
        <v>635</v>
      </c>
      <c r="D2577" t="s">
        <v>624</v>
      </c>
      <c r="E2577" t="s">
        <v>624</v>
      </c>
      <c r="F2577" t="s">
        <v>642</v>
      </c>
      <c r="G2577">
        <v>31959270</v>
      </c>
      <c r="H2577" t="s">
        <v>2668</v>
      </c>
      <c r="I2577" t="s">
        <v>648</v>
      </c>
      <c r="J2577" t="s">
        <v>639</v>
      </c>
      <c r="M2577" t="s">
        <v>624</v>
      </c>
      <c r="N2577">
        <v>544051</v>
      </c>
      <c r="O2577">
        <v>48.889151300000002</v>
      </c>
      <c r="P2577">
        <v>21.682231810000001</v>
      </c>
      <c r="Q2577" t="s">
        <v>4319</v>
      </c>
      <c r="R2577">
        <v>15654.8</v>
      </c>
      <c r="S2577">
        <v>1</v>
      </c>
      <c r="U2577">
        <f>VLOOKUP(N2577,'BP_09&amp;10'!A:C,3,0)</f>
        <v>1</v>
      </c>
      <c r="V2577">
        <f>VLOOKUP(M2577,'BP_09&amp;10'!E:G,3,0)</f>
        <v>1</v>
      </c>
    </row>
    <row r="2578" spans="1:22" hidden="1">
      <c r="A2578" t="s">
        <v>782</v>
      </c>
      <c r="B2578">
        <v>2009</v>
      </c>
      <c r="C2578" t="s">
        <v>635</v>
      </c>
      <c r="D2578" t="s">
        <v>339</v>
      </c>
      <c r="E2578" t="s">
        <v>382</v>
      </c>
      <c r="F2578" t="s">
        <v>4064</v>
      </c>
      <c r="G2578">
        <v>326496</v>
      </c>
      <c r="H2578" t="s">
        <v>382</v>
      </c>
      <c r="I2578" t="s">
        <v>633</v>
      </c>
      <c r="J2578" s="1">
        <v>44198</v>
      </c>
      <c r="L2578" t="s">
        <v>832</v>
      </c>
      <c r="M2578" t="s">
        <v>382</v>
      </c>
      <c r="N2578">
        <v>523801</v>
      </c>
      <c r="O2578">
        <v>49.301464899999999</v>
      </c>
      <c r="P2578">
        <v>20.376173609999999</v>
      </c>
      <c r="Q2578" t="s">
        <v>4327</v>
      </c>
      <c r="R2578">
        <v>1000</v>
      </c>
      <c r="U2578">
        <f>VLOOKUP(N2578,'BP_09&amp;10'!A:C,3,0)</f>
        <v>1</v>
      </c>
      <c r="V2578">
        <f>VLOOKUP(M2578,'BP_09&amp;10'!E:G,3,0)</f>
        <v>1</v>
      </c>
    </row>
    <row r="2579" spans="1:22" hidden="1">
      <c r="A2579" t="s">
        <v>782</v>
      </c>
      <c r="B2579">
        <v>2009</v>
      </c>
      <c r="C2579" t="s">
        <v>635</v>
      </c>
      <c r="D2579" t="s">
        <v>60</v>
      </c>
      <c r="E2579" t="s">
        <v>192</v>
      </c>
      <c r="F2579" t="s">
        <v>1354</v>
      </c>
      <c r="G2579">
        <v>322555</v>
      </c>
      <c r="H2579" t="s">
        <v>192</v>
      </c>
      <c r="I2579" t="s">
        <v>633</v>
      </c>
      <c r="J2579" s="1">
        <v>44198</v>
      </c>
      <c r="L2579" t="s">
        <v>832</v>
      </c>
      <c r="M2579" t="s">
        <v>192</v>
      </c>
      <c r="N2579">
        <v>519766</v>
      </c>
      <c r="O2579">
        <v>49.2761353</v>
      </c>
      <c r="P2579">
        <v>21.190232909999999</v>
      </c>
      <c r="Q2579" t="s">
        <v>4328</v>
      </c>
      <c r="R2579">
        <v>2000</v>
      </c>
      <c r="U2579">
        <f>VLOOKUP(N2579,'BP_09&amp;10'!A:C,3,0)</f>
        <v>1</v>
      </c>
      <c r="V2579">
        <f>VLOOKUP(M2579,'BP_09&amp;10'!E:G,3,0)</f>
        <v>1</v>
      </c>
    </row>
    <row r="2580" spans="1:22" hidden="1">
      <c r="A2580" t="s">
        <v>782</v>
      </c>
      <c r="B2580">
        <v>2009</v>
      </c>
      <c r="C2580" t="s">
        <v>635</v>
      </c>
      <c r="D2580" t="s">
        <v>60</v>
      </c>
      <c r="E2580" t="s">
        <v>193</v>
      </c>
      <c r="F2580" t="s">
        <v>1356</v>
      </c>
      <c r="G2580">
        <v>322563</v>
      </c>
      <c r="H2580" t="s">
        <v>193</v>
      </c>
      <c r="I2580" t="s">
        <v>633</v>
      </c>
      <c r="J2580" s="1">
        <v>44198</v>
      </c>
      <c r="L2580" t="s">
        <v>832</v>
      </c>
      <c r="M2580" t="s">
        <v>193</v>
      </c>
      <c r="N2580">
        <v>519774</v>
      </c>
      <c r="O2580">
        <v>49.318280399999999</v>
      </c>
      <c r="P2580">
        <v>21.189631609999999</v>
      </c>
      <c r="Q2580" t="s">
        <v>4329</v>
      </c>
      <c r="R2580">
        <v>2000</v>
      </c>
      <c r="U2580">
        <f>VLOOKUP(N2580,'BP_09&amp;10'!A:C,3,0)</f>
        <v>1</v>
      </c>
      <c r="V2580">
        <f>VLOOKUP(M2580,'BP_09&amp;10'!E:G,3,0)</f>
        <v>1</v>
      </c>
    </row>
    <row r="2581" spans="1:22" hidden="1">
      <c r="A2581" t="s">
        <v>782</v>
      </c>
      <c r="B2581">
        <v>2009</v>
      </c>
      <c r="C2581" t="s">
        <v>635</v>
      </c>
      <c r="D2581" t="s">
        <v>230</v>
      </c>
      <c r="E2581" t="s">
        <v>294</v>
      </c>
      <c r="F2581" t="s">
        <v>1629</v>
      </c>
      <c r="G2581">
        <v>323381</v>
      </c>
      <c r="H2581" t="s">
        <v>294</v>
      </c>
      <c r="I2581" t="s">
        <v>633</v>
      </c>
      <c r="J2581" s="1">
        <v>44198</v>
      </c>
      <c r="L2581" t="s">
        <v>832</v>
      </c>
      <c r="M2581" t="s">
        <v>294</v>
      </c>
      <c r="N2581">
        <v>520624</v>
      </c>
      <c r="O2581">
        <v>49.094078400000001</v>
      </c>
      <c r="P2581">
        <v>22.05910501</v>
      </c>
      <c r="Q2581" t="s">
        <v>4330</v>
      </c>
      <c r="R2581">
        <v>1200</v>
      </c>
      <c r="U2581">
        <f>VLOOKUP(N2581,'BP_09&amp;10'!A:C,3,0)</f>
        <v>1</v>
      </c>
      <c r="V2581">
        <f>VLOOKUP(M2581,'BP_09&amp;10'!E:G,3,0)</f>
        <v>1</v>
      </c>
    </row>
    <row r="2582" spans="1:22" hidden="1">
      <c r="A2582" t="s">
        <v>782</v>
      </c>
      <c r="B2582">
        <v>2009</v>
      </c>
      <c r="C2582" t="s">
        <v>635</v>
      </c>
      <c r="D2582" t="s">
        <v>552</v>
      </c>
      <c r="E2582" t="s">
        <v>290</v>
      </c>
      <c r="F2582" t="s">
        <v>3273</v>
      </c>
      <c r="G2582">
        <v>329924</v>
      </c>
      <c r="H2582" t="s">
        <v>290</v>
      </c>
      <c r="I2582" t="s">
        <v>633</v>
      </c>
      <c r="J2582" s="1">
        <v>44198</v>
      </c>
      <c r="L2582" t="s">
        <v>832</v>
      </c>
      <c r="M2582" t="s">
        <v>290</v>
      </c>
      <c r="N2582">
        <v>526762</v>
      </c>
      <c r="O2582">
        <v>49.2460667</v>
      </c>
      <c r="P2582">
        <v>20.69530761</v>
      </c>
      <c r="Q2582" t="s">
        <v>4331</v>
      </c>
      <c r="R2582">
        <v>950</v>
      </c>
      <c r="U2582">
        <f>VLOOKUP(N2582,'BP_09&amp;10'!A:C,3,0)</f>
        <v>1</v>
      </c>
      <c r="V2582">
        <f>VLOOKUP(M2582,'BP_09&amp;10'!E:G,3,0)</f>
        <v>1</v>
      </c>
    </row>
    <row r="2583" spans="1:22" hidden="1">
      <c r="A2583" t="s">
        <v>782</v>
      </c>
      <c r="B2583">
        <v>2009</v>
      </c>
      <c r="C2583" t="s">
        <v>635</v>
      </c>
      <c r="D2583" t="s">
        <v>624</v>
      </c>
      <c r="E2583" t="s">
        <v>624</v>
      </c>
      <c r="F2583" t="s">
        <v>642</v>
      </c>
      <c r="G2583">
        <v>31955983</v>
      </c>
      <c r="H2583" t="s">
        <v>4332</v>
      </c>
      <c r="I2583" t="s">
        <v>633</v>
      </c>
      <c r="J2583" s="1">
        <v>44198</v>
      </c>
      <c r="L2583" t="s">
        <v>832</v>
      </c>
      <c r="M2583" t="s">
        <v>624</v>
      </c>
      <c r="N2583">
        <v>544051</v>
      </c>
      <c r="O2583">
        <v>48.889151300000002</v>
      </c>
      <c r="P2583">
        <v>21.682231810000001</v>
      </c>
      <c r="Q2583" t="s">
        <v>4333</v>
      </c>
      <c r="R2583">
        <v>1599</v>
      </c>
      <c r="U2583">
        <f>VLOOKUP(N2583,'BP_09&amp;10'!A:C,3,0)</f>
        <v>1</v>
      </c>
      <c r="V2583">
        <f>VLOOKUP(M2583,'BP_09&amp;10'!E:G,3,0)</f>
        <v>1</v>
      </c>
    </row>
    <row r="2584" spans="1:22" hidden="1">
      <c r="A2584" t="s">
        <v>782</v>
      </c>
      <c r="B2584">
        <v>2009</v>
      </c>
      <c r="C2584" t="s">
        <v>635</v>
      </c>
      <c r="D2584" t="s">
        <v>552</v>
      </c>
      <c r="E2584" t="s">
        <v>543</v>
      </c>
      <c r="F2584" t="s">
        <v>849</v>
      </c>
      <c r="G2584">
        <v>330116</v>
      </c>
      <c r="H2584" t="s">
        <v>543</v>
      </c>
      <c r="I2584" t="s">
        <v>633</v>
      </c>
      <c r="J2584" s="1">
        <v>44198</v>
      </c>
      <c r="L2584" t="s">
        <v>832</v>
      </c>
      <c r="M2584" t="s">
        <v>543</v>
      </c>
      <c r="N2584">
        <v>526959</v>
      </c>
      <c r="O2584">
        <v>49.262019899999999</v>
      </c>
      <c r="P2584">
        <v>20.84476411</v>
      </c>
      <c r="Q2584" t="s">
        <v>4334</v>
      </c>
      <c r="R2584">
        <v>2000</v>
      </c>
      <c r="U2584">
        <f>VLOOKUP(N2584,'BP_09&amp;10'!A:C,3,0)</f>
        <v>1</v>
      </c>
      <c r="V2584">
        <f>VLOOKUP(M2584,'BP_09&amp;10'!E:G,3,0)</f>
        <v>1</v>
      </c>
    </row>
    <row r="2585" spans="1:22" hidden="1">
      <c r="A2585" t="s">
        <v>782</v>
      </c>
      <c r="B2585">
        <v>2009</v>
      </c>
      <c r="C2585" t="s">
        <v>635</v>
      </c>
      <c r="D2585" t="s">
        <v>427</v>
      </c>
      <c r="E2585" t="s">
        <v>427</v>
      </c>
      <c r="F2585" t="s">
        <v>636</v>
      </c>
      <c r="G2585">
        <v>42038979</v>
      </c>
      <c r="H2585" t="s">
        <v>1020</v>
      </c>
      <c r="I2585" t="s">
        <v>633</v>
      </c>
      <c r="J2585" s="1">
        <v>44198</v>
      </c>
      <c r="L2585" t="s">
        <v>832</v>
      </c>
      <c r="M2585" t="s">
        <v>427</v>
      </c>
      <c r="N2585">
        <v>524140</v>
      </c>
      <c r="O2585">
        <v>48.997630999999998</v>
      </c>
      <c r="P2585">
        <v>21.24018731</v>
      </c>
      <c r="Q2585" t="s">
        <v>4335</v>
      </c>
      <c r="R2585">
        <v>3224</v>
      </c>
      <c r="U2585">
        <f>VLOOKUP(N2585,'BP_09&amp;10'!A:C,3,0)</f>
        <v>1</v>
      </c>
      <c r="V2585">
        <f>VLOOKUP(M2585,'BP_09&amp;10'!E:G,3,0)</f>
        <v>1</v>
      </c>
    </row>
    <row r="2586" spans="1:22" hidden="1">
      <c r="A2586" t="s">
        <v>782</v>
      </c>
      <c r="B2586">
        <v>2008</v>
      </c>
      <c r="C2586" t="s">
        <v>635</v>
      </c>
      <c r="D2586" t="s">
        <v>230</v>
      </c>
      <c r="E2586" t="s">
        <v>230</v>
      </c>
      <c r="F2586" t="s">
        <v>814</v>
      </c>
      <c r="G2586">
        <v>31950744</v>
      </c>
      <c r="H2586" t="s">
        <v>4336</v>
      </c>
      <c r="I2586" t="s">
        <v>648</v>
      </c>
      <c r="J2586" t="s">
        <v>639</v>
      </c>
      <c r="M2586" t="s">
        <v>230</v>
      </c>
      <c r="N2586">
        <v>520004</v>
      </c>
      <c r="O2586">
        <v>48.935003299999998</v>
      </c>
      <c r="P2586">
        <v>21.902026809999999</v>
      </c>
      <c r="Q2586" t="s">
        <v>4337</v>
      </c>
      <c r="R2586">
        <v>93534.17</v>
      </c>
      <c r="S2586">
        <v>1</v>
      </c>
      <c r="U2586">
        <f>VLOOKUP(N2586,'BP_09&amp;10'!A:C,3,0)</f>
        <v>1</v>
      </c>
      <c r="V2586">
        <f>VLOOKUP(M2586,'BP_09&amp;10'!E:G,3,0)</f>
        <v>1</v>
      </c>
    </row>
    <row r="2587" spans="1:22" hidden="1">
      <c r="A2587" t="s">
        <v>782</v>
      </c>
      <c r="B2587">
        <v>2009</v>
      </c>
      <c r="C2587" t="s">
        <v>635</v>
      </c>
      <c r="D2587" t="s">
        <v>60</v>
      </c>
      <c r="E2587" t="s">
        <v>60</v>
      </c>
      <c r="F2587" t="s">
        <v>1072</v>
      </c>
      <c r="G2587">
        <v>415804</v>
      </c>
      <c r="H2587" t="s">
        <v>1318</v>
      </c>
      <c r="I2587" t="s">
        <v>633</v>
      </c>
      <c r="J2587" s="1">
        <v>44198</v>
      </c>
      <c r="L2587" t="s">
        <v>832</v>
      </c>
      <c r="M2587" t="s">
        <v>60</v>
      </c>
      <c r="N2587">
        <v>519006</v>
      </c>
      <c r="O2587">
        <v>49.292687100000002</v>
      </c>
      <c r="P2587">
        <v>21.275603109999999</v>
      </c>
      <c r="Q2587" t="s">
        <v>4338</v>
      </c>
      <c r="R2587">
        <v>650</v>
      </c>
      <c r="U2587">
        <f>VLOOKUP(N2587,'BP_09&amp;10'!A:C,3,0)</f>
        <v>1</v>
      </c>
      <c r="V2587">
        <f>VLOOKUP(M2587,'BP_09&amp;10'!E:G,3,0)</f>
        <v>1</v>
      </c>
    </row>
    <row r="2588" spans="1:22" hidden="1">
      <c r="A2588" t="s">
        <v>782</v>
      </c>
      <c r="B2588">
        <v>2009</v>
      </c>
      <c r="C2588" t="s">
        <v>635</v>
      </c>
      <c r="D2588" t="s">
        <v>274</v>
      </c>
      <c r="E2588" t="s">
        <v>213</v>
      </c>
      <c r="F2588" t="s">
        <v>1090</v>
      </c>
      <c r="G2588">
        <v>322954</v>
      </c>
      <c r="H2588" t="s">
        <v>213</v>
      </c>
      <c r="I2588" t="s">
        <v>633</v>
      </c>
      <c r="J2588" s="1">
        <v>44198</v>
      </c>
      <c r="L2588" t="s">
        <v>832</v>
      </c>
      <c r="M2588" t="s">
        <v>213</v>
      </c>
      <c r="N2588">
        <v>520187</v>
      </c>
      <c r="O2588">
        <v>49.325963199999997</v>
      </c>
      <c r="P2588">
        <v>21.86113581</v>
      </c>
      <c r="Q2588" t="s">
        <v>1624</v>
      </c>
      <c r="R2588">
        <v>700</v>
      </c>
      <c r="U2588">
        <f>VLOOKUP(N2588,'BP_09&amp;10'!A:C,3,0)</f>
        <v>1</v>
      </c>
      <c r="V2588">
        <f>VLOOKUP(M2588,'BP_09&amp;10'!E:G,3,0)</f>
        <v>1</v>
      </c>
    </row>
    <row r="2589" spans="1:22" hidden="1">
      <c r="A2589" t="s">
        <v>782</v>
      </c>
      <c r="B2589">
        <v>2009</v>
      </c>
      <c r="C2589" t="s">
        <v>635</v>
      </c>
      <c r="D2589" t="s">
        <v>429</v>
      </c>
      <c r="E2589" t="s">
        <v>205</v>
      </c>
      <c r="F2589" t="s">
        <v>4339</v>
      </c>
      <c r="G2589">
        <v>329070</v>
      </c>
      <c r="H2589" t="s">
        <v>205</v>
      </c>
      <c r="I2589" t="s">
        <v>633</v>
      </c>
      <c r="J2589" s="1">
        <v>44198</v>
      </c>
      <c r="L2589" t="s">
        <v>832</v>
      </c>
      <c r="M2589" t="s">
        <v>205</v>
      </c>
      <c r="N2589">
        <v>526517</v>
      </c>
      <c r="O2589">
        <v>48.9967039</v>
      </c>
      <c r="P2589">
        <v>20.803381309999999</v>
      </c>
      <c r="Q2589" t="s">
        <v>4340</v>
      </c>
      <c r="R2589">
        <v>700</v>
      </c>
      <c r="U2589">
        <f>VLOOKUP(N2589,'BP_09&amp;10'!A:C,3,0)</f>
        <v>1</v>
      </c>
      <c r="V2589">
        <f>VLOOKUP(M2589,'BP_09&amp;10'!E:G,3,0)</f>
        <v>1</v>
      </c>
    </row>
    <row r="2590" spans="1:22" hidden="1">
      <c r="A2590" t="s">
        <v>782</v>
      </c>
      <c r="B2590">
        <v>2009</v>
      </c>
      <c r="C2590" t="s">
        <v>635</v>
      </c>
      <c r="D2590" t="s">
        <v>60</v>
      </c>
      <c r="E2590" t="s">
        <v>208</v>
      </c>
      <c r="F2590" t="s">
        <v>2575</v>
      </c>
      <c r="G2590">
        <v>322652</v>
      </c>
      <c r="H2590" t="s">
        <v>208</v>
      </c>
      <c r="I2590" t="s">
        <v>633</v>
      </c>
      <c r="J2590" s="1">
        <v>44198</v>
      </c>
      <c r="L2590" t="s">
        <v>832</v>
      </c>
      <c r="M2590" t="s">
        <v>208</v>
      </c>
      <c r="N2590">
        <v>519863</v>
      </c>
      <c r="O2590">
        <v>49.233333299999998</v>
      </c>
      <c r="P2590">
        <v>21.233333309999999</v>
      </c>
      <c r="Q2590" t="s">
        <v>4341</v>
      </c>
      <c r="R2590">
        <v>1500</v>
      </c>
      <c r="U2590">
        <f>VLOOKUP(N2590,'BP_09&amp;10'!A:C,3,0)</f>
        <v>1</v>
      </c>
      <c r="V2590">
        <f>VLOOKUP(M2590,'BP_09&amp;10'!E:G,3,0)</f>
        <v>1</v>
      </c>
    </row>
    <row r="2591" spans="1:22" hidden="1">
      <c r="A2591" t="s">
        <v>782</v>
      </c>
      <c r="B2591">
        <v>2009</v>
      </c>
      <c r="C2591" t="s">
        <v>635</v>
      </c>
      <c r="D2591" t="s">
        <v>339</v>
      </c>
      <c r="E2591" t="s">
        <v>339</v>
      </c>
      <c r="F2591" t="s">
        <v>1129</v>
      </c>
      <c r="G2591">
        <v>326283</v>
      </c>
      <c r="H2591" t="s">
        <v>339</v>
      </c>
      <c r="I2591" t="s">
        <v>633</v>
      </c>
      <c r="J2591" s="1">
        <v>44198</v>
      </c>
      <c r="L2591" t="s">
        <v>832</v>
      </c>
      <c r="M2591" t="s">
        <v>339</v>
      </c>
      <c r="N2591">
        <v>523585</v>
      </c>
      <c r="O2591">
        <v>49.136208799999999</v>
      </c>
      <c r="P2591">
        <v>20.430870110000001</v>
      </c>
      <c r="Q2591" t="s">
        <v>4342</v>
      </c>
      <c r="R2591">
        <v>4496</v>
      </c>
      <c r="U2591">
        <f>VLOOKUP(N2591,'BP_09&amp;10'!A:C,3,0)</f>
        <v>1</v>
      </c>
      <c r="V2591">
        <f>VLOOKUP(M2591,'BP_09&amp;10'!E:G,3,0)</f>
        <v>1</v>
      </c>
    </row>
    <row r="2592" spans="1:22" hidden="1">
      <c r="A2592" t="s">
        <v>782</v>
      </c>
      <c r="B2592">
        <v>2009</v>
      </c>
      <c r="C2592" t="s">
        <v>635</v>
      </c>
      <c r="D2592" t="s">
        <v>60</v>
      </c>
      <c r="E2592" t="s">
        <v>219</v>
      </c>
      <c r="F2592" t="s">
        <v>794</v>
      </c>
      <c r="G2592">
        <v>31985033</v>
      </c>
      <c r="H2592" t="s">
        <v>4343</v>
      </c>
      <c r="I2592" t="s">
        <v>633</v>
      </c>
      <c r="J2592" s="1">
        <v>44198</v>
      </c>
      <c r="L2592" t="s">
        <v>832</v>
      </c>
      <c r="M2592" t="s">
        <v>219</v>
      </c>
      <c r="N2592">
        <v>519936</v>
      </c>
      <c r="O2592">
        <v>49.149580899999997</v>
      </c>
      <c r="P2592">
        <v>21.319161909999998</v>
      </c>
      <c r="Q2592" t="s">
        <v>4344</v>
      </c>
      <c r="R2592">
        <v>4500</v>
      </c>
      <c r="U2592">
        <f>VLOOKUP(N2592,'BP_09&amp;10'!A:C,3,0)</f>
        <v>1</v>
      </c>
      <c r="V2592">
        <f>VLOOKUP(M2592,'BP_09&amp;10'!E:G,3,0)</f>
        <v>1</v>
      </c>
    </row>
    <row r="2593" spans="1:22" hidden="1">
      <c r="A2593" t="s">
        <v>782</v>
      </c>
      <c r="B2593">
        <v>2009</v>
      </c>
      <c r="C2593" t="s">
        <v>635</v>
      </c>
      <c r="D2593" t="s">
        <v>429</v>
      </c>
      <c r="E2593" t="s">
        <v>584</v>
      </c>
      <c r="F2593" t="s">
        <v>1186</v>
      </c>
      <c r="G2593">
        <v>329622</v>
      </c>
      <c r="H2593" t="s">
        <v>584</v>
      </c>
      <c r="I2593" t="s">
        <v>633</v>
      </c>
      <c r="J2593" s="1">
        <v>44198</v>
      </c>
      <c r="L2593" t="s">
        <v>832</v>
      </c>
      <c r="M2593" t="s">
        <v>584</v>
      </c>
      <c r="N2593">
        <v>543578</v>
      </c>
      <c r="O2593">
        <v>49.000034999999997</v>
      </c>
      <c r="P2593">
        <v>20.75107161</v>
      </c>
      <c r="Q2593" t="s">
        <v>4345</v>
      </c>
      <c r="R2593">
        <v>1721</v>
      </c>
      <c r="U2593">
        <f>VLOOKUP(N2593,'BP_09&amp;10'!A:C,3,0)</f>
        <v>1</v>
      </c>
      <c r="V2593">
        <f>VLOOKUP(M2593,'BP_09&amp;10'!E:G,3,0)</f>
        <v>1</v>
      </c>
    </row>
    <row r="2594" spans="1:22" hidden="1">
      <c r="A2594" t="s">
        <v>782</v>
      </c>
      <c r="B2594">
        <v>2009</v>
      </c>
      <c r="C2594" t="s">
        <v>635</v>
      </c>
      <c r="D2594" t="s">
        <v>313</v>
      </c>
      <c r="E2594" t="s">
        <v>254</v>
      </c>
      <c r="F2594" t="s">
        <v>1953</v>
      </c>
      <c r="G2594">
        <v>323098</v>
      </c>
      <c r="H2594" t="s">
        <v>254</v>
      </c>
      <c r="I2594" t="s">
        <v>633</v>
      </c>
      <c r="J2594" s="1">
        <v>44198</v>
      </c>
      <c r="L2594" t="s">
        <v>832</v>
      </c>
      <c r="M2594" t="s">
        <v>254</v>
      </c>
      <c r="N2594">
        <v>520322</v>
      </c>
      <c r="O2594">
        <v>48.968346199999999</v>
      </c>
      <c r="P2594">
        <v>22.315012410000001</v>
      </c>
      <c r="Q2594" t="s">
        <v>3240</v>
      </c>
      <c r="R2594">
        <v>860</v>
      </c>
      <c r="U2594">
        <f>VLOOKUP(N2594,'BP_09&amp;10'!A:C,3,0)</f>
        <v>1</v>
      </c>
      <c r="V2594">
        <f>VLOOKUP(M2594,'BP_09&amp;10'!E:G,3,0)</f>
        <v>1</v>
      </c>
    </row>
    <row r="2595" spans="1:22" hidden="1">
      <c r="A2595" t="s">
        <v>782</v>
      </c>
      <c r="B2595">
        <v>2009</v>
      </c>
      <c r="C2595" t="s">
        <v>635</v>
      </c>
      <c r="D2595" t="s">
        <v>60</v>
      </c>
      <c r="E2595" t="s">
        <v>185</v>
      </c>
      <c r="F2595" t="s">
        <v>1352</v>
      </c>
      <c r="G2595">
        <v>322482</v>
      </c>
      <c r="H2595" t="s">
        <v>185</v>
      </c>
      <c r="I2595" t="s">
        <v>633</v>
      </c>
      <c r="J2595" s="1">
        <v>44198</v>
      </c>
      <c r="L2595" t="s">
        <v>832</v>
      </c>
      <c r="M2595" t="s">
        <v>185</v>
      </c>
      <c r="N2595">
        <v>519707</v>
      </c>
      <c r="O2595">
        <v>49.173842499999999</v>
      </c>
      <c r="P2595">
        <v>21.262922209999999</v>
      </c>
      <c r="Q2595" t="s">
        <v>4346</v>
      </c>
      <c r="R2595">
        <v>1500</v>
      </c>
      <c r="U2595">
        <f>VLOOKUP(N2595,'BP_09&amp;10'!A:C,3,0)</f>
        <v>1</v>
      </c>
      <c r="V2595">
        <f>VLOOKUP(M2595,'BP_09&amp;10'!E:G,3,0)</f>
        <v>1</v>
      </c>
    </row>
    <row r="2596" spans="1:22" hidden="1">
      <c r="A2596" t="s">
        <v>782</v>
      </c>
      <c r="B2596">
        <v>2009</v>
      </c>
      <c r="C2596" t="s">
        <v>635</v>
      </c>
      <c r="D2596" t="s">
        <v>501</v>
      </c>
      <c r="E2596" t="s">
        <v>160</v>
      </c>
      <c r="F2596" t="s">
        <v>4347</v>
      </c>
      <c r="G2596">
        <v>327417</v>
      </c>
      <c r="H2596" t="s">
        <v>160</v>
      </c>
      <c r="I2596" t="s">
        <v>633</v>
      </c>
      <c r="J2596" s="1">
        <v>44198</v>
      </c>
      <c r="L2596" t="s">
        <v>832</v>
      </c>
      <c r="M2596" t="s">
        <v>160</v>
      </c>
      <c r="N2596">
        <v>519537</v>
      </c>
      <c r="O2596">
        <v>49.104004099999997</v>
      </c>
      <c r="P2596">
        <v>21.477387610000001</v>
      </c>
      <c r="Q2596" t="s">
        <v>4348</v>
      </c>
      <c r="R2596">
        <v>860</v>
      </c>
      <c r="U2596">
        <f>VLOOKUP(N2596,'BP_09&amp;10'!A:C,3,0)</f>
        <v>2</v>
      </c>
      <c r="V2596">
        <f>VLOOKUP(M2596,'BP_09&amp;10'!E:G,3,0)</f>
        <v>2</v>
      </c>
    </row>
    <row r="2597" spans="1:22" hidden="1">
      <c r="A2597" t="s">
        <v>782</v>
      </c>
      <c r="B2597">
        <v>2009</v>
      </c>
      <c r="C2597" t="s">
        <v>635</v>
      </c>
      <c r="D2597" t="s">
        <v>60</v>
      </c>
      <c r="E2597" t="s">
        <v>178</v>
      </c>
      <c r="F2597" t="s">
        <v>1426</v>
      </c>
      <c r="G2597">
        <v>322423</v>
      </c>
      <c r="H2597" t="s">
        <v>178</v>
      </c>
      <c r="I2597" t="s">
        <v>633</v>
      </c>
      <c r="J2597" s="1">
        <v>44198</v>
      </c>
      <c r="L2597" t="s">
        <v>832</v>
      </c>
      <c r="M2597" t="s">
        <v>178</v>
      </c>
      <c r="N2597">
        <v>519634</v>
      </c>
      <c r="O2597">
        <v>49.404392000000001</v>
      </c>
      <c r="P2597">
        <v>21.40212021</v>
      </c>
      <c r="Q2597" t="s">
        <v>4349</v>
      </c>
      <c r="R2597">
        <v>600</v>
      </c>
      <c r="U2597">
        <f>VLOOKUP(N2597,'BP_09&amp;10'!A:C,3,0)</f>
        <v>1</v>
      </c>
      <c r="V2597">
        <f>VLOOKUP(M2597,'BP_09&amp;10'!E:G,3,0)</f>
        <v>1</v>
      </c>
    </row>
    <row r="2598" spans="1:22" hidden="1">
      <c r="A2598" t="s">
        <v>782</v>
      </c>
      <c r="B2598">
        <v>2009</v>
      </c>
      <c r="C2598" t="s">
        <v>635</v>
      </c>
      <c r="D2598" t="s">
        <v>313</v>
      </c>
      <c r="E2598" t="s">
        <v>313</v>
      </c>
      <c r="F2598" t="s">
        <v>963</v>
      </c>
      <c r="G2598">
        <v>36150347</v>
      </c>
      <c r="H2598" t="s">
        <v>4350</v>
      </c>
      <c r="I2598" t="s">
        <v>633</v>
      </c>
      <c r="J2598" s="1">
        <v>44198</v>
      </c>
      <c r="L2598" t="s">
        <v>832</v>
      </c>
      <c r="M2598" t="s">
        <v>313</v>
      </c>
      <c r="N2598">
        <v>520802</v>
      </c>
      <c r="O2598">
        <v>48.990062299999998</v>
      </c>
      <c r="P2598">
        <v>22.155624809999999</v>
      </c>
      <c r="Q2598" t="s">
        <v>4351</v>
      </c>
      <c r="R2598">
        <v>600</v>
      </c>
      <c r="U2598">
        <f>VLOOKUP(N2598,'BP_09&amp;10'!A:C,3,0)</f>
        <v>1</v>
      </c>
      <c r="V2598">
        <f>VLOOKUP(M2598,'BP_09&amp;10'!E:G,3,0)</f>
        <v>1</v>
      </c>
    </row>
    <row r="2599" spans="1:22" hidden="1">
      <c r="A2599" t="s">
        <v>782</v>
      </c>
      <c r="B2599">
        <v>2009</v>
      </c>
      <c r="C2599" t="s">
        <v>635</v>
      </c>
      <c r="D2599" t="s">
        <v>60</v>
      </c>
      <c r="E2599" t="s">
        <v>115</v>
      </c>
      <c r="F2599" t="s">
        <v>1323</v>
      </c>
      <c r="G2599">
        <v>322032</v>
      </c>
      <c r="H2599" t="s">
        <v>115</v>
      </c>
      <c r="I2599" t="s">
        <v>633</v>
      </c>
      <c r="J2599" s="1">
        <v>44198</v>
      </c>
      <c r="L2599" t="s">
        <v>832</v>
      </c>
      <c r="M2599" t="s">
        <v>115</v>
      </c>
      <c r="N2599">
        <v>519243</v>
      </c>
      <c r="O2599">
        <v>49.247478000000001</v>
      </c>
      <c r="P2599">
        <v>21.207451110000001</v>
      </c>
      <c r="Q2599" t="s">
        <v>4352</v>
      </c>
      <c r="R2599">
        <v>2000</v>
      </c>
      <c r="U2599">
        <f>VLOOKUP(N2599,'BP_09&amp;10'!A:C,3,0)</f>
        <v>1</v>
      </c>
      <c r="V2599">
        <f>VLOOKUP(M2599,'BP_09&amp;10'!E:G,3,0)</f>
        <v>1</v>
      </c>
    </row>
    <row r="2600" spans="1:22" hidden="1">
      <c r="A2600" t="s">
        <v>782</v>
      </c>
      <c r="B2600">
        <v>2008</v>
      </c>
      <c r="C2600" t="s">
        <v>635</v>
      </c>
      <c r="D2600" t="s">
        <v>552</v>
      </c>
      <c r="E2600" t="s">
        <v>303</v>
      </c>
      <c r="F2600" t="s">
        <v>712</v>
      </c>
      <c r="G2600">
        <v>329932</v>
      </c>
      <c r="H2600" t="s">
        <v>303</v>
      </c>
      <c r="I2600" t="s">
        <v>648</v>
      </c>
      <c r="J2600" t="s">
        <v>639</v>
      </c>
      <c r="M2600" t="s">
        <v>303</v>
      </c>
      <c r="N2600">
        <v>526771</v>
      </c>
      <c r="O2600">
        <v>49.338284199999997</v>
      </c>
      <c r="P2600">
        <v>20.656046809999999</v>
      </c>
      <c r="Q2600" t="s">
        <v>4353</v>
      </c>
      <c r="R2600">
        <v>35124.65</v>
      </c>
      <c r="S2600">
        <v>1</v>
      </c>
      <c r="U2600">
        <f>VLOOKUP(N2600,'BP_09&amp;10'!A:C,3,0)</f>
        <v>1</v>
      </c>
      <c r="V2600">
        <f>VLOOKUP(M2600,'BP_09&amp;10'!E:G,3,0)</f>
        <v>2</v>
      </c>
    </row>
    <row r="2601" spans="1:22" hidden="1">
      <c r="A2601" t="s">
        <v>782</v>
      </c>
      <c r="B2601">
        <v>2009</v>
      </c>
      <c r="C2601" t="s">
        <v>635</v>
      </c>
      <c r="D2601" t="s">
        <v>552</v>
      </c>
      <c r="E2601" t="s">
        <v>552</v>
      </c>
      <c r="F2601" t="s">
        <v>999</v>
      </c>
      <c r="G2601">
        <v>330167</v>
      </c>
      <c r="H2601" t="s">
        <v>552</v>
      </c>
      <c r="I2601" t="s">
        <v>633</v>
      </c>
      <c r="J2601" s="1">
        <v>44198</v>
      </c>
      <c r="L2601" t="s">
        <v>832</v>
      </c>
      <c r="M2601" t="s">
        <v>552</v>
      </c>
      <c r="N2601">
        <v>526665</v>
      </c>
      <c r="O2601">
        <v>49.300153299999998</v>
      </c>
      <c r="P2601">
        <v>20.688923110000001</v>
      </c>
      <c r="Q2601" t="s">
        <v>4354</v>
      </c>
      <c r="R2601">
        <v>2000</v>
      </c>
      <c r="U2601">
        <f>VLOOKUP(N2601,'BP_09&amp;10'!A:C,3,0)</f>
        <v>2</v>
      </c>
      <c r="V2601">
        <f>VLOOKUP(M2601,'BP_09&amp;10'!E:G,3,0)</f>
        <v>1</v>
      </c>
    </row>
    <row r="2602" spans="1:22" hidden="1">
      <c r="A2602" t="s">
        <v>782</v>
      </c>
      <c r="B2602">
        <v>2009</v>
      </c>
      <c r="C2602" t="s">
        <v>635</v>
      </c>
      <c r="D2602" t="s">
        <v>60</v>
      </c>
      <c r="E2602" t="s">
        <v>223</v>
      </c>
      <c r="F2602" t="s">
        <v>2915</v>
      </c>
      <c r="G2602">
        <v>322741</v>
      </c>
      <c r="H2602" t="s">
        <v>223</v>
      </c>
      <c r="I2602" t="s">
        <v>633</v>
      </c>
      <c r="J2602" s="1">
        <v>44198</v>
      </c>
      <c r="L2602" t="s">
        <v>832</v>
      </c>
      <c r="M2602" t="s">
        <v>223</v>
      </c>
      <c r="N2602">
        <v>519961</v>
      </c>
      <c r="O2602">
        <v>49.367910199999997</v>
      </c>
      <c r="P2602">
        <v>21.308001409999999</v>
      </c>
      <c r="Q2602" t="s">
        <v>4355</v>
      </c>
      <c r="R2602">
        <v>650</v>
      </c>
      <c r="U2602">
        <f>VLOOKUP(N2602,'BP_09&amp;10'!A:C,3,0)</f>
        <v>1</v>
      </c>
      <c r="V2602">
        <f>VLOOKUP(M2602,'BP_09&amp;10'!E:G,3,0)</f>
        <v>1</v>
      </c>
    </row>
    <row r="2603" spans="1:22" hidden="1">
      <c r="A2603" t="s">
        <v>782</v>
      </c>
      <c r="B2603">
        <v>2009</v>
      </c>
      <c r="C2603" t="s">
        <v>635</v>
      </c>
      <c r="D2603" t="s">
        <v>624</v>
      </c>
      <c r="E2603" t="s">
        <v>319</v>
      </c>
      <c r="F2603" t="s">
        <v>735</v>
      </c>
      <c r="G2603">
        <v>42029082</v>
      </c>
      <c r="H2603" t="s">
        <v>4356</v>
      </c>
      <c r="I2603" t="s">
        <v>633</v>
      </c>
      <c r="J2603" s="1">
        <v>44198</v>
      </c>
      <c r="L2603" t="s">
        <v>832</v>
      </c>
      <c r="M2603" t="s">
        <v>319</v>
      </c>
      <c r="N2603">
        <v>528765</v>
      </c>
      <c r="O2603">
        <v>48.878490499999998</v>
      </c>
      <c r="P2603">
        <v>21.566973709999999</v>
      </c>
      <c r="Q2603" t="s">
        <v>4357</v>
      </c>
      <c r="R2603">
        <v>2549</v>
      </c>
      <c r="U2603">
        <f>VLOOKUP(N2603,'BP_09&amp;10'!A:C,3,0)</f>
        <v>1</v>
      </c>
      <c r="V2603">
        <f>VLOOKUP(M2603,'BP_09&amp;10'!E:G,3,0)</f>
        <v>1</v>
      </c>
    </row>
    <row r="2604" spans="1:22" hidden="1">
      <c r="A2604" t="s">
        <v>782</v>
      </c>
      <c r="B2604">
        <v>2009</v>
      </c>
      <c r="C2604" t="s">
        <v>635</v>
      </c>
      <c r="D2604" t="s">
        <v>575</v>
      </c>
      <c r="E2604" t="s">
        <v>592</v>
      </c>
      <c r="F2604" t="s">
        <v>3303</v>
      </c>
      <c r="G2604">
        <v>331015</v>
      </c>
      <c r="H2604" t="s">
        <v>592</v>
      </c>
      <c r="I2604" t="s">
        <v>633</v>
      </c>
      <c r="J2604" s="1">
        <v>44198</v>
      </c>
      <c r="L2604" t="s">
        <v>832</v>
      </c>
      <c r="M2604" t="s">
        <v>592</v>
      </c>
      <c r="N2604">
        <v>527858</v>
      </c>
      <c r="O2604">
        <v>49.382928200000002</v>
      </c>
      <c r="P2604">
        <v>21.569960510000001</v>
      </c>
      <c r="Q2604" t="s">
        <v>4358</v>
      </c>
      <c r="R2604">
        <v>710</v>
      </c>
      <c r="U2604">
        <f>VLOOKUP(N2604,'BP_09&amp;10'!A:C,3,0)</f>
        <v>1</v>
      </c>
      <c r="V2604">
        <f>VLOOKUP(M2604,'BP_09&amp;10'!E:G,3,0)</f>
        <v>1</v>
      </c>
    </row>
    <row r="2605" spans="1:22" hidden="1">
      <c r="A2605" t="s">
        <v>782</v>
      </c>
      <c r="B2605">
        <v>2009</v>
      </c>
      <c r="C2605" t="s">
        <v>635</v>
      </c>
      <c r="D2605" t="s">
        <v>589</v>
      </c>
      <c r="E2605" t="s">
        <v>461</v>
      </c>
      <c r="F2605" t="s">
        <v>1467</v>
      </c>
      <c r="G2605">
        <v>330744</v>
      </c>
      <c r="H2605" t="s">
        <v>461</v>
      </c>
      <c r="I2605" t="s">
        <v>633</v>
      </c>
      <c r="J2605" s="1">
        <v>44198</v>
      </c>
      <c r="L2605" t="s">
        <v>832</v>
      </c>
      <c r="M2605" t="s">
        <v>461</v>
      </c>
      <c r="N2605">
        <v>527572</v>
      </c>
      <c r="O2605">
        <v>49.299206400000003</v>
      </c>
      <c r="P2605">
        <v>21.821517310000001</v>
      </c>
      <c r="Q2605" t="s">
        <v>4359</v>
      </c>
      <c r="R2605">
        <v>700</v>
      </c>
      <c r="U2605">
        <f>VLOOKUP(N2605,'BP_09&amp;10'!A:C,3,0)</f>
        <v>1</v>
      </c>
      <c r="V2605">
        <f>VLOOKUP(M2605,'BP_09&amp;10'!E:G,3,0)</f>
        <v>1</v>
      </c>
    </row>
    <row r="2606" spans="1:22" hidden="1">
      <c r="A2606" t="s">
        <v>782</v>
      </c>
      <c r="B2606">
        <v>2009</v>
      </c>
      <c r="C2606" t="s">
        <v>635</v>
      </c>
      <c r="D2606" t="s">
        <v>589</v>
      </c>
      <c r="E2606" t="s">
        <v>295</v>
      </c>
      <c r="F2606" t="s">
        <v>4360</v>
      </c>
      <c r="G2606">
        <v>330515</v>
      </c>
      <c r="H2606" t="s">
        <v>295</v>
      </c>
      <c r="I2606" t="s">
        <v>633</v>
      </c>
      <c r="J2606" s="1">
        <v>44198</v>
      </c>
      <c r="L2606" t="s">
        <v>832</v>
      </c>
      <c r="M2606" t="s">
        <v>295</v>
      </c>
      <c r="N2606">
        <v>527343</v>
      </c>
      <c r="O2606">
        <v>49.158369</v>
      </c>
      <c r="P2606">
        <v>21.750331209999999</v>
      </c>
      <c r="Q2606" t="s">
        <v>4361</v>
      </c>
      <c r="R2606">
        <v>700</v>
      </c>
      <c r="U2606">
        <f>VLOOKUP(N2606,'BP_09&amp;10'!A:C,3,0)</f>
        <v>1</v>
      </c>
      <c r="V2606">
        <f>VLOOKUP(M2606,'BP_09&amp;10'!E:G,3,0)</f>
        <v>1</v>
      </c>
    </row>
    <row r="2607" spans="1:22" hidden="1">
      <c r="A2607" t="s">
        <v>782</v>
      </c>
      <c r="B2607">
        <v>2009</v>
      </c>
      <c r="C2607" t="s">
        <v>635</v>
      </c>
      <c r="D2607" t="s">
        <v>501</v>
      </c>
      <c r="E2607" t="s">
        <v>383</v>
      </c>
      <c r="F2607" t="s">
        <v>1766</v>
      </c>
      <c r="G2607">
        <v>327298</v>
      </c>
      <c r="H2607" t="s">
        <v>383</v>
      </c>
      <c r="I2607" t="s">
        <v>633</v>
      </c>
      <c r="J2607" s="1">
        <v>44198</v>
      </c>
      <c r="L2607" t="s">
        <v>832</v>
      </c>
      <c r="M2607" t="s">
        <v>383</v>
      </c>
      <c r="N2607">
        <v>524689</v>
      </c>
      <c r="O2607">
        <v>49.171212799999999</v>
      </c>
      <c r="P2607">
        <v>20.91259561</v>
      </c>
      <c r="Q2607" t="s">
        <v>4362</v>
      </c>
      <c r="R2607">
        <v>2000</v>
      </c>
      <c r="U2607">
        <f>VLOOKUP(N2607,'BP_09&amp;10'!A:C,3,0)</f>
        <v>1</v>
      </c>
      <c r="V2607">
        <f>VLOOKUP(M2607,'BP_09&amp;10'!E:G,3,0)</f>
        <v>1</v>
      </c>
    </row>
    <row r="2608" spans="1:22" hidden="1">
      <c r="A2608" t="s">
        <v>782</v>
      </c>
      <c r="B2608">
        <v>2009</v>
      </c>
      <c r="C2608" t="s">
        <v>635</v>
      </c>
      <c r="D2608" t="s">
        <v>624</v>
      </c>
      <c r="E2608" t="s">
        <v>550</v>
      </c>
      <c r="F2608" t="s">
        <v>3607</v>
      </c>
      <c r="G2608">
        <v>332691</v>
      </c>
      <c r="H2608" t="s">
        <v>550</v>
      </c>
      <c r="I2608" t="s">
        <v>633</v>
      </c>
      <c r="J2608" s="1">
        <v>44198</v>
      </c>
      <c r="L2608" t="s">
        <v>832</v>
      </c>
      <c r="M2608" t="s">
        <v>550</v>
      </c>
      <c r="N2608">
        <v>529001</v>
      </c>
      <c r="O2608">
        <v>48.8388025</v>
      </c>
      <c r="P2608">
        <v>21.757026110000002</v>
      </c>
      <c r="Q2608" t="s">
        <v>4363</v>
      </c>
      <c r="R2608">
        <v>1386</v>
      </c>
      <c r="U2608">
        <f>VLOOKUP(N2608,'BP_09&amp;10'!A:C,3,0)</f>
        <v>1</v>
      </c>
      <c r="V2608">
        <f>VLOOKUP(M2608,'BP_09&amp;10'!E:G,3,0)</f>
        <v>1</v>
      </c>
    </row>
    <row r="2609" spans="1:22" hidden="1">
      <c r="A2609" t="s">
        <v>782</v>
      </c>
      <c r="B2609">
        <v>2009</v>
      </c>
      <c r="C2609" t="s">
        <v>635</v>
      </c>
      <c r="D2609" t="s">
        <v>230</v>
      </c>
      <c r="E2609" t="s">
        <v>348</v>
      </c>
      <c r="F2609" t="s">
        <v>2513</v>
      </c>
      <c r="G2609">
        <v>323845</v>
      </c>
      <c r="H2609" t="s">
        <v>348</v>
      </c>
      <c r="I2609" t="s">
        <v>633</v>
      </c>
      <c r="J2609" s="1">
        <v>44198</v>
      </c>
      <c r="L2609" t="s">
        <v>832</v>
      </c>
      <c r="M2609" t="s">
        <v>348</v>
      </c>
      <c r="N2609">
        <v>521086</v>
      </c>
      <c r="O2609">
        <v>49.075251899999998</v>
      </c>
      <c r="P2609">
        <v>21.960096010000001</v>
      </c>
      <c r="Q2609" t="s">
        <v>4364</v>
      </c>
      <c r="R2609">
        <v>2370</v>
      </c>
      <c r="U2609">
        <f>VLOOKUP(N2609,'BP_09&amp;10'!A:C,3,0)</f>
        <v>1</v>
      </c>
      <c r="V2609">
        <f>VLOOKUP(M2609,'BP_09&amp;10'!E:G,3,0)</f>
        <v>1</v>
      </c>
    </row>
    <row r="2610" spans="1:22" hidden="1">
      <c r="A2610" t="s">
        <v>782</v>
      </c>
      <c r="B2610">
        <v>2009</v>
      </c>
      <c r="C2610" t="s">
        <v>635</v>
      </c>
      <c r="D2610" t="s">
        <v>624</v>
      </c>
      <c r="E2610" t="s">
        <v>341</v>
      </c>
      <c r="F2610" t="s">
        <v>1048</v>
      </c>
      <c r="G2610">
        <v>332470</v>
      </c>
      <c r="H2610" t="s">
        <v>341</v>
      </c>
      <c r="I2610" t="s">
        <v>633</v>
      </c>
      <c r="J2610" s="1">
        <v>44198</v>
      </c>
      <c r="L2610" t="s">
        <v>832</v>
      </c>
      <c r="M2610" t="s">
        <v>341</v>
      </c>
      <c r="N2610">
        <v>528781</v>
      </c>
      <c r="O2610">
        <v>48.885832000000001</v>
      </c>
      <c r="P2610">
        <v>21.75053831</v>
      </c>
      <c r="Q2610" t="s">
        <v>4365</v>
      </c>
      <c r="R2610">
        <v>1450</v>
      </c>
      <c r="U2610">
        <f>VLOOKUP(N2610,'BP_09&amp;10'!A:C,3,0)</f>
        <v>1</v>
      </c>
      <c r="V2610">
        <f>VLOOKUP(M2610,'BP_09&amp;10'!E:G,3,0)</f>
        <v>1</v>
      </c>
    </row>
    <row r="2611" spans="1:22" hidden="1">
      <c r="A2611" t="s">
        <v>782</v>
      </c>
      <c r="B2611">
        <v>2009</v>
      </c>
      <c r="C2611" t="s">
        <v>635</v>
      </c>
      <c r="D2611" t="s">
        <v>230</v>
      </c>
      <c r="E2611" t="s">
        <v>576</v>
      </c>
      <c r="F2611" t="s">
        <v>3001</v>
      </c>
      <c r="G2611">
        <v>332780</v>
      </c>
      <c r="H2611" t="s">
        <v>576</v>
      </c>
      <c r="I2611" t="s">
        <v>633</v>
      </c>
      <c r="J2611" s="1">
        <v>44198</v>
      </c>
      <c r="L2611" t="s">
        <v>832</v>
      </c>
      <c r="M2611" t="s">
        <v>576</v>
      </c>
      <c r="N2611">
        <v>529095</v>
      </c>
      <c r="O2611">
        <v>49.140085800000001</v>
      </c>
      <c r="P2611">
        <v>21.791293410000002</v>
      </c>
      <c r="Q2611" t="s">
        <v>4366</v>
      </c>
      <c r="R2611">
        <v>1450</v>
      </c>
      <c r="U2611">
        <f>VLOOKUP(N2611,'BP_09&amp;10'!A:C,3,0)</f>
        <v>1</v>
      </c>
      <c r="V2611">
        <f>VLOOKUP(M2611,'BP_09&amp;10'!E:G,3,0)</f>
        <v>1</v>
      </c>
    </row>
    <row r="2612" spans="1:22" hidden="1">
      <c r="A2612" t="s">
        <v>782</v>
      </c>
      <c r="B2612">
        <v>2009</v>
      </c>
      <c r="C2612" t="s">
        <v>635</v>
      </c>
      <c r="D2612" t="s">
        <v>313</v>
      </c>
      <c r="E2612" t="s">
        <v>313</v>
      </c>
      <c r="F2612" t="s">
        <v>963</v>
      </c>
      <c r="G2612">
        <v>10678417</v>
      </c>
      <c r="H2612" t="s">
        <v>4367</v>
      </c>
      <c r="I2612" t="s">
        <v>633</v>
      </c>
      <c r="J2612" s="1">
        <v>44198</v>
      </c>
      <c r="L2612" t="s">
        <v>832</v>
      </c>
      <c r="M2612" t="s">
        <v>313</v>
      </c>
      <c r="N2612">
        <v>520802</v>
      </c>
      <c r="O2612">
        <v>48.990062299999998</v>
      </c>
      <c r="P2612">
        <v>22.155624809999999</v>
      </c>
      <c r="Q2612" t="s">
        <v>4368</v>
      </c>
      <c r="R2612">
        <v>6066</v>
      </c>
      <c r="U2612">
        <f>VLOOKUP(N2612,'BP_09&amp;10'!A:C,3,0)</f>
        <v>1</v>
      </c>
      <c r="V2612">
        <f>VLOOKUP(M2612,'BP_09&amp;10'!E:G,3,0)</f>
        <v>1</v>
      </c>
    </row>
    <row r="2613" spans="1:22" hidden="1">
      <c r="A2613" t="s">
        <v>782</v>
      </c>
      <c r="B2613">
        <v>2009</v>
      </c>
      <c r="C2613" t="s">
        <v>635</v>
      </c>
      <c r="D2613" t="s">
        <v>60</v>
      </c>
      <c r="E2613" t="s">
        <v>220</v>
      </c>
      <c r="F2613" t="s">
        <v>4121</v>
      </c>
      <c r="G2613">
        <v>322725</v>
      </c>
      <c r="H2613" t="s">
        <v>220</v>
      </c>
      <c r="I2613" t="s">
        <v>633</v>
      </c>
      <c r="J2613" s="1">
        <v>44198</v>
      </c>
      <c r="L2613" t="s">
        <v>832</v>
      </c>
      <c r="M2613" t="s">
        <v>220</v>
      </c>
      <c r="N2613">
        <v>519944</v>
      </c>
      <c r="O2613">
        <v>49.1694356</v>
      </c>
      <c r="P2613">
        <v>21.434864210000001</v>
      </c>
      <c r="Q2613" t="s">
        <v>4369</v>
      </c>
      <c r="R2613">
        <v>998</v>
      </c>
      <c r="U2613">
        <f>VLOOKUP(N2613,'BP_09&amp;10'!A:C,3,0)</f>
        <v>1</v>
      </c>
      <c r="V2613">
        <f>VLOOKUP(M2613,'BP_09&amp;10'!E:G,3,0)</f>
        <v>1</v>
      </c>
    </row>
    <row r="2614" spans="1:22" hidden="1">
      <c r="A2614" t="s">
        <v>782</v>
      </c>
      <c r="B2614">
        <v>2009</v>
      </c>
      <c r="C2614" t="s">
        <v>635</v>
      </c>
      <c r="D2614" t="s">
        <v>313</v>
      </c>
      <c r="E2614" t="s">
        <v>297</v>
      </c>
      <c r="F2614" t="s">
        <v>2487</v>
      </c>
      <c r="G2614">
        <v>323411</v>
      </c>
      <c r="H2614" t="s">
        <v>297</v>
      </c>
      <c r="I2614" t="s">
        <v>633</v>
      </c>
      <c r="J2614" s="1">
        <v>44198</v>
      </c>
      <c r="L2614" t="s">
        <v>832</v>
      </c>
      <c r="M2614" t="s">
        <v>297</v>
      </c>
      <c r="N2614">
        <v>520659</v>
      </c>
      <c r="O2614">
        <v>49.035941299999998</v>
      </c>
      <c r="P2614">
        <v>22.12131291</v>
      </c>
      <c r="Q2614" t="s">
        <v>4370</v>
      </c>
      <c r="R2614">
        <v>2800</v>
      </c>
      <c r="U2614">
        <f>VLOOKUP(N2614,'BP_09&amp;10'!A:C,3,0)</f>
        <v>1</v>
      </c>
      <c r="V2614">
        <f>VLOOKUP(M2614,'BP_09&amp;10'!E:G,3,0)</f>
        <v>1</v>
      </c>
    </row>
    <row r="2615" spans="1:22" hidden="1">
      <c r="A2615" t="s">
        <v>782</v>
      </c>
      <c r="B2615">
        <v>2009</v>
      </c>
      <c r="C2615" t="s">
        <v>635</v>
      </c>
      <c r="D2615" t="s">
        <v>624</v>
      </c>
      <c r="E2615" t="s">
        <v>452</v>
      </c>
      <c r="F2615" t="s">
        <v>1633</v>
      </c>
      <c r="G2615">
        <v>332542</v>
      </c>
      <c r="H2615" t="s">
        <v>452</v>
      </c>
      <c r="I2615" t="s">
        <v>633</v>
      </c>
      <c r="J2615" s="1">
        <v>44198</v>
      </c>
      <c r="L2615" t="s">
        <v>832</v>
      </c>
      <c r="M2615" t="s">
        <v>452</v>
      </c>
      <c r="N2615">
        <v>528854</v>
      </c>
      <c r="O2615">
        <v>49.061391800000003</v>
      </c>
      <c r="P2615">
        <v>21.58205251</v>
      </c>
      <c r="Q2615" t="s">
        <v>4371</v>
      </c>
      <c r="R2615">
        <v>996</v>
      </c>
      <c r="U2615">
        <f>VLOOKUP(N2615,'BP_09&amp;10'!A:C,3,0)</f>
        <v>1</v>
      </c>
      <c r="V2615">
        <f>VLOOKUP(M2615,'BP_09&amp;10'!E:G,3,0)</f>
        <v>1</v>
      </c>
    </row>
    <row r="2616" spans="1:22" hidden="1">
      <c r="A2616" t="s">
        <v>782</v>
      </c>
      <c r="B2616">
        <v>2009</v>
      </c>
      <c r="C2616" t="s">
        <v>635</v>
      </c>
      <c r="D2616" t="s">
        <v>313</v>
      </c>
      <c r="E2616" t="s">
        <v>313</v>
      </c>
      <c r="F2616" t="s">
        <v>963</v>
      </c>
      <c r="G2616">
        <v>37944827</v>
      </c>
      <c r="H2616" t="s">
        <v>4372</v>
      </c>
      <c r="I2616" t="s">
        <v>633</v>
      </c>
      <c r="J2616" s="1">
        <v>44198</v>
      </c>
      <c r="L2616" t="s">
        <v>832</v>
      </c>
      <c r="M2616" t="s">
        <v>313</v>
      </c>
      <c r="N2616">
        <v>520802</v>
      </c>
      <c r="O2616">
        <v>48.990062299999998</v>
      </c>
      <c r="P2616">
        <v>22.155624809999999</v>
      </c>
      <c r="Q2616" t="s">
        <v>4373</v>
      </c>
      <c r="R2616">
        <v>800</v>
      </c>
      <c r="U2616">
        <f>VLOOKUP(N2616,'BP_09&amp;10'!A:C,3,0)</f>
        <v>1</v>
      </c>
      <c r="V2616">
        <f>VLOOKUP(M2616,'BP_09&amp;10'!E:G,3,0)</f>
        <v>1</v>
      </c>
    </row>
    <row r="2617" spans="1:22" hidden="1">
      <c r="A2617" t="s">
        <v>782</v>
      </c>
      <c r="B2617">
        <v>2009</v>
      </c>
      <c r="C2617" t="s">
        <v>635</v>
      </c>
      <c r="D2617" t="s">
        <v>429</v>
      </c>
      <c r="E2617" t="s">
        <v>585</v>
      </c>
      <c r="F2617" t="s">
        <v>3071</v>
      </c>
      <c r="G2617">
        <v>329592</v>
      </c>
      <c r="H2617" t="s">
        <v>585</v>
      </c>
      <c r="I2617" t="s">
        <v>633</v>
      </c>
      <c r="J2617" s="1">
        <v>44198</v>
      </c>
      <c r="L2617" t="s">
        <v>832</v>
      </c>
      <c r="M2617" t="s">
        <v>585</v>
      </c>
      <c r="N2617">
        <v>543608</v>
      </c>
      <c r="O2617">
        <v>49.001317499999999</v>
      </c>
      <c r="P2617">
        <v>20.640971409999999</v>
      </c>
      <c r="Q2617" t="s">
        <v>4374</v>
      </c>
      <c r="R2617">
        <v>3700</v>
      </c>
      <c r="U2617">
        <f>VLOOKUP(N2617,'BP_09&amp;10'!A:C,3,0)</f>
        <v>1</v>
      </c>
      <c r="V2617">
        <f>VLOOKUP(M2617,'BP_09&amp;10'!E:G,3,0)</f>
        <v>1</v>
      </c>
    </row>
    <row r="2618" spans="1:22" hidden="1">
      <c r="A2618" t="s">
        <v>782</v>
      </c>
      <c r="B2618">
        <v>2009</v>
      </c>
      <c r="C2618" t="s">
        <v>635</v>
      </c>
      <c r="D2618" t="s">
        <v>427</v>
      </c>
      <c r="E2618" t="s">
        <v>480</v>
      </c>
      <c r="F2618" t="s">
        <v>1173</v>
      </c>
      <c r="G2618">
        <v>327603</v>
      </c>
      <c r="H2618" t="s">
        <v>480</v>
      </c>
      <c r="I2618" t="s">
        <v>633</v>
      </c>
      <c r="J2618" s="1">
        <v>44198</v>
      </c>
      <c r="L2618" t="s">
        <v>832</v>
      </c>
      <c r="M2618" t="s">
        <v>480</v>
      </c>
      <c r="N2618">
        <v>525014</v>
      </c>
      <c r="O2618">
        <v>48.916620399999999</v>
      </c>
      <c r="P2618">
        <v>21.261603109999999</v>
      </c>
      <c r="Q2618" t="s">
        <v>4375</v>
      </c>
      <c r="R2618">
        <v>1500</v>
      </c>
      <c r="U2618">
        <f>VLOOKUP(N2618,'BP_09&amp;10'!A:C,3,0)</f>
        <v>1</v>
      </c>
      <c r="V2618">
        <f>VLOOKUP(M2618,'BP_09&amp;10'!E:G,3,0)</f>
        <v>1</v>
      </c>
    </row>
    <row r="2619" spans="1:22" hidden="1">
      <c r="A2619" t="s">
        <v>782</v>
      </c>
      <c r="B2619">
        <v>2009</v>
      </c>
      <c r="C2619" t="s">
        <v>635</v>
      </c>
      <c r="D2619" t="s">
        <v>60</v>
      </c>
      <c r="E2619" t="s">
        <v>144</v>
      </c>
      <c r="F2619" t="s">
        <v>809</v>
      </c>
      <c r="G2619">
        <v>322211</v>
      </c>
      <c r="H2619" t="s">
        <v>144</v>
      </c>
      <c r="I2619" t="s">
        <v>633</v>
      </c>
      <c r="J2619" s="1">
        <v>44198</v>
      </c>
      <c r="L2619" t="s">
        <v>832</v>
      </c>
      <c r="M2619" t="s">
        <v>144</v>
      </c>
      <c r="N2619">
        <v>519421</v>
      </c>
      <c r="O2619">
        <v>49.304629800000001</v>
      </c>
      <c r="P2619">
        <v>21.134795109999999</v>
      </c>
      <c r="Q2619" t="s">
        <v>4376</v>
      </c>
      <c r="R2619">
        <v>1200</v>
      </c>
      <c r="U2619">
        <f>VLOOKUP(N2619,'BP_09&amp;10'!A:C,3,0)</f>
        <v>1</v>
      </c>
      <c r="V2619">
        <f>VLOOKUP(M2619,'BP_09&amp;10'!E:G,3,0)</f>
        <v>2</v>
      </c>
    </row>
    <row r="2620" spans="1:22" hidden="1">
      <c r="A2620" t="s">
        <v>782</v>
      </c>
      <c r="B2620">
        <v>2009</v>
      </c>
      <c r="C2620" t="s">
        <v>635</v>
      </c>
      <c r="D2620" t="s">
        <v>339</v>
      </c>
      <c r="E2620" t="s">
        <v>134</v>
      </c>
      <c r="F2620" t="s">
        <v>1398</v>
      </c>
      <c r="G2620">
        <v>326135</v>
      </c>
      <c r="H2620" t="s">
        <v>134</v>
      </c>
      <c r="I2620" t="s">
        <v>633</v>
      </c>
      <c r="J2620" s="1">
        <v>44198</v>
      </c>
      <c r="L2620" t="s">
        <v>832</v>
      </c>
      <c r="M2620" t="s">
        <v>134</v>
      </c>
      <c r="N2620">
        <v>523429</v>
      </c>
      <c r="O2620">
        <v>49.398902800000002</v>
      </c>
      <c r="P2620">
        <v>20.417162810000001</v>
      </c>
      <c r="Q2620" t="s">
        <v>4377</v>
      </c>
      <c r="R2620">
        <v>1000</v>
      </c>
      <c r="U2620">
        <f>VLOOKUP(N2620,'BP_09&amp;10'!A:C,3,0)</f>
        <v>1</v>
      </c>
      <c r="V2620">
        <f>VLOOKUP(M2620,'BP_09&amp;10'!E:G,3,0)</f>
        <v>2</v>
      </c>
    </row>
    <row r="2621" spans="1:22" hidden="1">
      <c r="A2621" t="s">
        <v>782</v>
      </c>
      <c r="B2621">
        <v>2009</v>
      </c>
      <c r="C2621" t="s">
        <v>635</v>
      </c>
      <c r="D2621" t="s">
        <v>351</v>
      </c>
      <c r="E2621" t="s">
        <v>426</v>
      </c>
      <c r="F2621" t="s">
        <v>1414</v>
      </c>
      <c r="G2621">
        <v>326780</v>
      </c>
      <c r="H2621" t="s">
        <v>426</v>
      </c>
      <c r="I2621" t="s">
        <v>633</v>
      </c>
      <c r="J2621" s="1">
        <v>44198</v>
      </c>
      <c r="L2621" t="s">
        <v>832</v>
      </c>
      <c r="M2621" t="s">
        <v>426</v>
      </c>
      <c r="N2621">
        <v>524131</v>
      </c>
      <c r="O2621">
        <v>49.270862100000002</v>
      </c>
      <c r="P2621">
        <v>20.27176111</v>
      </c>
      <c r="Q2621" t="s">
        <v>4378</v>
      </c>
      <c r="R2621">
        <v>1000</v>
      </c>
      <c r="U2621">
        <f>VLOOKUP(N2621,'BP_09&amp;10'!A:C,3,0)</f>
        <v>1</v>
      </c>
      <c r="V2621">
        <f>VLOOKUP(M2621,'BP_09&amp;10'!E:G,3,0)</f>
        <v>1</v>
      </c>
    </row>
    <row r="2622" spans="1:22" hidden="1">
      <c r="A2622" t="s">
        <v>782</v>
      </c>
      <c r="B2622">
        <v>2009</v>
      </c>
      <c r="C2622" t="s">
        <v>635</v>
      </c>
      <c r="D2622" t="s">
        <v>427</v>
      </c>
      <c r="E2622" t="s">
        <v>82</v>
      </c>
      <c r="F2622" t="s">
        <v>879</v>
      </c>
      <c r="G2622">
        <v>690520</v>
      </c>
      <c r="H2622" t="s">
        <v>82</v>
      </c>
      <c r="I2622" t="s">
        <v>633</v>
      </c>
      <c r="J2622" s="1">
        <v>44198</v>
      </c>
      <c r="L2622" t="s">
        <v>832</v>
      </c>
      <c r="M2622" t="s">
        <v>82</v>
      </c>
      <c r="N2622">
        <v>518522</v>
      </c>
      <c r="O2622">
        <v>48.958002200000003</v>
      </c>
      <c r="P2622">
        <v>21.238699709999999</v>
      </c>
      <c r="Q2622" t="s">
        <v>4379</v>
      </c>
      <c r="R2622">
        <v>650</v>
      </c>
      <c r="U2622">
        <f>VLOOKUP(N2622,'BP_09&amp;10'!A:C,3,0)</f>
        <v>1</v>
      </c>
      <c r="V2622">
        <f>VLOOKUP(M2622,'BP_09&amp;10'!E:G,3,0)</f>
        <v>1</v>
      </c>
    </row>
    <row r="2623" spans="1:22" hidden="1">
      <c r="A2623" t="s">
        <v>782</v>
      </c>
      <c r="B2623">
        <v>2009</v>
      </c>
      <c r="C2623" t="s">
        <v>635</v>
      </c>
      <c r="D2623" t="s">
        <v>351</v>
      </c>
      <c r="E2623" t="s">
        <v>407</v>
      </c>
      <c r="F2623" t="s">
        <v>1243</v>
      </c>
      <c r="G2623">
        <v>326682</v>
      </c>
      <c r="H2623" t="s">
        <v>407</v>
      </c>
      <c r="I2623" t="s">
        <v>633</v>
      </c>
      <c r="J2623" s="1">
        <v>44198</v>
      </c>
      <c r="L2623" t="s">
        <v>832</v>
      </c>
      <c r="M2623" t="s">
        <v>407</v>
      </c>
      <c r="N2623">
        <v>524026</v>
      </c>
      <c r="O2623">
        <v>48.917867399999999</v>
      </c>
      <c r="P2623">
        <v>20.270368609999998</v>
      </c>
      <c r="Q2623" t="s">
        <v>4380</v>
      </c>
      <c r="R2623">
        <v>650</v>
      </c>
      <c r="U2623">
        <f>VLOOKUP(N2623,'BP_09&amp;10'!A:C,3,0)</f>
        <v>1</v>
      </c>
      <c r="V2623">
        <f>VLOOKUP(M2623,'BP_09&amp;10'!E:G,3,0)</f>
        <v>1</v>
      </c>
    </row>
    <row r="2624" spans="1:22" hidden="1">
      <c r="A2624" t="s">
        <v>782</v>
      </c>
      <c r="B2624">
        <v>2009</v>
      </c>
      <c r="C2624" t="s">
        <v>635</v>
      </c>
      <c r="D2624" t="s">
        <v>624</v>
      </c>
      <c r="E2624" t="s">
        <v>582</v>
      </c>
      <c r="F2624" t="s">
        <v>2494</v>
      </c>
      <c r="G2624">
        <v>332861</v>
      </c>
      <c r="H2624" t="s">
        <v>582</v>
      </c>
      <c r="I2624" t="s">
        <v>633</v>
      </c>
      <c r="J2624" s="1">
        <v>44198</v>
      </c>
      <c r="L2624" t="s">
        <v>832</v>
      </c>
      <c r="M2624" t="s">
        <v>582</v>
      </c>
      <c r="N2624">
        <v>529176</v>
      </c>
      <c r="O2624">
        <v>48.927252699999997</v>
      </c>
      <c r="P2624">
        <v>21.599310809999999</v>
      </c>
      <c r="Q2624" t="s">
        <v>4381</v>
      </c>
      <c r="R2624">
        <v>1300</v>
      </c>
      <c r="U2624">
        <f>VLOOKUP(N2624,'BP_09&amp;10'!A:C,3,0)</f>
        <v>1</v>
      </c>
      <c r="V2624">
        <f>VLOOKUP(M2624,'BP_09&amp;10'!E:G,3,0)</f>
        <v>1</v>
      </c>
    </row>
    <row r="2625" spans="1:22" hidden="1">
      <c r="A2625" t="s">
        <v>782</v>
      </c>
      <c r="B2625">
        <v>2009</v>
      </c>
      <c r="C2625" t="s">
        <v>635</v>
      </c>
      <c r="D2625" t="s">
        <v>60</v>
      </c>
      <c r="E2625" t="s">
        <v>108</v>
      </c>
      <c r="F2625" t="s">
        <v>2190</v>
      </c>
      <c r="G2625">
        <v>322008</v>
      </c>
      <c r="H2625" t="s">
        <v>108</v>
      </c>
      <c r="I2625" t="s">
        <v>633</v>
      </c>
      <c r="J2625" s="1">
        <v>44198</v>
      </c>
      <c r="L2625" t="s">
        <v>832</v>
      </c>
      <c r="M2625" t="s">
        <v>108</v>
      </c>
      <c r="N2625">
        <v>519219</v>
      </c>
      <c r="O2625">
        <v>49.187421899999997</v>
      </c>
      <c r="P2625">
        <v>21.419992310000001</v>
      </c>
      <c r="Q2625" t="s">
        <v>4382</v>
      </c>
      <c r="R2625">
        <v>1500</v>
      </c>
      <c r="U2625">
        <f>VLOOKUP(N2625,'BP_09&amp;10'!A:C,3,0)</f>
        <v>1</v>
      </c>
      <c r="V2625">
        <f>VLOOKUP(M2625,'BP_09&amp;10'!E:G,3,0)</f>
        <v>1</v>
      </c>
    </row>
    <row r="2626" spans="1:22" hidden="1">
      <c r="A2626" t="s">
        <v>782</v>
      </c>
      <c r="B2626">
        <v>2009</v>
      </c>
      <c r="C2626" t="s">
        <v>635</v>
      </c>
      <c r="D2626" t="s">
        <v>60</v>
      </c>
      <c r="E2626" t="s">
        <v>171</v>
      </c>
      <c r="F2626" t="s">
        <v>2936</v>
      </c>
      <c r="G2626">
        <v>322377</v>
      </c>
      <c r="H2626" t="s">
        <v>171</v>
      </c>
      <c r="I2626" t="s">
        <v>633</v>
      </c>
      <c r="J2626" s="1">
        <v>44198</v>
      </c>
      <c r="L2626" t="s">
        <v>832</v>
      </c>
      <c r="M2626" t="s">
        <v>171</v>
      </c>
      <c r="N2626">
        <v>519588</v>
      </c>
      <c r="O2626">
        <v>49.168758599999997</v>
      </c>
      <c r="P2626">
        <v>21.450447610000001</v>
      </c>
      <c r="Q2626" t="s">
        <v>4383</v>
      </c>
      <c r="R2626">
        <v>2350</v>
      </c>
      <c r="U2626">
        <f>VLOOKUP(N2626,'BP_09&amp;10'!A:C,3,0)</f>
        <v>1</v>
      </c>
      <c r="V2626">
        <f>VLOOKUP(M2626,'BP_09&amp;10'!E:G,3,0)</f>
        <v>1</v>
      </c>
    </row>
    <row r="2627" spans="1:22" hidden="1">
      <c r="A2627" t="s">
        <v>782</v>
      </c>
      <c r="B2627">
        <v>2009</v>
      </c>
      <c r="C2627" t="s">
        <v>635</v>
      </c>
      <c r="D2627" t="s">
        <v>624</v>
      </c>
      <c r="E2627" t="s">
        <v>235</v>
      </c>
      <c r="F2627" t="s">
        <v>1627</v>
      </c>
      <c r="G2627">
        <v>332411</v>
      </c>
      <c r="H2627" t="s">
        <v>235</v>
      </c>
      <c r="I2627" t="s">
        <v>633</v>
      </c>
      <c r="J2627" s="1">
        <v>44198</v>
      </c>
      <c r="L2627" t="s">
        <v>832</v>
      </c>
      <c r="M2627" t="s">
        <v>235</v>
      </c>
      <c r="N2627">
        <v>544230</v>
      </c>
      <c r="O2627">
        <v>48.951085900000002</v>
      </c>
      <c r="P2627">
        <v>21.57772301</v>
      </c>
      <c r="Q2627" t="s">
        <v>4384</v>
      </c>
      <c r="R2627">
        <v>1500</v>
      </c>
      <c r="U2627">
        <f>VLOOKUP(N2627,'BP_09&amp;10'!A:C,3,0)</f>
        <v>1</v>
      </c>
      <c r="V2627">
        <f>VLOOKUP(M2627,'BP_09&amp;10'!E:G,3,0)</f>
        <v>1</v>
      </c>
    </row>
    <row r="2628" spans="1:22" hidden="1">
      <c r="A2628" t="s">
        <v>782</v>
      </c>
      <c r="B2628">
        <v>2009</v>
      </c>
      <c r="C2628" t="s">
        <v>635</v>
      </c>
      <c r="D2628" t="s">
        <v>575</v>
      </c>
      <c r="E2628" t="s">
        <v>371</v>
      </c>
      <c r="F2628" t="s">
        <v>4385</v>
      </c>
      <c r="G2628">
        <v>330612</v>
      </c>
      <c r="H2628" t="s">
        <v>371</v>
      </c>
      <c r="I2628" t="s">
        <v>633</v>
      </c>
      <c r="J2628" s="1">
        <v>44198</v>
      </c>
      <c r="L2628" t="s">
        <v>832</v>
      </c>
      <c r="M2628" t="s">
        <v>371</v>
      </c>
      <c r="N2628">
        <v>527441</v>
      </c>
      <c r="O2628">
        <v>49.413508299999997</v>
      </c>
      <c r="P2628">
        <v>21.647404810000001</v>
      </c>
      <c r="Q2628" t="s">
        <v>4386</v>
      </c>
      <c r="R2628">
        <v>650</v>
      </c>
      <c r="U2628">
        <f>VLOOKUP(N2628,'BP_09&amp;10'!A:C,3,0)</f>
        <v>1</v>
      </c>
      <c r="V2628">
        <f>VLOOKUP(M2628,'BP_09&amp;10'!E:G,3,0)</f>
        <v>1</v>
      </c>
    </row>
    <row r="2629" spans="1:22" hidden="1">
      <c r="A2629" t="s">
        <v>782</v>
      </c>
      <c r="B2629">
        <v>2009</v>
      </c>
      <c r="C2629" t="s">
        <v>635</v>
      </c>
      <c r="D2629" t="s">
        <v>313</v>
      </c>
      <c r="E2629" t="s">
        <v>285</v>
      </c>
      <c r="F2629" t="s">
        <v>2572</v>
      </c>
      <c r="G2629">
        <v>323314</v>
      </c>
      <c r="H2629" t="s">
        <v>285</v>
      </c>
      <c r="I2629" t="s">
        <v>633</v>
      </c>
      <c r="J2629" s="1">
        <v>44198</v>
      </c>
      <c r="L2629" t="s">
        <v>832</v>
      </c>
      <c r="M2629" t="s">
        <v>285</v>
      </c>
      <c r="N2629">
        <v>520551</v>
      </c>
      <c r="O2629">
        <v>49.043747600000003</v>
      </c>
      <c r="P2629">
        <v>22.51272531</v>
      </c>
      <c r="Q2629" t="s">
        <v>4387</v>
      </c>
      <c r="R2629">
        <v>860</v>
      </c>
      <c r="U2629">
        <f>VLOOKUP(N2629,'BP_09&amp;10'!A:C,3,0)</f>
        <v>1</v>
      </c>
      <c r="V2629">
        <f>VLOOKUP(M2629,'BP_09&amp;10'!E:G,3,0)</f>
        <v>1</v>
      </c>
    </row>
    <row r="2630" spans="1:22" hidden="1">
      <c r="A2630" t="s">
        <v>782</v>
      </c>
      <c r="B2630">
        <v>2009</v>
      </c>
      <c r="C2630" t="s">
        <v>635</v>
      </c>
      <c r="D2630" t="s">
        <v>429</v>
      </c>
      <c r="E2630" t="s">
        <v>586</v>
      </c>
      <c r="F2630" t="s">
        <v>1930</v>
      </c>
      <c r="G2630">
        <v>329631</v>
      </c>
      <c r="H2630" t="s">
        <v>586</v>
      </c>
      <c r="I2630" t="s">
        <v>633</v>
      </c>
      <c r="J2630" s="1">
        <v>44198</v>
      </c>
      <c r="L2630" t="s">
        <v>832</v>
      </c>
      <c r="M2630" t="s">
        <v>586</v>
      </c>
      <c r="N2630">
        <v>543624</v>
      </c>
      <c r="O2630">
        <v>49.001508800000003</v>
      </c>
      <c r="P2630">
        <v>20.46722291</v>
      </c>
      <c r="Q2630" t="s">
        <v>4388</v>
      </c>
      <c r="R2630">
        <v>700</v>
      </c>
      <c r="U2630">
        <f>VLOOKUP(N2630,'BP_09&amp;10'!A:C,3,0)</f>
        <v>1</v>
      </c>
      <c r="V2630">
        <f>VLOOKUP(M2630,'BP_09&amp;10'!E:G,3,0)</f>
        <v>1</v>
      </c>
    </row>
    <row r="2631" spans="1:22" hidden="1">
      <c r="A2631" t="s">
        <v>782</v>
      </c>
      <c r="B2631">
        <v>2008</v>
      </c>
      <c r="C2631" t="s">
        <v>635</v>
      </c>
      <c r="D2631" t="s">
        <v>351</v>
      </c>
      <c r="E2631" t="s">
        <v>351</v>
      </c>
      <c r="F2631" t="s">
        <v>930</v>
      </c>
      <c r="G2631">
        <v>416223</v>
      </c>
      <c r="H2631" t="s">
        <v>951</v>
      </c>
      <c r="I2631" t="s">
        <v>648</v>
      </c>
      <c r="J2631" t="s">
        <v>639</v>
      </c>
      <c r="M2631" t="s">
        <v>351</v>
      </c>
      <c r="N2631">
        <v>523381</v>
      </c>
      <c r="O2631">
        <v>49.054152100000003</v>
      </c>
      <c r="P2631">
        <v>20.29764011</v>
      </c>
      <c r="Q2631" t="s">
        <v>4319</v>
      </c>
      <c r="R2631">
        <v>49332.37</v>
      </c>
      <c r="S2631">
        <v>1</v>
      </c>
      <c r="U2631">
        <f>VLOOKUP(N2631,'BP_09&amp;10'!A:C,3,0)</f>
        <v>1</v>
      </c>
      <c r="V2631">
        <f>VLOOKUP(M2631,'BP_09&amp;10'!E:G,3,0)</f>
        <v>1</v>
      </c>
    </row>
    <row r="2632" spans="1:22" hidden="1">
      <c r="A2632" t="s">
        <v>782</v>
      </c>
      <c r="B2632">
        <v>2009</v>
      </c>
      <c r="C2632" t="s">
        <v>635</v>
      </c>
      <c r="D2632" t="s">
        <v>575</v>
      </c>
      <c r="E2632" t="s">
        <v>497</v>
      </c>
      <c r="F2632" t="s">
        <v>1348</v>
      </c>
      <c r="G2632">
        <v>330833</v>
      </c>
      <c r="H2632" t="s">
        <v>497</v>
      </c>
      <c r="I2632" t="s">
        <v>633</v>
      </c>
      <c r="J2632" s="1">
        <v>44198</v>
      </c>
      <c r="L2632" t="s">
        <v>832</v>
      </c>
      <c r="M2632" t="s">
        <v>497</v>
      </c>
      <c r="N2632">
        <v>527661</v>
      </c>
      <c r="O2632">
        <v>49.359773300000001</v>
      </c>
      <c r="P2632">
        <v>21.473154009999998</v>
      </c>
      <c r="Q2632" t="s">
        <v>4389</v>
      </c>
      <c r="R2632">
        <v>1100</v>
      </c>
      <c r="U2632">
        <f>VLOOKUP(N2632,'BP_09&amp;10'!A:C,3,0)</f>
        <v>1</v>
      </c>
      <c r="V2632">
        <f>VLOOKUP(M2632,'BP_09&amp;10'!E:G,3,0)</f>
        <v>1</v>
      </c>
    </row>
    <row r="2633" spans="1:22" hidden="1">
      <c r="A2633" t="s">
        <v>782</v>
      </c>
      <c r="B2633">
        <v>2009</v>
      </c>
      <c r="C2633" t="s">
        <v>635</v>
      </c>
      <c r="D2633" t="s">
        <v>351</v>
      </c>
      <c r="E2633" t="s">
        <v>625</v>
      </c>
      <c r="F2633" t="s">
        <v>994</v>
      </c>
      <c r="G2633">
        <v>326585</v>
      </c>
      <c r="H2633" t="s">
        <v>625</v>
      </c>
      <c r="I2633" t="s">
        <v>633</v>
      </c>
      <c r="J2633" s="1">
        <v>44198</v>
      </c>
      <c r="L2633" t="s">
        <v>832</v>
      </c>
      <c r="M2633" t="s">
        <v>625</v>
      </c>
      <c r="N2633">
        <v>560103</v>
      </c>
      <c r="O2633">
        <v>49.138589500000002</v>
      </c>
      <c r="P2633">
        <v>20.220797009999998</v>
      </c>
      <c r="Q2633" t="s">
        <v>4390</v>
      </c>
      <c r="R2633">
        <v>6250</v>
      </c>
      <c r="U2633">
        <f>VLOOKUP(N2633,'BP_09&amp;10'!A:C,3,0)</f>
        <v>1</v>
      </c>
      <c r="V2633">
        <f>VLOOKUP(M2633,'BP_09&amp;10'!E:G,3,0)</f>
        <v>1</v>
      </c>
    </row>
    <row r="2634" spans="1:22" hidden="1">
      <c r="A2634" t="s">
        <v>782</v>
      </c>
      <c r="B2634">
        <v>2009</v>
      </c>
      <c r="C2634" t="s">
        <v>635</v>
      </c>
      <c r="D2634" t="s">
        <v>575</v>
      </c>
      <c r="E2634" t="s">
        <v>575</v>
      </c>
      <c r="F2634" t="s">
        <v>787</v>
      </c>
      <c r="G2634">
        <v>331023</v>
      </c>
      <c r="H2634" t="s">
        <v>575</v>
      </c>
      <c r="I2634" t="s">
        <v>633</v>
      </c>
      <c r="J2634" s="1">
        <v>44198</v>
      </c>
      <c r="L2634" t="s">
        <v>832</v>
      </c>
      <c r="M2634" t="s">
        <v>575</v>
      </c>
      <c r="N2634">
        <v>527106</v>
      </c>
      <c r="O2634">
        <v>49.308508199999999</v>
      </c>
      <c r="P2634">
        <v>21.573350810000001</v>
      </c>
      <c r="Q2634" t="s">
        <v>4391</v>
      </c>
      <c r="R2634">
        <v>1800</v>
      </c>
      <c r="U2634">
        <f>VLOOKUP(N2634,'BP_09&amp;10'!A:C,3,0)</f>
        <v>1</v>
      </c>
      <c r="V2634">
        <f>VLOOKUP(M2634,'BP_09&amp;10'!E:G,3,0)</f>
        <v>1</v>
      </c>
    </row>
    <row r="2635" spans="1:22" hidden="1">
      <c r="A2635" t="s">
        <v>782</v>
      </c>
      <c r="B2635">
        <v>2009</v>
      </c>
      <c r="C2635" t="s">
        <v>635</v>
      </c>
      <c r="D2635" t="s">
        <v>230</v>
      </c>
      <c r="E2635" t="s">
        <v>619</v>
      </c>
      <c r="F2635" t="s">
        <v>1635</v>
      </c>
      <c r="G2635">
        <v>332941</v>
      </c>
      <c r="H2635" t="s">
        <v>619</v>
      </c>
      <c r="I2635" t="s">
        <v>633</v>
      </c>
      <c r="J2635" s="1">
        <v>44198</v>
      </c>
      <c r="L2635" t="s">
        <v>832</v>
      </c>
      <c r="M2635" t="s">
        <v>619</v>
      </c>
      <c r="N2635">
        <v>529249</v>
      </c>
      <c r="O2635">
        <v>49.096211400000001</v>
      </c>
      <c r="P2635">
        <v>21.787426010000001</v>
      </c>
      <c r="Q2635" t="s">
        <v>4392</v>
      </c>
      <c r="R2635">
        <v>1500</v>
      </c>
      <c r="U2635">
        <f>VLOOKUP(N2635,'BP_09&amp;10'!A:C,3,0)</f>
        <v>1</v>
      </c>
      <c r="V2635">
        <f>VLOOKUP(M2635,'BP_09&amp;10'!E:G,3,0)</f>
        <v>1</v>
      </c>
    </row>
    <row r="2636" spans="1:22" hidden="1">
      <c r="A2636" t="s">
        <v>782</v>
      </c>
      <c r="B2636">
        <v>2009</v>
      </c>
      <c r="C2636" t="s">
        <v>635</v>
      </c>
      <c r="D2636" t="s">
        <v>427</v>
      </c>
      <c r="E2636" t="s">
        <v>427</v>
      </c>
      <c r="F2636" t="s">
        <v>636</v>
      </c>
      <c r="G2636">
        <v>37871161</v>
      </c>
      <c r="H2636" t="s">
        <v>2253</v>
      </c>
      <c r="I2636" t="s">
        <v>633</v>
      </c>
      <c r="J2636" s="1">
        <v>44198</v>
      </c>
      <c r="L2636" t="s">
        <v>832</v>
      </c>
      <c r="M2636" t="s">
        <v>427</v>
      </c>
      <c r="N2636">
        <v>524140</v>
      </c>
      <c r="O2636">
        <v>48.997630999999998</v>
      </c>
      <c r="P2636">
        <v>21.24018731</v>
      </c>
      <c r="Q2636" t="s">
        <v>4393</v>
      </c>
      <c r="R2636">
        <v>4000</v>
      </c>
      <c r="U2636">
        <f>VLOOKUP(N2636,'BP_09&amp;10'!A:C,3,0)</f>
        <v>1</v>
      </c>
      <c r="V2636">
        <f>VLOOKUP(M2636,'BP_09&amp;10'!E:G,3,0)</f>
        <v>1</v>
      </c>
    </row>
    <row r="2637" spans="1:22" hidden="1">
      <c r="A2637" t="s">
        <v>782</v>
      </c>
      <c r="B2637">
        <v>2009</v>
      </c>
      <c r="C2637" t="s">
        <v>635</v>
      </c>
      <c r="D2637" t="s">
        <v>313</v>
      </c>
      <c r="E2637" t="s">
        <v>264</v>
      </c>
      <c r="F2637" t="s">
        <v>3222</v>
      </c>
      <c r="G2637">
        <v>323161</v>
      </c>
      <c r="H2637" t="s">
        <v>264</v>
      </c>
      <c r="I2637" t="s">
        <v>633</v>
      </c>
      <c r="J2637" s="1">
        <v>44198</v>
      </c>
      <c r="L2637" t="s">
        <v>832</v>
      </c>
      <c r="M2637" t="s">
        <v>264</v>
      </c>
      <c r="N2637">
        <v>520390</v>
      </c>
      <c r="O2637">
        <v>48.957771800000003</v>
      </c>
      <c r="P2637">
        <v>22.257317910000001</v>
      </c>
      <c r="Q2637" t="s">
        <v>4394</v>
      </c>
      <c r="R2637">
        <v>650</v>
      </c>
      <c r="U2637">
        <f>VLOOKUP(N2637,'BP_09&amp;10'!A:C,3,0)</f>
        <v>1</v>
      </c>
      <c r="V2637">
        <f>VLOOKUP(M2637,'BP_09&amp;10'!E:G,3,0)</f>
        <v>1</v>
      </c>
    </row>
    <row r="2638" spans="1:22" hidden="1">
      <c r="A2638" t="s">
        <v>782</v>
      </c>
      <c r="B2638">
        <v>2009</v>
      </c>
      <c r="C2638" t="s">
        <v>635</v>
      </c>
      <c r="D2638" t="s">
        <v>60</v>
      </c>
      <c r="E2638" t="s">
        <v>210</v>
      </c>
      <c r="F2638" t="s">
        <v>1609</v>
      </c>
      <c r="G2638">
        <v>322661</v>
      </c>
      <c r="H2638" t="s">
        <v>210</v>
      </c>
      <c r="I2638" t="s">
        <v>633</v>
      </c>
      <c r="J2638" s="1">
        <v>44198</v>
      </c>
      <c r="L2638" t="s">
        <v>832</v>
      </c>
      <c r="M2638" t="s">
        <v>210</v>
      </c>
      <c r="N2638">
        <v>519871</v>
      </c>
      <c r="O2638">
        <v>49.320921400000003</v>
      </c>
      <c r="P2638">
        <v>21.166464810000001</v>
      </c>
      <c r="Q2638" t="s">
        <v>4395</v>
      </c>
      <c r="R2638">
        <v>650</v>
      </c>
      <c r="U2638">
        <f>VLOOKUP(N2638,'BP_09&amp;10'!A:C,3,0)</f>
        <v>1</v>
      </c>
      <c r="V2638">
        <f>VLOOKUP(M2638,'BP_09&amp;10'!E:G,3,0)</f>
        <v>1</v>
      </c>
    </row>
    <row r="2639" spans="1:22" hidden="1">
      <c r="A2639" t="s">
        <v>782</v>
      </c>
      <c r="B2639">
        <v>2009</v>
      </c>
      <c r="C2639" t="s">
        <v>635</v>
      </c>
      <c r="D2639" t="s">
        <v>501</v>
      </c>
      <c r="E2639" t="s">
        <v>501</v>
      </c>
      <c r="F2639" t="s">
        <v>768</v>
      </c>
      <c r="G2639">
        <v>149683</v>
      </c>
      <c r="H2639" t="s">
        <v>1024</v>
      </c>
      <c r="I2639" t="s">
        <v>633</v>
      </c>
      <c r="J2639" s="1">
        <v>44198</v>
      </c>
      <c r="L2639" t="s">
        <v>832</v>
      </c>
      <c r="M2639" t="s">
        <v>501</v>
      </c>
      <c r="N2639">
        <v>525146</v>
      </c>
      <c r="O2639">
        <v>49.102674</v>
      </c>
      <c r="P2639">
        <v>21.097333710000001</v>
      </c>
      <c r="Q2639" t="s">
        <v>4396</v>
      </c>
      <c r="R2639">
        <v>1411</v>
      </c>
      <c r="U2639">
        <f>VLOOKUP(N2639,'BP_09&amp;10'!A:C,3,0)</f>
        <v>1</v>
      </c>
      <c r="V2639">
        <f>VLOOKUP(M2639,'BP_09&amp;10'!E:G,3,0)</f>
        <v>1</v>
      </c>
    </row>
    <row r="2640" spans="1:22" hidden="1">
      <c r="A2640" t="s">
        <v>782</v>
      </c>
      <c r="B2640">
        <v>2009</v>
      </c>
      <c r="C2640" t="s">
        <v>635</v>
      </c>
      <c r="D2640" t="s">
        <v>501</v>
      </c>
      <c r="E2640" t="s">
        <v>447</v>
      </c>
      <c r="F2640" t="s">
        <v>706</v>
      </c>
      <c r="G2640">
        <v>327808</v>
      </c>
      <c r="H2640" t="s">
        <v>447</v>
      </c>
      <c r="I2640" t="s">
        <v>633</v>
      </c>
      <c r="J2640" s="1">
        <v>44198</v>
      </c>
      <c r="L2640" t="s">
        <v>832</v>
      </c>
      <c r="M2640" t="s">
        <v>447</v>
      </c>
      <c r="N2640">
        <v>525235</v>
      </c>
      <c r="O2640">
        <v>49.067346399999998</v>
      </c>
      <c r="P2640">
        <v>21.13506241</v>
      </c>
      <c r="Q2640" t="s">
        <v>4397</v>
      </c>
      <c r="R2640">
        <v>1000</v>
      </c>
      <c r="U2640">
        <f>VLOOKUP(N2640,'BP_09&amp;10'!A:C,3,0)</f>
        <v>1</v>
      </c>
      <c r="V2640">
        <f>VLOOKUP(M2640,'BP_09&amp;10'!E:G,3,0)</f>
        <v>2</v>
      </c>
    </row>
    <row r="2641" spans="1:22" hidden="1">
      <c r="A2641" t="s">
        <v>782</v>
      </c>
      <c r="B2641">
        <v>2009</v>
      </c>
      <c r="C2641" t="s">
        <v>635</v>
      </c>
      <c r="D2641" t="s">
        <v>427</v>
      </c>
      <c r="E2641" t="s">
        <v>332</v>
      </c>
      <c r="F2641" t="s">
        <v>1256</v>
      </c>
      <c r="G2641">
        <v>327239</v>
      </c>
      <c r="H2641" t="s">
        <v>332</v>
      </c>
      <c r="I2641" t="s">
        <v>633</v>
      </c>
      <c r="J2641" s="1">
        <v>44198</v>
      </c>
      <c r="L2641" t="s">
        <v>832</v>
      </c>
      <c r="M2641" t="s">
        <v>332</v>
      </c>
      <c r="N2641">
        <v>524620</v>
      </c>
      <c r="O2641">
        <v>49.045320599999997</v>
      </c>
      <c r="P2641">
        <v>21.33544771</v>
      </c>
      <c r="Q2641" t="s">
        <v>4398</v>
      </c>
      <c r="R2641">
        <v>1170</v>
      </c>
      <c r="U2641">
        <f>VLOOKUP(N2641,'BP_09&amp;10'!A:C,3,0)</f>
        <v>1</v>
      </c>
      <c r="V2641">
        <f>VLOOKUP(M2641,'BP_09&amp;10'!E:G,3,0)</f>
        <v>1</v>
      </c>
    </row>
    <row r="2642" spans="1:22" hidden="1">
      <c r="A2642" t="s">
        <v>782</v>
      </c>
      <c r="B2642">
        <v>2009</v>
      </c>
      <c r="C2642" t="s">
        <v>635</v>
      </c>
      <c r="D2642" t="s">
        <v>230</v>
      </c>
      <c r="E2642" t="s">
        <v>270</v>
      </c>
      <c r="F2642" t="s">
        <v>2160</v>
      </c>
      <c r="G2642">
        <v>647861</v>
      </c>
      <c r="H2642" t="s">
        <v>270</v>
      </c>
      <c r="I2642" t="s">
        <v>633</v>
      </c>
      <c r="J2642" s="1">
        <v>44198</v>
      </c>
      <c r="L2642" t="s">
        <v>832</v>
      </c>
      <c r="M2642" t="s">
        <v>270</v>
      </c>
      <c r="N2642">
        <v>520446</v>
      </c>
      <c r="O2642">
        <v>48.95</v>
      </c>
      <c r="P2642">
        <v>21.81666671</v>
      </c>
      <c r="Q2642" t="s">
        <v>4399</v>
      </c>
      <c r="R2642">
        <v>650</v>
      </c>
      <c r="U2642">
        <f>VLOOKUP(N2642,'BP_09&amp;10'!A:C,3,0)</f>
        <v>1</v>
      </c>
      <c r="V2642">
        <f>VLOOKUP(M2642,'BP_09&amp;10'!E:G,3,0)</f>
        <v>1</v>
      </c>
    </row>
    <row r="2643" spans="1:22" hidden="1">
      <c r="A2643" t="s">
        <v>782</v>
      </c>
      <c r="B2643">
        <v>2009</v>
      </c>
      <c r="C2643" t="s">
        <v>635</v>
      </c>
      <c r="D2643" t="s">
        <v>230</v>
      </c>
      <c r="E2643" t="s">
        <v>350</v>
      </c>
      <c r="F2643" t="s">
        <v>1361</v>
      </c>
      <c r="G2643">
        <v>323861</v>
      </c>
      <c r="H2643" t="s">
        <v>350</v>
      </c>
      <c r="I2643" t="s">
        <v>633</v>
      </c>
      <c r="J2643" s="1">
        <v>44198</v>
      </c>
      <c r="L2643" t="s">
        <v>832</v>
      </c>
      <c r="M2643" t="s">
        <v>350</v>
      </c>
      <c r="N2643">
        <v>521116</v>
      </c>
      <c r="O2643">
        <v>49.0477998</v>
      </c>
      <c r="P2643">
        <v>22.062575710000001</v>
      </c>
      <c r="Q2643" t="s">
        <v>4400</v>
      </c>
      <c r="R2643">
        <v>650</v>
      </c>
      <c r="U2643">
        <f>VLOOKUP(N2643,'BP_09&amp;10'!A:C,3,0)</f>
        <v>1</v>
      </c>
      <c r="V2643">
        <f>VLOOKUP(M2643,'BP_09&amp;10'!E:G,3,0)</f>
        <v>1</v>
      </c>
    </row>
    <row r="2644" spans="1:22" hidden="1">
      <c r="A2644" t="s">
        <v>782</v>
      </c>
      <c r="B2644">
        <v>2009</v>
      </c>
      <c r="C2644" t="s">
        <v>635</v>
      </c>
      <c r="D2644" t="s">
        <v>274</v>
      </c>
      <c r="E2644" t="s">
        <v>338</v>
      </c>
      <c r="F2644" t="s">
        <v>1650</v>
      </c>
      <c r="G2644">
        <v>323764</v>
      </c>
      <c r="H2644" t="s">
        <v>338</v>
      </c>
      <c r="I2644" t="s">
        <v>633</v>
      </c>
      <c r="J2644" s="1">
        <v>44198</v>
      </c>
      <c r="L2644" t="s">
        <v>832</v>
      </c>
      <c r="M2644" t="s">
        <v>338</v>
      </c>
      <c r="N2644">
        <v>521001</v>
      </c>
      <c r="O2644">
        <v>49.192976199999997</v>
      </c>
      <c r="P2644">
        <v>22.004665809999999</v>
      </c>
      <c r="Q2644" t="s">
        <v>4401</v>
      </c>
      <c r="R2644">
        <v>1493</v>
      </c>
      <c r="U2644">
        <f>VLOOKUP(N2644,'BP_09&amp;10'!A:C,3,0)</f>
        <v>1</v>
      </c>
      <c r="V2644">
        <f>VLOOKUP(M2644,'BP_09&amp;10'!E:G,3,0)</f>
        <v>1</v>
      </c>
    </row>
    <row r="2645" spans="1:22" hidden="1">
      <c r="A2645" t="s">
        <v>782</v>
      </c>
      <c r="B2645">
        <v>2009</v>
      </c>
      <c r="C2645" t="s">
        <v>635</v>
      </c>
      <c r="D2645" t="s">
        <v>501</v>
      </c>
      <c r="E2645" t="s">
        <v>431</v>
      </c>
      <c r="F2645" t="s">
        <v>1447</v>
      </c>
      <c r="G2645">
        <v>327379</v>
      </c>
      <c r="H2645" t="s">
        <v>431</v>
      </c>
      <c r="I2645" t="s">
        <v>633</v>
      </c>
      <c r="J2645" s="1">
        <v>44198</v>
      </c>
      <c r="L2645" t="s">
        <v>832</v>
      </c>
      <c r="M2645" t="s">
        <v>431</v>
      </c>
      <c r="N2645">
        <v>524778</v>
      </c>
      <c r="O2645">
        <v>49.152599199999997</v>
      </c>
      <c r="P2645">
        <v>20.963100310000002</v>
      </c>
      <c r="Q2645" t="s">
        <v>4402</v>
      </c>
      <c r="R2645">
        <v>1000</v>
      </c>
      <c r="U2645">
        <f>VLOOKUP(N2645,'BP_09&amp;10'!A:C,3,0)</f>
        <v>1</v>
      </c>
      <c r="V2645">
        <f>VLOOKUP(M2645,'BP_09&amp;10'!E:G,3,0)</f>
        <v>1</v>
      </c>
    </row>
    <row r="2646" spans="1:22" hidden="1">
      <c r="A2646" t="s">
        <v>782</v>
      </c>
      <c r="B2646">
        <v>2009</v>
      </c>
      <c r="C2646" t="s">
        <v>635</v>
      </c>
      <c r="D2646" t="s">
        <v>552</v>
      </c>
      <c r="E2646" t="s">
        <v>437</v>
      </c>
      <c r="F2646" t="s">
        <v>1342</v>
      </c>
      <c r="G2646">
        <v>330035</v>
      </c>
      <c r="H2646" t="s">
        <v>437</v>
      </c>
      <c r="I2646" t="s">
        <v>633</v>
      </c>
      <c r="J2646" s="1">
        <v>44198</v>
      </c>
      <c r="L2646" t="s">
        <v>832</v>
      </c>
      <c r="M2646" t="s">
        <v>437</v>
      </c>
      <c r="N2646">
        <v>526878</v>
      </c>
      <c r="O2646">
        <v>49.261290199999998</v>
      </c>
      <c r="P2646">
        <v>20.876288209999998</v>
      </c>
      <c r="Q2646" t="s">
        <v>4403</v>
      </c>
      <c r="R2646">
        <v>1550</v>
      </c>
      <c r="U2646">
        <f>VLOOKUP(N2646,'BP_09&amp;10'!A:C,3,0)</f>
        <v>1</v>
      </c>
      <c r="V2646">
        <f>VLOOKUP(M2646,'BP_09&amp;10'!E:G,3,0)</f>
        <v>1</v>
      </c>
    </row>
    <row r="2647" spans="1:22" hidden="1">
      <c r="A2647" t="s">
        <v>782</v>
      </c>
      <c r="B2647">
        <v>2009</v>
      </c>
      <c r="C2647" t="s">
        <v>635</v>
      </c>
      <c r="D2647" t="s">
        <v>429</v>
      </c>
      <c r="E2647" t="s">
        <v>584</v>
      </c>
      <c r="F2647" t="s">
        <v>1186</v>
      </c>
      <c r="G2647">
        <v>37885154</v>
      </c>
      <c r="H2647" t="s">
        <v>2411</v>
      </c>
      <c r="I2647" t="s">
        <v>633</v>
      </c>
      <c r="J2647" s="1">
        <v>44198</v>
      </c>
      <c r="L2647" t="s">
        <v>832</v>
      </c>
      <c r="M2647" t="s">
        <v>584</v>
      </c>
      <c r="N2647">
        <v>543578</v>
      </c>
      <c r="O2647">
        <v>49.000034999999997</v>
      </c>
      <c r="P2647">
        <v>20.75107161</v>
      </c>
      <c r="Q2647" t="s">
        <v>4404</v>
      </c>
      <c r="R2647">
        <v>650</v>
      </c>
      <c r="U2647">
        <f>VLOOKUP(N2647,'BP_09&amp;10'!A:C,3,0)</f>
        <v>1</v>
      </c>
      <c r="V2647">
        <f>VLOOKUP(M2647,'BP_09&amp;10'!E:G,3,0)</f>
        <v>1</v>
      </c>
    </row>
    <row r="2648" spans="1:22" hidden="1">
      <c r="A2648" t="s">
        <v>782</v>
      </c>
      <c r="B2648">
        <v>2009</v>
      </c>
      <c r="C2648" t="s">
        <v>635</v>
      </c>
      <c r="D2648" t="s">
        <v>427</v>
      </c>
      <c r="E2648" t="s">
        <v>427</v>
      </c>
      <c r="F2648" t="s">
        <v>636</v>
      </c>
      <c r="G2648">
        <v>187437</v>
      </c>
      <c r="H2648" t="s">
        <v>3977</v>
      </c>
      <c r="I2648" t="s">
        <v>633</v>
      </c>
      <c r="J2648" s="1">
        <v>44198</v>
      </c>
      <c r="L2648" t="s">
        <v>832</v>
      </c>
      <c r="M2648" t="s">
        <v>427</v>
      </c>
      <c r="N2648">
        <v>524140</v>
      </c>
      <c r="O2648">
        <v>48.997630999999998</v>
      </c>
      <c r="P2648">
        <v>21.24018731</v>
      </c>
      <c r="Q2648" t="s">
        <v>4405</v>
      </c>
      <c r="R2648">
        <v>800</v>
      </c>
      <c r="U2648">
        <f>VLOOKUP(N2648,'BP_09&amp;10'!A:C,3,0)</f>
        <v>1</v>
      </c>
      <c r="V2648">
        <f>VLOOKUP(M2648,'BP_09&amp;10'!E:G,3,0)</f>
        <v>1</v>
      </c>
    </row>
    <row r="2649" spans="1:22" hidden="1">
      <c r="A2649" t="s">
        <v>782</v>
      </c>
      <c r="B2649">
        <v>2009</v>
      </c>
      <c r="C2649" t="s">
        <v>635</v>
      </c>
      <c r="D2649" t="s">
        <v>429</v>
      </c>
      <c r="E2649" t="s">
        <v>585</v>
      </c>
      <c r="F2649" t="s">
        <v>3071</v>
      </c>
      <c r="G2649">
        <v>37794795</v>
      </c>
      <c r="H2649" t="s">
        <v>4406</v>
      </c>
      <c r="I2649" t="s">
        <v>633</v>
      </c>
      <c r="J2649" s="1">
        <v>44198</v>
      </c>
      <c r="L2649" t="s">
        <v>832</v>
      </c>
      <c r="M2649" t="s">
        <v>585</v>
      </c>
      <c r="N2649">
        <v>543608</v>
      </c>
      <c r="O2649">
        <v>49.001317499999999</v>
      </c>
      <c r="P2649">
        <v>20.640971409999999</v>
      </c>
      <c r="Q2649" t="s">
        <v>4407</v>
      </c>
      <c r="R2649">
        <v>2466</v>
      </c>
      <c r="U2649">
        <f>VLOOKUP(N2649,'BP_09&amp;10'!A:C,3,0)</f>
        <v>1</v>
      </c>
      <c r="V2649">
        <f>VLOOKUP(M2649,'BP_09&amp;10'!E:G,3,0)</f>
        <v>1</v>
      </c>
    </row>
    <row r="2650" spans="1:22" hidden="1">
      <c r="A2650" t="s">
        <v>782</v>
      </c>
      <c r="B2650">
        <v>2009</v>
      </c>
      <c r="C2650" t="s">
        <v>635</v>
      </c>
      <c r="D2650" t="s">
        <v>429</v>
      </c>
      <c r="E2650" t="s">
        <v>429</v>
      </c>
      <c r="F2650" t="s">
        <v>1068</v>
      </c>
      <c r="G2650">
        <v>42080312</v>
      </c>
      <c r="H2650" t="s">
        <v>4261</v>
      </c>
      <c r="I2650" t="s">
        <v>633</v>
      </c>
      <c r="J2650" s="1">
        <v>44198</v>
      </c>
      <c r="L2650" t="s">
        <v>832</v>
      </c>
      <c r="M2650" t="s">
        <v>429</v>
      </c>
      <c r="N2650">
        <v>543292</v>
      </c>
      <c r="O2650">
        <v>49.025111600000002</v>
      </c>
      <c r="P2650">
        <v>20.587999010000001</v>
      </c>
      <c r="Q2650" t="s">
        <v>4408</v>
      </c>
      <c r="R2650">
        <v>2500</v>
      </c>
      <c r="U2650">
        <f>VLOOKUP(N2650,'BP_09&amp;10'!A:C,3,0)</f>
        <v>1</v>
      </c>
      <c r="V2650">
        <f>VLOOKUP(M2650,'BP_09&amp;10'!E:G,3,0)</f>
        <v>1</v>
      </c>
    </row>
    <row r="2651" spans="1:22" hidden="1">
      <c r="A2651" t="s">
        <v>782</v>
      </c>
      <c r="B2651">
        <v>2009</v>
      </c>
      <c r="C2651" t="s">
        <v>635</v>
      </c>
      <c r="D2651" t="s">
        <v>501</v>
      </c>
      <c r="E2651" t="s">
        <v>431</v>
      </c>
      <c r="F2651" t="s">
        <v>1447</v>
      </c>
      <c r="G2651">
        <v>42082633</v>
      </c>
      <c r="H2651" t="s">
        <v>2913</v>
      </c>
      <c r="I2651" t="s">
        <v>633</v>
      </c>
      <c r="J2651" s="1">
        <v>44198</v>
      </c>
      <c r="L2651" t="s">
        <v>832</v>
      </c>
      <c r="M2651" t="s">
        <v>431</v>
      </c>
      <c r="N2651">
        <v>524778</v>
      </c>
      <c r="O2651">
        <v>49.152599199999997</v>
      </c>
      <c r="P2651">
        <v>20.963100310000002</v>
      </c>
      <c r="Q2651" t="s">
        <v>4409</v>
      </c>
      <c r="R2651">
        <v>1000</v>
      </c>
      <c r="U2651">
        <f>VLOOKUP(N2651,'BP_09&amp;10'!A:C,3,0)</f>
        <v>1</v>
      </c>
      <c r="V2651">
        <f>VLOOKUP(M2651,'BP_09&amp;10'!E:G,3,0)</f>
        <v>1</v>
      </c>
    </row>
    <row r="2652" spans="1:22" hidden="1">
      <c r="A2652" t="s">
        <v>782</v>
      </c>
      <c r="B2652">
        <v>2009</v>
      </c>
      <c r="C2652" t="s">
        <v>635</v>
      </c>
      <c r="D2652" t="s">
        <v>339</v>
      </c>
      <c r="E2652" t="s">
        <v>339</v>
      </c>
      <c r="F2652" t="s">
        <v>1129</v>
      </c>
      <c r="G2652">
        <v>37797476</v>
      </c>
      <c r="H2652" t="s">
        <v>4410</v>
      </c>
      <c r="I2652" t="s">
        <v>633</v>
      </c>
      <c r="J2652" s="1">
        <v>44198</v>
      </c>
      <c r="L2652" t="s">
        <v>832</v>
      </c>
      <c r="M2652" t="s">
        <v>339</v>
      </c>
      <c r="N2652">
        <v>523585</v>
      </c>
      <c r="O2652">
        <v>49.136208799999999</v>
      </c>
      <c r="P2652">
        <v>20.430870110000001</v>
      </c>
      <c r="Q2652" t="s">
        <v>4411</v>
      </c>
      <c r="R2652">
        <v>2000</v>
      </c>
      <c r="U2652">
        <f>VLOOKUP(N2652,'BP_09&amp;10'!A:C,3,0)</f>
        <v>1</v>
      </c>
      <c r="V2652">
        <f>VLOOKUP(M2652,'BP_09&amp;10'!E:G,3,0)</f>
        <v>1</v>
      </c>
    </row>
    <row r="2653" spans="1:22" hidden="1">
      <c r="A2653" t="s">
        <v>782</v>
      </c>
      <c r="B2653">
        <v>2009</v>
      </c>
      <c r="C2653" t="s">
        <v>635</v>
      </c>
      <c r="D2653" t="s">
        <v>339</v>
      </c>
      <c r="E2653" t="s">
        <v>370</v>
      </c>
      <c r="F2653" t="s">
        <v>1043</v>
      </c>
      <c r="G2653">
        <v>31999743</v>
      </c>
      <c r="H2653" t="s">
        <v>4412</v>
      </c>
      <c r="I2653" t="s">
        <v>633</v>
      </c>
      <c r="J2653" s="1">
        <v>44198</v>
      </c>
      <c r="L2653" t="s">
        <v>832</v>
      </c>
      <c r="M2653" t="s">
        <v>370</v>
      </c>
      <c r="N2653">
        <v>523682</v>
      </c>
      <c r="O2653">
        <v>49.119260400000002</v>
      </c>
      <c r="P2653">
        <v>20.446757210000001</v>
      </c>
      <c r="Q2653" t="s">
        <v>4413</v>
      </c>
      <c r="R2653">
        <v>650</v>
      </c>
      <c r="U2653">
        <f>VLOOKUP(N2653,'BP_09&amp;10'!A:C,3,0)</f>
        <v>1</v>
      </c>
      <c r="V2653">
        <f>VLOOKUP(M2653,'BP_09&amp;10'!E:G,3,0)</f>
        <v>1</v>
      </c>
    </row>
    <row r="2654" spans="1:22" hidden="1">
      <c r="A2654" t="s">
        <v>782</v>
      </c>
      <c r="B2654">
        <v>2006</v>
      </c>
      <c r="C2654" t="s">
        <v>635</v>
      </c>
      <c r="D2654" t="s">
        <v>427</v>
      </c>
      <c r="E2654" t="s">
        <v>427</v>
      </c>
      <c r="F2654" t="s">
        <v>636</v>
      </c>
      <c r="G2654">
        <v>37786245</v>
      </c>
      <c r="H2654" t="s">
        <v>4414</v>
      </c>
      <c r="I2654" t="s">
        <v>633</v>
      </c>
      <c r="J2654" t="s">
        <v>639</v>
      </c>
      <c r="M2654" t="s">
        <v>427</v>
      </c>
      <c r="N2654">
        <v>524140</v>
      </c>
      <c r="O2654">
        <v>48.997630999999998</v>
      </c>
      <c r="P2654">
        <v>21.24018731</v>
      </c>
      <c r="Q2654" t="s">
        <v>4415</v>
      </c>
      <c r="R2654">
        <v>6938.14</v>
      </c>
      <c r="U2654">
        <f>VLOOKUP(N2654,'BP_09&amp;10'!A:C,3,0)</f>
        <v>1</v>
      </c>
      <c r="V2654">
        <f>VLOOKUP(M2654,'BP_09&amp;10'!E:G,3,0)</f>
        <v>1</v>
      </c>
    </row>
    <row r="2655" spans="1:22" hidden="1">
      <c r="A2655" t="s">
        <v>782</v>
      </c>
      <c r="B2655">
        <v>2009</v>
      </c>
      <c r="C2655" t="s">
        <v>635</v>
      </c>
      <c r="D2655" t="s">
        <v>230</v>
      </c>
      <c r="E2655" t="s">
        <v>230</v>
      </c>
      <c r="F2655" t="s">
        <v>814</v>
      </c>
      <c r="G2655">
        <v>37794850</v>
      </c>
      <c r="H2655" t="s">
        <v>4416</v>
      </c>
      <c r="I2655" t="s">
        <v>633</v>
      </c>
      <c r="J2655" s="1">
        <v>44198</v>
      </c>
      <c r="L2655" t="s">
        <v>832</v>
      </c>
      <c r="M2655" t="s">
        <v>230</v>
      </c>
      <c r="N2655">
        <v>520004</v>
      </c>
      <c r="O2655">
        <v>48.935003299999998</v>
      </c>
      <c r="P2655">
        <v>21.902026809999999</v>
      </c>
      <c r="Q2655" t="s">
        <v>4417</v>
      </c>
      <c r="R2655">
        <v>3500</v>
      </c>
      <c r="U2655">
        <f>VLOOKUP(N2655,'BP_09&amp;10'!A:C,3,0)</f>
        <v>1</v>
      </c>
      <c r="V2655">
        <f>VLOOKUP(M2655,'BP_09&amp;10'!E:G,3,0)</f>
        <v>1</v>
      </c>
    </row>
    <row r="2656" spans="1:22" hidden="1">
      <c r="A2656" t="s">
        <v>782</v>
      </c>
      <c r="B2656">
        <v>2009</v>
      </c>
      <c r="C2656" t="s">
        <v>635</v>
      </c>
      <c r="D2656" t="s">
        <v>339</v>
      </c>
      <c r="E2656" t="s">
        <v>339</v>
      </c>
      <c r="F2656" t="s">
        <v>1129</v>
      </c>
      <c r="G2656">
        <v>352179</v>
      </c>
      <c r="H2656" t="s">
        <v>3035</v>
      </c>
      <c r="I2656" t="s">
        <v>633</v>
      </c>
      <c r="J2656" s="1">
        <v>44198</v>
      </c>
      <c r="L2656" t="s">
        <v>832</v>
      </c>
      <c r="M2656" t="s">
        <v>339</v>
      </c>
      <c r="N2656">
        <v>523585</v>
      </c>
      <c r="O2656">
        <v>49.136208799999999</v>
      </c>
      <c r="P2656">
        <v>20.430870110000001</v>
      </c>
      <c r="Q2656" t="s">
        <v>4418</v>
      </c>
      <c r="R2656">
        <v>1595</v>
      </c>
      <c r="U2656">
        <f>VLOOKUP(N2656,'BP_09&amp;10'!A:C,3,0)</f>
        <v>1</v>
      </c>
      <c r="V2656">
        <f>VLOOKUP(M2656,'BP_09&amp;10'!E:G,3,0)</f>
        <v>1</v>
      </c>
    </row>
    <row r="2657" spans="1:22" hidden="1">
      <c r="A2657" t="s">
        <v>782</v>
      </c>
      <c r="B2657">
        <v>2009</v>
      </c>
      <c r="C2657" t="s">
        <v>635</v>
      </c>
      <c r="D2657" t="s">
        <v>427</v>
      </c>
      <c r="E2657" t="s">
        <v>533</v>
      </c>
      <c r="F2657" t="s">
        <v>1235</v>
      </c>
      <c r="G2657">
        <v>42080479</v>
      </c>
      <c r="H2657" t="s">
        <v>4243</v>
      </c>
      <c r="I2657" t="s">
        <v>633</v>
      </c>
      <c r="J2657" s="1">
        <v>44198</v>
      </c>
      <c r="L2657" t="s">
        <v>832</v>
      </c>
      <c r="M2657" t="s">
        <v>533</v>
      </c>
      <c r="N2657">
        <v>525405</v>
      </c>
      <c r="O2657">
        <v>49.05</v>
      </c>
      <c r="P2657">
        <v>21.20000001</v>
      </c>
      <c r="Q2657" t="s">
        <v>4419</v>
      </c>
      <c r="R2657">
        <v>6600</v>
      </c>
      <c r="U2657">
        <f>VLOOKUP(N2657,'BP_09&amp;10'!A:C,3,0)</f>
        <v>1</v>
      </c>
      <c r="V2657">
        <f>VLOOKUP(M2657,'BP_09&amp;10'!E:G,3,0)</f>
        <v>1</v>
      </c>
    </row>
    <row r="2658" spans="1:22" hidden="1">
      <c r="A2658" t="s">
        <v>782</v>
      </c>
      <c r="B2658">
        <v>2006</v>
      </c>
      <c r="C2658" t="s">
        <v>635</v>
      </c>
      <c r="D2658" t="s">
        <v>427</v>
      </c>
      <c r="E2658" t="s">
        <v>427</v>
      </c>
      <c r="F2658" t="s">
        <v>636</v>
      </c>
      <c r="G2658">
        <v>36478369</v>
      </c>
      <c r="H2658" t="s">
        <v>4420</v>
      </c>
      <c r="I2658" t="s">
        <v>638</v>
      </c>
      <c r="J2658" t="s">
        <v>639</v>
      </c>
      <c r="M2658" t="s">
        <v>427</v>
      </c>
      <c r="N2658">
        <v>524140</v>
      </c>
      <c r="O2658">
        <v>48.997630999999998</v>
      </c>
      <c r="P2658">
        <v>21.24018731</v>
      </c>
      <c r="Q2658" t="s">
        <v>4421</v>
      </c>
      <c r="R2658">
        <v>6671.29</v>
      </c>
      <c r="U2658">
        <f>VLOOKUP(N2658,'BP_09&amp;10'!A:C,3,0)</f>
        <v>1</v>
      </c>
      <c r="V2658">
        <f>VLOOKUP(M2658,'BP_09&amp;10'!E:G,3,0)</f>
        <v>1</v>
      </c>
    </row>
    <row r="2659" spans="1:22" hidden="1">
      <c r="A2659" t="s">
        <v>782</v>
      </c>
      <c r="B2659">
        <v>2009</v>
      </c>
      <c r="C2659" t="s">
        <v>635</v>
      </c>
      <c r="D2659" t="s">
        <v>351</v>
      </c>
      <c r="E2659" t="s">
        <v>351</v>
      </c>
      <c r="F2659" t="s">
        <v>930</v>
      </c>
      <c r="G2659">
        <v>31999786</v>
      </c>
      <c r="H2659" t="s">
        <v>2251</v>
      </c>
      <c r="I2659" t="s">
        <v>633</v>
      </c>
      <c r="J2659" s="1">
        <v>44229</v>
      </c>
      <c r="L2659" t="s">
        <v>840</v>
      </c>
      <c r="M2659" t="s">
        <v>351</v>
      </c>
      <c r="N2659">
        <v>523381</v>
      </c>
      <c r="O2659">
        <v>49.054152100000003</v>
      </c>
      <c r="P2659">
        <v>20.29764011</v>
      </c>
      <c r="Q2659" t="s">
        <v>4422</v>
      </c>
      <c r="R2659">
        <v>3086</v>
      </c>
      <c r="U2659">
        <f>VLOOKUP(N2659,'BP_09&amp;10'!A:C,3,0)</f>
        <v>1</v>
      </c>
      <c r="V2659">
        <f>VLOOKUP(M2659,'BP_09&amp;10'!E:G,3,0)</f>
        <v>1</v>
      </c>
    </row>
    <row r="2660" spans="1:22" hidden="1">
      <c r="A2660" t="s">
        <v>782</v>
      </c>
      <c r="B2660">
        <v>2009</v>
      </c>
      <c r="C2660" t="s">
        <v>635</v>
      </c>
      <c r="D2660" t="s">
        <v>624</v>
      </c>
      <c r="E2660" t="s">
        <v>624</v>
      </c>
      <c r="F2660" t="s">
        <v>642</v>
      </c>
      <c r="G2660">
        <v>31952810</v>
      </c>
      <c r="H2660" t="s">
        <v>4423</v>
      </c>
      <c r="I2660" t="s">
        <v>633</v>
      </c>
      <c r="J2660" s="1">
        <v>44229</v>
      </c>
      <c r="L2660" t="s">
        <v>840</v>
      </c>
      <c r="M2660" t="s">
        <v>624</v>
      </c>
      <c r="N2660">
        <v>544051</v>
      </c>
      <c r="O2660">
        <v>48.889151300000002</v>
      </c>
      <c r="P2660">
        <v>21.682231810000001</v>
      </c>
      <c r="Q2660" t="s">
        <v>4424</v>
      </c>
      <c r="R2660">
        <v>6666</v>
      </c>
      <c r="U2660">
        <f>VLOOKUP(N2660,'BP_09&amp;10'!A:C,3,0)</f>
        <v>1</v>
      </c>
      <c r="V2660">
        <f>VLOOKUP(M2660,'BP_09&amp;10'!E:G,3,0)</f>
        <v>1</v>
      </c>
    </row>
    <row r="2661" spans="1:22" hidden="1">
      <c r="A2661" t="s">
        <v>782</v>
      </c>
      <c r="B2661">
        <v>2009</v>
      </c>
      <c r="C2661" t="s">
        <v>635</v>
      </c>
      <c r="D2661" t="s">
        <v>624</v>
      </c>
      <c r="E2661" t="s">
        <v>579</v>
      </c>
      <c r="F2661" t="s">
        <v>1315</v>
      </c>
      <c r="G2661">
        <v>332836</v>
      </c>
      <c r="H2661" t="s">
        <v>579</v>
      </c>
      <c r="I2661" t="s">
        <v>633</v>
      </c>
      <c r="J2661" s="1">
        <v>44229</v>
      </c>
      <c r="L2661" t="s">
        <v>840</v>
      </c>
      <c r="M2661" t="s">
        <v>579</v>
      </c>
      <c r="N2661">
        <v>529141</v>
      </c>
      <c r="O2661">
        <v>48.905359900000001</v>
      </c>
      <c r="P2661">
        <v>21.727889210000001</v>
      </c>
      <c r="Q2661" t="s">
        <v>4425</v>
      </c>
      <c r="R2661">
        <v>2773</v>
      </c>
      <c r="U2661">
        <f>VLOOKUP(N2661,'BP_09&amp;10'!A:C,3,0)</f>
        <v>1</v>
      </c>
      <c r="V2661">
        <f>VLOOKUP(M2661,'BP_09&amp;10'!E:G,3,0)</f>
        <v>1</v>
      </c>
    </row>
    <row r="2662" spans="1:22" hidden="1">
      <c r="A2662" t="s">
        <v>782</v>
      </c>
      <c r="B2662">
        <v>2009</v>
      </c>
      <c r="C2662" t="s">
        <v>635</v>
      </c>
      <c r="D2662" t="s">
        <v>427</v>
      </c>
      <c r="E2662" t="s">
        <v>467</v>
      </c>
      <c r="F2662" t="s">
        <v>1492</v>
      </c>
      <c r="G2662">
        <v>690562</v>
      </c>
      <c r="H2662" t="s">
        <v>467</v>
      </c>
      <c r="I2662" t="s">
        <v>633</v>
      </c>
      <c r="J2662" s="1">
        <v>44229</v>
      </c>
      <c r="L2662" t="s">
        <v>840</v>
      </c>
      <c r="M2662" t="s">
        <v>467</v>
      </c>
      <c r="N2662">
        <v>524905</v>
      </c>
      <c r="O2662">
        <v>49.119989099999998</v>
      </c>
      <c r="P2662">
        <v>21.249176810000002</v>
      </c>
      <c r="Q2662" t="s">
        <v>4426</v>
      </c>
      <c r="R2662">
        <v>1600</v>
      </c>
      <c r="U2662">
        <f>VLOOKUP(N2662,'BP_09&amp;10'!A:C,3,0)</f>
        <v>1</v>
      </c>
      <c r="V2662">
        <f>VLOOKUP(M2662,'BP_09&amp;10'!E:G,3,0)</f>
        <v>1</v>
      </c>
    </row>
    <row r="2663" spans="1:22" hidden="1">
      <c r="A2663" t="s">
        <v>782</v>
      </c>
      <c r="B2663">
        <v>2009</v>
      </c>
      <c r="C2663" t="s">
        <v>635</v>
      </c>
      <c r="D2663" t="s">
        <v>427</v>
      </c>
      <c r="E2663" t="s">
        <v>537</v>
      </c>
      <c r="F2663" t="s">
        <v>2359</v>
      </c>
      <c r="G2663">
        <v>31998623</v>
      </c>
      <c r="H2663" t="s">
        <v>4427</v>
      </c>
      <c r="I2663" t="s">
        <v>633</v>
      </c>
      <c r="J2663" s="1">
        <v>44229</v>
      </c>
      <c r="L2663" t="s">
        <v>840</v>
      </c>
      <c r="M2663" t="s">
        <v>537</v>
      </c>
      <c r="N2663">
        <v>525456</v>
      </c>
      <c r="O2663">
        <v>49.089294099999996</v>
      </c>
      <c r="P2663">
        <v>21.270057309999999</v>
      </c>
      <c r="Q2663" t="s">
        <v>4428</v>
      </c>
      <c r="R2663">
        <v>3500</v>
      </c>
      <c r="U2663">
        <f>VLOOKUP(N2663,'BP_09&amp;10'!A:C,3,0)</f>
        <v>1</v>
      </c>
      <c r="V2663">
        <f>VLOOKUP(M2663,'BP_09&amp;10'!E:G,3,0)</f>
        <v>1</v>
      </c>
    </row>
    <row r="2664" spans="1:22" hidden="1">
      <c r="A2664" t="s">
        <v>782</v>
      </c>
      <c r="B2664">
        <v>2009</v>
      </c>
      <c r="C2664" t="s">
        <v>635</v>
      </c>
      <c r="D2664" t="s">
        <v>427</v>
      </c>
      <c r="E2664" t="s">
        <v>386</v>
      </c>
      <c r="F2664" t="s">
        <v>2643</v>
      </c>
      <c r="G2664">
        <v>31998577</v>
      </c>
      <c r="H2664" t="s">
        <v>4429</v>
      </c>
      <c r="I2664" t="s">
        <v>633</v>
      </c>
      <c r="J2664" s="1">
        <v>44229</v>
      </c>
      <c r="L2664" t="s">
        <v>840</v>
      </c>
      <c r="M2664" t="s">
        <v>386</v>
      </c>
      <c r="N2664">
        <v>524697</v>
      </c>
      <c r="O2664">
        <v>48.983333299999998</v>
      </c>
      <c r="P2664">
        <v>21.050000010000002</v>
      </c>
      <c r="Q2664" t="s">
        <v>4430</v>
      </c>
      <c r="R2664">
        <v>1600</v>
      </c>
      <c r="U2664">
        <f>VLOOKUP(N2664,'BP_09&amp;10'!A:C,3,0)</f>
        <v>1</v>
      </c>
      <c r="V2664">
        <f>VLOOKUP(M2664,'BP_09&amp;10'!E:G,3,0)</f>
        <v>1</v>
      </c>
    </row>
    <row r="2665" spans="1:22" hidden="1">
      <c r="A2665" t="s">
        <v>782</v>
      </c>
      <c r="B2665">
        <v>2009</v>
      </c>
      <c r="C2665" t="s">
        <v>635</v>
      </c>
      <c r="D2665" t="s">
        <v>230</v>
      </c>
      <c r="E2665" t="s">
        <v>230</v>
      </c>
      <c r="F2665" t="s">
        <v>814</v>
      </c>
      <c r="G2665">
        <v>31987664</v>
      </c>
      <c r="H2665" t="s">
        <v>4431</v>
      </c>
      <c r="I2665" t="s">
        <v>633</v>
      </c>
      <c r="J2665" s="1">
        <v>44229</v>
      </c>
      <c r="L2665" t="s">
        <v>840</v>
      </c>
      <c r="M2665" t="s">
        <v>230</v>
      </c>
      <c r="N2665">
        <v>520004</v>
      </c>
      <c r="O2665">
        <v>48.935003299999998</v>
      </c>
      <c r="P2665">
        <v>21.902026809999999</v>
      </c>
      <c r="Q2665" t="s">
        <v>4432</v>
      </c>
      <c r="R2665">
        <v>1666</v>
      </c>
      <c r="U2665">
        <f>VLOOKUP(N2665,'BP_09&amp;10'!A:C,3,0)</f>
        <v>1</v>
      </c>
      <c r="V2665">
        <f>VLOOKUP(M2665,'BP_09&amp;10'!E:G,3,0)</f>
        <v>1</v>
      </c>
    </row>
    <row r="2666" spans="1:22" hidden="1">
      <c r="A2666" t="s">
        <v>782</v>
      </c>
      <c r="B2666">
        <v>2009</v>
      </c>
      <c r="C2666" t="s">
        <v>635</v>
      </c>
      <c r="D2666" t="s">
        <v>230</v>
      </c>
      <c r="E2666" t="s">
        <v>348</v>
      </c>
      <c r="F2666" t="s">
        <v>2513</v>
      </c>
      <c r="G2666">
        <v>31998151</v>
      </c>
      <c r="H2666" t="s">
        <v>4433</v>
      </c>
      <c r="I2666" t="s">
        <v>633</v>
      </c>
      <c r="J2666" s="1">
        <v>44229</v>
      </c>
      <c r="L2666" t="s">
        <v>840</v>
      </c>
      <c r="M2666" t="s">
        <v>348</v>
      </c>
      <c r="N2666">
        <v>521086</v>
      </c>
      <c r="O2666">
        <v>49.075251899999998</v>
      </c>
      <c r="P2666">
        <v>21.960096010000001</v>
      </c>
      <c r="Q2666" t="s">
        <v>4434</v>
      </c>
      <c r="R2666">
        <v>650</v>
      </c>
      <c r="U2666">
        <f>VLOOKUP(N2666,'BP_09&amp;10'!A:C,3,0)</f>
        <v>1</v>
      </c>
      <c r="V2666">
        <f>VLOOKUP(M2666,'BP_09&amp;10'!E:G,3,0)</f>
        <v>1</v>
      </c>
    </row>
    <row r="2667" spans="1:22" hidden="1">
      <c r="A2667" t="s">
        <v>782</v>
      </c>
      <c r="B2667">
        <v>2009</v>
      </c>
      <c r="C2667" t="s">
        <v>635</v>
      </c>
      <c r="D2667" t="s">
        <v>427</v>
      </c>
      <c r="E2667" t="s">
        <v>486</v>
      </c>
      <c r="F2667" t="s">
        <v>670</v>
      </c>
      <c r="G2667">
        <v>35507497</v>
      </c>
      <c r="H2667" t="s">
        <v>671</v>
      </c>
      <c r="I2667" t="s">
        <v>633</v>
      </c>
      <c r="J2667" s="1">
        <v>44229</v>
      </c>
      <c r="L2667" t="s">
        <v>840</v>
      </c>
      <c r="M2667" t="s">
        <v>486</v>
      </c>
      <c r="N2667">
        <v>525065</v>
      </c>
      <c r="O2667">
        <v>49.086377800000001</v>
      </c>
      <c r="P2667">
        <v>21.410275009999999</v>
      </c>
      <c r="Q2667" t="s">
        <v>4435</v>
      </c>
      <c r="R2667">
        <v>3500</v>
      </c>
      <c r="U2667">
        <f>VLOOKUP(N2667,'BP_09&amp;10'!A:C,3,0)</f>
        <v>1</v>
      </c>
      <c r="V2667">
        <f>VLOOKUP(M2667,'BP_09&amp;10'!E:G,3,0)</f>
        <v>1</v>
      </c>
    </row>
    <row r="2668" spans="1:22" hidden="1">
      <c r="A2668" t="s">
        <v>782</v>
      </c>
      <c r="B2668">
        <v>2009</v>
      </c>
      <c r="C2668" t="s">
        <v>635</v>
      </c>
      <c r="D2668" t="s">
        <v>427</v>
      </c>
      <c r="E2668" t="s">
        <v>170</v>
      </c>
      <c r="F2668" t="s">
        <v>4436</v>
      </c>
      <c r="G2668">
        <v>31998496</v>
      </c>
      <c r="H2668" t="s">
        <v>4437</v>
      </c>
      <c r="I2668" t="s">
        <v>633</v>
      </c>
      <c r="J2668" s="1">
        <v>44229</v>
      </c>
      <c r="L2668" t="s">
        <v>840</v>
      </c>
      <c r="M2668" t="s">
        <v>170</v>
      </c>
      <c r="N2668">
        <v>524352</v>
      </c>
      <c r="O2668">
        <v>48.874168099999999</v>
      </c>
      <c r="P2668">
        <v>21.270188610000002</v>
      </c>
      <c r="Q2668" t="s">
        <v>4438</v>
      </c>
      <c r="R2668">
        <v>7000</v>
      </c>
      <c r="U2668">
        <f>VLOOKUP(N2668,'BP_09&amp;10'!A:C,3,0)</f>
        <v>1</v>
      </c>
      <c r="V2668">
        <f>VLOOKUP(M2668,'BP_09&amp;10'!E:G,3,0)</f>
        <v>1</v>
      </c>
    </row>
    <row r="2669" spans="1:22" hidden="1">
      <c r="A2669" t="s">
        <v>782</v>
      </c>
      <c r="B2669">
        <v>2009</v>
      </c>
      <c r="C2669" t="s">
        <v>635</v>
      </c>
      <c r="D2669" t="s">
        <v>427</v>
      </c>
      <c r="E2669" t="s">
        <v>518</v>
      </c>
      <c r="F2669" t="s">
        <v>2130</v>
      </c>
      <c r="G2669">
        <v>31978452</v>
      </c>
      <c r="H2669" t="s">
        <v>4439</v>
      </c>
      <c r="I2669" t="s">
        <v>633</v>
      </c>
      <c r="J2669" s="1">
        <v>44229</v>
      </c>
      <c r="L2669" t="s">
        <v>840</v>
      </c>
      <c r="M2669" t="s">
        <v>518</v>
      </c>
      <c r="N2669">
        <v>525294</v>
      </c>
      <c r="O2669">
        <v>49.110195900000001</v>
      </c>
      <c r="P2669">
        <v>21.238246010000001</v>
      </c>
      <c r="Q2669" t="s">
        <v>4440</v>
      </c>
      <c r="R2669">
        <v>1600</v>
      </c>
      <c r="U2669">
        <f>VLOOKUP(N2669,'BP_09&amp;10'!A:C,3,0)</f>
        <v>1</v>
      </c>
      <c r="V2669">
        <f>VLOOKUP(M2669,'BP_09&amp;10'!E:G,3,0)</f>
        <v>1</v>
      </c>
    </row>
    <row r="2670" spans="1:22" hidden="1">
      <c r="A2670" t="s">
        <v>782</v>
      </c>
      <c r="B2670">
        <v>2009</v>
      </c>
      <c r="C2670" t="s">
        <v>635</v>
      </c>
      <c r="D2670" t="s">
        <v>351</v>
      </c>
      <c r="E2670" t="s">
        <v>351</v>
      </c>
      <c r="F2670" t="s">
        <v>930</v>
      </c>
      <c r="G2670">
        <v>31956564</v>
      </c>
      <c r="H2670" t="s">
        <v>1739</v>
      </c>
      <c r="I2670" t="s">
        <v>633</v>
      </c>
      <c r="J2670" s="1">
        <v>44229</v>
      </c>
      <c r="L2670" t="s">
        <v>840</v>
      </c>
      <c r="M2670" t="s">
        <v>351</v>
      </c>
      <c r="N2670">
        <v>523381</v>
      </c>
      <c r="O2670">
        <v>49.054152100000003</v>
      </c>
      <c r="P2670">
        <v>20.29764011</v>
      </c>
      <c r="Q2670" t="s">
        <v>4441</v>
      </c>
      <c r="R2670">
        <v>6078</v>
      </c>
      <c r="U2670">
        <f>VLOOKUP(N2670,'BP_09&amp;10'!A:C,3,0)</f>
        <v>1</v>
      </c>
      <c r="V2670">
        <f>VLOOKUP(M2670,'BP_09&amp;10'!E:G,3,0)</f>
        <v>1</v>
      </c>
    </row>
    <row r="2671" spans="1:22" hidden="1">
      <c r="A2671" t="s">
        <v>782</v>
      </c>
      <c r="B2671">
        <v>2009</v>
      </c>
      <c r="C2671" t="s">
        <v>635</v>
      </c>
      <c r="D2671" t="s">
        <v>427</v>
      </c>
      <c r="E2671" t="s">
        <v>427</v>
      </c>
      <c r="F2671" t="s">
        <v>636</v>
      </c>
      <c r="G2671">
        <v>31997520</v>
      </c>
      <c r="H2671" t="s">
        <v>1077</v>
      </c>
      <c r="I2671" t="s">
        <v>633</v>
      </c>
      <c r="J2671" s="1">
        <v>44229</v>
      </c>
      <c r="L2671" t="s">
        <v>840</v>
      </c>
      <c r="M2671" t="s">
        <v>427</v>
      </c>
      <c r="N2671">
        <v>524140</v>
      </c>
      <c r="O2671">
        <v>48.997630999999998</v>
      </c>
      <c r="P2671">
        <v>21.24018731</v>
      </c>
      <c r="Q2671" t="s">
        <v>4442</v>
      </c>
      <c r="R2671">
        <v>1600</v>
      </c>
      <c r="U2671">
        <f>VLOOKUP(N2671,'BP_09&amp;10'!A:C,3,0)</f>
        <v>1</v>
      </c>
      <c r="V2671">
        <f>VLOOKUP(M2671,'BP_09&amp;10'!E:G,3,0)</f>
        <v>1</v>
      </c>
    </row>
    <row r="2672" spans="1:22" hidden="1">
      <c r="A2672" t="s">
        <v>782</v>
      </c>
      <c r="B2672">
        <v>2019</v>
      </c>
      <c r="C2672" t="s">
        <v>635</v>
      </c>
      <c r="D2672" t="s">
        <v>60</v>
      </c>
      <c r="E2672" t="s">
        <v>144</v>
      </c>
      <c r="F2672" t="s">
        <v>809</v>
      </c>
      <c r="G2672">
        <v>45738891</v>
      </c>
      <c r="H2672" t="s">
        <v>1088</v>
      </c>
      <c r="I2672" t="s">
        <v>648</v>
      </c>
      <c r="J2672" s="1">
        <v>44199</v>
      </c>
      <c r="M2672" t="s">
        <v>144</v>
      </c>
      <c r="N2672">
        <v>519421</v>
      </c>
      <c r="O2672">
        <v>49.304629800000001</v>
      </c>
      <c r="P2672">
        <v>21.134795109999999</v>
      </c>
      <c r="Q2672" t="s">
        <v>4443</v>
      </c>
      <c r="R2672">
        <v>5000</v>
      </c>
      <c r="U2672">
        <f>VLOOKUP(N2672,'BP_09&amp;10'!A:C,3,0)</f>
        <v>1</v>
      </c>
      <c r="V2672">
        <f>VLOOKUP(M2672,'BP_09&amp;10'!E:G,3,0)</f>
        <v>2</v>
      </c>
    </row>
    <row r="2673" spans="1:22" hidden="1">
      <c r="A2673" t="s">
        <v>782</v>
      </c>
      <c r="B2673">
        <v>2006</v>
      </c>
      <c r="C2673" t="s">
        <v>635</v>
      </c>
      <c r="D2673" t="s">
        <v>501</v>
      </c>
      <c r="E2673" t="s">
        <v>501</v>
      </c>
      <c r="F2673" t="s">
        <v>768</v>
      </c>
      <c r="G2673">
        <v>37946722</v>
      </c>
      <c r="H2673" t="s">
        <v>1037</v>
      </c>
      <c r="I2673" t="s">
        <v>633</v>
      </c>
      <c r="J2673" t="s">
        <v>639</v>
      </c>
      <c r="M2673" t="s">
        <v>501</v>
      </c>
      <c r="N2673">
        <v>525146</v>
      </c>
      <c r="O2673">
        <v>49.102674</v>
      </c>
      <c r="P2673">
        <v>21.097333710000001</v>
      </c>
      <c r="Q2673" t="s">
        <v>4444</v>
      </c>
      <c r="R2673">
        <v>2001.39</v>
      </c>
      <c r="U2673">
        <f>VLOOKUP(N2673,'BP_09&amp;10'!A:C,3,0)</f>
        <v>1</v>
      </c>
      <c r="V2673">
        <f>VLOOKUP(M2673,'BP_09&amp;10'!E:G,3,0)</f>
        <v>1</v>
      </c>
    </row>
    <row r="2674" spans="1:22" hidden="1">
      <c r="A2674" t="s">
        <v>782</v>
      </c>
      <c r="B2674">
        <v>2019</v>
      </c>
      <c r="C2674" t="s">
        <v>635</v>
      </c>
      <c r="D2674" t="s">
        <v>60</v>
      </c>
      <c r="E2674" t="s">
        <v>60</v>
      </c>
      <c r="F2674" t="s">
        <v>1072</v>
      </c>
      <c r="G2674">
        <v>37887742</v>
      </c>
      <c r="H2674" t="s">
        <v>4445</v>
      </c>
      <c r="I2674" t="s">
        <v>648</v>
      </c>
      <c r="J2674" s="1">
        <v>44199</v>
      </c>
      <c r="M2674" t="s">
        <v>60</v>
      </c>
      <c r="N2674">
        <v>519006</v>
      </c>
      <c r="O2674">
        <v>49.292687100000002</v>
      </c>
      <c r="P2674">
        <v>21.275603109999999</v>
      </c>
      <c r="Q2674" t="s">
        <v>4446</v>
      </c>
      <c r="R2674">
        <v>5000</v>
      </c>
      <c r="U2674">
        <f>VLOOKUP(N2674,'BP_09&amp;10'!A:C,3,0)</f>
        <v>1</v>
      </c>
      <c r="V2674">
        <f>VLOOKUP(M2674,'BP_09&amp;10'!E:G,3,0)</f>
        <v>1</v>
      </c>
    </row>
    <row r="2675" spans="1:22" hidden="1">
      <c r="A2675" t="s">
        <v>782</v>
      </c>
      <c r="B2675">
        <v>2019</v>
      </c>
      <c r="C2675" t="s">
        <v>635</v>
      </c>
      <c r="D2675" t="s">
        <v>60</v>
      </c>
      <c r="E2675" t="s">
        <v>60</v>
      </c>
      <c r="F2675" t="s">
        <v>1072</v>
      </c>
      <c r="G2675">
        <v>45746923</v>
      </c>
      <c r="H2675" t="s">
        <v>4447</v>
      </c>
      <c r="I2675" t="s">
        <v>648</v>
      </c>
      <c r="J2675" s="1">
        <v>44199</v>
      </c>
      <c r="M2675" t="s">
        <v>60</v>
      </c>
      <c r="N2675">
        <v>519006</v>
      </c>
      <c r="O2675">
        <v>49.292687100000002</v>
      </c>
      <c r="P2675">
        <v>21.275603109999999</v>
      </c>
      <c r="Q2675" t="s">
        <v>4448</v>
      </c>
      <c r="R2675">
        <v>2000</v>
      </c>
      <c r="U2675">
        <f>VLOOKUP(N2675,'BP_09&amp;10'!A:C,3,0)</f>
        <v>1</v>
      </c>
      <c r="V2675">
        <f>VLOOKUP(M2675,'BP_09&amp;10'!E:G,3,0)</f>
        <v>1</v>
      </c>
    </row>
    <row r="2676" spans="1:22" hidden="1">
      <c r="A2676" t="s">
        <v>782</v>
      </c>
      <c r="B2676">
        <v>2019</v>
      </c>
      <c r="C2676" t="s">
        <v>635</v>
      </c>
      <c r="D2676" t="s">
        <v>60</v>
      </c>
      <c r="E2676" t="s">
        <v>113</v>
      </c>
      <c r="F2676" t="s">
        <v>2919</v>
      </c>
      <c r="G2676">
        <v>36167517</v>
      </c>
      <c r="H2676" t="s">
        <v>4449</v>
      </c>
      <c r="I2676" t="s">
        <v>648</v>
      </c>
      <c r="J2676" s="1">
        <v>44199</v>
      </c>
      <c r="M2676" t="s">
        <v>113</v>
      </c>
      <c r="N2676">
        <v>519235</v>
      </c>
      <c r="O2676">
        <v>49.208661900000003</v>
      </c>
      <c r="P2676">
        <v>21.237875209999999</v>
      </c>
      <c r="Q2676" t="s">
        <v>4450</v>
      </c>
      <c r="R2676">
        <v>2000</v>
      </c>
      <c r="U2676">
        <f>VLOOKUP(N2676,'BP_09&amp;10'!A:C,3,0)</f>
        <v>2</v>
      </c>
      <c r="V2676">
        <f>VLOOKUP(M2676,'BP_09&amp;10'!E:G,3,0)</f>
        <v>1</v>
      </c>
    </row>
    <row r="2677" spans="1:22" hidden="1">
      <c r="A2677" t="s">
        <v>782</v>
      </c>
      <c r="B2677">
        <v>2019</v>
      </c>
      <c r="C2677" t="s">
        <v>655</v>
      </c>
      <c r="D2677" t="s">
        <v>1770</v>
      </c>
      <c r="E2677" t="s">
        <v>364</v>
      </c>
      <c r="F2677" t="s">
        <v>1771</v>
      </c>
      <c r="G2677">
        <v>35514027</v>
      </c>
      <c r="H2677" t="s">
        <v>4451</v>
      </c>
      <c r="I2677" t="s">
        <v>648</v>
      </c>
      <c r="J2677" s="1">
        <v>44230</v>
      </c>
      <c r="M2677" t="s">
        <v>60</v>
      </c>
      <c r="N2677">
        <v>519006</v>
      </c>
      <c r="O2677">
        <v>49.292687100000002</v>
      </c>
      <c r="P2677">
        <v>21.275603109999999</v>
      </c>
      <c r="Q2677" t="s">
        <v>4452</v>
      </c>
      <c r="R2677">
        <v>3000</v>
      </c>
      <c r="U2677">
        <f>VLOOKUP(N2677,'BP_09&amp;10'!A:C,3,0)</f>
        <v>1</v>
      </c>
      <c r="V2677">
        <f>VLOOKUP(M2677,'BP_09&amp;10'!E:G,3,0)</f>
        <v>1</v>
      </c>
    </row>
    <row r="2678" spans="1:22" hidden="1">
      <c r="A2678" t="s">
        <v>782</v>
      </c>
      <c r="B2678">
        <v>2019</v>
      </c>
      <c r="C2678" t="s">
        <v>635</v>
      </c>
      <c r="D2678" t="s">
        <v>230</v>
      </c>
      <c r="E2678" t="s">
        <v>230</v>
      </c>
      <c r="F2678" t="s">
        <v>814</v>
      </c>
      <c r="G2678">
        <v>416185</v>
      </c>
      <c r="H2678" t="s">
        <v>4453</v>
      </c>
      <c r="I2678" t="s">
        <v>648</v>
      </c>
      <c r="J2678" s="1">
        <v>44230</v>
      </c>
      <c r="M2678" t="s">
        <v>230</v>
      </c>
      <c r="N2678">
        <v>520004</v>
      </c>
      <c r="O2678">
        <v>48.935003299999998</v>
      </c>
      <c r="P2678">
        <v>21.902026809999999</v>
      </c>
      <c r="Q2678" t="s">
        <v>4454</v>
      </c>
      <c r="R2678">
        <v>3200</v>
      </c>
      <c r="U2678">
        <f>VLOOKUP(N2678,'BP_09&amp;10'!A:C,3,0)</f>
        <v>1</v>
      </c>
      <c r="V2678">
        <f>VLOOKUP(M2678,'BP_09&amp;10'!E:G,3,0)</f>
        <v>1</v>
      </c>
    </row>
    <row r="2679" spans="1:22" hidden="1">
      <c r="A2679" t="s">
        <v>782</v>
      </c>
      <c r="B2679">
        <v>2019</v>
      </c>
      <c r="C2679" t="s">
        <v>635</v>
      </c>
      <c r="D2679" t="s">
        <v>230</v>
      </c>
      <c r="E2679" t="s">
        <v>230</v>
      </c>
      <c r="F2679" t="s">
        <v>814</v>
      </c>
      <c r="G2679">
        <v>50562771</v>
      </c>
      <c r="H2679" t="s">
        <v>4455</v>
      </c>
      <c r="I2679" t="s">
        <v>648</v>
      </c>
      <c r="J2679" s="1">
        <v>44230</v>
      </c>
      <c r="M2679" t="s">
        <v>230</v>
      </c>
      <c r="N2679">
        <v>520004</v>
      </c>
      <c r="O2679">
        <v>48.935003299999998</v>
      </c>
      <c r="P2679">
        <v>21.902026809999999</v>
      </c>
      <c r="Q2679" t="s">
        <v>4456</v>
      </c>
      <c r="R2679">
        <v>800</v>
      </c>
      <c r="U2679">
        <f>VLOOKUP(N2679,'BP_09&amp;10'!A:C,3,0)</f>
        <v>1</v>
      </c>
      <c r="V2679">
        <f>VLOOKUP(M2679,'BP_09&amp;10'!E:G,3,0)</f>
        <v>1</v>
      </c>
    </row>
    <row r="2680" spans="1:22" hidden="1">
      <c r="A2680" t="s">
        <v>782</v>
      </c>
      <c r="B2680">
        <v>2019</v>
      </c>
      <c r="C2680" t="s">
        <v>635</v>
      </c>
      <c r="D2680" t="s">
        <v>230</v>
      </c>
      <c r="E2680" t="s">
        <v>247</v>
      </c>
      <c r="F2680" t="s">
        <v>2285</v>
      </c>
      <c r="G2680">
        <v>37887998</v>
      </c>
      <c r="H2680" t="s">
        <v>4457</v>
      </c>
      <c r="I2680" t="s">
        <v>648</v>
      </c>
      <c r="J2680" s="1">
        <v>44230</v>
      </c>
      <c r="M2680" t="s">
        <v>247</v>
      </c>
      <c r="N2680">
        <v>520250</v>
      </c>
      <c r="O2680">
        <v>49.1021036</v>
      </c>
      <c r="P2680">
        <v>21.99048801</v>
      </c>
      <c r="Q2680" t="s">
        <v>4458</v>
      </c>
      <c r="R2680">
        <v>3000</v>
      </c>
      <c r="U2680">
        <f>VLOOKUP(N2680,'BP_09&amp;10'!A:C,3,0)</f>
        <v>1</v>
      </c>
      <c r="V2680">
        <f>VLOOKUP(M2680,'BP_09&amp;10'!E:G,3,0)</f>
        <v>1</v>
      </c>
    </row>
    <row r="2681" spans="1:22" hidden="1">
      <c r="A2681" t="s">
        <v>782</v>
      </c>
      <c r="B2681">
        <v>2019</v>
      </c>
      <c r="C2681" t="s">
        <v>635</v>
      </c>
      <c r="D2681" t="s">
        <v>230</v>
      </c>
      <c r="E2681" t="s">
        <v>230</v>
      </c>
      <c r="F2681" t="s">
        <v>814</v>
      </c>
      <c r="G2681">
        <v>45737983</v>
      </c>
      <c r="H2681" t="s">
        <v>4459</v>
      </c>
      <c r="I2681" t="s">
        <v>648</v>
      </c>
      <c r="J2681" s="1">
        <v>44230</v>
      </c>
      <c r="M2681" t="s">
        <v>230</v>
      </c>
      <c r="N2681">
        <v>520004</v>
      </c>
      <c r="O2681">
        <v>48.935003299999998</v>
      </c>
      <c r="P2681">
        <v>21.902026809999999</v>
      </c>
      <c r="Q2681" t="s">
        <v>4460</v>
      </c>
      <c r="R2681">
        <v>1000</v>
      </c>
      <c r="U2681">
        <f>VLOOKUP(N2681,'BP_09&amp;10'!A:C,3,0)</f>
        <v>1</v>
      </c>
      <c r="V2681">
        <f>VLOOKUP(M2681,'BP_09&amp;10'!E:G,3,0)</f>
        <v>1</v>
      </c>
    </row>
    <row r="2682" spans="1:22" hidden="1">
      <c r="A2682" t="s">
        <v>782</v>
      </c>
      <c r="B2682">
        <v>2019</v>
      </c>
      <c r="C2682" t="s">
        <v>635</v>
      </c>
      <c r="D2682" t="s">
        <v>230</v>
      </c>
      <c r="E2682" t="s">
        <v>230</v>
      </c>
      <c r="F2682" t="s">
        <v>814</v>
      </c>
      <c r="G2682">
        <v>42031478</v>
      </c>
      <c r="H2682" t="s">
        <v>4461</v>
      </c>
      <c r="I2682" t="s">
        <v>648</v>
      </c>
      <c r="J2682" s="1">
        <v>44230</v>
      </c>
      <c r="M2682" t="s">
        <v>230</v>
      </c>
      <c r="N2682">
        <v>520004</v>
      </c>
      <c r="O2682">
        <v>48.935003299999998</v>
      </c>
      <c r="P2682">
        <v>21.902026809999999</v>
      </c>
      <c r="Q2682" t="s">
        <v>4462</v>
      </c>
      <c r="R2682">
        <v>1000</v>
      </c>
      <c r="U2682">
        <f>VLOOKUP(N2682,'BP_09&amp;10'!A:C,3,0)</f>
        <v>1</v>
      </c>
      <c r="V2682">
        <f>VLOOKUP(M2682,'BP_09&amp;10'!E:G,3,0)</f>
        <v>1</v>
      </c>
    </row>
    <row r="2683" spans="1:22" hidden="1">
      <c r="A2683" t="s">
        <v>782</v>
      </c>
      <c r="B2683">
        <v>2019</v>
      </c>
      <c r="C2683" t="s">
        <v>635</v>
      </c>
      <c r="D2683" t="s">
        <v>339</v>
      </c>
      <c r="E2683" t="s">
        <v>339</v>
      </c>
      <c r="F2683" t="s">
        <v>1129</v>
      </c>
      <c r="G2683">
        <v>691852</v>
      </c>
      <c r="H2683" t="s">
        <v>4463</v>
      </c>
      <c r="I2683" t="s">
        <v>648</v>
      </c>
      <c r="J2683" s="1">
        <v>44230</v>
      </c>
      <c r="M2683" t="s">
        <v>339</v>
      </c>
      <c r="N2683">
        <v>523585</v>
      </c>
      <c r="O2683">
        <v>49.136208799999999</v>
      </c>
      <c r="P2683">
        <v>20.430870110000001</v>
      </c>
      <c r="Q2683" t="s">
        <v>4464</v>
      </c>
      <c r="R2683">
        <v>4400</v>
      </c>
      <c r="U2683">
        <f>VLOOKUP(N2683,'BP_09&amp;10'!A:C,3,0)</f>
        <v>1</v>
      </c>
      <c r="V2683">
        <f>VLOOKUP(M2683,'BP_09&amp;10'!E:G,3,0)</f>
        <v>1</v>
      </c>
    </row>
    <row r="2684" spans="1:22" hidden="1">
      <c r="A2684" t="s">
        <v>782</v>
      </c>
      <c r="B2684">
        <v>2019</v>
      </c>
      <c r="C2684" t="s">
        <v>635</v>
      </c>
      <c r="D2684" t="s">
        <v>339</v>
      </c>
      <c r="E2684" t="s">
        <v>385</v>
      </c>
      <c r="F2684" t="s">
        <v>783</v>
      </c>
      <c r="G2684">
        <v>326518</v>
      </c>
      <c r="H2684" t="s">
        <v>385</v>
      </c>
      <c r="I2684" t="s">
        <v>648</v>
      </c>
      <c r="J2684" s="1">
        <v>44199</v>
      </c>
      <c r="M2684" t="s">
        <v>385</v>
      </c>
      <c r="N2684">
        <v>523828</v>
      </c>
      <c r="O2684">
        <v>49.1900051</v>
      </c>
      <c r="P2684">
        <v>20.455324610000002</v>
      </c>
      <c r="Q2684" t="s">
        <v>4465</v>
      </c>
      <c r="R2684">
        <v>4000</v>
      </c>
      <c r="U2684">
        <f>VLOOKUP(N2684,'BP_09&amp;10'!A:C,3,0)</f>
        <v>1</v>
      </c>
      <c r="V2684">
        <f>VLOOKUP(M2684,'BP_09&amp;10'!E:G,3,0)</f>
        <v>1</v>
      </c>
    </row>
    <row r="2685" spans="1:22" hidden="1">
      <c r="A2685" t="s">
        <v>782</v>
      </c>
      <c r="B2685">
        <v>2019</v>
      </c>
      <c r="C2685" t="s">
        <v>635</v>
      </c>
      <c r="D2685" t="s">
        <v>339</v>
      </c>
      <c r="E2685" t="s">
        <v>392</v>
      </c>
      <c r="F2685" t="s">
        <v>1258</v>
      </c>
      <c r="G2685">
        <v>37886941</v>
      </c>
      <c r="H2685" t="s">
        <v>4466</v>
      </c>
      <c r="I2685" t="s">
        <v>648</v>
      </c>
      <c r="J2685" s="1">
        <v>44199</v>
      </c>
      <c r="M2685" t="s">
        <v>392</v>
      </c>
      <c r="N2685">
        <v>523861</v>
      </c>
      <c r="O2685">
        <v>49.331695799999999</v>
      </c>
      <c r="P2685">
        <v>20.34462971</v>
      </c>
      <c r="Q2685" t="s">
        <v>4467</v>
      </c>
      <c r="R2685">
        <v>4000</v>
      </c>
      <c r="U2685">
        <f>VLOOKUP(N2685,'BP_09&amp;10'!A:C,3,0)</f>
        <v>1</v>
      </c>
      <c r="V2685">
        <f>VLOOKUP(M2685,'BP_09&amp;10'!E:G,3,0)</f>
        <v>1</v>
      </c>
    </row>
    <row r="2686" spans="1:22" hidden="1">
      <c r="A2686" t="s">
        <v>782</v>
      </c>
      <c r="B2686">
        <v>2019</v>
      </c>
      <c r="C2686" t="s">
        <v>635</v>
      </c>
      <c r="D2686" t="s">
        <v>429</v>
      </c>
      <c r="E2686" t="s">
        <v>586</v>
      </c>
      <c r="F2686" t="s">
        <v>1930</v>
      </c>
      <c r="G2686">
        <v>45743118</v>
      </c>
      <c r="H2686" t="s">
        <v>4468</v>
      </c>
      <c r="I2686" t="s">
        <v>648</v>
      </c>
      <c r="J2686" s="1">
        <v>44199</v>
      </c>
      <c r="M2686" t="s">
        <v>586</v>
      </c>
      <c r="N2686">
        <v>543624</v>
      </c>
      <c r="O2686">
        <v>49.001508800000003</v>
      </c>
      <c r="P2686">
        <v>20.46722291</v>
      </c>
      <c r="Q2686" t="s">
        <v>4469</v>
      </c>
      <c r="R2686">
        <v>3000</v>
      </c>
      <c r="U2686">
        <f>VLOOKUP(N2686,'BP_09&amp;10'!A:C,3,0)</f>
        <v>1</v>
      </c>
      <c r="V2686">
        <f>VLOOKUP(M2686,'BP_09&amp;10'!E:G,3,0)</f>
        <v>1</v>
      </c>
    </row>
    <row r="2687" spans="1:22" hidden="1">
      <c r="A2687" t="s">
        <v>782</v>
      </c>
      <c r="B2687">
        <v>2019</v>
      </c>
      <c r="C2687" t="s">
        <v>655</v>
      </c>
      <c r="D2687" t="s">
        <v>656</v>
      </c>
      <c r="E2687" t="s">
        <v>656</v>
      </c>
      <c r="F2687" t="s">
        <v>685</v>
      </c>
      <c r="G2687">
        <v>35514221</v>
      </c>
      <c r="H2687" t="s">
        <v>686</v>
      </c>
      <c r="I2687" t="s">
        <v>648</v>
      </c>
      <c r="J2687" s="1">
        <v>44230</v>
      </c>
      <c r="M2687" t="s">
        <v>164</v>
      </c>
      <c r="N2687">
        <v>526479</v>
      </c>
      <c r="O2687">
        <v>48.963429099999999</v>
      </c>
      <c r="P2687">
        <v>20.66052951</v>
      </c>
      <c r="Q2687" t="s">
        <v>4470</v>
      </c>
      <c r="R2687">
        <v>3000</v>
      </c>
      <c r="U2687">
        <f>VLOOKUP(N2687,'BP_09&amp;10'!A:C,3,0)</f>
        <v>1</v>
      </c>
      <c r="V2687">
        <f>VLOOKUP(M2687,'BP_09&amp;10'!E:G,3,0)</f>
        <v>1</v>
      </c>
    </row>
    <row r="2688" spans="1:22" hidden="1">
      <c r="A2688" t="s">
        <v>782</v>
      </c>
      <c r="B2688">
        <v>2019</v>
      </c>
      <c r="C2688" t="s">
        <v>635</v>
      </c>
      <c r="D2688" t="s">
        <v>429</v>
      </c>
      <c r="E2688" t="s">
        <v>584</v>
      </c>
      <c r="F2688" t="s">
        <v>1186</v>
      </c>
      <c r="G2688">
        <v>51011859</v>
      </c>
      <c r="H2688" t="s">
        <v>4471</v>
      </c>
      <c r="I2688" t="s">
        <v>648</v>
      </c>
      <c r="J2688" s="1">
        <v>44199</v>
      </c>
      <c r="M2688" t="s">
        <v>584</v>
      </c>
      <c r="N2688">
        <v>543578</v>
      </c>
      <c r="O2688">
        <v>49.000034999999997</v>
      </c>
      <c r="P2688">
        <v>20.75107161</v>
      </c>
      <c r="Q2688" t="s">
        <v>4472</v>
      </c>
      <c r="R2688">
        <v>3000</v>
      </c>
      <c r="U2688">
        <f>VLOOKUP(N2688,'BP_09&amp;10'!A:C,3,0)</f>
        <v>1</v>
      </c>
      <c r="V2688">
        <f>VLOOKUP(M2688,'BP_09&amp;10'!E:G,3,0)</f>
        <v>1</v>
      </c>
    </row>
    <row r="2689" spans="1:22" hidden="1">
      <c r="A2689" t="s">
        <v>782</v>
      </c>
      <c r="B2689">
        <v>2019</v>
      </c>
      <c r="C2689" t="s">
        <v>635</v>
      </c>
      <c r="D2689" t="s">
        <v>274</v>
      </c>
      <c r="E2689" t="s">
        <v>274</v>
      </c>
      <c r="F2689" t="s">
        <v>1015</v>
      </c>
      <c r="G2689">
        <v>45747776</v>
      </c>
      <c r="H2689" t="s">
        <v>4473</v>
      </c>
      <c r="I2689" t="s">
        <v>648</v>
      </c>
      <c r="J2689" s="1">
        <v>44230</v>
      </c>
      <c r="M2689" t="s">
        <v>274</v>
      </c>
      <c r="N2689">
        <v>520471</v>
      </c>
      <c r="O2689">
        <v>49.271132299999998</v>
      </c>
      <c r="P2689">
        <v>21.903964510000002</v>
      </c>
      <c r="Q2689" t="s">
        <v>4474</v>
      </c>
      <c r="R2689">
        <v>3000</v>
      </c>
      <c r="U2689">
        <f>VLOOKUP(N2689,'BP_09&amp;10'!A:C,3,0)</f>
        <v>1</v>
      </c>
      <c r="V2689">
        <f>VLOOKUP(M2689,'BP_09&amp;10'!E:G,3,0)</f>
        <v>1</v>
      </c>
    </row>
    <row r="2690" spans="1:22" hidden="1">
      <c r="A2690" t="s">
        <v>782</v>
      </c>
      <c r="B2690">
        <v>2006</v>
      </c>
      <c r="C2690" t="s">
        <v>635</v>
      </c>
      <c r="D2690" t="s">
        <v>624</v>
      </c>
      <c r="E2690" t="s">
        <v>624</v>
      </c>
      <c r="F2690" t="s">
        <v>642</v>
      </c>
      <c r="G2690">
        <v>37880004</v>
      </c>
      <c r="H2690" t="s">
        <v>1033</v>
      </c>
      <c r="I2690" t="s">
        <v>633</v>
      </c>
      <c r="J2690" t="s">
        <v>639</v>
      </c>
      <c r="M2690" t="s">
        <v>624</v>
      </c>
      <c r="N2690">
        <v>544051</v>
      </c>
      <c r="O2690">
        <v>48.889151300000002</v>
      </c>
      <c r="P2690">
        <v>21.682231810000001</v>
      </c>
      <c r="Q2690" t="s">
        <v>4475</v>
      </c>
      <c r="R2690">
        <v>2001.39</v>
      </c>
      <c r="U2690">
        <f>VLOOKUP(N2690,'BP_09&amp;10'!A:C,3,0)</f>
        <v>1</v>
      </c>
      <c r="V2690">
        <f>VLOOKUP(M2690,'BP_09&amp;10'!E:G,3,0)</f>
        <v>1</v>
      </c>
    </row>
    <row r="2691" spans="1:22" hidden="1">
      <c r="A2691" t="s">
        <v>782</v>
      </c>
      <c r="B2691">
        <v>2019</v>
      </c>
      <c r="C2691" t="s">
        <v>635</v>
      </c>
      <c r="D2691" t="s">
        <v>351</v>
      </c>
      <c r="E2691" t="s">
        <v>397</v>
      </c>
      <c r="F2691" t="s">
        <v>1581</v>
      </c>
      <c r="G2691">
        <v>45743991</v>
      </c>
      <c r="H2691" t="s">
        <v>4476</v>
      </c>
      <c r="I2691" t="s">
        <v>648</v>
      </c>
      <c r="J2691" s="1">
        <v>44199</v>
      </c>
      <c r="M2691" t="s">
        <v>397</v>
      </c>
      <c r="N2691">
        <v>523933</v>
      </c>
      <c r="O2691">
        <v>49.054205199999998</v>
      </c>
      <c r="P2691">
        <v>20.079202309999999</v>
      </c>
      <c r="Q2691" t="s">
        <v>4477</v>
      </c>
      <c r="R2691">
        <v>4000</v>
      </c>
      <c r="U2691">
        <f>VLOOKUP(N2691,'BP_09&amp;10'!A:C,3,0)</f>
        <v>1</v>
      </c>
      <c r="V2691">
        <f>VLOOKUP(M2691,'BP_09&amp;10'!E:G,3,0)</f>
        <v>1</v>
      </c>
    </row>
    <row r="2692" spans="1:22" hidden="1">
      <c r="A2692" t="s">
        <v>782</v>
      </c>
      <c r="B2692">
        <v>2019</v>
      </c>
      <c r="C2692" t="s">
        <v>635</v>
      </c>
      <c r="D2692" t="s">
        <v>351</v>
      </c>
      <c r="E2692" t="s">
        <v>397</v>
      </c>
      <c r="F2692" t="s">
        <v>1581</v>
      </c>
      <c r="G2692">
        <v>42086779</v>
      </c>
      <c r="H2692" t="s">
        <v>4478</v>
      </c>
      <c r="I2692" t="s">
        <v>648</v>
      </c>
      <c r="J2692" s="1">
        <v>44230</v>
      </c>
      <c r="M2692" t="s">
        <v>397</v>
      </c>
      <c r="N2692">
        <v>523933</v>
      </c>
      <c r="O2692">
        <v>49.054205199999998</v>
      </c>
      <c r="P2692">
        <v>20.079202309999999</v>
      </c>
      <c r="Q2692" t="s">
        <v>4479</v>
      </c>
      <c r="R2692">
        <v>2400</v>
      </c>
      <c r="U2692">
        <f>VLOOKUP(N2692,'BP_09&amp;10'!A:C,3,0)</f>
        <v>1</v>
      </c>
      <c r="V2692">
        <f>VLOOKUP(M2692,'BP_09&amp;10'!E:G,3,0)</f>
        <v>1</v>
      </c>
    </row>
    <row r="2693" spans="1:22" hidden="1">
      <c r="A2693" t="s">
        <v>782</v>
      </c>
      <c r="B2693">
        <v>2006</v>
      </c>
      <c r="C2693" t="s">
        <v>635</v>
      </c>
      <c r="D2693" t="s">
        <v>351</v>
      </c>
      <c r="E2693" t="s">
        <v>625</v>
      </c>
      <c r="F2693" t="s">
        <v>994</v>
      </c>
      <c r="G2693">
        <v>37879251</v>
      </c>
      <c r="H2693" t="s">
        <v>4480</v>
      </c>
      <c r="I2693" t="s">
        <v>638</v>
      </c>
      <c r="J2693" t="s">
        <v>639</v>
      </c>
      <c r="M2693" t="s">
        <v>625</v>
      </c>
      <c r="N2693">
        <v>560103</v>
      </c>
      <c r="O2693">
        <v>49.138589500000002</v>
      </c>
      <c r="P2693">
        <v>20.220797009999998</v>
      </c>
      <c r="Q2693" t="s">
        <v>4481</v>
      </c>
      <c r="R2693">
        <v>2668.52</v>
      </c>
      <c r="U2693">
        <f>VLOOKUP(N2693,'BP_09&amp;10'!A:C,3,0)</f>
        <v>1</v>
      </c>
      <c r="V2693">
        <f>VLOOKUP(M2693,'BP_09&amp;10'!E:G,3,0)</f>
        <v>1</v>
      </c>
    </row>
    <row r="2694" spans="1:22" hidden="1">
      <c r="A2694" t="s">
        <v>782</v>
      </c>
      <c r="B2694">
        <v>2006</v>
      </c>
      <c r="C2694" t="s">
        <v>635</v>
      </c>
      <c r="D2694" t="s">
        <v>427</v>
      </c>
      <c r="E2694" t="s">
        <v>130</v>
      </c>
      <c r="F2694" t="s">
        <v>4482</v>
      </c>
      <c r="G2694">
        <v>37791079</v>
      </c>
      <c r="H2694" t="s">
        <v>4483</v>
      </c>
      <c r="I2694" t="s">
        <v>638</v>
      </c>
      <c r="J2694" t="s">
        <v>639</v>
      </c>
      <c r="M2694" t="s">
        <v>130</v>
      </c>
      <c r="N2694">
        <v>524301</v>
      </c>
      <c r="O2694">
        <v>48.883623700000001</v>
      </c>
      <c r="P2694">
        <v>21.44854441</v>
      </c>
      <c r="Q2694" t="s">
        <v>4484</v>
      </c>
      <c r="R2694">
        <v>2668.52</v>
      </c>
      <c r="U2694">
        <f>VLOOKUP(N2694,'BP_09&amp;10'!A:C,3,0)</f>
        <v>1</v>
      </c>
      <c r="V2694">
        <f>VLOOKUP(M2694,'BP_09&amp;10'!E:G,3,0)</f>
        <v>1</v>
      </c>
    </row>
    <row r="2695" spans="1:22" hidden="1">
      <c r="A2695" t="s">
        <v>782</v>
      </c>
      <c r="B2695">
        <v>2019</v>
      </c>
      <c r="C2695" t="s">
        <v>635</v>
      </c>
      <c r="D2695" t="s">
        <v>351</v>
      </c>
      <c r="E2695" t="s">
        <v>396</v>
      </c>
      <c r="F2695" t="s">
        <v>1126</v>
      </c>
      <c r="G2695">
        <v>326607</v>
      </c>
      <c r="H2695" t="s">
        <v>396</v>
      </c>
      <c r="I2695" t="s">
        <v>648</v>
      </c>
      <c r="J2695" s="1">
        <v>44199</v>
      </c>
      <c r="M2695" t="s">
        <v>396</v>
      </c>
      <c r="N2695">
        <v>523925</v>
      </c>
      <c r="O2695">
        <v>49.058235699999997</v>
      </c>
      <c r="P2695">
        <v>20.19652911</v>
      </c>
      <c r="Q2695" t="s">
        <v>4485</v>
      </c>
      <c r="R2695">
        <v>1970</v>
      </c>
      <c r="U2695">
        <f>VLOOKUP(N2695,'BP_09&amp;10'!A:C,3,0)</f>
        <v>1</v>
      </c>
      <c r="V2695">
        <f>VLOOKUP(M2695,'BP_09&amp;10'!E:G,3,0)</f>
        <v>1</v>
      </c>
    </row>
    <row r="2696" spans="1:22" hidden="1">
      <c r="A2696" t="s">
        <v>782</v>
      </c>
      <c r="B2696">
        <v>2019</v>
      </c>
      <c r="C2696" t="s">
        <v>635</v>
      </c>
      <c r="D2696" t="s">
        <v>351</v>
      </c>
      <c r="E2696" t="s">
        <v>351</v>
      </c>
      <c r="F2696" t="s">
        <v>930</v>
      </c>
      <c r="G2696">
        <v>42237262</v>
      </c>
      <c r="H2696" t="s">
        <v>4486</v>
      </c>
      <c r="I2696" t="s">
        <v>648</v>
      </c>
      <c r="J2696" s="1">
        <v>44230</v>
      </c>
      <c r="M2696" t="s">
        <v>351</v>
      </c>
      <c r="N2696">
        <v>523381</v>
      </c>
      <c r="O2696">
        <v>49.054152100000003</v>
      </c>
      <c r="P2696">
        <v>20.29764011</v>
      </c>
      <c r="Q2696" t="s">
        <v>4487</v>
      </c>
      <c r="R2696">
        <v>960</v>
      </c>
      <c r="U2696">
        <f>VLOOKUP(N2696,'BP_09&amp;10'!A:C,3,0)</f>
        <v>1</v>
      </c>
      <c r="V2696">
        <f>VLOOKUP(M2696,'BP_09&amp;10'!E:G,3,0)</f>
        <v>1</v>
      </c>
    </row>
    <row r="2697" spans="1:22" hidden="1">
      <c r="A2697" t="s">
        <v>782</v>
      </c>
      <c r="B2697">
        <v>2019</v>
      </c>
      <c r="C2697" t="s">
        <v>635</v>
      </c>
      <c r="D2697" t="s">
        <v>427</v>
      </c>
      <c r="E2697" t="s">
        <v>427</v>
      </c>
      <c r="F2697" t="s">
        <v>636</v>
      </c>
      <c r="G2697">
        <v>416231</v>
      </c>
      <c r="H2697" t="s">
        <v>1132</v>
      </c>
      <c r="I2697" t="s">
        <v>648</v>
      </c>
      <c r="J2697" s="1">
        <v>44230</v>
      </c>
      <c r="M2697" t="s">
        <v>427</v>
      </c>
      <c r="N2697">
        <v>524140</v>
      </c>
      <c r="O2697">
        <v>48.997630999999998</v>
      </c>
      <c r="P2697">
        <v>21.24018731</v>
      </c>
      <c r="Q2697" t="s">
        <v>4488</v>
      </c>
      <c r="R2697">
        <v>4900</v>
      </c>
      <c r="U2697">
        <f>VLOOKUP(N2697,'BP_09&amp;10'!A:C,3,0)</f>
        <v>1</v>
      </c>
      <c r="V2697">
        <f>VLOOKUP(M2697,'BP_09&amp;10'!E:G,3,0)</f>
        <v>1</v>
      </c>
    </row>
    <row r="2698" spans="1:22" hidden="1">
      <c r="A2698" t="s">
        <v>782</v>
      </c>
      <c r="B2698">
        <v>2019</v>
      </c>
      <c r="C2698" t="s">
        <v>635</v>
      </c>
      <c r="D2698" t="s">
        <v>427</v>
      </c>
      <c r="E2698" t="s">
        <v>427</v>
      </c>
      <c r="F2698" t="s">
        <v>636</v>
      </c>
      <c r="G2698">
        <v>45738751</v>
      </c>
      <c r="H2698" t="s">
        <v>4489</v>
      </c>
      <c r="I2698" t="s">
        <v>648</v>
      </c>
      <c r="J2698" s="1">
        <v>44230</v>
      </c>
      <c r="M2698" t="s">
        <v>427</v>
      </c>
      <c r="N2698">
        <v>524140</v>
      </c>
      <c r="O2698">
        <v>48.997630999999998</v>
      </c>
      <c r="P2698">
        <v>21.24018731</v>
      </c>
      <c r="Q2698" t="s">
        <v>4490</v>
      </c>
      <c r="R2698">
        <v>1000</v>
      </c>
      <c r="U2698">
        <f>VLOOKUP(N2698,'BP_09&amp;10'!A:C,3,0)</f>
        <v>1</v>
      </c>
      <c r="V2698">
        <f>VLOOKUP(M2698,'BP_09&amp;10'!E:G,3,0)</f>
        <v>1</v>
      </c>
    </row>
    <row r="2699" spans="1:22" hidden="1">
      <c r="A2699" t="s">
        <v>782</v>
      </c>
      <c r="B2699">
        <v>2019</v>
      </c>
      <c r="C2699" t="s">
        <v>635</v>
      </c>
      <c r="D2699" t="s">
        <v>427</v>
      </c>
      <c r="E2699" t="s">
        <v>480</v>
      </c>
      <c r="F2699" t="s">
        <v>1173</v>
      </c>
      <c r="G2699">
        <v>42085853</v>
      </c>
      <c r="H2699" t="s">
        <v>1174</v>
      </c>
      <c r="I2699" t="s">
        <v>648</v>
      </c>
      <c r="J2699" s="1">
        <v>44230</v>
      </c>
      <c r="M2699" t="s">
        <v>480</v>
      </c>
      <c r="N2699">
        <v>525014</v>
      </c>
      <c r="O2699">
        <v>48.916620399999999</v>
      </c>
      <c r="P2699">
        <v>21.261603109999999</v>
      </c>
      <c r="Q2699" t="s">
        <v>4491</v>
      </c>
      <c r="R2699">
        <v>4000</v>
      </c>
      <c r="U2699">
        <f>VLOOKUP(N2699,'BP_09&amp;10'!A:C,3,0)</f>
        <v>1</v>
      </c>
      <c r="V2699">
        <f>VLOOKUP(M2699,'BP_09&amp;10'!E:G,3,0)</f>
        <v>1</v>
      </c>
    </row>
    <row r="2700" spans="1:22" hidden="1">
      <c r="A2700" t="s">
        <v>782</v>
      </c>
      <c r="B2700">
        <v>2006</v>
      </c>
      <c r="C2700" t="s">
        <v>635</v>
      </c>
      <c r="D2700" t="s">
        <v>427</v>
      </c>
      <c r="E2700" t="s">
        <v>427</v>
      </c>
      <c r="F2700" t="s">
        <v>636</v>
      </c>
      <c r="G2700">
        <v>37871161</v>
      </c>
      <c r="H2700" t="s">
        <v>2253</v>
      </c>
      <c r="I2700" t="s">
        <v>633</v>
      </c>
      <c r="J2700" t="s">
        <v>639</v>
      </c>
      <c r="M2700" t="s">
        <v>427</v>
      </c>
      <c r="N2700">
        <v>524140</v>
      </c>
      <c r="O2700">
        <v>48.997630999999998</v>
      </c>
      <c r="P2700">
        <v>21.24018731</v>
      </c>
      <c r="Q2700" t="s">
        <v>4492</v>
      </c>
      <c r="R2700">
        <v>1867.96</v>
      </c>
      <c r="U2700">
        <f>VLOOKUP(N2700,'BP_09&amp;10'!A:C,3,0)</f>
        <v>1</v>
      </c>
      <c r="V2700">
        <f>VLOOKUP(M2700,'BP_09&amp;10'!E:G,3,0)</f>
        <v>1</v>
      </c>
    </row>
    <row r="2701" spans="1:22" hidden="1">
      <c r="A2701" t="s">
        <v>782</v>
      </c>
      <c r="B2701">
        <v>2019</v>
      </c>
      <c r="C2701" t="s">
        <v>635</v>
      </c>
      <c r="D2701" t="s">
        <v>427</v>
      </c>
      <c r="E2701" t="s">
        <v>427</v>
      </c>
      <c r="F2701" t="s">
        <v>636</v>
      </c>
      <c r="G2701">
        <v>42092388</v>
      </c>
      <c r="H2701" t="s">
        <v>4493</v>
      </c>
      <c r="I2701" t="s">
        <v>648</v>
      </c>
      <c r="J2701" s="1">
        <v>44230</v>
      </c>
      <c r="M2701" t="s">
        <v>427</v>
      </c>
      <c r="N2701">
        <v>524140</v>
      </c>
      <c r="O2701">
        <v>48.997630999999998</v>
      </c>
      <c r="P2701">
        <v>21.24018731</v>
      </c>
      <c r="Q2701" t="s">
        <v>4494</v>
      </c>
      <c r="R2701">
        <v>1000</v>
      </c>
      <c r="U2701">
        <f>VLOOKUP(N2701,'BP_09&amp;10'!A:C,3,0)</f>
        <v>1</v>
      </c>
      <c r="V2701">
        <f>VLOOKUP(M2701,'BP_09&amp;10'!E:G,3,0)</f>
        <v>1</v>
      </c>
    </row>
    <row r="2702" spans="1:22" hidden="1">
      <c r="A2702" t="s">
        <v>782</v>
      </c>
      <c r="B2702">
        <v>2019</v>
      </c>
      <c r="C2702" t="s">
        <v>635</v>
      </c>
      <c r="D2702" t="s">
        <v>427</v>
      </c>
      <c r="E2702" t="s">
        <v>427</v>
      </c>
      <c r="F2702" t="s">
        <v>636</v>
      </c>
      <c r="G2702">
        <v>45740704</v>
      </c>
      <c r="H2702" t="s">
        <v>798</v>
      </c>
      <c r="I2702" t="s">
        <v>648</v>
      </c>
      <c r="J2702" s="1">
        <v>44199</v>
      </c>
      <c r="M2702" t="s">
        <v>427</v>
      </c>
      <c r="N2702">
        <v>524140</v>
      </c>
      <c r="O2702">
        <v>48.997630999999998</v>
      </c>
      <c r="P2702">
        <v>21.24018731</v>
      </c>
      <c r="Q2702" t="s">
        <v>4495</v>
      </c>
      <c r="R2702">
        <v>5000</v>
      </c>
      <c r="U2702">
        <f>VLOOKUP(N2702,'BP_09&amp;10'!A:C,3,0)</f>
        <v>1</v>
      </c>
      <c r="V2702">
        <f>VLOOKUP(M2702,'BP_09&amp;10'!E:G,3,0)</f>
        <v>1</v>
      </c>
    </row>
    <row r="2703" spans="1:22" hidden="1">
      <c r="A2703" t="s">
        <v>782</v>
      </c>
      <c r="B2703">
        <v>2005</v>
      </c>
      <c r="C2703" t="s">
        <v>635</v>
      </c>
      <c r="D2703" t="s">
        <v>274</v>
      </c>
      <c r="E2703" t="s">
        <v>274</v>
      </c>
      <c r="F2703" t="s">
        <v>1015</v>
      </c>
      <c r="G2703">
        <v>323233</v>
      </c>
      <c r="H2703" t="s">
        <v>274</v>
      </c>
      <c r="I2703" t="s">
        <v>633</v>
      </c>
      <c r="J2703" t="s">
        <v>639</v>
      </c>
      <c r="M2703" t="s">
        <v>274</v>
      </c>
      <c r="N2703">
        <v>520471</v>
      </c>
      <c r="O2703">
        <v>49.271132299999998</v>
      </c>
      <c r="P2703">
        <v>21.903964510000002</v>
      </c>
      <c r="Q2703" t="s">
        <v>4496</v>
      </c>
      <c r="R2703">
        <v>5174.51</v>
      </c>
      <c r="U2703">
        <f>VLOOKUP(N2703,'BP_09&amp;10'!A:C,3,0)</f>
        <v>1</v>
      </c>
      <c r="V2703">
        <f>VLOOKUP(M2703,'BP_09&amp;10'!E:G,3,0)</f>
        <v>1</v>
      </c>
    </row>
    <row r="2704" spans="1:22" hidden="1">
      <c r="A2704" t="s">
        <v>782</v>
      </c>
      <c r="B2704">
        <v>2019</v>
      </c>
      <c r="C2704" t="s">
        <v>635</v>
      </c>
      <c r="D2704" t="s">
        <v>427</v>
      </c>
      <c r="E2704" t="s">
        <v>427</v>
      </c>
      <c r="F2704" t="s">
        <v>636</v>
      </c>
      <c r="G2704">
        <v>50394673</v>
      </c>
      <c r="H2704" t="s">
        <v>4497</v>
      </c>
      <c r="I2704" t="s">
        <v>648</v>
      </c>
      <c r="J2704" s="1">
        <v>44199</v>
      </c>
      <c r="M2704" t="s">
        <v>427</v>
      </c>
      <c r="N2704">
        <v>524140</v>
      </c>
      <c r="O2704">
        <v>48.997630999999998</v>
      </c>
      <c r="P2704">
        <v>21.24018731</v>
      </c>
      <c r="Q2704" t="s">
        <v>4498</v>
      </c>
      <c r="R2704">
        <v>1000</v>
      </c>
      <c r="U2704">
        <f>VLOOKUP(N2704,'BP_09&amp;10'!A:C,3,0)</f>
        <v>1</v>
      </c>
      <c r="V2704">
        <f>VLOOKUP(M2704,'BP_09&amp;10'!E:G,3,0)</f>
        <v>1</v>
      </c>
    </row>
    <row r="2705" spans="1:22" hidden="1">
      <c r="A2705" t="s">
        <v>782</v>
      </c>
      <c r="B2705">
        <v>2019</v>
      </c>
      <c r="C2705" t="s">
        <v>635</v>
      </c>
      <c r="D2705" t="s">
        <v>427</v>
      </c>
      <c r="E2705" t="s">
        <v>273</v>
      </c>
      <c r="F2705" t="s">
        <v>2087</v>
      </c>
      <c r="G2705">
        <v>50979817</v>
      </c>
      <c r="H2705" t="s">
        <v>4499</v>
      </c>
      <c r="I2705" t="s">
        <v>648</v>
      </c>
      <c r="J2705" s="1">
        <v>44230</v>
      </c>
      <c r="M2705" t="s">
        <v>273</v>
      </c>
      <c r="N2705">
        <v>524506</v>
      </c>
      <c r="O2705">
        <v>49.068509599999999</v>
      </c>
      <c r="P2705">
        <v>21.439237309999999</v>
      </c>
      <c r="Q2705" t="s">
        <v>4500</v>
      </c>
      <c r="R2705">
        <v>2000</v>
      </c>
      <c r="U2705">
        <f>VLOOKUP(N2705,'BP_09&amp;10'!A:C,3,0)</f>
        <v>1</v>
      </c>
      <c r="V2705">
        <f>VLOOKUP(M2705,'BP_09&amp;10'!E:G,3,0)</f>
        <v>1</v>
      </c>
    </row>
    <row r="2706" spans="1:22" hidden="1">
      <c r="A2706" t="s">
        <v>782</v>
      </c>
      <c r="B2706">
        <v>2019</v>
      </c>
      <c r="C2706" t="s">
        <v>635</v>
      </c>
      <c r="D2706" t="s">
        <v>427</v>
      </c>
      <c r="E2706" t="s">
        <v>427</v>
      </c>
      <c r="F2706" t="s">
        <v>636</v>
      </c>
      <c r="G2706">
        <v>42090393</v>
      </c>
      <c r="H2706" t="s">
        <v>4501</v>
      </c>
      <c r="I2706" t="s">
        <v>648</v>
      </c>
      <c r="J2706" s="1">
        <v>44230</v>
      </c>
      <c r="M2706" t="s">
        <v>427</v>
      </c>
      <c r="N2706">
        <v>524140</v>
      </c>
      <c r="O2706">
        <v>48.997630999999998</v>
      </c>
      <c r="P2706">
        <v>21.24018731</v>
      </c>
      <c r="Q2706" t="s">
        <v>4502</v>
      </c>
      <c r="R2706">
        <v>3672</v>
      </c>
      <c r="U2706">
        <f>VLOOKUP(N2706,'BP_09&amp;10'!A:C,3,0)</f>
        <v>1</v>
      </c>
      <c r="V2706">
        <f>VLOOKUP(M2706,'BP_09&amp;10'!E:G,3,0)</f>
        <v>1</v>
      </c>
    </row>
    <row r="2707" spans="1:22" hidden="1">
      <c r="A2707" t="s">
        <v>782</v>
      </c>
      <c r="B2707">
        <v>2019</v>
      </c>
      <c r="C2707" t="s">
        <v>635</v>
      </c>
      <c r="D2707" t="s">
        <v>427</v>
      </c>
      <c r="E2707" t="s">
        <v>427</v>
      </c>
      <c r="F2707" t="s">
        <v>636</v>
      </c>
      <c r="G2707">
        <v>35514388</v>
      </c>
      <c r="H2707" t="s">
        <v>1117</v>
      </c>
      <c r="I2707" t="s">
        <v>648</v>
      </c>
      <c r="J2707" s="1">
        <v>44199</v>
      </c>
      <c r="M2707" t="s">
        <v>427</v>
      </c>
      <c r="N2707">
        <v>524140</v>
      </c>
      <c r="O2707">
        <v>48.997630999999998</v>
      </c>
      <c r="P2707">
        <v>21.24018731</v>
      </c>
      <c r="Q2707" t="s">
        <v>4503</v>
      </c>
      <c r="R2707">
        <v>5000</v>
      </c>
      <c r="U2707">
        <f>VLOOKUP(N2707,'BP_09&amp;10'!A:C,3,0)</f>
        <v>1</v>
      </c>
      <c r="V2707">
        <f>VLOOKUP(M2707,'BP_09&amp;10'!E:G,3,0)</f>
        <v>1</v>
      </c>
    </row>
    <row r="2708" spans="1:22" hidden="1">
      <c r="A2708" t="s">
        <v>782</v>
      </c>
      <c r="B2708">
        <v>2019</v>
      </c>
      <c r="C2708" t="s">
        <v>635</v>
      </c>
      <c r="D2708" t="s">
        <v>501</v>
      </c>
      <c r="E2708" t="s">
        <v>90</v>
      </c>
      <c r="F2708" t="s">
        <v>4504</v>
      </c>
      <c r="G2708">
        <v>45747024</v>
      </c>
      <c r="H2708" t="s">
        <v>4505</v>
      </c>
      <c r="I2708" t="s">
        <v>648</v>
      </c>
      <c r="J2708" s="1">
        <v>44230</v>
      </c>
      <c r="M2708" t="s">
        <v>90</v>
      </c>
      <c r="N2708">
        <v>524247</v>
      </c>
      <c r="O2708">
        <v>49.1288044</v>
      </c>
      <c r="P2708">
        <v>20.852616810000001</v>
      </c>
      <c r="Q2708" t="s">
        <v>4506</v>
      </c>
      <c r="R2708">
        <v>1450</v>
      </c>
      <c r="U2708">
        <f>VLOOKUP(N2708,'BP_09&amp;10'!A:C,3,0)</f>
        <v>1</v>
      </c>
      <c r="V2708">
        <f>VLOOKUP(M2708,'BP_09&amp;10'!E:G,3,0)</f>
        <v>1</v>
      </c>
    </row>
    <row r="2709" spans="1:22" hidden="1">
      <c r="A2709" t="s">
        <v>782</v>
      </c>
      <c r="B2709">
        <v>2019</v>
      </c>
      <c r="C2709" t="s">
        <v>635</v>
      </c>
      <c r="D2709" t="s">
        <v>501</v>
      </c>
      <c r="E2709" t="s">
        <v>431</v>
      </c>
      <c r="F2709" t="s">
        <v>1447</v>
      </c>
      <c r="G2709">
        <v>45747491</v>
      </c>
      <c r="H2709" t="s">
        <v>4507</v>
      </c>
      <c r="I2709" t="s">
        <v>648</v>
      </c>
      <c r="J2709" s="1">
        <v>44199</v>
      </c>
      <c r="M2709" t="s">
        <v>431</v>
      </c>
      <c r="N2709">
        <v>524778</v>
      </c>
      <c r="O2709">
        <v>49.152599199999997</v>
      </c>
      <c r="P2709">
        <v>20.963100310000002</v>
      </c>
      <c r="Q2709" t="s">
        <v>4508</v>
      </c>
      <c r="R2709">
        <v>5000</v>
      </c>
      <c r="U2709">
        <f>VLOOKUP(N2709,'BP_09&amp;10'!A:C,3,0)</f>
        <v>1</v>
      </c>
      <c r="V2709">
        <f>VLOOKUP(M2709,'BP_09&amp;10'!E:G,3,0)</f>
        <v>1</v>
      </c>
    </row>
    <row r="2710" spans="1:22" hidden="1">
      <c r="A2710" t="s">
        <v>782</v>
      </c>
      <c r="B2710">
        <v>2019</v>
      </c>
      <c r="C2710" t="s">
        <v>635</v>
      </c>
      <c r="D2710" t="s">
        <v>501</v>
      </c>
      <c r="E2710" t="s">
        <v>501</v>
      </c>
      <c r="F2710" t="s">
        <v>768</v>
      </c>
      <c r="G2710">
        <v>37887581</v>
      </c>
      <c r="H2710" t="s">
        <v>4509</v>
      </c>
      <c r="I2710" t="s">
        <v>648</v>
      </c>
      <c r="J2710" s="1">
        <v>44230</v>
      </c>
      <c r="M2710" t="s">
        <v>501</v>
      </c>
      <c r="N2710">
        <v>525146</v>
      </c>
      <c r="O2710">
        <v>49.102674</v>
      </c>
      <c r="P2710">
        <v>21.097333710000001</v>
      </c>
      <c r="Q2710" t="s">
        <v>4510</v>
      </c>
      <c r="R2710">
        <v>3910</v>
      </c>
      <c r="U2710">
        <f>VLOOKUP(N2710,'BP_09&amp;10'!A:C,3,0)</f>
        <v>1</v>
      </c>
      <c r="V2710">
        <f>VLOOKUP(M2710,'BP_09&amp;10'!E:G,3,0)</f>
        <v>1</v>
      </c>
    </row>
    <row r="2711" spans="1:22" hidden="1">
      <c r="A2711" t="s">
        <v>782</v>
      </c>
      <c r="B2711">
        <v>2019</v>
      </c>
      <c r="C2711" t="s">
        <v>635</v>
      </c>
      <c r="D2711" t="s">
        <v>313</v>
      </c>
      <c r="E2711" t="s">
        <v>313</v>
      </c>
      <c r="F2711" t="s">
        <v>963</v>
      </c>
      <c r="G2711">
        <v>51115301</v>
      </c>
      <c r="H2711" t="s">
        <v>1202</v>
      </c>
      <c r="I2711" t="s">
        <v>648</v>
      </c>
      <c r="J2711" s="1">
        <v>44230</v>
      </c>
      <c r="M2711" t="s">
        <v>313</v>
      </c>
      <c r="N2711">
        <v>520802</v>
      </c>
      <c r="O2711">
        <v>48.990062299999998</v>
      </c>
      <c r="P2711">
        <v>22.155624809999999</v>
      </c>
      <c r="Q2711" t="s">
        <v>4511</v>
      </c>
      <c r="R2711">
        <v>1000</v>
      </c>
      <c r="U2711">
        <f>VLOOKUP(N2711,'BP_09&amp;10'!A:C,3,0)</f>
        <v>1</v>
      </c>
      <c r="V2711">
        <f>VLOOKUP(M2711,'BP_09&amp;10'!E:G,3,0)</f>
        <v>1</v>
      </c>
    </row>
    <row r="2712" spans="1:22" hidden="1">
      <c r="A2712" t="s">
        <v>782</v>
      </c>
      <c r="B2712">
        <v>2019</v>
      </c>
      <c r="C2712" t="s">
        <v>635</v>
      </c>
      <c r="D2712" t="s">
        <v>313</v>
      </c>
      <c r="E2712" t="s">
        <v>313</v>
      </c>
      <c r="F2712" t="s">
        <v>963</v>
      </c>
      <c r="G2712">
        <v>50868047</v>
      </c>
      <c r="H2712" t="s">
        <v>4512</v>
      </c>
      <c r="I2712" t="s">
        <v>648</v>
      </c>
      <c r="J2712" s="1">
        <v>44230</v>
      </c>
      <c r="M2712" t="s">
        <v>313</v>
      </c>
      <c r="N2712">
        <v>520802</v>
      </c>
      <c r="O2712">
        <v>48.990062299999998</v>
      </c>
      <c r="P2712">
        <v>22.155624809999999</v>
      </c>
      <c r="Q2712" t="s">
        <v>4513</v>
      </c>
      <c r="R2712">
        <v>2000</v>
      </c>
      <c r="U2712">
        <f>VLOOKUP(N2712,'BP_09&amp;10'!A:C,3,0)</f>
        <v>1</v>
      </c>
      <c r="V2712">
        <f>VLOOKUP(M2712,'BP_09&amp;10'!E:G,3,0)</f>
        <v>1</v>
      </c>
    </row>
    <row r="2713" spans="1:22" hidden="1">
      <c r="A2713" t="s">
        <v>782</v>
      </c>
      <c r="B2713">
        <v>2005</v>
      </c>
      <c r="C2713" t="s">
        <v>635</v>
      </c>
      <c r="D2713" t="s">
        <v>427</v>
      </c>
      <c r="E2713" t="s">
        <v>427</v>
      </c>
      <c r="F2713" t="s">
        <v>636</v>
      </c>
      <c r="G2713">
        <v>37785770</v>
      </c>
      <c r="H2713" t="s">
        <v>1728</v>
      </c>
      <c r="I2713" t="s">
        <v>638</v>
      </c>
      <c r="J2713" t="s">
        <v>639</v>
      </c>
      <c r="M2713" t="s">
        <v>427</v>
      </c>
      <c r="N2713">
        <v>524140</v>
      </c>
      <c r="O2713">
        <v>48.997630999999998</v>
      </c>
      <c r="P2713">
        <v>21.24018731</v>
      </c>
      <c r="Q2713" t="s">
        <v>4514</v>
      </c>
      <c r="R2713">
        <v>2897.73</v>
      </c>
      <c r="U2713">
        <f>VLOOKUP(N2713,'BP_09&amp;10'!A:C,3,0)</f>
        <v>1</v>
      </c>
      <c r="V2713">
        <f>VLOOKUP(M2713,'BP_09&amp;10'!E:G,3,0)</f>
        <v>1</v>
      </c>
    </row>
    <row r="2714" spans="1:22" hidden="1">
      <c r="A2714" t="s">
        <v>782</v>
      </c>
      <c r="B2714">
        <v>2019</v>
      </c>
      <c r="C2714" t="s">
        <v>635</v>
      </c>
      <c r="D2714" t="s">
        <v>313</v>
      </c>
      <c r="E2714" t="s">
        <v>327</v>
      </c>
      <c r="F2714" t="s">
        <v>1646</v>
      </c>
      <c r="G2714">
        <v>45747393</v>
      </c>
      <c r="H2714" t="s">
        <v>4515</v>
      </c>
      <c r="I2714" t="s">
        <v>648</v>
      </c>
      <c r="J2714" s="1">
        <v>44230</v>
      </c>
      <c r="M2714" t="s">
        <v>327</v>
      </c>
      <c r="N2714">
        <v>520918</v>
      </c>
      <c r="O2714">
        <v>48.899110899999997</v>
      </c>
      <c r="P2714">
        <v>22.389997610000002</v>
      </c>
      <c r="Q2714" t="s">
        <v>4516</v>
      </c>
      <c r="R2714">
        <v>3000</v>
      </c>
      <c r="U2714">
        <f>VLOOKUP(N2714,'BP_09&amp;10'!A:C,3,0)</f>
        <v>1</v>
      </c>
      <c r="V2714">
        <f>VLOOKUP(M2714,'BP_09&amp;10'!E:G,3,0)</f>
        <v>1</v>
      </c>
    </row>
    <row r="2715" spans="1:22" hidden="1">
      <c r="A2715" t="s">
        <v>782</v>
      </c>
      <c r="B2715">
        <v>2005</v>
      </c>
      <c r="C2715" t="s">
        <v>635</v>
      </c>
      <c r="D2715" t="s">
        <v>575</v>
      </c>
      <c r="E2715" t="s">
        <v>575</v>
      </c>
      <c r="F2715" t="s">
        <v>787</v>
      </c>
      <c r="G2715">
        <v>416266</v>
      </c>
      <c r="H2715" t="s">
        <v>4517</v>
      </c>
      <c r="I2715" t="s">
        <v>638</v>
      </c>
      <c r="J2715" t="s">
        <v>639</v>
      </c>
      <c r="M2715" t="s">
        <v>575</v>
      </c>
      <c r="N2715">
        <v>527106</v>
      </c>
      <c r="O2715">
        <v>49.308508199999999</v>
      </c>
      <c r="P2715">
        <v>21.573350810000001</v>
      </c>
      <c r="Q2715" t="s">
        <v>4518</v>
      </c>
      <c r="R2715">
        <v>5174.51</v>
      </c>
      <c r="U2715">
        <f>VLOOKUP(N2715,'BP_09&amp;10'!A:C,3,0)</f>
        <v>1</v>
      </c>
      <c r="V2715">
        <f>VLOOKUP(M2715,'BP_09&amp;10'!E:G,3,0)</f>
        <v>1</v>
      </c>
    </row>
    <row r="2716" spans="1:22" hidden="1">
      <c r="A2716" t="s">
        <v>782</v>
      </c>
      <c r="B2716">
        <v>2019</v>
      </c>
      <c r="C2716" t="s">
        <v>635</v>
      </c>
      <c r="D2716" t="s">
        <v>552</v>
      </c>
      <c r="E2716" t="s">
        <v>303</v>
      </c>
      <c r="F2716" t="s">
        <v>712</v>
      </c>
      <c r="G2716">
        <v>329932</v>
      </c>
      <c r="H2716" t="s">
        <v>303</v>
      </c>
      <c r="I2716" t="s">
        <v>648</v>
      </c>
      <c r="J2716" s="1">
        <v>44199</v>
      </c>
      <c r="M2716" t="s">
        <v>303</v>
      </c>
      <c r="N2716">
        <v>526771</v>
      </c>
      <c r="O2716">
        <v>49.338284199999997</v>
      </c>
      <c r="P2716">
        <v>20.656046809999999</v>
      </c>
      <c r="Q2716" t="s">
        <v>4519</v>
      </c>
      <c r="R2716">
        <v>4285.62</v>
      </c>
      <c r="U2716">
        <f>VLOOKUP(N2716,'BP_09&amp;10'!A:C,3,0)</f>
        <v>1</v>
      </c>
      <c r="V2716">
        <f>VLOOKUP(M2716,'BP_09&amp;10'!E:G,3,0)</f>
        <v>2</v>
      </c>
    </row>
    <row r="2717" spans="1:22" hidden="1">
      <c r="A2717" t="s">
        <v>782</v>
      </c>
      <c r="B2717">
        <v>2019</v>
      </c>
      <c r="C2717" t="s">
        <v>635</v>
      </c>
      <c r="D2717" t="s">
        <v>589</v>
      </c>
      <c r="E2717" t="s">
        <v>589</v>
      </c>
      <c r="F2717" t="s">
        <v>790</v>
      </c>
      <c r="G2717">
        <v>45741638</v>
      </c>
      <c r="H2717" t="s">
        <v>4520</v>
      </c>
      <c r="I2717" t="s">
        <v>648</v>
      </c>
      <c r="J2717" s="1">
        <v>44230</v>
      </c>
      <c r="M2717" t="s">
        <v>589</v>
      </c>
      <c r="N2717">
        <v>527840</v>
      </c>
      <c r="O2717">
        <v>49.202009099999998</v>
      </c>
      <c r="P2717">
        <v>21.652134310000001</v>
      </c>
      <c r="Q2717" t="s">
        <v>4521</v>
      </c>
      <c r="R2717">
        <v>1300</v>
      </c>
      <c r="U2717">
        <f>VLOOKUP(N2717,'BP_09&amp;10'!A:C,3,0)</f>
        <v>1</v>
      </c>
      <c r="V2717">
        <f>VLOOKUP(M2717,'BP_09&amp;10'!E:G,3,0)</f>
        <v>1</v>
      </c>
    </row>
    <row r="2718" spans="1:22" hidden="1">
      <c r="A2718" t="s">
        <v>782</v>
      </c>
      <c r="B2718">
        <v>2019</v>
      </c>
      <c r="C2718" t="s">
        <v>635</v>
      </c>
      <c r="D2718" t="s">
        <v>589</v>
      </c>
      <c r="E2718" t="s">
        <v>589</v>
      </c>
      <c r="F2718" t="s">
        <v>790</v>
      </c>
      <c r="G2718">
        <v>37886967</v>
      </c>
      <c r="H2718" t="s">
        <v>4522</v>
      </c>
      <c r="I2718" t="s">
        <v>648</v>
      </c>
      <c r="J2718" s="1">
        <v>44230</v>
      </c>
      <c r="M2718" t="s">
        <v>589</v>
      </c>
      <c r="N2718">
        <v>527840</v>
      </c>
      <c r="O2718">
        <v>49.202009099999998</v>
      </c>
      <c r="P2718">
        <v>21.652134310000001</v>
      </c>
      <c r="Q2718" t="s">
        <v>4523</v>
      </c>
      <c r="R2718">
        <v>1200</v>
      </c>
      <c r="U2718">
        <f>VLOOKUP(N2718,'BP_09&amp;10'!A:C,3,0)</f>
        <v>1</v>
      </c>
      <c r="V2718">
        <f>VLOOKUP(M2718,'BP_09&amp;10'!E:G,3,0)</f>
        <v>1</v>
      </c>
    </row>
    <row r="2719" spans="1:22" hidden="1">
      <c r="A2719" t="s">
        <v>782</v>
      </c>
      <c r="B2719">
        <v>2019</v>
      </c>
      <c r="C2719" t="s">
        <v>635</v>
      </c>
      <c r="D2719" t="s">
        <v>589</v>
      </c>
      <c r="E2719" t="s">
        <v>589</v>
      </c>
      <c r="F2719" t="s">
        <v>790</v>
      </c>
      <c r="G2719">
        <v>51788152</v>
      </c>
      <c r="H2719" t="s">
        <v>4524</v>
      </c>
      <c r="I2719" t="s">
        <v>648</v>
      </c>
      <c r="J2719" s="1">
        <v>44230</v>
      </c>
      <c r="M2719" t="s">
        <v>589</v>
      </c>
      <c r="N2719">
        <v>527840</v>
      </c>
      <c r="O2719">
        <v>49.202009099999998</v>
      </c>
      <c r="P2719">
        <v>21.652134310000001</v>
      </c>
      <c r="Q2719" t="s">
        <v>4525</v>
      </c>
      <c r="R2719">
        <v>3500</v>
      </c>
      <c r="U2719">
        <f>VLOOKUP(N2719,'BP_09&amp;10'!A:C,3,0)</f>
        <v>1</v>
      </c>
      <c r="V2719">
        <f>VLOOKUP(M2719,'BP_09&amp;10'!E:G,3,0)</f>
        <v>1</v>
      </c>
    </row>
    <row r="2720" spans="1:22" hidden="1">
      <c r="A2720" t="s">
        <v>782</v>
      </c>
      <c r="B2720">
        <v>2019</v>
      </c>
      <c r="C2720" t="s">
        <v>635</v>
      </c>
      <c r="D2720" t="s">
        <v>575</v>
      </c>
      <c r="E2720" t="s">
        <v>104</v>
      </c>
      <c r="F2720" t="s">
        <v>889</v>
      </c>
      <c r="G2720">
        <v>50416723</v>
      </c>
      <c r="H2720" t="s">
        <v>4526</v>
      </c>
      <c r="I2720" t="s">
        <v>648</v>
      </c>
      <c r="J2720" s="1">
        <v>44230</v>
      </c>
      <c r="M2720" t="s">
        <v>104</v>
      </c>
      <c r="N2720">
        <v>519197</v>
      </c>
      <c r="O2720">
        <v>49.113526700000001</v>
      </c>
      <c r="P2720">
        <v>21.516658710000002</v>
      </c>
      <c r="Q2720" t="s">
        <v>4527</v>
      </c>
      <c r="R2720">
        <v>1000</v>
      </c>
      <c r="U2720">
        <f>VLOOKUP(N2720,'BP_09&amp;10'!A:C,3,0)</f>
        <v>1</v>
      </c>
      <c r="V2720">
        <f>VLOOKUP(M2720,'BP_09&amp;10'!E:G,3,0)</f>
        <v>1</v>
      </c>
    </row>
    <row r="2721" spans="1:22" hidden="1">
      <c r="A2721" t="s">
        <v>782</v>
      </c>
      <c r="B2721">
        <v>2019</v>
      </c>
      <c r="C2721" t="s">
        <v>635</v>
      </c>
      <c r="D2721" t="s">
        <v>575</v>
      </c>
      <c r="E2721" t="s">
        <v>575</v>
      </c>
      <c r="F2721" t="s">
        <v>787</v>
      </c>
      <c r="G2721">
        <v>50435752</v>
      </c>
      <c r="H2721" t="s">
        <v>4528</v>
      </c>
      <c r="I2721" t="s">
        <v>648</v>
      </c>
      <c r="J2721" s="1">
        <v>44230</v>
      </c>
      <c r="M2721" t="s">
        <v>575</v>
      </c>
      <c r="N2721">
        <v>527106</v>
      </c>
      <c r="O2721">
        <v>49.308508199999999</v>
      </c>
      <c r="P2721">
        <v>21.573350810000001</v>
      </c>
      <c r="Q2721" t="s">
        <v>4529</v>
      </c>
      <c r="R2721">
        <v>3500</v>
      </c>
      <c r="U2721">
        <f>VLOOKUP(N2721,'BP_09&amp;10'!A:C,3,0)</f>
        <v>1</v>
      </c>
      <c r="V2721">
        <f>VLOOKUP(M2721,'BP_09&amp;10'!E:G,3,0)</f>
        <v>1</v>
      </c>
    </row>
    <row r="2722" spans="1:22" hidden="1">
      <c r="A2722" t="s">
        <v>782</v>
      </c>
      <c r="B2722">
        <v>2019</v>
      </c>
      <c r="C2722" t="s">
        <v>635</v>
      </c>
      <c r="D2722" t="s">
        <v>575</v>
      </c>
      <c r="E2722" t="s">
        <v>575</v>
      </c>
      <c r="F2722" t="s">
        <v>787</v>
      </c>
      <c r="G2722">
        <v>42092515</v>
      </c>
      <c r="H2722" t="s">
        <v>4530</v>
      </c>
      <c r="I2722" t="s">
        <v>648</v>
      </c>
      <c r="J2722" s="1">
        <v>44199</v>
      </c>
      <c r="M2722" t="s">
        <v>575</v>
      </c>
      <c r="N2722">
        <v>527106</v>
      </c>
      <c r="O2722">
        <v>49.308508199999999</v>
      </c>
      <c r="P2722">
        <v>21.573350810000001</v>
      </c>
      <c r="Q2722" t="s">
        <v>4531</v>
      </c>
      <c r="R2722">
        <v>1000</v>
      </c>
      <c r="U2722">
        <f>VLOOKUP(N2722,'BP_09&amp;10'!A:C,3,0)</f>
        <v>1</v>
      </c>
      <c r="V2722">
        <f>VLOOKUP(M2722,'BP_09&amp;10'!E:G,3,0)</f>
        <v>1</v>
      </c>
    </row>
    <row r="2723" spans="1:22" hidden="1">
      <c r="A2723" t="s">
        <v>782</v>
      </c>
      <c r="B2723">
        <v>2019</v>
      </c>
      <c r="C2723" t="s">
        <v>635</v>
      </c>
      <c r="D2723" t="s">
        <v>575</v>
      </c>
      <c r="E2723" t="s">
        <v>575</v>
      </c>
      <c r="F2723" t="s">
        <v>787</v>
      </c>
      <c r="G2723">
        <v>45735794</v>
      </c>
      <c r="H2723" t="s">
        <v>4532</v>
      </c>
      <c r="I2723" t="s">
        <v>648</v>
      </c>
      <c r="J2723" s="1">
        <v>44230</v>
      </c>
      <c r="M2723" t="s">
        <v>575</v>
      </c>
      <c r="N2723">
        <v>527106</v>
      </c>
      <c r="O2723">
        <v>49.308508199999999</v>
      </c>
      <c r="P2723">
        <v>21.573350810000001</v>
      </c>
      <c r="Q2723" t="s">
        <v>4533</v>
      </c>
      <c r="R2723">
        <v>3000</v>
      </c>
      <c r="U2723">
        <f>VLOOKUP(N2723,'BP_09&amp;10'!A:C,3,0)</f>
        <v>1</v>
      </c>
      <c r="V2723">
        <f>VLOOKUP(M2723,'BP_09&amp;10'!E:G,3,0)</f>
        <v>1</v>
      </c>
    </row>
    <row r="2724" spans="1:22" hidden="1">
      <c r="A2724" t="s">
        <v>782</v>
      </c>
      <c r="B2724">
        <v>2019</v>
      </c>
      <c r="C2724" t="s">
        <v>635</v>
      </c>
      <c r="D2724" t="s">
        <v>575</v>
      </c>
      <c r="E2724" t="s">
        <v>575</v>
      </c>
      <c r="F2724" t="s">
        <v>787</v>
      </c>
      <c r="G2724">
        <v>45743746</v>
      </c>
      <c r="H2724" t="s">
        <v>4534</v>
      </c>
      <c r="I2724" t="s">
        <v>648</v>
      </c>
      <c r="J2724" s="1">
        <v>44199</v>
      </c>
      <c r="M2724" t="s">
        <v>575</v>
      </c>
      <c r="N2724">
        <v>527106</v>
      </c>
      <c r="O2724">
        <v>49.308508199999999</v>
      </c>
      <c r="P2724">
        <v>21.573350810000001</v>
      </c>
      <c r="Q2724" t="s">
        <v>4535</v>
      </c>
      <c r="R2724">
        <v>1000</v>
      </c>
      <c r="U2724">
        <f>VLOOKUP(N2724,'BP_09&amp;10'!A:C,3,0)</f>
        <v>1</v>
      </c>
      <c r="V2724">
        <f>VLOOKUP(M2724,'BP_09&amp;10'!E:G,3,0)</f>
        <v>1</v>
      </c>
    </row>
    <row r="2725" spans="1:22" hidden="1">
      <c r="A2725" t="s">
        <v>782</v>
      </c>
      <c r="B2725">
        <v>2019</v>
      </c>
      <c r="C2725" t="s">
        <v>635</v>
      </c>
      <c r="D2725" t="s">
        <v>427</v>
      </c>
      <c r="E2725" t="s">
        <v>427</v>
      </c>
      <c r="F2725" t="s">
        <v>636</v>
      </c>
      <c r="G2725">
        <v>45745692</v>
      </c>
      <c r="H2725" t="s">
        <v>4536</v>
      </c>
      <c r="I2725" t="s">
        <v>648</v>
      </c>
      <c r="J2725" s="1">
        <v>44230</v>
      </c>
      <c r="M2725" t="s">
        <v>575</v>
      </c>
      <c r="N2725">
        <v>527106</v>
      </c>
      <c r="O2725">
        <v>49.308508199999999</v>
      </c>
      <c r="P2725">
        <v>21.573350810000001</v>
      </c>
      <c r="Q2725" t="s">
        <v>4537</v>
      </c>
      <c r="R2725">
        <v>1500</v>
      </c>
      <c r="U2725">
        <f>VLOOKUP(N2725,'BP_09&amp;10'!A:C,3,0)</f>
        <v>1</v>
      </c>
      <c r="V2725">
        <f>VLOOKUP(M2725,'BP_09&amp;10'!E:G,3,0)</f>
        <v>1</v>
      </c>
    </row>
    <row r="2726" spans="1:22" hidden="1">
      <c r="A2726" t="s">
        <v>782</v>
      </c>
      <c r="B2726">
        <v>2019</v>
      </c>
      <c r="C2726" t="s">
        <v>635</v>
      </c>
      <c r="D2726" t="s">
        <v>575</v>
      </c>
      <c r="E2726" t="s">
        <v>402</v>
      </c>
      <c r="F2726" t="s">
        <v>3375</v>
      </c>
      <c r="G2726">
        <v>330663</v>
      </c>
      <c r="H2726" t="s">
        <v>402</v>
      </c>
      <c r="I2726" t="s">
        <v>648</v>
      </c>
      <c r="J2726" s="1">
        <v>44230</v>
      </c>
      <c r="M2726" t="s">
        <v>402</v>
      </c>
      <c r="N2726">
        <v>527491</v>
      </c>
      <c r="O2726">
        <v>49.318910500000001</v>
      </c>
      <c r="P2726">
        <v>21.438175510000001</v>
      </c>
      <c r="Q2726" t="s">
        <v>4538</v>
      </c>
      <c r="R2726">
        <v>1000</v>
      </c>
      <c r="U2726">
        <f>VLOOKUP(N2726,'BP_09&amp;10'!A:C,3,0)</f>
        <v>1</v>
      </c>
      <c r="V2726">
        <f>VLOOKUP(M2726,'BP_09&amp;10'!E:G,3,0)</f>
        <v>1</v>
      </c>
    </row>
    <row r="2727" spans="1:22" hidden="1">
      <c r="A2727" t="s">
        <v>782</v>
      </c>
      <c r="B2727">
        <v>2019</v>
      </c>
      <c r="C2727" t="s">
        <v>635</v>
      </c>
      <c r="D2727" t="s">
        <v>624</v>
      </c>
      <c r="E2727" t="s">
        <v>621</v>
      </c>
      <c r="F2727" t="s">
        <v>3612</v>
      </c>
      <c r="G2727">
        <v>51476169</v>
      </c>
      <c r="H2727" t="s">
        <v>4539</v>
      </c>
      <c r="I2727" t="s">
        <v>648</v>
      </c>
      <c r="J2727" s="1">
        <v>44199</v>
      </c>
      <c r="M2727" t="s">
        <v>621</v>
      </c>
      <c r="N2727">
        <v>529265</v>
      </c>
      <c r="O2727">
        <v>48.901682399999999</v>
      </c>
      <c r="P2727">
        <v>21.557657509999999</v>
      </c>
      <c r="Q2727" t="s">
        <v>4540</v>
      </c>
      <c r="R2727">
        <v>5000</v>
      </c>
      <c r="U2727">
        <f>VLOOKUP(N2727,'BP_09&amp;10'!A:C,3,0)</f>
        <v>1</v>
      </c>
      <c r="V2727">
        <f>VLOOKUP(M2727,'BP_09&amp;10'!E:G,3,0)</f>
        <v>1</v>
      </c>
    </row>
    <row r="2728" spans="1:22" hidden="1">
      <c r="A2728" t="s">
        <v>782</v>
      </c>
      <c r="B2728">
        <v>2019</v>
      </c>
      <c r="C2728" t="s">
        <v>635</v>
      </c>
      <c r="D2728" t="s">
        <v>624</v>
      </c>
      <c r="E2728" t="s">
        <v>356</v>
      </c>
      <c r="F2728" t="s">
        <v>3363</v>
      </c>
      <c r="G2728">
        <v>50394550</v>
      </c>
      <c r="H2728" t="s">
        <v>4541</v>
      </c>
      <c r="I2728" t="s">
        <v>648</v>
      </c>
      <c r="J2728" s="1">
        <v>44230</v>
      </c>
      <c r="M2728" t="s">
        <v>356</v>
      </c>
      <c r="N2728">
        <v>528790</v>
      </c>
      <c r="O2728">
        <v>48.9204103</v>
      </c>
      <c r="P2728">
        <v>21.64217601</v>
      </c>
      <c r="Q2728" t="s">
        <v>4542</v>
      </c>
      <c r="R2728">
        <v>1058</v>
      </c>
      <c r="U2728">
        <f>VLOOKUP(N2728,'BP_09&amp;10'!A:C,3,0)</f>
        <v>1</v>
      </c>
      <c r="V2728">
        <f>VLOOKUP(M2728,'BP_09&amp;10'!E:G,3,0)</f>
        <v>1</v>
      </c>
    </row>
    <row r="2729" spans="1:22" hidden="1">
      <c r="A2729" t="s">
        <v>782</v>
      </c>
      <c r="B2729">
        <v>2019</v>
      </c>
      <c r="C2729" t="s">
        <v>635</v>
      </c>
      <c r="D2729" t="s">
        <v>624</v>
      </c>
      <c r="E2729" t="s">
        <v>624</v>
      </c>
      <c r="F2729" t="s">
        <v>642</v>
      </c>
      <c r="G2729">
        <v>416282</v>
      </c>
      <c r="H2729" t="s">
        <v>4543</v>
      </c>
      <c r="I2729" t="s">
        <v>648</v>
      </c>
      <c r="J2729" s="1">
        <v>44230</v>
      </c>
      <c r="M2729" t="s">
        <v>624</v>
      </c>
      <c r="N2729">
        <v>544051</v>
      </c>
      <c r="O2729">
        <v>48.889151300000002</v>
      </c>
      <c r="P2729">
        <v>21.682231810000001</v>
      </c>
      <c r="Q2729" t="s">
        <v>4544</v>
      </c>
      <c r="R2729">
        <v>5000</v>
      </c>
      <c r="U2729">
        <f>VLOOKUP(N2729,'BP_09&amp;10'!A:C,3,0)</f>
        <v>1</v>
      </c>
      <c r="V2729">
        <f>VLOOKUP(M2729,'BP_09&amp;10'!E:G,3,0)</f>
        <v>1</v>
      </c>
    </row>
    <row r="2730" spans="1:22" hidden="1">
      <c r="A2730" t="s">
        <v>782</v>
      </c>
      <c r="B2730">
        <v>2018</v>
      </c>
      <c r="C2730" t="s">
        <v>635</v>
      </c>
      <c r="D2730" t="s">
        <v>60</v>
      </c>
      <c r="E2730" t="s">
        <v>144</v>
      </c>
      <c r="F2730" t="s">
        <v>809</v>
      </c>
      <c r="G2730">
        <v>45738891</v>
      </c>
      <c r="H2730" t="s">
        <v>1088</v>
      </c>
      <c r="I2730" t="s">
        <v>648</v>
      </c>
      <c r="J2730" s="1">
        <v>44199</v>
      </c>
      <c r="M2730" t="s">
        <v>144</v>
      </c>
      <c r="N2730">
        <v>519421</v>
      </c>
      <c r="O2730">
        <v>49.304629800000001</v>
      </c>
      <c r="P2730">
        <v>21.134795109999999</v>
      </c>
      <c r="Q2730" t="s">
        <v>4545</v>
      </c>
      <c r="R2730">
        <v>2500</v>
      </c>
      <c r="S2730">
        <v>1</v>
      </c>
      <c r="U2730">
        <f>VLOOKUP(N2730,'BP_09&amp;10'!A:C,3,0)</f>
        <v>1</v>
      </c>
      <c r="V2730">
        <f>VLOOKUP(M2730,'BP_09&amp;10'!E:G,3,0)</f>
        <v>2</v>
      </c>
    </row>
    <row r="2731" spans="1:22" hidden="1">
      <c r="A2731" t="s">
        <v>782</v>
      </c>
      <c r="B2731">
        <v>2005</v>
      </c>
      <c r="C2731" t="s">
        <v>635</v>
      </c>
      <c r="D2731" t="s">
        <v>427</v>
      </c>
      <c r="E2731" t="s">
        <v>427</v>
      </c>
      <c r="F2731" t="s">
        <v>636</v>
      </c>
      <c r="G2731">
        <v>36478369</v>
      </c>
      <c r="H2731" t="s">
        <v>4420</v>
      </c>
      <c r="I2731" t="s">
        <v>638</v>
      </c>
      <c r="J2731" t="s">
        <v>639</v>
      </c>
      <c r="M2731" t="s">
        <v>427</v>
      </c>
      <c r="N2731">
        <v>524140</v>
      </c>
      <c r="O2731">
        <v>48.997630999999998</v>
      </c>
      <c r="P2731">
        <v>21.24018731</v>
      </c>
      <c r="Q2731" t="s">
        <v>4546</v>
      </c>
      <c r="R2731">
        <v>3880.88</v>
      </c>
      <c r="U2731">
        <f>VLOOKUP(N2731,'BP_09&amp;10'!A:C,3,0)</f>
        <v>1</v>
      </c>
      <c r="V2731">
        <f>VLOOKUP(M2731,'BP_09&amp;10'!E:G,3,0)</f>
        <v>1</v>
      </c>
    </row>
    <row r="2732" spans="1:22" hidden="1">
      <c r="A2732" t="s">
        <v>782</v>
      </c>
      <c r="B2732">
        <v>2018</v>
      </c>
      <c r="C2732" t="s">
        <v>635</v>
      </c>
      <c r="D2732" t="s">
        <v>230</v>
      </c>
      <c r="E2732" t="s">
        <v>230</v>
      </c>
      <c r="F2732" t="s">
        <v>814</v>
      </c>
      <c r="G2732">
        <v>45742791</v>
      </c>
      <c r="H2732" t="s">
        <v>842</v>
      </c>
      <c r="I2732" t="s">
        <v>648</v>
      </c>
      <c r="J2732" s="1">
        <v>44199</v>
      </c>
      <c r="M2732" t="s">
        <v>230</v>
      </c>
      <c r="N2732">
        <v>520004</v>
      </c>
      <c r="O2732">
        <v>48.935003299999998</v>
      </c>
      <c r="P2732">
        <v>21.902026809999999</v>
      </c>
      <c r="Q2732" t="s">
        <v>4547</v>
      </c>
      <c r="R2732">
        <v>2500</v>
      </c>
      <c r="S2732">
        <v>1</v>
      </c>
      <c r="U2732">
        <f>VLOOKUP(N2732,'BP_09&amp;10'!A:C,3,0)</f>
        <v>1</v>
      </c>
      <c r="V2732">
        <f>VLOOKUP(M2732,'BP_09&amp;10'!E:G,3,0)</f>
        <v>1</v>
      </c>
    </row>
    <row r="2733" spans="1:22" hidden="1">
      <c r="A2733" t="s">
        <v>782</v>
      </c>
      <c r="B2733">
        <v>2018</v>
      </c>
      <c r="C2733" t="s">
        <v>635</v>
      </c>
      <c r="D2733" t="s">
        <v>351</v>
      </c>
      <c r="E2733" t="s">
        <v>351</v>
      </c>
      <c r="F2733" t="s">
        <v>930</v>
      </c>
      <c r="G2733">
        <v>42237262</v>
      </c>
      <c r="H2733" t="s">
        <v>4486</v>
      </c>
      <c r="I2733" t="s">
        <v>648</v>
      </c>
      <c r="J2733" s="1">
        <v>44258</v>
      </c>
      <c r="M2733" t="s">
        <v>351</v>
      </c>
      <c r="N2733">
        <v>523381</v>
      </c>
      <c r="O2733">
        <v>49.054152100000003</v>
      </c>
      <c r="P2733">
        <v>20.29764011</v>
      </c>
      <c r="Q2733" t="s">
        <v>4548</v>
      </c>
      <c r="R2733">
        <v>960</v>
      </c>
      <c r="S2733">
        <v>1</v>
      </c>
      <c r="U2733">
        <f>VLOOKUP(N2733,'BP_09&amp;10'!A:C,3,0)</f>
        <v>1</v>
      </c>
      <c r="V2733">
        <f>VLOOKUP(M2733,'BP_09&amp;10'!E:G,3,0)</f>
        <v>1</v>
      </c>
    </row>
    <row r="2734" spans="1:22" hidden="1">
      <c r="A2734" t="s">
        <v>782</v>
      </c>
      <c r="B2734">
        <v>2018</v>
      </c>
      <c r="C2734" t="s">
        <v>635</v>
      </c>
      <c r="D2734" t="s">
        <v>427</v>
      </c>
      <c r="E2734" t="s">
        <v>427</v>
      </c>
      <c r="F2734" t="s">
        <v>636</v>
      </c>
      <c r="G2734">
        <v>35514388</v>
      </c>
      <c r="H2734" t="s">
        <v>1117</v>
      </c>
      <c r="I2734" t="s">
        <v>648</v>
      </c>
      <c r="J2734" s="1">
        <v>44230</v>
      </c>
      <c r="M2734" t="s">
        <v>427</v>
      </c>
      <c r="N2734">
        <v>524140</v>
      </c>
      <c r="O2734">
        <v>48.997630999999998</v>
      </c>
      <c r="P2734">
        <v>21.24018731</v>
      </c>
      <c r="Q2734" t="s">
        <v>4549</v>
      </c>
      <c r="R2734">
        <v>1000</v>
      </c>
      <c r="S2734">
        <v>1</v>
      </c>
      <c r="U2734">
        <f>VLOOKUP(N2734,'BP_09&amp;10'!A:C,3,0)</f>
        <v>1</v>
      </c>
      <c r="V2734">
        <f>VLOOKUP(M2734,'BP_09&amp;10'!E:G,3,0)</f>
        <v>1</v>
      </c>
    </row>
    <row r="2735" spans="1:22" hidden="1">
      <c r="A2735" t="s">
        <v>782</v>
      </c>
      <c r="B2735">
        <v>2018</v>
      </c>
      <c r="C2735" t="s">
        <v>635</v>
      </c>
      <c r="D2735" t="s">
        <v>427</v>
      </c>
      <c r="E2735" t="s">
        <v>480</v>
      </c>
      <c r="F2735" t="s">
        <v>1173</v>
      </c>
      <c r="G2735">
        <v>42085853</v>
      </c>
      <c r="H2735" t="s">
        <v>1174</v>
      </c>
      <c r="I2735" t="s">
        <v>648</v>
      </c>
      <c r="J2735" s="1">
        <v>44258</v>
      </c>
      <c r="M2735" t="s">
        <v>480</v>
      </c>
      <c r="N2735">
        <v>525014</v>
      </c>
      <c r="O2735">
        <v>48.916620399999999</v>
      </c>
      <c r="P2735">
        <v>21.261603109999999</v>
      </c>
      <c r="Q2735" t="s">
        <v>4550</v>
      </c>
      <c r="R2735">
        <v>1000</v>
      </c>
      <c r="S2735">
        <v>1</v>
      </c>
      <c r="U2735">
        <f>VLOOKUP(N2735,'BP_09&amp;10'!A:C,3,0)</f>
        <v>1</v>
      </c>
      <c r="V2735">
        <f>VLOOKUP(M2735,'BP_09&amp;10'!E:G,3,0)</f>
        <v>1</v>
      </c>
    </row>
    <row r="2736" spans="1:22" hidden="1">
      <c r="A2736" t="s">
        <v>782</v>
      </c>
      <c r="B2736">
        <v>2018</v>
      </c>
      <c r="C2736" t="s">
        <v>635</v>
      </c>
      <c r="D2736" t="s">
        <v>575</v>
      </c>
      <c r="E2736" t="s">
        <v>575</v>
      </c>
      <c r="F2736" t="s">
        <v>787</v>
      </c>
      <c r="G2736">
        <v>50435752</v>
      </c>
      <c r="H2736" t="s">
        <v>4528</v>
      </c>
      <c r="I2736" t="s">
        <v>648</v>
      </c>
      <c r="J2736" s="1">
        <v>44258</v>
      </c>
      <c r="M2736" t="s">
        <v>575</v>
      </c>
      <c r="N2736">
        <v>527106</v>
      </c>
      <c r="O2736">
        <v>49.308508199999999</v>
      </c>
      <c r="P2736">
        <v>21.573350810000001</v>
      </c>
      <c r="Q2736" t="s">
        <v>4537</v>
      </c>
      <c r="R2736">
        <v>1400</v>
      </c>
      <c r="S2736">
        <v>1</v>
      </c>
      <c r="U2736">
        <f>VLOOKUP(N2736,'BP_09&amp;10'!A:C,3,0)</f>
        <v>1</v>
      </c>
      <c r="V2736">
        <f>VLOOKUP(M2736,'BP_09&amp;10'!E:G,3,0)</f>
        <v>1</v>
      </c>
    </row>
    <row r="2737" spans="1:22" hidden="1">
      <c r="A2737" t="s">
        <v>782</v>
      </c>
      <c r="B2737">
        <v>2018</v>
      </c>
      <c r="C2737" t="s">
        <v>635</v>
      </c>
      <c r="D2737" t="s">
        <v>624</v>
      </c>
      <c r="E2737" t="s">
        <v>457</v>
      </c>
      <c r="F2737" t="s">
        <v>3353</v>
      </c>
      <c r="G2737">
        <v>45743312</v>
      </c>
      <c r="H2737" t="s">
        <v>4551</v>
      </c>
      <c r="I2737" t="s">
        <v>648</v>
      </c>
      <c r="J2737" s="1">
        <v>44258</v>
      </c>
      <c r="M2737" t="s">
        <v>457</v>
      </c>
      <c r="N2737">
        <v>528871</v>
      </c>
      <c r="O2737">
        <v>48.947926500000001</v>
      </c>
      <c r="P2737">
        <v>21.641717310000001</v>
      </c>
      <c r="Q2737" t="s">
        <v>4552</v>
      </c>
      <c r="R2737">
        <v>1500</v>
      </c>
      <c r="S2737">
        <v>1</v>
      </c>
      <c r="U2737">
        <f>VLOOKUP(N2737,'BP_09&amp;10'!A:C,3,0)</f>
        <v>1</v>
      </c>
      <c r="V2737">
        <f>VLOOKUP(M2737,'BP_09&amp;10'!E:G,3,0)</f>
        <v>1</v>
      </c>
    </row>
    <row r="2738" spans="1:22" hidden="1">
      <c r="A2738" t="s">
        <v>782</v>
      </c>
      <c r="B2738">
        <v>2018</v>
      </c>
      <c r="C2738" t="s">
        <v>635</v>
      </c>
      <c r="D2738" t="s">
        <v>60</v>
      </c>
      <c r="E2738" t="s">
        <v>60</v>
      </c>
      <c r="F2738" t="s">
        <v>1072</v>
      </c>
      <c r="G2738">
        <v>45738629</v>
      </c>
      <c r="H2738" t="s">
        <v>4553</v>
      </c>
      <c r="I2738" t="s">
        <v>648</v>
      </c>
      <c r="J2738" s="1">
        <v>44230</v>
      </c>
      <c r="M2738" t="s">
        <v>60</v>
      </c>
      <c r="N2738">
        <v>519006</v>
      </c>
      <c r="O2738">
        <v>49.292687100000002</v>
      </c>
      <c r="P2738">
        <v>21.275603109999999</v>
      </c>
      <c r="Q2738" t="s">
        <v>4554</v>
      </c>
      <c r="R2738">
        <v>5510</v>
      </c>
      <c r="S2738">
        <v>2</v>
      </c>
      <c r="U2738">
        <f>VLOOKUP(N2738,'BP_09&amp;10'!A:C,3,0)</f>
        <v>1</v>
      </c>
      <c r="V2738">
        <f>VLOOKUP(M2738,'BP_09&amp;10'!E:G,3,0)</f>
        <v>1</v>
      </c>
    </row>
    <row r="2739" spans="1:22" hidden="1">
      <c r="A2739" t="s">
        <v>782</v>
      </c>
      <c r="B2739">
        <v>2005</v>
      </c>
      <c r="C2739" t="s">
        <v>635</v>
      </c>
      <c r="D2739" t="s">
        <v>501</v>
      </c>
      <c r="E2739" t="s">
        <v>501</v>
      </c>
      <c r="F2739" t="s">
        <v>768</v>
      </c>
      <c r="G2739">
        <v>149683</v>
      </c>
      <c r="H2739" t="s">
        <v>1024</v>
      </c>
      <c r="I2739" t="s">
        <v>633</v>
      </c>
      <c r="J2739" t="s">
        <v>639</v>
      </c>
      <c r="M2739" t="s">
        <v>501</v>
      </c>
      <c r="N2739">
        <v>525146</v>
      </c>
      <c r="O2739">
        <v>49.102674</v>
      </c>
      <c r="P2739">
        <v>21.097333710000001</v>
      </c>
      <c r="Q2739" t="s">
        <v>4555</v>
      </c>
      <c r="R2739">
        <v>3880.88</v>
      </c>
      <c r="U2739">
        <f>VLOOKUP(N2739,'BP_09&amp;10'!A:C,3,0)</f>
        <v>1</v>
      </c>
      <c r="V2739">
        <f>VLOOKUP(M2739,'BP_09&amp;10'!E:G,3,0)</f>
        <v>1</v>
      </c>
    </row>
    <row r="2740" spans="1:22" hidden="1">
      <c r="A2740" t="s">
        <v>782</v>
      </c>
      <c r="B2740">
        <v>2018</v>
      </c>
      <c r="C2740" t="s">
        <v>635</v>
      </c>
      <c r="D2740" t="s">
        <v>230</v>
      </c>
      <c r="E2740" t="s">
        <v>230</v>
      </c>
      <c r="F2740" t="s">
        <v>814</v>
      </c>
      <c r="G2740">
        <v>45737983</v>
      </c>
      <c r="H2740" t="s">
        <v>4459</v>
      </c>
      <c r="I2740" t="s">
        <v>648</v>
      </c>
      <c r="J2740" s="1">
        <v>44230</v>
      </c>
      <c r="M2740" t="s">
        <v>230</v>
      </c>
      <c r="N2740">
        <v>520004</v>
      </c>
      <c r="O2740">
        <v>48.935003299999998</v>
      </c>
      <c r="P2740">
        <v>21.902026809999999</v>
      </c>
      <c r="Q2740" t="s">
        <v>4556</v>
      </c>
      <c r="R2740">
        <v>19950</v>
      </c>
      <c r="S2740">
        <v>2</v>
      </c>
      <c r="U2740">
        <f>VLOOKUP(N2740,'BP_09&amp;10'!A:C,3,0)</f>
        <v>1</v>
      </c>
      <c r="V2740">
        <f>VLOOKUP(M2740,'BP_09&amp;10'!E:G,3,0)</f>
        <v>1</v>
      </c>
    </row>
    <row r="2741" spans="1:22" hidden="1">
      <c r="A2741" t="s">
        <v>782</v>
      </c>
      <c r="B2741">
        <v>2018</v>
      </c>
      <c r="C2741" t="s">
        <v>635</v>
      </c>
      <c r="D2741" t="s">
        <v>230</v>
      </c>
      <c r="E2741" t="s">
        <v>230</v>
      </c>
      <c r="F2741" t="s">
        <v>814</v>
      </c>
      <c r="G2741">
        <v>45742791</v>
      </c>
      <c r="H2741" t="s">
        <v>842</v>
      </c>
      <c r="I2741" t="s">
        <v>648</v>
      </c>
      <c r="J2741" s="1">
        <v>44199</v>
      </c>
      <c r="M2741" t="s">
        <v>230</v>
      </c>
      <c r="N2741">
        <v>520004</v>
      </c>
      <c r="O2741">
        <v>48.935003299999998</v>
      </c>
      <c r="P2741">
        <v>21.902026809999999</v>
      </c>
      <c r="Q2741" t="s">
        <v>1063</v>
      </c>
      <c r="R2741">
        <v>20000</v>
      </c>
      <c r="S2741">
        <v>2</v>
      </c>
      <c r="U2741">
        <f>VLOOKUP(N2741,'BP_09&amp;10'!A:C,3,0)</f>
        <v>1</v>
      </c>
      <c r="V2741">
        <f>VLOOKUP(M2741,'BP_09&amp;10'!E:G,3,0)</f>
        <v>1</v>
      </c>
    </row>
    <row r="2742" spans="1:22" hidden="1">
      <c r="A2742" t="s">
        <v>782</v>
      </c>
      <c r="B2742">
        <v>2018</v>
      </c>
      <c r="C2742" t="s">
        <v>635</v>
      </c>
      <c r="D2742" t="s">
        <v>429</v>
      </c>
      <c r="E2742" t="s">
        <v>586</v>
      </c>
      <c r="F2742" t="s">
        <v>1930</v>
      </c>
      <c r="G2742">
        <v>45743118</v>
      </c>
      <c r="H2742" t="s">
        <v>4468</v>
      </c>
      <c r="I2742" t="s">
        <v>648</v>
      </c>
      <c r="J2742" s="1">
        <v>44199</v>
      </c>
      <c r="M2742" t="s">
        <v>586</v>
      </c>
      <c r="N2742">
        <v>543624</v>
      </c>
      <c r="O2742">
        <v>49.001508800000003</v>
      </c>
      <c r="P2742">
        <v>20.46722291</v>
      </c>
      <c r="Q2742" t="s">
        <v>4557</v>
      </c>
      <c r="R2742">
        <v>3674</v>
      </c>
      <c r="S2742">
        <v>2</v>
      </c>
      <c r="U2742">
        <f>VLOOKUP(N2742,'BP_09&amp;10'!A:C,3,0)</f>
        <v>1</v>
      </c>
      <c r="V2742">
        <f>VLOOKUP(M2742,'BP_09&amp;10'!E:G,3,0)</f>
        <v>1</v>
      </c>
    </row>
    <row r="2743" spans="1:22" hidden="1">
      <c r="A2743" t="s">
        <v>782</v>
      </c>
      <c r="B2743">
        <v>2005</v>
      </c>
      <c r="C2743" t="s">
        <v>635</v>
      </c>
      <c r="D2743" t="s">
        <v>339</v>
      </c>
      <c r="E2743" t="s">
        <v>399</v>
      </c>
      <c r="F2743" t="s">
        <v>3567</v>
      </c>
      <c r="G2743">
        <v>31966012</v>
      </c>
      <c r="H2743" t="s">
        <v>4558</v>
      </c>
      <c r="I2743" t="s">
        <v>633</v>
      </c>
      <c r="J2743" t="s">
        <v>639</v>
      </c>
      <c r="M2743" t="s">
        <v>399</v>
      </c>
      <c r="N2743">
        <v>523976</v>
      </c>
      <c r="O2743">
        <v>49.264498400000001</v>
      </c>
      <c r="P2743">
        <v>20.491827010000002</v>
      </c>
      <c r="Q2743" t="s">
        <v>4559</v>
      </c>
      <c r="R2743">
        <v>2587.2600000000002</v>
      </c>
      <c r="U2743">
        <f>VLOOKUP(N2743,'BP_09&amp;10'!A:C,3,0)</f>
        <v>1</v>
      </c>
      <c r="V2743">
        <f>VLOOKUP(M2743,'BP_09&amp;10'!E:G,3,0)</f>
        <v>1</v>
      </c>
    </row>
    <row r="2744" spans="1:22" hidden="1">
      <c r="A2744" t="s">
        <v>782</v>
      </c>
      <c r="B2744">
        <v>2018</v>
      </c>
      <c r="C2744" t="s">
        <v>635</v>
      </c>
      <c r="D2744" t="s">
        <v>429</v>
      </c>
      <c r="E2744" t="s">
        <v>584</v>
      </c>
      <c r="F2744" t="s">
        <v>1186</v>
      </c>
      <c r="G2744">
        <v>51011859</v>
      </c>
      <c r="H2744" t="s">
        <v>4471</v>
      </c>
      <c r="I2744" t="s">
        <v>648</v>
      </c>
      <c r="J2744" s="1">
        <v>44199</v>
      </c>
      <c r="M2744" t="s">
        <v>584</v>
      </c>
      <c r="N2744">
        <v>543578</v>
      </c>
      <c r="O2744">
        <v>49.000034999999997</v>
      </c>
      <c r="P2744">
        <v>20.75107161</v>
      </c>
      <c r="Q2744" t="s">
        <v>4560</v>
      </c>
      <c r="R2744">
        <v>19950</v>
      </c>
      <c r="S2744">
        <v>2</v>
      </c>
      <c r="U2744">
        <f>VLOOKUP(N2744,'BP_09&amp;10'!A:C,3,0)</f>
        <v>1</v>
      </c>
      <c r="V2744">
        <f>VLOOKUP(M2744,'BP_09&amp;10'!E:G,3,0)</f>
        <v>1</v>
      </c>
    </row>
    <row r="2745" spans="1:22" hidden="1">
      <c r="A2745" t="s">
        <v>782</v>
      </c>
      <c r="B2745">
        <v>2005</v>
      </c>
      <c r="C2745" t="s">
        <v>635</v>
      </c>
      <c r="D2745" t="s">
        <v>60</v>
      </c>
      <c r="E2745" t="s">
        <v>113</v>
      </c>
      <c r="F2745" t="s">
        <v>2919</v>
      </c>
      <c r="G2745">
        <v>322024</v>
      </c>
      <c r="H2745" t="s">
        <v>113</v>
      </c>
      <c r="I2745" t="s">
        <v>648</v>
      </c>
      <c r="J2745" t="s">
        <v>639</v>
      </c>
      <c r="M2745" t="s">
        <v>113</v>
      </c>
      <c r="N2745">
        <v>519235</v>
      </c>
      <c r="O2745">
        <v>49.208661900000003</v>
      </c>
      <c r="P2745">
        <v>21.237875209999999</v>
      </c>
      <c r="Q2745" t="s">
        <v>4561</v>
      </c>
      <c r="R2745">
        <v>2276.7800000000002</v>
      </c>
      <c r="U2745">
        <f>VLOOKUP(N2745,'BP_09&amp;10'!A:C,3,0)</f>
        <v>2</v>
      </c>
      <c r="V2745">
        <f>VLOOKUP(M2745,'BP_09&amp;10'!E:G,3,0)</f>
        <v>1</v>
      </c>
    </row>
    <row r="2746" spans="1:22" hidden="1">
      <c r="A2746" t="s">
        <v>782</v>
      </c>
      <c r="B2746">
        <v>2018</v>
      </c>
      <c r="C2746" t="s">
        <v>655</v>
      </c>
      <c r="D2746" t="s">
        <v>656</v>
      </c>
      <c r="E2746" t="s">
        <v>656</v>
      </c>
      <c r="F2746" t="s">
        <v>685</v>
      </c>
      <c r="G2746">
        <v>35514221</v>
      </c>
      <c r="H2746" t="s">
        <v>686</v>
      </c>
      <c r="I2746" t="s">
        <v>648</v>
      </c>
      <c r="J2746" s="1">
        <v>44199</v>
      </c>
      <c r="M2746" t="s">
        <v>47</v>
      </c>
      <c r="N2746">
        <v>503827</v>
      </c>
      <c r="O2746">
        <v>48.177585399999998</v>
      </c>
      <c r="P2746">
        <v>17.532773809999998</v>
      </c>
      <c r="Q2746" t="s">
        <v>4562</v>
      </c>
      <c r="R2746">
        <v>10000</v>
      </c>
      <c r="S2746">
        <v>2</v>
      </c>
      <c r="U2746">
        <f>VLOOKUP(N2746,'BP_09&amp;10'!A:C,3,0)</f>
        <v>1</v>
      </c>
      <c r="V2746">
        <f>VLOOKUP(M2746,'BP_09&amp;10'!E:G,3,0)</f>
        <v>1</v>
      </c>
    </row>
    <row r="2747" spans="1:22" hidden="1">
      <c r="A2747" t="s">
        <v>782</v>
      </c>
      <c r="B2747">
        <v>2018</v>
      </c>
      <c r="C2747" t="s">
        <v>662</v>
      </c>
      <c r="D2747" t="s">
        <v>663</v>
      </c>
      <c r="E2747" t="s">
        <v>664</v>
      </c>
      <c r="F2747" t="s">
        <v>665</v>
      </c>
      <c r="G2747">
        <v>587150</v>
      </c>
      <c r="H2747" t="s">
        <v>666</v>
      </c>
      <c r="I2747" t="s">
        <v>648</v>
      </c>
      <c r="J2747" s="1">
        <v>44230</v>
      </c>
      <c r="M2747" t="s">
        <v>427</v>
      </c>
      <c r="N2747">
        <v>524140</v>
      </c>
      <c r="O2747">
        <v>48.997630999999998</v>
      </c>
      <c r="P2747">
        <v>21.24018731</v>
      </c>
      <c r="Q2747" t="s">
        <v>4563</v>
      </c>
      <c r="R2747">
        <v>5869</v>
      </c>
      <c r="S2747">
        <v>2</v>
      </c>
      <c r="U2747">
        <f>VLOOKUP(N2747,'BP_09&amp;10'!A:C,3,0)</f>
        <v>1</v>
      </c>
      <c r="V2747">
        <f>VLOOKUP(M2747,'BP_09&amp;10'!E:G,3,0)</f>
        <v>1</v>
      </c>
    </row>
    <row r="2748" spans="1:22" hidden="1">
      <c r="A2748" t="s">
        <v>859</v>
      </c>
      <c r="B2748">
        <v>2008</v>
      </c>
      <c r="C2748" t="s">
        <v>635</v>
      </c>
      <c r="D2748" t="s">
        <v>624</v>
      </c>
      <c r="E2748" t="s">
        <v>624</v>
      </c>
      <c r="F2748" t="s">
        <v>642</v>
      </c>
      <c r="G2748">
        <v>37880004</v>
      </c>
      <c r="H2748" t="s">
        <v>1033</v>
      </c>
      <c r="I2748" t="s">
        <v>633</v>
      </c>
      <c r="J2748" t="s">
        <v>871</v>
      </c>
      <c r="K2748" t="s">
        <v>872</v>
      </c>
      <c r="L2748" t="s">
        <v>872</v>
      </c>
      <c r="M2748" t="s">
        <v>624</v>
      </c>
      <c r="N2748">
        <v>544051</v>
      </c>
      <c r="O2748">
        <v>48.889151300000002</v>
      </c>
      <c r="P2748">
        <v>21.682231810000001</v>
      </c>
      <c r="Q2748" t="s">
        <v>1678</v>
      </c>
      <c r="R2748">
        <v>328.88</v>
      </c>
      <c r="U2748">
        <f>VLOOKUP(N2748,'BP_09&amp;10'!A:C,3,0)</f>
        <v>1</v>
      </c>
      <c r="V2748">
        <f>VLOOKUP(M2748,'BP_09&amp;10'!E:G,3,0)</f>
        <v>1</v>
      </c>
    </row>
    <row r="2749" spans="1:22" hidden="1">
      <c r="A2749" t="s">
        <v>782</v>
      </c>
      <c r="B2749">
        <v>2018</v>
      </c>
      <c r="C2749" t="s">
        <v>635</v>
      </c>
      <c r="D2749" t="s">
        <v>427</v>
      </c>
      <c r="E2749" t="s">
        <v>480</v>
      </c>
      <c r="F2749" t="s">
        <v>1173</v>
      </c>
      <c r="G2749">
        <v>42085853</v>
      </c>
      <c r="H2749" t="s">
        <v>1174</v>
      </c>
      <c r="I2749" t="s">
        <v>648</v>
      </c>
      <c r="J2749" s="1">
        <v>44230</v>
      </c>
      <c r="M2749" t="s">
        <v>480</v>
      </c>
      <c r="N2749">
        <v>525014</v>
      </c>
      <c r="O2749">
        <v>48.916620399999999</v>
      </c>
      <c r="P2749">
        <v>21.261603109999999</v>
      </c>
      <c r="Q2749" t="s">
        <v>4564</v>
      </c>
      <c r="R2749">
        <v>20000</v>
      </c>
      <c r="S2749">
        <v>2</v>
      </c>
      <c r="U2749">
        <f>VLOOKUP(N2749,'BP_09&amp;10'!A:C,3,0)</f>
        <v>1</v>
      </c>
      <c r="V2749">
        <f>VLOOKUP(M2749,'BP_09&amp;10'!E:G,3,0)</f>
        <v>1</v>
      </c>
    </row>
    <row r="2750" spans="1:22" hidden="1">
      <c r="A2750" t="s">
        <v>782</v>
      </c>
      <c r="B2750">
        <v>2018</v>
      </c>
      <c r="C2750" t="s">
        <v>635</v>
      </c>
      <c r="D2750" t="s">
        <v>427</v>
      </c>
      <c r="E2750" t="s">
        <v>427</v>
      </c>
      <c r="F2750" t="s">
        <v>636</v>
      </c>
      <c r="G2750">
        <v>585700</v>
      </c>
      <c r="H2750" t="s">
        <v>1113</v>
      </c>
      <c r="I2750" t="s">
        <v>648</v>
      </c>
      <c r="J2750" s="1">
        <v>44199</v>
      </c>
      <c r="M2750" t="s">
        <v>427</v>
      </c>
      <c r="N2750">
        <v>524140</v>
      </c>
      <c r="O2750">
        <v>48.997630999999998</v>
      </c>
      <c r="P2750">
        <v>21.24018731</v>
      </c>
      <c r="Q2750" t="s">
        <v>4565</v>
      </c>
      <c r="R2750">
        <v>19750</v>
      </c>
      <c r="S2750">
        <v>2</v>
      </c>
      <c r="U2750">
        <f>VLOOKUP(N2750,'BP_09&amp;10'!A:C,3,0)</f>
        <v>1</v>
      </c>
      <c r="V2750">
        <f>VLOOKUP(M2750,'BP_09&amp;10'!E:G,3,0)</f>
        <v>1</v>
      </c>
    </row>
    <row r="2751" spans="1:22" hidden="1">
      <c r="A2751" t="s">
        <v>859</v>
      </c>
      <c r="B2751">
        <v>2008</v>
      </c>
      <c r="C2751" t="s">
        <v>635</v>
      </c>
      <c r="D2751" t="s">
        <v>339</v>
      </c>
      <c r="E2751" t="s">
        <v>339</v>
      </c>
      <c r="F2751" t="s">
        <v>1129</v>
      </c>
      <c r="G2751">
        <v>37797476</v>
      </c>
      <c r="H2751" t="s">
        <v>4410</v>
      </c>
      <c r="I2751" t="s">
        <v>633</v>
      </c>
      <c r="J2751" t="s">
        <v>871</v>
      </c>
      <c r="K2751" t="s">
        <v>872</v>
      </c>
      <c r="L2751" t="s">
        <v>872</v>
      </c>
      <c r="M2751" t="s">
        <v>339</v>
      </c>
      <c r="N2751">
        <v>523585</v>
      </c>
      <c r="O2751">
        <v>49.136208799999999</v>
      </c>
      <c r="P2751">
        <v>20.430870110000001</v>
      </c>
      <c r="Q2751" t="s">
        <v>4566</v>
      </c>
      <c r="R2751">
        <v>657.76</v>
      </c>
      <c r="U2751">
        <f>VLOOKUP(N2751,'BP_09&amp;10'!A:C,3,0)</f>
        <v>1</v>
      </c>
      <c r="V2751">
        <f>VLOOKUP(M2751,'BP_09&amp;10'!E:G,3,0)</f>
        <v>1</v>
      </c>
    </row>
    <row r="2752" spans="1:22" hidden="1">
      <c r="A2752" t="s">
        <v>782</v>
      </c>
      <c r="B2752">
        <v>2018</v>
      </c>
      <c r="C2752" t="s">
        <v>655</v>
      </c>
      <c r="D2752" t="s">
        <v>1770</v>
      </c>
      <c r="E2752" t="s">
        <v>364</v>
      </c>
      <c r="F2752" t="s">
        <v>1771</v>
      </c>
      <c r="G2752">
        <v>35514027</v>
      </c>
      <c r="H2752" t="s">
        <v>4451</v>
      </c>
      <c r="I2752" t="s">
        <v>648</v>
      </c>
      <c r="J2752" s="1">
        <v>44199</v>
      </c>
      <c r="M2752" t="s">
        <v>364</v>
      </c>
      <c r="N2752">
        <v>598186</v>
      </c>
      <c r="O2752">
        <v>48.717227200000004</v>
      </c>
      <c r="P2752">
        <v>21.24967741</v>
      </c>
      <c r="Q2752" t="s">
        <v>4567</v>
      </c>
      <c r="R2752">
        <v>20000</v>
      </c>
      <c r="S2752">
        <v>2</v>
      </c>
      <c r="U2752">
        <f>VLOOKUP(N2752,'BP_09&amp;10'!A:C,3,0)</f>
        <v>1</v>
      </c>
      <c r="V2752">
        <f>VLOOKUP(M2752,'BP_09&amp;10'!E:G,3,0)</f>
        <v>1</v>
      </c>
    </row>
    <row r="2753" spans="1:22" hidden="1">
      <c r="A2753" t="s">
        <v>782</v>
      </c>
      <c r="B2753">
        <v>2018</v>
      </c>
      <c r="C2753" t="s">
        <v>635</v>
      </c>
      <c r="D2753" t="s">
        <v>313</v>
      </c>
      <c r="E2753" t="s">
        <v>327</v>
      </c>
      <c r="F2753" t="s">
        <v>1646</v>
      </c>
      <c r="G2753">
        <v>45747393</v>
      </c>
      <c r="H2753" t="s">
        <v>4515</v>
      </c>
      <c r="I2753" t="s">
        <v>648</v>
      </c>
      <c r="J2753" s="1">
        <v>44199</v>
      </c>
      <c r="M2753" t="s">
        <v>327</v>
      </c>
      <c r="N2753">
        <v>520918</v>
      </c>
      <c r="O2753">
        <v>48.899110899999997</v>
      </c>
      <c r="P2753">
        <v>22.389997610000002</v>
      </c>
      <c r="Q2753" t="s">
        <v>4568</v>
      </c>
      <c r="R2753">
        <v>19000</v>
      </c>
      <c r="S2753">
        <v>2</v>
      </c>
      <c r="U2753">
        <f>VLOOKUP(N2753,'BP_09&amp;10'!A:C,3,0)</f>
        <v>1</v>
      </c>
      <c r="V2753">
        <f>VLOOKUP(M2753,'BP_09&amp;10'!E:G,3,0)</f>
        <v>1</v>
      </c>
    </row>
    <row r="2754" spans="1:22" hidden="1">
      <c r="A2754" t="s">
        <v>859</v>
      </c>
      <c r="B2754">
        <v>2008</v>
      </c>
      <c r="C2754" t="s">
        <v>635</v>
      </c>
      <c r="D2754" t="s">
        <v>427</v>
      </c>
      <c r="E2754" t="s">
        <v>427</v>
      </c>
      <c r="F2754" t="s">
        <v>636</v>
      </c>
      <c r="G2754">
        <v>52855651</v>
      </c>
      <c r="H2754" t="s">
        <v>1115</v>
      </c>
      <c r="I2754" t="s">
        <v>633</v>
      </c>
      <c r="J2754" t="s">
        <v>871</v>
      </c>
      <c r="K2754" t="s">
        <v>872</v>
      </c>
      <c r="L2754" t="s">
        <v>872</v>
      </c>
      <c r="M2754" t="s">
        <v>427</v>
      </c>
      <c r="N2754">
        <v>524140</v>
      </c>
      <c r="O2754">
        <v>48.997630999999998</v>
      </c>
      <c r="P2754">
        <v>21.24018731</v>
      </c>
      <c r="Q2754" t="s">
        <v>4569</v>
      </c>
      <c r="R2754">
        <v>493.32</v>
      </c>
      <c r="U2754">
        <f>VLOOKUP(N2754,'BP_09&amp;10'!A:C,3,0)</f>
        <v>1</v>
      </c>
      <c r="V2754">
        <f>VLOOKUP(M2754,'BP_09&amp;10'!E:G,3,0)</f>
        <v>1</v>
      </c>
    </row>
    <row r="2755" spans="1:22" hidden="1">
      <c r="A2755" t="s">
        <v>782</v>
      </c>
      <c r="B2755">
        <v>2018</v>
      </c>
      <c r="C2755" t="s">
        <v>655</v>
      </c>
      <c r="D2755" t="s">
        <v>656</v>
      </c>
      <c r="E2755" t="s">
        <v>656</v>
      </c>
      <c r="F2755" t="s">
        <v>685</v>
      </c>
      <c r="G2755">
        <v>35514221</v>
      </c>
      <c r="H2755" t="s">
        <v>686</v>
      </c>
      <c r="I2755" t="s">
        <v>648</v>
      </c>
      <c r="J2755" s="1">
        <v>44199</v>
      </c>
      <c r="M2755" t="s">
        <v>506</v>
      </c>
      <c r="N2755">
        <v>526924</v>
      </c>
      <c r="O2755">
        <v>49.275700000000001</v>
      </c>
      <c r="P2755">
        <v>20.683368210000001</v>
      </c>
      <c r="Q2755" t="s">
        <v>4562</v>
      </c>
      <c r="R2755">
        <v>10000</v>
      </c>
      <c r="S2755">
        <v>2</v>
      </c>
      <c r="U2755">
        <f>VLOOKUP(N2755,'BP_09&amp;10'!A:C,3,0)</f>
        <v>1</v>
      </c>
      <c r="V2755">
        <f>VLOOKUP(M2755,'BP_09&amp;10'!E:G,3,0)</f>
        <v>1</v>
      </c>
    </row>
    <row r="2756" spans="1:22" hidden="1">
      <c r="A2756" t="s">
        <v>859</v>
      </c>
      <c r="B2756">
        <v>2008</v>
      </c>
      <c r="C2756" t="s">
        <v>635</v>
      </c>
      <c r="D2756" t="s">
        <v>274</v>
      </c>
      <c r="E2756" t="s">
        <v>274</v>
      </c>
      <c r="F2756" t="s">
        <v>1015</v>
      </c>
      <c r="G2756">
        <v>323233</v>
      </c>
      <c r="H2756" t="s">
        <v>274</v>
      </c>
      <c r="I2756" t="s">
        <v>633</v>
      </c>
      <c r="J2756" t="s">
        <v>871</v>
      </c>
      <c r="K2756" t="s">
        <v>872</v>
      </c>
      <c r="L2756" t="s">
        <v>872</v>
      </c>
      <c r="M2756" t="s">
        <v>274</v>
      </c>
      <c r="N2756">
        <v>520471</v>
      </c>
      <c r="O2756">
        <v>49.271132299999998</v>
      </c>
      <c r="P2756">
        <v>21.903964510000002</v>
      </c>
      <c r="Q2756" t="s">
        <v>4570</v>
      </c>
      <c r="R2756">
        <v>2959.94</v>
      </c>
      <c r="U2756">
        <f>VLOOKUP(N2756,'BP_09&amp;10'!A:C,3,0)</f>
        <v>1</v>
      </c>
      <c r="V2756">
        <f>VLOOKUP(M2756,'BP_09&amp;10'!E:G,3,0)</f>
        <v>1</v>
      </c>
    </row>
    <row r="2757" spans="1:22" hidden="1">
      <c r="A2757" t="s">
        <v>859</v>
      </c>
      <c r="B2757">
        <v>2008</v>
      </c>
      <c r="C2757" t="s">
        <v>635</v>
      </c>
      <c r="D2757" t="s">
        <v>624</v>
      </c>
      <c r="E2757" t="s">
        <v>155</v>
      </c>
      <c r="F2757" t="s">
        <v>1135</v>
      </c>
      <c r="G2757">
        <v>332356</v>
      </c>
      <c r="H2757" t="s">
        <v>155</v>
      </c>
      <c r="I2757" t="s">
        <v>633</v>
      </c>
      <c r="J2757" t="s">
        <v>871</v>
      </c>
      <c r="K2757" t="s">
        <v>872</v>
      </c>
      <c r="L2757" t="s">
        <v>872</v>
      </c>
      <c r="M2757" t="s">
        <v>155</v>
      </c>
      <c r="N2757">
        <v>544175</v>
      </c>
      <c r="O2757">
        <v>48.809557099999999</v>
      </c>
      <c r="P2757">
        <v>21.74113041</v>
      </c>
      <c r="Q2757" t="s">
        <v>4571</v>
      </c>
      <c r="R2757">
        <v>493.32</v>
      </c>
      <c r="U2757">
        <f>VLOOKUP(N2757,'BP_09&amp;10'!A:C,3,0)</f>
        <v>1</v>
      </c>
      <c r="V2757">
        <f>VLOOKUP(M2757,'BP_09&amp;10'!E:G,3,0)</f>
        <v>1</v>
      </c>
    </row>
    <row r="2758" spans="1:22" hidden="1">
      <c r="A2758" t="s">
        <v>782</v>
      </c>
      <c r="B2758">
        <v>2016</v>
      </c>
      <c r="C2758" t="s">
        <v>635</v>
      </c>
      <c r="D2758" t="s">
        <v>427</v>
      </c>
      <c r="E2758" t="s">
        <v>427</v>
      </c>
      <c r="F2758" t="s">
        <v>636</v>
      </c>
      <c r="G2758">
        <v>585700</v>
      </c>
      <c r="H2758" t="s">
        <v>1113</v>
      </c>
      <c r="I2758" t="s">
        <v>648</v>
      </c>
      <c r="J2758" s="1">
        <v>44199</v>
      </c>
      <c r="M2758" t="s">
        <v>427</v>
      </c>
      <c r="N2758">
        <v>524140</v>
      </c>
      <c r="O2758">
        <v>48.997630999999998</v>
      </c>
      <c r="P2758">
        <v>21.24018731</v>
      </c>
      <c r="Q2758" t="s">
        <v>4572</v>
      </c>
      <c r="R2758">
        <v>5000</v>
      </c>
      <c r="U2758">
        <f>VLOOKUP(N2758,'BP_09&amp;10'!A:C,3,0)</f>
        <v>1</v>
      </c>
      <c r="V2758">
        <f>VLOOKUP(M2758,'BP_09&amp;10'!E:G,3,0)</f>
        <v>1</v>
      </c>
    </row>
    <row r="2759" spans="1:22" hidden="1">
      <c r="A2759" t="s">
        <v>782</v>
      </c>
      <c r="B2759">
        <v>2016</v>
      </c>
      <c r="C2759" t="s">
        <v>635</v>
      </c>
      <c r="D2759" t="s">
        <v>427</v>
      </c>
      <c r="E2759" t="s">
        <v>427</v>
      </c>
      <c r="F2759" t="s">
        <v>636</v>
      </c>
      <c r="G2759">
        <v>45738751</v>
      </c>
      <c r="H2759" t="s">
        <v>4489</v>
      </c>
      <c r="I2759" t="s">
        <v>648</v>
      </c>
      <c r="J2759" s="1">
        <v>44258</v>
      </c>
      <c r="M2759" t="s">
        <v>427</v>
      </c>
      <c r="N2759">
        <v>524140</v>
      </c>
      <c r="O2759">
        <v>48.997630999999998</v>
      </c>
      <c r="P2759">
        <v>21.24018731</v>
      </c>
      <c r="Q2759" t="s">
        <v>4573</v>
      </c>
      <c r="R2759">
        <v>1000</v>
      </c>
      <c r="U2759">
        <f>VLOOKUP(N2759,'BP_09&amp;10'!A:C,3,0)</f>
        <v>1</v>
      </c>
      <c r="V2759">
        <f>VLOOKUP(M2759,'BP_09&amp;10'!E:G,3,0)</f>
        <v>1</v>
      </c>
    </row>
    <row r="2760" spans="1:22" hidden="1">
      <c r="A2760" t="s">
        <v>782</v>
      </c>
      <c r="B2760">
        <v>2016</v>
      </c>
      <c r="C2760" t="s">
        <v>635</v>
      </c>
      <c r="D2760" t="s">
        <v>427</v>
      </c>
      <c r="E2760" t="s">
        <v>427</v>
      </c>
      <c r="F2760" t="s">
        <v>636</v>
      </c>
      <c r="G2760">
        <v>37787683</v>
      </c>
      <c r="H2760" t="s">
        <v>4574</v>
      </c>
      <c r="I2760" t="s">
        <v>648</v>
      </c>
      <c r="J2760" s="1">
        <v>44258</v>
      </c>
      <c r="M2760" t="s">
        <v>427</v>
      </c>
      <c r="N2760">
        <v>524140</v>
      </c>
      <c r="O2760">
        <v>48.997630999999998</v>
      </c>
      <c r="P2760">
        <v>21.24018731</v>
      </c>
      <c r="Q2760" t="s">
        <v>4575</v>
      </c>
      <c r="R2760">
        <v>1000</v>
      </c>
      <c r="U2760">
        <f>VLOOKUP(N2760,'BP_09&amp;10'!A:C,3,0)</f>
        <v>1</v>
      </c>
      <c r="V2760">
        <f>VLOOKUP(M2760,'BP_09&amp;10'!E:G,3,0)</f>
        <v>1</v>
      </c>
    </row>
    <row r="2761" spans="1:22" hidden="1">
      <c r="A2761" t="s">
        <v>782</v>
      </c>
      <c r="B2761">
        <v>2016</v>
      </c>
      <c r="C2761" t="s">
        <v>635</v>
      </c>
      <c r="D2761" t="s">
        <v>552</v>
      </c>
      <c r="E2761" t="s">
        <v>303</v>
      </c>
      <c r="F2761" t="s">
        <v>712</v>
      </c>
      <c r="G2761">
        <v>329932</v>
      </c>
      <c r="H2761" t="s">
        <v>303</v>
      </c>
      <c r="I2761" t="s">
        <v>648</v>
      </c>
      <c r="J2761" s="1">
        <v>44258</v>
      </c>
      <c r="M2761" t="s">
        <v>303</v>
      </c>
      <c r="N2761">
        <v>526771</v>
      </c>
      <c r="O2761">
        <v>49.338284199999997</v>
      </c>
      <c r="P2761">
        <v>20.656046809999999</v>
      </c>
      <c r="Q2761" t="s">
        <v>4576</v>
      </c>
      <c r="R2761">
        <v>1300</v>
      </c>
      <c r="U2761">
        <f>VLOOKUP(N2761,'BP_09&amp;10'!A:C,3,0)</f>
        <v>1</v>
      </c>
      <c r="V2761">
        <f>VLOOKUP(M2761,'BP_09&amp;10'!E:G,3,0)</f>
        <v>2</v>
      </c>
    </row>
    <row r="2762" spans="1:22" hidden="1">
      <c r="A2762" t="s">
        <v>782</v>
      </c>
      <c r="B2762">
        <v>2016</v>
      </c>
      <c r="C2762" t="s">
        <v>635</v>
      </c>
      <c r="D2762" t="s">
        <v>624</v>
      </c>
      <c r="E2762" t="s">
        <v>624</v>
      </c>
      <c r="F2762" t="s">
        <v>642</v>
      </c>
      <c r="G2762">
        <v>50168011</v>
      </c>
      <c r="H2762" t="s">
        <v>4577</v>
      </c>
      <c r="I2762" t="s">
        <v>648</v>
      </c>
      <c r="J2762" s="1">
        <v>44230</v>
      </c>
      <c r="M2762" t="s">
        <v>624</v>
      </c>
      <c r="N2762">
        <v>544051</v>
      </c>
      <c r="O2762">
        <v>48.889151300000002</v>
      </c>
      <c r="P2762">
        <v>21.682231810000001</v>
      </c>
      <c r="Q2762" t="s">
        <v>4578</v>
      </c>
      <c r="R2762">
        <v>2500</v>
      </c>
      <c r="U2762">
        <f>VLOOKUP(N2762,'BP_09&amp;10'!A:C,3,0)</f>
        <v>1</v>
      </c>
      <c r="V2762">
        <f>VLOOKUP(M2762,'BP_09&amp;10'!E:G,3,0)</f>
        <v>1</v>
      </c>
    </row>
    <row r="2763" spans="1:22" hidden="1">
      <c r="A2763" t="s">
        <v>782</v>
      </c>
      <c r="B2763">
        <v>2016</v>
      </c>
      <c r="C2763" t="s">
        <v>635</v>
      </c>
      <c r="D2763" t="s">
        <v>624</v>
      </c>
      <c r="E2763" t="s">
        <v>457</v>
      </c>
      <c r="F2763" t="s">
        <v>3353</v>
      </c>
      <c r="G2763">
        <v>45743312</v>
      </c>
      <c r="H2763" t="s">
        <v>4551</v>
      </c>
      <c r="I2763" t="s">
        <v>648</v>
      </c>
      <c r="J2763" s="1">
        <v>44258</v>
      </c>
      <c r="M2763" t="s">
        <v>457</v>
      </c>
      <c r="N2763">
        <v>528871</v>
      </c>
      <c r="O2763">
        <v>48.947926500000001</v>
      </c>
      <c r="P2763">
        <v>21.641717310000001</v>
      </c>
      <c r="Q2763" t="s">
        <v>4579</v>
      </c>
      <c r="R2763">
        <v>1000</v>
      </c>
      <c r="U2763">
        <f>VLOOKUP(N2763,'BP_09&amp;10'!A:C,3,0)</f>
        <v>1</v>
      </c>
      <c r="V2763">
        <f>VLOOKUP(M2763,'BP_09&amp;10'!E:G,3,0)</f>
        <v>1</v>
      </c>
    </row>
    <row r="2764" spans="1:22" hidden="1">
      <c r="A2764" t="s">
        <v>782</v>
      </c>
      <c r="B2764">
        <v>2012</v>
      </c>
      <c r="C2764" t="s">
        <v>635</v>
      </c>
      <c r="D2764" t="s">
        <v>427</v>
      </c>
      <c r="E2764" t="s">
        <v>530</v>
      </c>
      <c r="F2764" t="s">
        <v>2474</v>
      </c>
      <c r="G2764">
        <v>45737096</v>
      </c>
      <c r="H2764" t="s">
        <v>4580</v>
      </c>
      <c r="I2764" t="s">
        <v>648</v>
      </c>
      <c r="J2764" s="1">
        <v>44199</v>
      </c>
      <c r="K2764" t="s">
        <v>852</v>
      </c>
      <c r="L2764" t="s">
        <v>1061</v>
      </c>
      <c r="M2764" t="s">
        <v>530</v>
      </c>
      <c r="N2764">
        <v>525383</v>
      </c>
      <c r="O2764">
        <v>48.855025500000004</v>
      </c>
      <c r="P2764">
        <v>21.360576210000001</v>
      </c>
      <c r="Q2764" t="s">
        <v>4581</v>
      </c>
      <c r="R2764">
        <v>1000</v>
      </c>
      <c r="S2764">
        <v>1</v>
      </c>
      <c r="T2764" t="s">
        <v>991</v>
      </c>
      <c r="U2764">
        <f>VLOOKUP(N2764,'BP_09&amp;10'!A:C,3,0)</f>
        <v>1</v>
      </c>
      <c r="V2764">
        <f>VLOOKUP(M2764,'BP_09&amp;10'!E:G,3,0)</f>
        <v>1</v>
      </c>
    </row>
    <row r="2765" spans="1:22" hidden="1">
      <c r="A2765" t="s">
        <v>782</v>
      </c>
      <c r="B2765">
        <v>2012</v>
      </c>
      <c r="C2765" t="s">
        <v>635</v>
      </c>
      <c r="D2765" t="s">
        <v>427</v>
      </c>
      <c r="E2765" t="s">
        <v>427</v>
      </c>
      <c r="F2765" t="s">
        <v>636</v>
      </c>
      <c r="G2765">
        <v>37878069</v>
      </c>
      <c r="H2765" t="s">
        <v>4582</v>
      </c>
      <c r="I2765" t="s">
        <v>648</v>
      </c>
      <c r="J2765" s="1">
        <v>44199</v>
      </c>
      <c r="K2765" t="s">
        <v>852</v>
      </c>
      <c r="L2765" t="s">
        <v>1061</v>
      </c>
      <c r="M2765" t="s">
        <v>427</v>
      </c>
      <c r="N2765">
        <v>524140</v>
      </c>
      <c r="O2765">
        <v>48.997630999999998</v>
      </c>
      <c r="P2765">
        <v>21.24018731</v>
      </c>
      <c r="Q2765" t="s">
        <v>4583</v>
      </c>
      <c r="R2765">
        <v>500</v>
      </c>
      <c r="S2765">
        <v>1</v>
      </c>
      <c r="T2765" t="s">
        <v>991</v>
      </c>
      <c r="U2765">
        <f>VLOOKUP(N2765,'BP_09&amp;10'!A:C,3,0)</f>
        <v>1</v>
      </c>
      <c r="V2765">
        <f>VLOOKUP(M2765,'BP_09&amp;10'!E:G,3,0)</f>
        <v>1</v>
      </c>
    </row>
    <row r="2766" spans="1:22" hidden="1">
      <c r="A2766" t="s">
        <v>859</v>
      </c>
      <c r="B2766">
        <v>2008</v>
      </c>
      <c r="C2766" t="s">
        <v>635</v>
      </c>
      <c r="D2766" t="s">
        <v>429</v>
      </c>
      <c r="E2766" t="s">
        <v>429</v>
      </c>
      <c r="F2766" t="s">
        <v>1068</v>
      </c>
      <c r="G2766">
        <v>42080312</v>
      </c>
      <c r="H2766" t="s">
        <v>4261</v>
      </c>
      <c r="I2766" t="s">
        <v>633</v>
      </c>
      <c r="J2766" t="s">
        <v>871</v>
      </c>
      <c r="K2766" t="s">
        <v>872</v>
      </c>
      <c r="L2766" t="s">
        <v>872</v>
      </c>
      <c r="M2766" t="s">
        <v>429</v>
      </c>
      <c r="N2766">
        <v>543292</v>
      </c>
      <c r="O2766">
        <v>49.025111600000002</v>
      </c>
      <c r="P2766">
        <v>20.587999010000001</v>
      </c>
      <c r="Q2766" t="s">
        <v>4584</v>
      </c>
      <c r="R2766">
        <v>493.32</v>
      </c>
      <c r="U2766">
        <f>VLOOKUP(N2766,'BP_09&amp;10'!A:C,3,0)</f>
        <v>1</v>
      </c>
      <c r="V2766">
        <f>VLOOKUP(M2766,'BP_09&amp;10'!E:G,3,0)</f>
        <v>1</v>
      </c>
    </row>
    <row r="2767" spans="1:22" hidden="1">
      <c r="A2767" t="s">
        <v>782</v>
      </c>
      <c r="B2767">
        <v>2012</v>
      </c>
      <c r="C2767" t="s">
        <v>635</v>
      </c>
      <c r="D2767" t="s">
        <v>427</v>
      </c>
      <c r="E2767" t="s">
        <v>427</v>
      </c>
      <c r="F2767" t="s">
        <v>636</v>
      </c>
      <c r="G2767">
        <v>585700</v>
      </c>
      <c r="H2767" t="s">
        <v>1113</v>
      </c>
      <c r="I2767" t="s">
        <v>648</v>
      </c>
      <c r="J2767" s="1">
        <v>44199</v>
      </c>
      <c r="K2767" t="s">
        <v>852</v>
      </c>
      <c r="L2767" t="s">
        <v>1061</v>
      </c>
      <c r="M2767" t="s">
        <v>427</v>
      </c>
      <c r="N2767">
        <v>524140</v>
      </c>
      <c r="O2767">
        <v>48.997630999999998</v>
      </c>
      <c r="P2767">
        <v>21.24018731</v>
      </c>
      <c r="Q2767" t="s">
        <v>4585</v>
      </c>
      <c r="R2767">
        <v>600</v>
      </c>
      <c r="S2767">
        <v>1</v>
      </c>
      <c r="T2767" t="s">
        <v>641</v>
      </c>
      <c r="U2767">
        <f>VLOOKUP(N2767,'BP_09&amp;10'!A:C,3,0)</f>
        <v>1</v>
      </c>
      <c r="V2767">
        <f>VLOOKUP(M2767,'BP_09&amp;10'!E:G,3,0)</f>
        <v>1</v>
      </c>
    </row>
    <row r="2768" spans="1:22" hidden="1">
      <c r="A2768" t="s">
        <v>859</v>
      </c>
      <c r="B2768">
        <v>2008</v>
      </c>
      <c r="C2768" t="s">
        <v>635</v>
      </c>
      <c r="D2768" t="s">
        <v>427</v>
      </c>
      <c r="E2768" t="s">
        <v>427</v>
      </c>
      <c r="F2768" t="s">
        <v>636</v>
      </c>
      <c r="G2768">
        <v>42027721</v>
      </c>
      <c r="H2768" t="s">
        <v>2859</v>
      </c>
      <c r="I2768" t="s">
        <v>633</v>
      </c>
      <c r="J2768" t="s">
        <v>871</v>
      </c>
      <c r="K2768" t="s">
        <v>872</v>
      </c>
      <c r="L2768" t="s">
        <v>872</v>
      </c>
      <c r="M2768" t="s">
        <v>427</v>
      </c>
      <c r="N2768">
        <v>524140</v>
      </c>
      <c r="O2768">
        <v>48.997630999999998</v>
      </c>
      <c r="P2768">
        <v>21.24018731</v>
      </c>
      <c r="Q2768" t="s">
        <v>4586</v>
      </c>
      <c r="R2768">
        <v>328.88</v>
      </c>
      <c r="U2768">
        <f>VLOOKUP(N2768,'BP_09&amp;10'!A:C,3,0)</f>
        <v>1</v>
      </c>
      <c r="V2768">
        <f>VLOOKUP(M2768,'BP_09&amp;10'!E:G,3,0)</f>
        <v>1</v>
      </c>
    </row>
    <row r="2769" spans="1:22" hidden="1">
      <c r="A2769" t="s">
        <v>782</v>
      </c>
      <c r="B2769">
        <v>2012</v>
      </c>
      <c r="C2769" t="s">
        <v>635</v>
      </c>
      <c r="D2769" t="s">
        <v>427</v>
      </c>
      <c r="E2769" t="s">
        <v>427</v>
      </c>
      <c r="F2769" t="s">
        <v>636</v>
      </c>
      <c r="G2769">
        <v>37787683</v>
      </c>
      <c r="H2769" t="s">
        <v>4574</v>
      </c>
      <c r="I2769" t="s">
        <v>648</v>
      </c>
      <c r="J2769" s="1">
        <v>44230</v>
      </c>
      <c r="K2769" t="s">
        <v>852</v>
      </c>
      <c r="L2769" t="s">
        <v>853</v>
      </c>
      <c r="M2769" t="s">
        <v>427</v>
      </c>
      <c r="N2769">
        <v>524140</v>
      </c>
      <c r="O2769">
        <v>48.997630999999998</v>
      </c>
      <c r="P2769">
        <v>21.24018731</v>
      </c>
      <c r="Q2769" t="s">
        <v>4587</v>
      </c>
      <c r="R2769">
        <v>500</v>
      </c>
      <c r="S2769">
        <v>1</v>
      </c>
      <c r="T2769" t="s">
        <v>641</v>
      </c>
      <c r="U2769">
        <f>VLOOKUP(N2769,'BP_09&amp;10'!A:C,3,0)</f>
        <v>1</v>
      </c>
      <c r="V2769">
        <f>VLOOKUP(M2769,'BP_09&amp;10'!E:G,3,0)</f>
        <v>1</v>
      </c>
    </row>
    <row r="2770" spans="1:22" hidden="1">
      <c r="A2770" t="s">
        <v>782</v>
      </c>
      <c r="B2770">
        <v>2012</v>
      </c>
      <c r="C2770" t="s">
        <v>635</v>
      </c>
      <c r="D2770" t="s">
        <v>351</v>
      </c>
      <c r="E2770" t="s">
        <v>396</v>
      </c>
      <c r="F2770" t="s">
        <v>1126</v>
      </c>
      <c r="G2770">
        <v>42037417</v>
      </c>
      <c r="H2770" t="s">
        <v>4588</v>
      </c>
      <c r="I2770" t="s">
        <v>648</v>
      </c>
      <c r="J2770" s="1">
        <v>44230</v>
      </c>
      <c r="K2770" t="s">
        <v>852</v>
      </c>
      <c r="L2770" t="s">
        <v>853</v>
      </c>
      <c r="M2770" t="s">
        <v>396</v>
      </c>
      <c r="N2770">
        <v>523925</v>
      </c>
      <c r="O2770">
        <v>49.058235699999997</v>
      </c>
      <c r="P2770">
        <v>20.19652911</v>
      </c>
      <c r="Q2770" t="s">
        <v>4589</v>
      </c>
      <c r="R2770">
        <v>1680</v>
      </c>
      <c r="S2770">
        <v>1</v>
      </c>
      <c r="T2770" t="s">
        <v>641</v>
      </c>
      <c r="U2770">
        <f>VLOOKUP(N2770,'BP_09&amp;10'!A:C,3,0)</f>
        <v>1</v>
      </c>
      <c r="V2770">
        <f>VLOOKUP(M2770,'BP_09&amp;10'!E:G,3,0)</f>
        <v>1</v>
      </c>
    </row>
    <row r="2771" spans="1:22" hidden="1">
      <c r="A2771" t="s">
        <v>859</v>
      </c>
      <c r="B2771">
        <v>2008</v>
      </c>
      <c r="C2771" t="s">
        <v>635</v>
      </c>
      <c r="D2771" t="s">
        <v>427</v>
      </c>
      <c r="E2771" t="s">
        <v>427</v>
      </c>
      <c r="F2771" t="s">
        <v>636</v>
      </c>
      <c r="G2771">
        <v>17151074</v>
      </c>
      <c r="H2771" t="s">
        <v>1545</v>
      </c>
      <c r="I2771" t="s">
        <v>633</v>
      </c>
      <c r="J2771" t="s">
        <v>871</v>
      </c>
      <c r="K2771" t="s">
        <v>872</v>
      </c>
      <c r="L2771" t="s">
        <v>872</v>
      </c>
      <c r="M2771" t="s">
        <v>427</v>
      </c>
      <c r="N2771">
        <v>524140</v>
      </c>
      <c r="O2771">
        <v>48.997630999999998</v>
      </c>
      <c r="P2771">
        <v>21.24018731</v>
      </c>
      <c r="Q2771" t="s">
        <v>4590</v>
      </c>
      <c r="R2771">
        <v>328.88</v>
      </c>
      <c r="U2771">
        <f>VLOOKUP(N2771,'BP_09&amp;10'!A:C,3,0)</f>
        <v>1</v>
      </c>
      <c r="V2771">
        <f>VLOOKUP(M2771,'BP_09&amp;10'!E:G,3,0)</f>
        <v>1</v>
      </c>
    </row>
    <row r="2772" spans="1:22" hidden="1">
      <c r="A2772" t="s">
        <v>782</v>
      </c>
      <c r="B2772">
        <v>2009</v>
      </c>
      <c r="C2772" t="s">
        <v>635</v>
      </c>
      <c r="D2772" t="s">
        <v>351</v>
      </c>
      <c r="E2772" t="s">
        <v>351</v>
      </c>
      <c r="F2772" t="s">
        <v>930</v>
      </c>
      <c r="G2772">
        <v>42092337</v>
      </c>
      <c r="H2772" t="s">
        <v>4591</v>
      </c>
      <c r="I2772" t="s">
        <v>648</v>
      </c>
      <c r="J2772" s="1">
        <v>44199</v>
      </c>
      <c r="L2772" t="s">
        <v>857</v>
      </c>
      <c r="M2772" t="s">
        <v>351</v>
      </c>
      <c r="N2772">
        <v>523381</v>
      </c>
      <c r="O2772">
        <v>49.054152100000003</v>
      </c>
      <c r="P2772">
        <v>20.29764011</v>
      </c>
      <c r="Q2772" t="s">
        <v>4592</v>
      </c>
      <c r="R2772">
        <v>2500</v>
      </c>
      <c r="U2772">
        <f>VLOOKUP(N2772,'BP_09&amp;10'!A:C,3,0)</f>
        <v>1</v>
      </c>
      <c r="V2772">
        <f>VLOOKUP(M2772,'BP_09&amp;10'!E:G,3,0)</f>
        <v>1</v>
      </c>
    </row>
    <row r="2773" spans="1:22" hidden="1">
      <c r="A2773" t="s">
        <v>782</v>
      </c>
      <c r="B2773">
        <v>2009</v>
      </c>
      <c r="C2773" t="s">
        <v>635</v>
      </c>
      <c r="D2773" t="s">
        <v>339</v>
      </c>
      <c r="E2773" t="s">
        <v>392</v>
      </c>
      <c r="F2773" t="s">
        <v>1258</v>
      </c>
      <c r="G2773">
        <v>37886941</v>
      </c>
      <c r="H2773" t="s">
        <v>4466</v>
      </c>
      <c r="I2773" t="s">
        <v>648</v>
      </c>
      <c r="J2773" s="1">
        <v>44199</v>
      </c>
      <c r="L2773" t="s">
        <v>857</v>
      </c>
      <c r="M2773" t="s">
        <v>392</v>
      </c>
      <c r="N2773">
        <v>523861</v>
      </c>
      <c r="O2773">
        <v>49.331695799999999</v>
      </c>
      <c r="P2773">
        <v>20.34462971</v>
      </c>
      <c r="Q2773" t="s">
        <v>4593</v>
      </c>
      <c r="R2773">
        <v>3700</v>
      </c>
      <c r="U2773">
        <f>VLOOKUP(N2773,'BP_09&amp;10'!A:C,3,0)</f>
        <v>1</v>
      </c>
      <c r="V2773">
        <f>VLOOKUP(M2773,'BP_09&amp;10'!E:G,3,0)</f>
        <v>1</v>
      </c>
    </row>
    <row r="2774" spans="1:22" hidden="1">
      <c r="A2774" t="s">
        <v>859</v>
      </c>
      <c r="B2774">
        <v>2008</v>
      </c>
      <c r="C2774" t="s">
        <v>635</v>
      </c>
      <c r="D2774" t="s">
        <v>60</v>
      </c>
      <c r="E2774" t="s">
        <v>60</v>
      </c>
      <c r="F2774" t="s">
        <v>1072</v>
      </c>
      <c r="G2774">
        <v>31967086</v>
      </c>
      <c r="H2774" t="s">
        <v>2926</v>
      </c>
      <c r="I2774" t="s">
        <v>633</v>
      </c>
      <c r="J2774" t="s">
        <v>871</v>
      </c>
      <c r="K2774" t="s">
        <v>872</v>
      </c>
      <c r="L2774" t="s">
        <v>872</v>
      </c>
      <c r="M2774" t="s">
        <v>60</v>
      </c>
      <c r="N2774">
        <v>519006</v>
      </c>
      <c r="O2774">
        <v>49.292687100000002</v>
      </c>
      <c r="P2774">
        <v>21.275603109999999</v>
      </c>
      <c r="Q2774" t="s">
        <v>4594</v>
      </c>
      <c r="R2774">
        <v>493.32</v>
      </c>
      <c r="U2774">
        <f>VLOOKUP(N2774,'BP_09&amp;10'!A:C,3,0)</f>
        <v>1</v>
      </c>
      <c r="V2774">
        <f>VLOOKUP(M2774,'BP_09&amp;10'!E:G,3,0)</f>
        <v>1</v>
      </c>
    </row>
    <row r="2775" spans="1:22" hidden="1">
      <c r="A2775" t="s">
        <v>859</v>
      </c>
      <c r="B2775">
        <v>2008</v>
      </c>
      <c r="C2775" t="s">
        <v>635</v>
      </c>
      <c r="D2775" t="s">
        <v>575</v>
      </c>
      <c r="E2775" t="s">
        <v>458</v>
      </c>
      <c r="F2775" t="s">
        <v>1102</v>
      </c>
      <c r="G2775">
        <v>37936425</v>
      </c>
      <c r="H2775" t="s">
        <v>4595</v>
      </c>
      <c r="I2775" t="s">
        <v>633</v>
      </c>
      <c r="J2775" t="s">
        <v>871</v>
      </c>
      <c r="K2775" t="s">
        <v>872</v>
      </c>
      <c r="L2775" t="s">
        <v>872</v>
      </c>
      <c r="M2775" t="s">
        <v>458</v>
      </c>
      <c r="N2775">
        <v>527564</v>
      </c>
      <c r="O2775">
        <v>49.258049800000002</v>
      </c>
      <c r="P2775">
        <v>21.58458551</v>
      </c>
      <c r="Q2775" t="s">
        <v>4596</v>
      </c>
      <c r="R2775">
        <v>493.32</v>
      </c>
      <c r="U2775">
        <f>VLOOKUP(N2775,'BP_09&amp;10'!A:C,3,0)</f>
        <v>1</v>
      </c>
      <c r="V2775">
        <f>VLOOKUP(M2775,'BP_09&amp;10'!E:G,3,0)</f>
        <v>1</v>
      </c>
    </row>
    <row r="2776" spans="1:22" hidden="1">
      <c r="A2776" t="s">
        <v>782</v>
      </c>
      <c r="B2776">
        <v>2009</v>
      </c>
      <c r="C2776" t="s">
        <v>635</v>
      </c>
      <c r="D2776" t="s">
        <v>351</v>
      </c>
      <c r="E2776" t="s">
        <v>351</v>
      </c>
      <c r="F2776" t="s">
        <v>930</v>
      </c>
      <c r="G2776">
        <v>42092230</v>
      </c>
      <c r="H2776" t="s">
        <v>3180</v>
      </c>
      <c r="I2776" t="s">
        <v>648</v>
      </c>
      <c r="J2776" s="1">
        <v>44199</v>
      </c>
      <c r="L2776" t="s">
        <v>857</v>
      </c>
      <c r="M2776" t="s">
        <v>351</v>
      </c>
      <c r="N2776">
        <v>523381</v>
      </c>
      <c r="O2776">
        <v>49.054152100000003</v>
      </c>
      <c r="P2776">
        <v>20.29764011</v>
      </c>
      <c r="Q2776" t="s">
        <v>4597</v>
      </c>
      <c r="R2776">
        <v>3000</v>
      </c>
      <c r="U2776">
        <f>VLOOKUP(N2776,'BP_09&amp;10'!A:C,3,0)</f>
        <v>1</v>
      </c>
      <c r="V2776">
        <f>VLOOKUP(M2776,'BP_09&amp;10'!E:G,3,0)</f>
        <v>1</v>
      </c>
    </row>
    <row r="2777" spans="1:22" hidden="1">
      <c r="A2777" t="s">
        <v>782</v>
      </c>
      <c r="B2777">
        <v>2009</v>
      </c>
      <c r="C2777" t="s">
        <v>635</v>
      </c>
      <c r="D2777" t="s">
        <v>60</v>
      </c>
      <c r="E2777" t="s">
        <v>60</v>
      </c>
      <c r="F2777" t="s">
        <v>1072</v>
      </c>
      <c r="G2777">
        <v>36167908</v>
      </c>
      <c r="H2777" t="s">
        <v>3143</v>
      </c>
      <c r="I2777" t="s">
        <v>648</v>
      </c>
      <c r="J2777" s="1">
        <v>44199</v>
      </c>
      <c r="L2777" t="s">
        <v>857</v>
      </c>
      <c r="M2777" t="s">
        <v>60</v>
      </c>
      <c r="N2777">
        <v>519006</v>
      </c>
      <c r="O2777">
        <v>49.292687100000002</v>
      </c>
      <c r="P2777">
        <v>21.275603109999999</v>
      </c>
      <c r="Q2777" t="s">
        <v>4598</v>
      </c>
      <c r="R2777">
        <v>3000</v>
      </c>
      <c r="U2777">
        <f>VLOOKUP(N2777,'BP_09&amp;10'!A:C,3,0)</f>
        <v>1</v>
      </c>
      <c r="V2777">
        <f>VLOOKUP(M2777,'BP_09&amp;10'!E:G,3,0)</f>
        <v>1</v>
      </c>
    </row>
    <row r="2778" spans="1:22" hidden="1">
      <c r="A2778" t="s">
        <v>782</v>
      </c>
      <c r="B2778">
        <v>2009</v>
      </c>
      <c r="C2778" t="s">
        <v>635</v>
      </c>
      <c r="D2778" t="s">
        <v>274</v>
      </c>
      <c r="E2778" t="s">
        <v>274</v>
      </c>
      <c r="F2778" t="s">
        <v>1015</v>
      </c>
      <c r="G2778">
        <v>37887718</v>
      </c>
      <c r="H2778" t="s">
        <v>1060</v>
      </c>
      <c r="I2778" t="s">
        <v>648</v>
      </c>
      <c r="J2778" s="1">
        <v>44199</v>
      </c>
      <c r="L2778" t="s">
        <v>857</v>
      </c>
      <c r="M2778" t="s">
        <v>274</v>
      </c>
      <c r="N2778">
        <v>520471</v>
      </c>
      <c r="O2778">
        <v>49.271132299999998</v>
      </c>
      <c r="P2778">
        <v>21.903964510000002</v>
      </c>
      <c r="Q2778" t="s">
        <v>4599</v>
      </c>
      <c r="R2778">
        <v>3200</v>
      </c>
      <c r="U2778">
        <f>VLOOKUP(N2778,'BP_09&amp;10'!A:C,3,0)</f>
        <v>1</v>
      </c>
      <c r="V2778">
        <f>VLOOKUP(M2778,'BP_09&amp;10'!E:G,3,0)</f>
        <v>1</v>
      </c>
    </row>
    <row r="2779" spans="1:22" hidden="1">
      <c r="A2779" t="s">
        <v>782</v>
      </c>
      <c r="B2779">
        <v>2009</v>
      </c>
      <c r="C2779" t="s">
        <v>635</v>
      </c>
      <c r="D2779" t="s">
        <v>60</v>
      </c>
      <c r="E2779" t="s">
        <v>60</v>
      </c>
      <c r="F2779" t="s">
        <v>1072</v>
      </c>
      <c r="G2779">
        <v>321842</v>
      </c>
      <c r="H2779" t="s">
        <v>60</v>
      </c>
      <c r="I2779" t="s">
        <v>648</v>
      </c>
      <c r="J2779" s="1">
        <v>44199</v>
      </c>
      <c r="L2779" t="s">
        <v>857</v>
      </c>
      <c r="M2779" t="s">
        <v>60</v>
      </c>
      <c r="N2779">
        <v>519006</v>
      </c>
      <c r="O2779">
        <v>49.292687100000002</v>
      </c>
      <c r="P2779">
        <v>21.275603109999999</v>
      </c>
      <c r="Q2779" t="s">
        <v>4600</v>
      </c>
      <c r="R2779">
        <v>3000</v>
      </c>
      <c r="U2779">
        <f>VLOOKUP(N2779,'BP_09&amp;10'!A:C,3,0)</f>
        <v>1</v>
      </c>
      <c r="V2779">
        <f>VLOOKUP(M2779,'BP_09&amp;10'!E:G,3,0)</f>
        <v>1</v>
      </c>
    </row>
    <row r="2780" spans="1:22" hidden="1">
      <c r="A2780" t="s">
        <v>782</v>
      </c>
      <c r="B2780">
        <v>2009</v>
      </c>
      <c r="C2780" t="s">
        <v>635</v>
      </c>
      <c r="D2780" t="s">
        <v>351</v>
      </c>
      <c r="E2780" t="s">
        <v>351</v>
      </c>
      <c r="F2780" t="s">
        <v>930</v>
      </c>
      <c r="G2780">
        <v>37887696</v>
      </c>
      <c r="H2780" t="s">
        <v>4601</v>
      </c>
      <c r="I2780" t="s">
        <v>648</v>
      </c>
      <c r="J2780" s="1">
        <v>44199</v>
      </c>
      <c r="L2780" t="s">
        <v>857</v>
      </c>
      <c r="M2780" t="s">
        <v>351</v>
      </c>
      <c r="N2780">
        <v>523381</v>
      </c>
      <c r="O2780">
        <v>49.054152100000003</v>
      </c>
      <c r="P2780">
        <v>20.29764011</v>
      </c>
      <c r="Q2780" t="s">
        <v>4602</v>
      </c>
      <c r="R2780">
        <v>1600</v>
      </c>
      <c r="U2780">
        <f>VLOOKUP(N2780,'BP_09&amp;10'!A:C,3,0)</f>
        <v>1</v>
      </c>
      <c r="V2780">
        <f>VLOOKUP(M2780,'BP_09&amp;10'!E:G,3,0)</f>
        <v>1</v>
      </c>
    </row>
    <row r="2781" spans="1:22" hidden="1">
      <c r="A2781" t="s">
        <v>782</v>
      </c>
      <c r="B2781">
        <v>2009</v>
      </c>
      <c r="C2781" t="s">
        <v>635</v>
      </c>
      <c r="D2781" t="s">
        <v>552</v>
      </c>
      <c r="E2781" t="s">
        <v>568</v>
      </c>
      <c r="F2781" t="s">
        <v>1686</v>
      </c>
      <c r="G2781">
        <v>330213</v>
      </c>
      <c r="H2781" t="s">
        <v>568</v>
      </c>
      <c r="I2781" t="s">
        <v>648</v>
      </c>
      <c r="J2781" s="1">
        <v>44230</v>
      </c>
      <c r="L2781" t="s">
        <v>853</v>
      </c>
      <c r="M2781" t="s">
        <v>568</v>
      </c>
      <c r="N2781">
        <v>527041</v>
      </c>
      <c r="O2781">
        <v>49.245179700000001</v>
      </c>
      <c r="P2781">
        <v>20.909528909999999</v>
      </c>
      <c r="Q2781" t="s">
        <v>4603</v>
      </c>
      <c r="R2781">
        <v>1364</v>
      </c>
      <c r="U2781">
        <f>VLOOKUP(N2781,'BP_09&amp;10'!A:C,3,0)</f>
        <v>1</v>
      </c>
      <c r="V2781">
        <f>VLOOKUP(M2781,'BP_09&amp;10'!E:G,3,0)</f>
        <v>1</v>
      </c>
    </row>
    <row r="2782" spans="1:22" hidden="1">
      <c r="A2782" t="s">
        <v>782</v>
      </c>
      <c r="B2782">
        <v>2009</v>
      </c>
      <c r="C2782" t="s">
        <v>635</v>
      </c>
      <c r="D2782" t="s">
        <v>313</v>
      </c>
      <c r="E2782" t="s">
        <v>313</v>
      </c>
      <c r="F2782" t="s">
        <v>963</v>
      </c>
      <c r="G2782">
        <v>37796232</v>
      </c>
      <c r="H2782" t="s">
        <v>2067</v>
      </c>
      <c r="I2782" t="s">
        <v>648</v>
      </c>
      <c r="J2782" s="1">
        <v>44230</v>
      </c>
      <c r="L2782" t="s">
        <v>853</v>
      </c>
      <c r="M2782" t="s">
        <v>313</v>
      </c>
      <c r="N2782">
        <v>520802</v>
      </c>
      <c r="O2782">
        <v>48.990062299999998</v>
      </c>
      <c r="P2782">
        <v>22.155624809999999</v>
      </c>
      <c r="Q2782" t="s">
        <v>4604</v>
      </c>
      <c r="R2782">
        <v>3300</v>
      </c>
      <c r="U2782">
        <f>VLOOKUP(N2782,'BP_09&amp;10'!A:C,3,0)</f>
        <v>1</v>
      </c>
      <c r="V2782">
        <f>VLOOKUP(M2782,'BP_09&amp;10'!E:G,3,0)</f>
        <v>1</v>
      </c>
    </row>
    <row r="2783" spans="1:22" hidden="1">
      <c r="A2783" t="s">
        <v>782</v>
      </c>
      <c r="B2783">
        <v>2009</v>
      </c>
      <c r="C2783" t="s">
        <v>635</v>
      </c>
      <c r="D2783" t="s">
        <v>230</v>
      </c>
      <c r="E2783" t="s">
        <v>230</v>
      </c>
      <c r="F2783" t="s">
        <v>814</v>
      </c>
      <c r="G2783">
        <v>36157236</v>
      </c>
      <c r="H2783" t="s">
        <v>4605</v>
      </c>
      <c r="I2783" t="s">
        <v>648</v>
      </c>
      <c r="J2783" s="1">
        <v>44230</v>
      </c>
      <c r="L2783" t="s">
        <v>853</v>
      </c>
      <c r="M2783" t="s">
        <v>230</v>
      </c>
      <c r="N2783">
        <v>520004</v>
      </c>
      <c r="O2783">
        <v>48.935003299999998</v>
      </c>
      <c r="P2783">
        <v>21.902026809999999</v>
      </c>
      <c r="Q2783" t="s">
        <v>4606</v>
      </c>
      <c r="R2783">
        <v>800</v>
      </c>
      <c r="U2783">
        <f>VLOOKUP(N2783,'BP_09&amp;10'!A:C,3,0)</f>
        <v>1</v>
      </c>
      <c r="V2783">
        <f>VLOOKUP(M2783,'BP_09&amp;10'!E:G,3,0)</f>
        <v>1</v>
      </c>
    </row>
    <row r="2784" spans="1:22" hidden="1">
      <c r="A2784" t="s">
        <v>3430</v>
      </c>
      <c r="B2784">
        <v>2013</v>
      </c>
      <c r="C2784" t="s">
        <v>635</v>
      </c>
      <c r="D2784" t="s">
        <v>427</v>
      </c>
      <c r="E2784" t="s">
        <v>427</v>
      </c>
      <c r="F2784" t="s">
        <v>636</v>
      </c>
      <c r="G2784">
        <v>31987001</v>
      </c>
      <c r="H2784" t="s">
        <v>4607</v>
      </c>
      <c r="I2784" t="s">
        <v>633</v>
      </c>
      <c r="J2784" t="s">
        <v>639</v>
      </c>
      <c r="M2784" t="s">
        <v>427</v>
      </c>
      <c r="N2784">
        <v>524140</v>
      </c>
      <c r="O2784">
        <v>48.997630999999998</v>
      </c>
      <c r="P2784">
        <v>21.24018731</v>
      </c>
      <c r="Q2784" t="s">
        <v>4608</v>
      </c>
      <c r="R2784">
        <v>15000</v>
      </c>
      <c r="U2784">
        <f>VLOOKUP(N2784,'BP_09&amp;10'!A:C,3,0)</f>
        <v>1</v>
      </c>
      <c r="V2784">
        <f>VLOOKUP(M2784,'BP_09&amp;10'!E:G,3,0)</f>
        <v>1</v>
      </c>
    </row>
    <row r="2785" spans="1:22" hidden="1">
      <c r="A2785" t="s">
        <v>3430</v>
      </c>
      <c r="B2785">
        <v>2013</v>
      </c>
      <c r="C2785" t="s">
        <v>635</v>
      </c>
      <c r="D2785" t="s">
        <v>60</v>
      </c>
      <c r="E2785" t="s">
        <v>100</v>
      </c>
      <c r="F2785" t="s">
        <v>4609</v>
      </c>
      <c r="G2785">
        <v>31997945</v>
      </c>
      <c r="H2785" t="s">
        <v>4610</v>
      </c>
      <c r="I2785" t="s">
        <v>633</v>
      </c>
      <c r="J2785" t="s">
        <v>639</v>
      </c>
      <c r="M2785" t="s">
        <v>100</v>
      </c>
      <c r="N2785">
        <v>519171</v>
      </c>
      <c r="O2785">
        <v>49.365343600000003</v>
      </c>
      <c r="P2785">
        <v>21.142557109999998</v>
      </c>
      <c r="Q2785" t="s">
        <v>4611</v>
      </c>
      <c r="R2785">
        <v>12000</v>
      </c>
      <c r="U2785">
        <f>VLOOKUP(N2785,'BP_09&amp;10'!A:C,3,0)</f>
        <v>1</v>
      </c>
      <c r="V2785">
        <f>VLOOKUP(M2785,'BP_09&amp;10'!E:G,3,0)</f>
        <v>1</v>
      </c>
    </row>
    <row r="2786" spans="1:22" hidden="1">
      <c r="A2786" t="s">
        <v>859</v>
      </c>
      <c r="B2786">
        <v>2008</v>
      </c>
      <c r="C2786" t="s">
        <v>635</v>
      </c>
      <c r="D2786" t="s">
        <v>230</v>
      </c>
      <c r="E2786" t="s">
        <v>230</v>
      </c>
      <c r="F2786" t="s">
        <v>814</v>
      </c>
      <c r="G2786">
        <v>35519258</v>
      </c>
      <c r="H2786" t="s">
        <v>1200</v>
      </c>
      <c r="I2786" t="s">
        <v>633</v>
      </c>
      <c r="J2786" t="s">
        <v>871</v>
      </c>
      <c r="K2786" t="s">
        <v>872</v>
      </c>
      <c r="L2786" t="s">
        <v>872</v>
      </c>
      <c r="M2786" t="s">
        <v>230</v>
      </c>
      <c r="N2786">
        <v>520004</v>
      </c>
      <c r="O2786">
        <v>48.935003299999998</v>
      </c>
      <c r="P2786">
        <v>21.902026809999999</v>
      </c>
      <c r="Q2786" t="s">
        <v>4612</v>
      </c>
      <c r="R2786">
        <v>493.32</v>
      </c>
      <c r="U2786">
        <f>VLOOKUP(N2786,'BP_09&amp;10'!A:C,3,0)</f>
        <v>1</v>
      </c>
      <c r="V2786">
        <f>VLOOKUP(M2786,'BP_09&amp;10'!E:G,3,0)</f>
        <v>1</v>
      </c>
    </row>
    <row r="2787" spans="1:22" hidden="1">
      <c r="A2787" t="s">
        <v>3430</v>
      </c>
      <c r="B2787">
        <v>2013</v>
      </c>
      <c r="C2787" t="s">
        <v>635</v>
      </c>
      <c r="D2787" t="s">
        <v>427</v>
      </c>
      <c r="E2787" t="s">
        <v>533</v>
      </c>
      <c r="F2787" t="s">
        <v>1235</v>
      </c>
      <c r="G2787">
        <v>31998615</v>
      </c>
      <c r="H2787" t="s">
        <v>4613</v>
      </c>
      <c r="I2787" t="s">
        <v>633</v>
      </c>
      <c r="J2787" t="s">
        <v>639</v>
      </c>
      <c r="M2787" t="s">
        <v>533</v>
      </c>
      <c r="N2787">
        <v>525405</v>
      </c>
      <c r="O2787">
        <v>49.05</v>
      </c>
      <c r="P2787">
        <v>21.20000001</v>
      </c>
      <c r="Q2787" t="s">
        <v>4614</v>
      </c>
      <c r="R2787">
        <v>4000</v>
      </c>
      <c r="U2787">
        <f>VLOOKUP(N2787,'BP_09&amp;10'!A:C,3,0)</f>
        <v>1</v>
      </c>
      <c r="V2787">
        <f>VLOOKUP(M2787,'BP_09&amp;10'!E:G,3,0)</f>
        <v>1</v>
      </c>
    </row>
    <row r="2788" spans="1:22" hidden="1">
      <c r="A2788" t="s">
        <v>3430</v>
      </c>
      <c r="B2788">
        <v>2013</v>
      </c>
      <c r="C2788" t="s">
        <v>635</v>
      </c>
      <c r="D2788" t="s">
        <v>427</v>
      </c>
      <c r="E2788" t="s">
        <v>427</v>
      </c>
      <c r="F2788" t="s">
        <v>636</v>
      </c>
      <c r="G2788">
        <v>179205</v>
      </c>
      <c r="H2788" t="s">
        <v>1295</v>
      </c>
      <c r="I2788" t="s">
        <v>633</v>
      </c>
      <c r="J2788" t="s">
        <v>639</v>
      </c>
      <c r="M2788" t="s">
        <v>427</v>
      </c>
      <c r="N2788">
        <v>524140</v>
      </c>
      <c r="O2788">
        <v>48.997630999999998</v>
      </c>
      <c r="P2788">
        <v>21.24018731</v>
      </c>
      <c r="Q2788" t="s">
        <v>4615</v>
      </c>
      <c r="R2788">
        <v>8800</v>
      </c>
      <c r="U2788">
        <f>VLOOKUP(N2788,'BP_09&amp;10'!A:C,3,0)</f>
        <v>1</v>
      </c>
      <c r="V2788">
        <f>VLOOKUP(M2788,'BP_09&amp;10'!E:G,3,0)</f>
        <v>1</v>
      </c>
    </row>
    <row r="2789" spans="1:22" hidden="1">
      <c r="A2789" t="s">
        <v>3430</v>
      </c>
      <c r="B2789">
        <v>2013</v>
      </c>
      <c r="C2789" t="s">
        <v>635</v>
      </c>
      <c r="D2789" t="s">
        <v>230</v>
      </c>
      <c r="E2789" t="s">
        <v>230</v>
      </c>
      <c r="F2789" t="s">
        <v>814</v>
      </c>
      <c r="G2789">
        <v>31998089</v>
      </c>
      <c r="H2789" t="s">
        <v>3677</v>
      </c>
      <c r="I2789" t="s">
        <v>633</v>
      </c>
      <c r="J2789" t="s">
        <v>639</v>
      </c>
      <c r="M2789" t="s">
        <v>230</v>
      </c>
      <c r="N2789">
        <v>520004</v>
      </c>
      <c r="O2789">
        <v>48.935003299999998</v>
      </c>
      <c r="P2789">
        <v>21.902026809999999</v>
      </c>
      <c r="Q2789" t="s">
        <v>4616</v>
      </c>
      <c r="R2789">
        <v>4500</v>
      </c>
      <c r="U2789">
        <f>VLOOKUP(N2789,'BP_09&amp;10'!A:C,3,0)</f>
        <v>1</v>
      </c>
      <c r="V2789">
        <f>VLOOKUP(M2789,'BP_09&amp;10'!E:G,3,0)</f>
        <v>1</v>
      </c>
    </row>
    <row r="2790" spans="1:22" hidden="1">
      <c r="A2790" t="s">
        <v>3430</v>
      </c>
      <c r="B2790">
        <v>2013</v>
      </c>
      <c r="C2790" t="s">
        <v>635</v>
      </c>
      <c r="D2790" t="s">
        <v>501</v>
      </c>
      <c r="E2790" t="s">
        <v>441</v>
      </c>
      <c r="F2790" t="s">
        <v>704</v>
      </c>
      <c r="G2790">
        <v>31951813</v>
      </c>
      <c r="H2790" t="s">
        <v>4617</v>
      </c>
      <c r="I2790" t="s">
        <v>633</v>
      </c>
      <c r="J2790" t="s">
        <v>639</v>
      </c>
      <c r="M2790" t="s">
        <v>441</v>
      </c>
      <c r="N2790">
        <v>524824</v>
      </c>
      <c r="O2790">
        <v>49.1666667</v>
      </c>
      <c r="P2790">
        <v>21.050000010000002</v>
      </c>
      <c r="Q2790" t="s">
        <v>4618</v>
      </c>
      <c r="R2790">
        <v>10000</v>
      </c>
      <c r="U2790">
        <f>VLOOKUP(N2790,'BP_09&amp;10'!A:C,3,0)</f>
        <v>1</v>
      </c>
      <c r="V2790">
        <f>VLOOKUP(M2790,'BP_09&amp;10'!E:G,3,0)</f>
        <v>2</v>
      </c>
    </row>
    <row r="2791" spans="1:22" hidden="1">
      <c r="A2791" t="s">
        <v>3430</v>
      </c>
      <c r="B2791">
        <v>2013</v>
      </c>
      <c r="C2791" t="s">
        <v>635</v>
      </c>
      <c r="D2791" t="s">
        <v>552</v>
      </c>
      <c r="E2791" t="s">
        <v>434</v>
      </c>
      <c r="F2791" t="s">
        <v>1222</v>
      </c>
      <c r="G2791">
        <v>31952071</v>
      </c>
      <c r="H2791" t="s">
        <v>3258</v>
      </c>
      <c r="I2791" t="s">
        <v>633</v>
      </c>
      <c r="J2791" t="s">
        <v>639</v>
      </c>
      <c r="M2791" t="s">
        <v>434</v>
      </c>
      <c r="N2791">
        <v>526851</v>
      </c>
      <c r="O2791">
        <v>49.370593399999997</v>
      </c>
      <c r="P2791">
        <v>20.62297131</v>
      </c>
      <c r="Q2791" t="s">
        <v>4619</v>
      </c>
      <c r="R2791">
        <v>10000</v>
      </c>
      <c r="U2791">
        <f>VLOOKUP(N2791,'BP_09&amp;10'!A:C,3,0)</f>
        <v>1</v>
      </c>
      <c r="V2791">
        <f>VLOOKUP(M2791,'BP_09&amp;10'!E:G,3,0)</f>
        <v>1</v>
      </c>
    </row>
    <row r="2792" spans="1:22" hidden="1">
      <c r="A2792" t="s">
        <v>3430</v>
      </c>
      <c r="B2792">
        <v>2013</v>
      </c>
      <c r="C2792" t="s">
        <v>635</v>
      </c>
      <c r="D2792" t="s">
        <v>427</v>
      </c>
      <c r="E2792" t="s">
        <v>427</v>
      </c>
      <c r="F2792" t="s">
        <v>636</v>
      </c>
      <c r="G2792">
        <v>677761</v>
      </c>
      <c r="H2792" t="s">
        <v>3290</v>
      </c>
      <c r="I2792" t="s">
        <v>633</v>
      </c>
      <c r="J2792" t="s">
        <v>639</v>
      </c>
      <c r="M2792" t="s">
        <v>427</v>
      </c>
      <c r="N2792">
        <v>524140</v>
      </c>
      <c r="O2792">
        <v>48.997630999999998</v>
      </c>
      <c r="P2792">
        <v>21.24018731</v>
      </c>
      <c r="Q2792" t="s">
        <v>4620</v>
      </c>
      <c r="R2792">
        <v>8000</v>
      </c>
      <c r="U2792">
        <f>VLOOKUP(N2792,'BP_09&amp;10'!A:C,3,0)</f>
        <v>1</v>
      </c>
      <c r="V2792">
        <f>VLOOKUP(M2792,'BP_09&amp;10'!E:G,3,0)</f>
        <v>1</v>
      </c>
    </row>
    <row r="2793" spans="1:22" hidden="1">
      <c r="A2793" t="s">
        <v>3430</v>
      </c>
      <c r="B2793">
        <v>2013</v>
      </c>
      <c r="C2793" t="s">
        <v>635</v>
      </c>
      <c r="D2793" t="s">
        <v>429</v>
      </c>
      <c r="E2793" t="s">
        <v>584</v>
      </c>
      <c r="F2793" t="s">
        <v>1186</v>
      </c>
      <c r="G2793">
        <v>179124</v>
      </c>
      <c r="H2793" t="s">
        <v>4621</v>
      </c>
      <c r="I2793" t="s">
        <v>633</v>
      </c>
      <c r="J2793" t="s">
        <v>639</v>
      </c>
      <c r="M2793" t="s">
        <v>584</v>
      </c>
      <c r="N2793">
        <v>543578</v>
      </c>
      <c r="O2793">
        <v>49.000034999999997</v>
      </c>
      <c r="P2793">
        <v>20.75107161</v>
      </c>
      <c r="Q2793" t="s">
        <v>4622</v>
      </c>
      <c r="R2793">
        <v>9900</v>
      </c>
      <c r="U2793">
        <f>VLOOKUP(N2793,'BP_09&amp;10'!A:C,3,0)</f>
        <v>1</v>
      </c>
      <c r="V2793">
        <f>VLOOKUP(M2793,'BP_09&amp;10'!E:G,3,0)</f>
        <v>1</v>
      </c>
    </row>
    <row r="2794" spans="1:22" hidden="1">
      <c r="A2794" t="s">
        <v>3430</v>
      </c>
      <c r="B2794">
        <v>2013</v>
      </c>
      <c r="C2794" t="s">
        <v>635</v>
      </c>
      <c r="D2794" t="s">
        <v>313</v>
      </c>
      <c r="E2794" t="s">
        <v>331</v>
      </c>
      <c r="F2794" t="s">
        <v>2093</v>
      </c>
      <c r="G2794">
        <v>31987788</v>
      </c>
      <c r="H2794" t="s">
        <v>4623</v>
      </c>
      <c r="I2794" t="s">
        <v>633</v>
      </c>
      <c r="J2794" t="s">
        <v>639</v>
      </c>
      <c r="M2794" t="s">
        <v>331</v>
      </c>
      <c r="N2794">
        <v>520942</v>
      </c>
      <c r="O2794">
        <v>48.992280299999997</v>
      </c>
      <c r="P2794">
        <v>22.43744921</v>
      </c>
      <c r="Q2794" t="s">
        <v>4624</v>
      </c>
      <c r="R2794">
        <v>1500</v>
      </c>
      <c r="U2794">
        <f>VLOOKUP(N2794,'BP_09&amp;10'!A:C,3,0)</f>
        <v>1</v>
      </c>
      <c r="V2794">
        <f>VLOOKUP(M2794,'BP_09&amp;10'!E:G,3,0)</f>
        <v>1</v>
      </c>
    </row>
    <row r="2795" spans="1:22" hidden="1">
      <c r="A2795" t="s">
        <v>859</v>
      </c>
      <c r="B2795">
        <v>2008</v>
      </c>
      <c r="C2795" t="s">
        <v>635</v>
      </c>
      <c r="D2795" t="s">
        <v>427</v>
      </c>
      <c r="E2795" t="s">
        <v>278</v>
      </c>
      <c r="F2795" t="s">
        <v>1335</v>
      </c>
      <c r="G2795">
        <v>31978550</v>
      </c>
      <c r="H2795" t="s">
        <v>1519</v>
      </c>
      <c r="I2795" t="s">
        <v>633</v>
      </c>
      <c r="J2795" t="s">
        <v>886</v>
      </c>
      <c r="K2795" t="s">
        <v>887</v>
      </c>
      <c r="L2795" t="s">
        <v>887</v>
      </c>
      <c r="M2795" t="s">
        <v>278</v>
      </c>
      <c r="N2795">
        <v>524522</v>
      </c>
      <c r="O2795">
        <v>49.002002099999999</v>
      </c>
      <c r="P2795">
        <v>21.086181610000001</v>
      </c>
      <c r="Q2795" t="s">
        <v>4625</v>
      </c>
      <c r="R2795">
        <v>2959.94</v>
      </c>
      <c r="U2795">
        <f>VLOOKUP(N2795,'BP_09&amp;10'!A:C,3,0)</f>
        <v>9</v>
      </c>
      <c r="V2795">
        <f>VLOOKUP(M2795,'BP_09&amp;10'!E:G,3,0)</f>
        <v>1</v>
      </c>
    </row>
    <row r="2796" spans="1:22" hidden="1">
      <c r="A2796" t="s">
        <v>859</v>
      </c>
      <c r="B2796">
        <v>2008</v>
      </c>
      <c r="C2796" t="s">
        <v>635</v>
      </c>
      <c r="D2796" t="s">
        <v>427</v>
      </c>
      <c r="E2796" t="s">
        <v>427</v>
      </c>
      <c r="F2796" t="s">
        <v>636</v>
      </c>
      <c r="G2796">
        <v>31997520</v>
      </c>
      <c r="H2796" t="s">
        <v>1077</v>
      </c>
      <c r="I2796" t="s">
        <v>633</v>
      </c>
      <c r="J2796" t="s">
        <v>886</v>
      </c>
      <c r="K2796" t="s">
        <v>887</v>
      </c>
      <c r="L2796" t="s">
        <v>887</v>
      </c>
      <c r="M2796" t="s">
        <v>427</v>
      </c>
      <c r="N2796">
        <v>524140</v>
      </c>
      <c r="O2796">
        <v>48.997630999999998</v>
      </c>
      <c r="P2796">
        <v>21.24018731</v>
      </c>
      <c r="Q2796" t="s">
        <v>4626</v>
      </c>
      <c r="R2796">
        <v>4933.24</v>
      </c>
      <c r="U2796">
        <f>VLOOKUP(N2796,'BP_09&amp;10'!A:C,3,0)</f>
        <v>1</v>
      </c>
      <c r="V2796">
        <f>VLOOKUP(M2796,'BP_09&amp;10'!E:G,3,0)</f>
        <v>1</v>
      </c>
    </row>
    <row r="2797" spans="1:22" hidden="1">
      <c r="A2797" t="s">
        <v>3458</v>
      </c>
      <c r="B2797">
        <v>2019</v>
      </c>
      <c r="C2797" t="s">
        <v>635</v>
      </c>
      <c r="D2797" t="s">
        <v>60</v>
      </c>
      <c r="E2797" t="s">
        <v>60</v>
      </c>
      <c r="F2797" t="s">
        <v>1072</v>
      </c>
      <c r="G2797">
        <v>321842</v>
      </c>
      <c r="H2797" t="s">
        <v>60</v>
      </c>
      <c r="I2797" t="s">
        <v>3533</v>
      </c>
      <c r="J2797" t="s">
        <v>639</v>
      </c>
      <c r="M2797" t="s">
        <v>60</v>
      </c>
      <c r="N2797">
        <v>519006</v>
      </c>
      <c r="O2797">
        <v>49.292687100000002</v>
      </c>
      <c r="P2797">
        <v>21.275603109999999</v>
      </c>
      <c r="Q2797" t="s">
        <v>4627</v>
      </c>
      <c r="R2797">
        <v>27474.48</v>
      </c>
      <c r="S2797">
        <v>2</v>
      </c>
      <c r="U2797">
        <f>VLOOKUP(N2797,'BP_09&amp;10'!A:C,3,0)</f>
        <v>1</v>
      </c>
      <c r="V2797">
        <f>VLOOKUP(M2797,'BP_09&amp;10'!E:G,3,0)</f>
        <v>1</v>
      </c>
    </row>
    <row r="2798" spans="1:22" hidden="1">
      <c r="A2798" t="s">
        <v>3458</v>
      </c>
      <c r="B2798">
        <v>2019</v>
      </c>
      <c r="C2798" t="s">
        <v>635</v>
      </c>
      <c r="D2798" t="s">
        <v>60</v>
      </c>
      <c r="E2798" t="s">
        <v>60</v>
      </c>
      <c r="F2798" t="s">
        <v>1072</v>
      </c>
      <c r="G2798">
        <v>321842</v>
      </c>
      <c r="H2798" t="s">
        <v>60</v>
      </c>
      <c r="I2798" t="s">
        <v>3459</v>
      </c>
      <c r="J2798" t="s">
        <v>639</v>
      </c>
      <c r="M2798" t="s">
        <v>60</v>
      </c>
      <c r="N2798">
        <v>519006</v>
      </c>
      <c r="O2798">
        <v>49.292687100000002</v>
      </c>
      <c r="P2798">
        <v>21.275603109999999</v>
      </c>
      <c r="Q2798" t="s">
        <v>4628</v>
      </c>
      <c r="R2798">
        <v>90000</v>
      </c>
      <c r="S2798">
        <v>2</v>
      </c>
      <c r="U2798">
        <f>VLOOKUP(N2798,'BP_09&amp;10'!A:C,3,0)</f>
        <v>1</v>
      </c>
      <c r="V2798">
        <f>VLOOKUP(M2798,'BP_09&amp;10'!E:G,3,0)</f>
        <v>1</v>
      </c>
    </row>
    <row r="2799" spans="1:22" hidden="1">
      <c r="A2799" t="s">
        <v>859</v>
      </c>
      <c r="B2799">
        <v>2008</v>
      </c>
      <c r="C2799" t="s">
        <v>635</v>
      </c>
      <c r="D2799" t="s">
        <v>427</v>
      </c>
      <c r="E2799" t="s">
        <v>427</v>
      </c>
      <c r="F2799" t="s">
        <v>636</v>
      </c>
      <c r="G2799">
        <v>187437</v>
      </c>
      <c r="H2799" t="s">
        <v>3977</v>
      </c>
      <c r="I2799" t="s">
        <v>633</v>
      </c>
      <c r="J2799" t="s">
        <v>860</v>
      </c>
      <c r="K2799" t="s">
        <v>861</v>
      </c>
      <c r="L2799" t="s">
        <v>861</v>
      </c>
      <c r="M2799" t="s">
        <v>427</v>
      </c>
      <c r="N2799">
        <v>524140</v>
      </c>
      <c r="O2799">
        <v>48.997630999999998</v>
      </c>
      <c r="P2799">
        <v>21.24018731</v>
      </c>
      <c r="Q2799" t="s">
        <v>862</v>
      </c>
      <c r="R2799">
        <v>8222.06</v>
      </c>
      <c r="U2799">
        <f>VLOOKUP(N2799,'BP_09&amp;10'!A:C,3,0)</f>
        <v>1</v>
      </c>
      <c r="V2799">
        <f>VLOOKUP(M2799,'BP_09&amp;10'!E:G,3,0)</f>
        <v>1</v>
      </c>
    </row>
    <row r="2800" spans="1:22" hidden="1">
      <c r="A2800" t="s">
        <v>859</v>
      </c>
      <c r="B2800">
        <v>2008</v>
      </c>
      <c r="C2800" t="s">
        <v>635</v>
      </c>
      <c r="D2800" t="s">
        <v>427</v>
      </c>
      <c r="E2800" t="s">
        <v>427</v>
      </c>
      <c r="F2800" t="s">
        <v>636</v>
      </c>
      <c r="G2800">
        <v>17070775</v>
      </c>
      <c r="H2800" t="s">
        <v>1490</v>
      </c>
      <c r="I2800" t="s">
        <v>633</v>
      </c>
      <c r="J2800" t="s">
        <v>860</v>
      </c>
      <c r="K2800" t="s">
        <v>861</v>
      </c>
      <c r="L2800" t="s">
        <v>861</v>
      </c>
      <c r="M2800" t="s">
        <v>427</v>
      </c>
      <c r="N2800">
        <v>524140</v>
      </c>
      <c r="O2800">
        <v>48.997630999999998</v>
      </c>
      <c r="P2800">
        <v>21.24018731</v>
      </c>
      <c r="Q2800" t="s">
        <v>4629</v>
      </c>
      <c r="R2800">
        <v>8222.06</v>
      </c>
      <c r="U2800">
        <f>VLOOKUP(N2800,'BP_09&amp;10'!A:C,3,0)</f>
        <v>1</v>
      </c>
      <c r="V2800">
        <f>VLOOKUP(M2800,'BP_09&amp;10'!E:G,3,0)</f>
        <v>1</v>
      </c>
    </row>
    <row r="2801" spans="1:22" hidden="1">
      <c r="A2801" t="s">
        <v>3458</v>
      </c>
      <c r="B2801">
        <v>2019</v>
      </c>
      <c r="C2801" t="s">
        <v>635</v>
      </c>
      <c r="D2801" t="s">
        <v>575</v>
      </c>
      <c r="E2801" t="s">
        <v>104</v>
      </c>
      <c r="F2801" t="s">
        <v>889</v>
      </c>
      <c r="G2801">
        <v>321982</v>
      </c>
      <c r="H2801" t="s">
        <v>104</v>
      </c>
      <c r="I2801" t="s">
        <v>3475</v>
      </c>
      <c r="J2801" s="1">
        <v>44197</v>
      </c>
      <c r="M2801" t="s">
        <v>104</v>
      </c>
      <c r="N2801">
        <v>519197</v>
      </c>
      <c r="O2801">
        <v>49.113526700000001</v>
      </c>
      <c r="P2801">
        <v>21.516658710000002</v>
      </c>
      <c r="Q2801" t="s">
        <v>4630</v>
      </c>
      <c r="R2801">
        <v>20200</v>
      </c>
      <c r="S2801">
        <v>2</v>
      </c>
      <c r="U2801">
        <f>VLOOKUP(N2801,'BP_09&amp;10'!A:C,3,0)</f>
        <v>1</v>
      </c>
      <c r="V2801">
        <f>VLOOKUP(M2801,'BP_09&amp;10'!E:G,3,0)</f>
        <v>1</v>
      </c>
    </row>
    <row r="2802" spans="1:22" hidden="1">
      <c r="A2802" t="s">
        <v>3458</v>
      </c>
      <c r="B2802">
        <v>2019</v>
      </c>
      <c r="C2802" t="s">
        <v>635</v>
      </c>
      <c r="D2802" t="s">
        <v>575</v>
      </c>
      <c r="E2802" t="s">
        <v>104</v>
      </c>
      <c r="F2802" t="s">
        <v>889</v>
      </c>
      <c r="G2802">
        <v>50684523</v>
      </c>
      <c r="H2802" t="s">
        <v>4631</v>
      </c>
      <c r="I2802" t="s">
        <v>3459</v>
      </c>
      <c r="J2802" t="s">
        <v>639</v>
      </c>
      <c r="M2802" t="s">
        <v>104</v>
      </c>
      <c r="N2802">
        <v>519197</v>
      </c>
      <c r="O2802">
        <v>49.113526700000001</v>
      </c>
      <c r="P2802">
        <v>21.516658710000002</v>
      </c>
      <c r="Q2802" t="s">
        <v>4632</v>
      </c>
      <c r="R2802">
        <v>20000</v>
      </c>
      <c r="S2802">
        <v>2</v>
      </c>
      <c r="U2802">
        <f>VLOOKUP(N2802,'BP_09&amp;10'!A:C,3,0)</f>
        <v>1</v>
      </c>
      <c r="V2802">
        <f>VLOOKUP(M2802,'BP_09&amp;10'!E:G,3,0)</f>
        <v>1</v>
      </c>
    </row>
    <row r="2803" spans="1:22" hidden="1">
      <c r="A2803" t="s">
        <v>859</v>
      </c>
      <c r="B2803">
        <v>2008</v>
      </c>
      <c r="C2803" t="s">
        <v>635</v>
      </c>
      <c r="D2803" t="s">
        <v>552</v>
      </c>
      <c r="E2803" t="s">
        <v>552</v>
      </c>
      <c r="F2803" t="s">
        <v>999</v>
      </c>
      <c r="G2803">
        <v>37947125</v>
      </c>
      <c r="H2803" t="s">
        <v>4633</v>
      </c>
      <c r="I2803" t="s">
        <v>638</v>
      </c>
      <c r="J2803" t="s">
        <v>890</v>
      </c>
      <c r="K2803" t="s">
        <v>891</v>
      </c>
      <c r="L2803" t="s">
        <v>891</v>
      </c>
      <c r="M2803" t="s">
        <v>552</v>
      </c>
      <c r="N2803">
        <v>526665</v>
      </c>
      <c r="O2803">
        <v>49.300153299999998</v>
      </c>
      <c r="P2803">
        <v>20.688923110000001</v>
      </c>
      <c r="Q2803" t="s">
        <v>4634</v>
      </c>
      <c r="R2803">
        <v>328.88</v>
      </c>
      <c r="U2803">
        <f>VLOOKUP(N2803,'BP_09&amp;10'!A:C,3,0)</f>
        <v>2</v>
      </c>
      <c r="V2803">
        <f>VLOOKUP(M2803,'BP_09&amp;10'!E:G,3,0)</f>
        <v>1</v>
      </c>
    </row>
    <row r="2804" spans="1:22" hidden="1">
      <c r="A2804" t="s">
        <v>859</v>
      </c>
      <c r="B2804">
        <v>2008</v>
      </c>
      <c r="C2804" t="s">
        <v>635</v>
      </c>
      <c r="D2804" t="s">
        <v>552</v>
      </c>
      <c r="E2804" t="s">
        <v>552</v>
      </c>
      <c r="F2804" t="s">
        <v>999</v>
      </c>
      <c r="G2804">
        <v>17149096</v>
      </c>
      <c r="H2804" t="s">
        <v>2854</v>
      </c>
      <c r="I2804" t="s">
        <v>638</v>
      </c>
      <c r="J2804" t="s">
        <v>890</v>
      </c>
      <c r="K2804" t="s">
        <v>891</v>
      </c>
      <c r="L2804" t="s">
        <v>891</v>
      </c>
      <c r="M2804" t="s">
        <v>552</v>
      </c>
      <c r="N2804">
        <v>526665</v>
      </c>
      <c r="O2804">
        <v>49.300153299999998</v>
      </c>
      <c r="P2804">
        <v>20.688923110000001</v>
      </c>
      <c r="Q2804" t="s">
        <v>4635</v>
      </c>
      <c r="R2804">
        <v>328.88</v>
      </c>
      <c r="U2804">
        <f>VLOOKUP(N2804,'BP_09&amp;10'!A:C,3,0)</f>
        <v>2</v>
      </c>
      <c r="V2804">
        <f>VLOOKUP(M2804,'BP_09&amp;10'!E:G,3,0)</f>
        <v>1</v>
      </c>
    </row>
    <row r="2805" spans="1:22" hidden="1">
      <c r="A2805" t="s">
        <v>859</v>
      </c>
      <c r="B2805">
        <v>2008</v>
      </c>
      <c r="C2805" t="s">
        <v>635</v>
      </c>
      <c r="D2805" t="s">
        <v>552</v>
      </c>
      <c r="E2805" t="s">
        <v>552</v>
      </c>
      <c r="F2805" t="s">
        <v>999</v>
      </c>
      <c r="G2805">
        <v>36160652</v>
      </c>
      <c r="H2805" t="s">
        <v>4636</v>
      </c>
      <c r="I2805" t="s">
        <v>638</v>
      </c>
      <c r="J2805" t="s">
        <v>890</v>
      </c>
      <c r="K2805" t="s">
        <v>891</v>
      </c>
      <c r="L2805" t="s">
        <v>891</v>
      </c>
      <c r="M2805" t="s">
        <v>552</v>
      </c>
      <c r="N2805">
        <v>526665</v>
      </c>
      <c r="O2805">
        <v>49.300153299999998</v>
      </c>
      <c r="P2805">
        <v>20.688923110000001</v>
      </c>
      <c r="Q2805" t="s">
        <v>4637</v>
      </c>
      <c r="R2805">
        <v>328.88</v>
      </c>
      <c r="U2805">
        <f>VLOOKUP(N2805,'BP_09&amp;10'!A:C,3,0)</f>
        <v>2</v>
      </c>
      <c r="V2805">
        <f>VLOOKUP(M2805,'BP_09&amp;10'!E:G,3,0)</f>
        <v>1</v>
      </c>
    </row>
    <row r="2806" spans="1:22" hidden="1">
      <c r="A2806" t="s">
        <v>3458</v>
      </c>
      <c r="B2806">
        <v>2019</v>
      </c>
      <c r="C2806" t="s">
        <v>662</v>
      </c>
      <c r="D2806" t="s">
        <v>663</v>
      </c>
      <c r="E2806" t="s">
        <v>664</v>
      </c>
      <c r="F2806" t="s">
        <v>665</v>
      </c>
      <c r="G2806">
        <v>586421</v>
      </c>
      <c r="H2806" t="s">
        <v>678</v>
      </c>
      <c r="I2806" t="s">
        <v>3459</v>
      </c>
      <c r="J2806" t="s">
        <v>639</v>
      </c>
      <c r="M2806" t="s">
        <v>230</v>
      </c>
      <c r="N2806">
        <v>520004</v>
      </c>
      <c r="O2806">
        <v>48.935003299999998</v>
      </c>
      <c r="P2806">
        <v>21.902026809999999</v>
      </c>
      <c r="Q2806" t="s">
        <v>4638</v>
      </c>
      <c r="R2806">
        <v>38000</v>
      </c>
      <c r="S2806">
        <v>2</v>
      </c>
      <c r="U2806">
        <f>VLOOKUP(N2806,'BP_09&amp;10'!A:C,3,0)</f>
        <v>1</v>
      </c>
      <c r="V2806">
        <f>VLOOKUP(M2806,'BP_09&amp;10'!E:G,3,0)</f>
        <v>1</v>
      </c>
    </row>
    <row r="2807" spans="1:22" hidden="1">
      <c r="A2807" t="s">
        <v>859</v>
      </c>
      <c r="B2807">
        <v>2008</v>
      </c>
      <c r="C2807" t="s">
        <v>635</v>
      </c>
      <c r="D2807" t="s">
        <v>230</v>
      </c>
      <c r="E2807" t="s">
        <v>230</v>
      </c>
      <c r="F2807" t="s">
        <v>814</v>
      </c>
      <c r="G2807">
        <v>17084407</v>
      </c>
      <c r="H2807" t="s">
        <v>4639</v>
      </c>
      <c r="I2807" t="s">
        <v>638</v>
      </c>
      <c r="J2807" t="s">
        <v>890</v>
      </c>
      <c r="K2807" t="s">
        <v>891</v>
      </c>
      <c r="L2807" t="s">
        <v>891</v>
      </c>
      <c r="M2807" t="s">
        <v>230</v>
      </c>
      <c r="N2807">
        <v>520004</v>
      </c>
      <c r="O2807">
        <v>48.935003299999998</v>
      </c>
      <c r="P2807">
        <v>21.902026809999999</v>
      </c>
      <c r="Q2807" t="s">
        <v>4640</v>
      </c>
      <c r="R2807">
        <v>328.88</v>
      </c>
      <c r="U2807">
        <f>VLOOKUP(N2807,'BP_09&amp;10'!A:C,3,0)</f>
        <v>1</v>
      </c>
      <c r="V2807">
        <f>VLOOKUP(M2807,'BP_09&amp;10'!E:G,3,0)</f>
        <v>1</v>
      </c>
    </row>
    <row r="2808" spans="1:22" hidden="1">
      <c r="A2808" t="s">
        <v>859</v>
      </c>
      <c r="B2808">
        <v>2008</v>
      </c>
      <c r="C2808" t="s">
        <v>635</v>
      </c>
      <c r="D2808" t="s">
        <v>60</v>
      </c>
      <c r="E2808" t="s">
        <v>60</v>
      </c>
      <c r="F2808" t="s">
        <v>1072</v>
      </c>
      <c r="G2808">
        <v>42031711</v>
      </c>
      <c r="H2808" t="s">
        <v>1073</v>
      </c>
      <c r="I2808" t="s">
        <v>638</v>
      </c>
      <c r="J2808" t="s">
        <v>890</v>
      </c>
      <c r="K2808" t="s">
        <v>891</v>
      </c>
      <c r="L2808" t="s">
        <v>891</v>
      </c>
      <c r="M2808" t="s">
        <v>60</v>
      </c>
      <c r="N2808">
        <v>519006</v>
      </c>
      <c r="O2808">
        <v>49.292687100000002</v>
      </c>
      <c r="P2808">
        <v>21.275603109999999</v>
      </c>
      <c r="Q2808" t="s">
        <v>4641</v>
      </c>
      <c r="R2808">
        <v>1315.53</v>
      </c>
      <c r="U2808">
        <f>VLOOKUP(N2808,'BP_09&amp;10'!A:C,3,0)</f>
        <v>1</v>
      </c>
      <c r="V2808">
        <f>VLOOKUP(M2808,'BP_09&amp;10'!E:G,3,0)</f>
        <v>1</v>
      </c>
    </row>
    <row r="2809" spans="1:22" hidden="1">
      <c r="A2809" t="s">
        <v>3458</v>
      </c>
      <c r="B2809">
        <v>2019</v>
      </c>
      <c r="C2809" t="s">
        <v>635</v>
      </c>
      <c r="D2809" t="s">
        <v>427</v>
      </c>
      <c r="E2809" t="s">
        <v>427</v>
      </c>
      <c r="F2809" t="s">
        <v>636</v>
      </c>
      <c r="G2809">
        <v>42092248</v>
      </c>
      <c r="H2809" t="s">
        <v>4642</v>
      </c>
      <c r="I2809" t="s">
        <v>3475</v>
      </c>
      <c r="J2809" s="1">
        <v>44197</v>
      </c>
      <c r="M2809" t="s">
        <v>330</v>
      </c>
      <c r="N2809">
        <v>527360</v>
      </c>
      <c r="O2809">
        <v>49.344003499999999</v>
      </c>
      <c r="P2809">
        <v>21.594673610000001</v>
      </c>
      <c r="Q2809" t="s">
        <v>4643</v>
      </c>
      <c r="R2809">
        <v>21500</v>
      </c>
      <c r="S2809">
        <v>2</v>
      </c>
      <c r="U2809">
        <f>VLOOKUP(N2809,'BP_09&amp;10'!A:C,3,0)</f>
        <v>1</v>
      </c>
      <c r="V2809">
        <f>VLOOKUP(M2809,'BP_09&amp;10'!E:G,3,0)</f>
        <v>1</v>
      </c>
    </row>
    <row r="2810" spans="1:22" hidden="1">
      <c r="A2810" t="s">
        <v>859</v>
      </c>
      <c r="B2810">
        <v>2008</v>
      </c>
      <c r="C2810" t="s">
        <v>635</v>
      </c>
      <c r="D2810" t="s">
        <v>351</v>
      </c>
      <c r="E2810" t="s">
        <v>351</v>
      </c>
      <c r="F2810" t="s">
        <v>930</v>
      </c>
      <c r="G2810">
        <v>31956793</v>
      </c>
      <c r="H2810" t="s">
        <v>2789</v>
      </c>
      <c r="I2810" t="s">
        <v>638</v>
      </c>
      <c r="J2810" t="s">
        <v>890</v>
      </c>
      <c r="K2810" t="s">
        <v>891</v>
      </c>
      <c r="L2810" t="s">
        <v>891</v>
      </c>
      <c r="M2810" t="s">
        <v>351</v>
      </c>
      <c r="N2810">
        <v>523381</v>
      </c>
      <c r="O2810">
        <v>49.054152100000003</v>
      </c>
      <c r="P2810">
        <v>20.29764011</v>
      </c>
      <c r="Q2810" t="s">
        <v>4644</v>
      </c>
      <c r="R2810">
        <v>1644.41</v>
      </c>
      <c r="U2810">
        <f>VLOOKUP(N2810,'BP_09&amp;10'!A:C,3,0)</f>
        <v>1</v>
      </c>
      <c r="V2810">
        <f>VLOOKUP(M2810,'BP_09&amp;10'!E:G,3,0)</f>
        <v>1</v>
      </c>
    </row>
    <row r="2811" spans="1:22" hidden="1">
      <c r="A2811" t="s">
        <v>3458</v>
      </c>
      <c r="B2811">
        <v>2019</v>
      </c>
      <c r="C2811" t="s">
        <v>635</v>
      </c>
      <c r="D2811" t="s">
        <v>339</v>
      </c>
      <c r="E2811" t="s">
        <v>339</v>
      </c>
      <c r="F2811" t="s">
        <v>1129</v>
      </c>
      <c r="G2811">
        <v>326283</v>
      </c>
      <c r="H2811" t="s">
        <v>339</v>
      </c>
      <c r="I2811" t="s">
        <v>3533</v>
      </c>
      <c r="J2811" t="s">
        <v>639</v>
      </c>
      <c r="M2811" t="s">
        <v>339</v>
      </c>
      <c r="N2811">
        <v>523585</v>
      </c>
      <c r="O2811">
        <v>49.136208799999999</v>
      </c>
      <c r="P2811">
        <v>20.430870110000001</v>
      </c>
      <c r="Q2811" t="s">
        <v>4645</v>
      </c>
      <c r="R2811">
        <v>21437.439999999999</v>
      </c>
      <c r="S2811">
        <v>1</v>
      </c>
      <c r="U2811">
        <f>VLOOKUP(N2811,'BP_09&amp;10'!A:C,3,0)</f>
        <v>1</v>
      </c>
      <c r="V2811">
        <f>VLOOKUP(M2811,'BP_09&amp;10'!E:G,3,0)</f>
        <v>1</v>
      </c>
    </row>
    <row r="2812" spans="1:22" hidden="1">
      <c r="A2812" t="s">
        <v>3458</v>
      </c>
      <c r="B2812">
        <v>2019</v>
      </c>
      <c r="C2812" t="s">
        <v>635</v>
      </c>
      <c r="D2812" t="s">
        <v>339</v>
      </c>
      <c r="E2812" t="s">
        <v>339</v>
      </c>
      <c r="F2812" t="s">
        <v>1129</v>
      </c>
      <c r="G2812">
        <v>326283</v>
      </c>
      <c r="H2812" t="s">
        <v>339</v>
      </c>
      <c r="I2812" t="s">
        <v>3475</v>
      </c>
      <c r="J2812" s="1">
        <v>44228</v>
      </c>
      <c r="M2812" t="s">
        <v>339</v>
      </c>
      <c r="N2812">
        <v>523585</v>
      </c>
      <c r="O2812">
        <v>49.136208799999999</v>
      </c>
      <c r="P2812">
        <v>20.430870110000001</v>
      </c>
      <c r="Q2812" t="s">
        <v>4646</v>
      </c>
      <c r="R2812">
        <v>152850</v>
      </c>
      <c r="S2812">
        <v>2</v>
      </c>
      <c r="U2812">
        <f>VLOOKUP(N2812,'BP_09&amp;10'!A:C,3,0)</f>
        <v>1</v>
      </c>
      <c r="V2812">
        <f>VLOOKUP(M2812,'BP_09&amp;10'!E:G,3,0)</f>
        <v>1</v>
      </c>
    </row>
    <row r="2813" spans="1:22" hidden="1">
      <c r="A2813" t="s">
        <v>3458</v>
      </c>
      <c r="B2813">
        <v>2019</v>
      </c>
      <c r="C2813" t="s">
        <v>635</v>
      </c>
      <c r="D2813" t="s">
        <v>339</v>
      </c>
      <c r="E2813" t="s">
        <v>339</v>
      </c>
      <c r="F2813" t="s">
        <v>1129</v>
      </c>
      <c r="G2813">
        <v>326283</v>
      </c>
      <c r="H2813" t="s">
        <v>339</v>
      </c>
      <c r="I2813" t="s">
        <v>3459</v>
      </c>
      <c r="J2813" t="s">
        <v>639</v>
      </c>
      <c r="M2813" t="s">
        <v>339</v>
      </c>
      <c r="N2813">
        <v>523585</v>
      </c>
      <c r="O2813">
        <v>49.136208799999999</v>
      </c>
      <c r="P2813">
        <v>20.430870110000001</v>
      </c>
      <c r="Q2813" t="s">
        <v>4647</v>
      </c>
      <c r="R2813">
        <v>166000</v>
      </c>
      <c r="S2813">
        <v>2</v>
      </c>
      <c r="U2813">
        <f>VLOOKUP(N2813,'BP_09&amp;10'!A:C,3,0)</f>
        <v>1</v>
      </c>
      <c r="V2813">
        <f>VLOOKUP(M2813,'BP_09&amp;10'!E:G,3,0)</f>
        <v>1</v>
      </c>
    </row>
    <row r="2814" spans="1:22" hidden="1">
      <c r="A2814" t="s">
        <v>859</v>
      </c>
      <c r="B2814">
        <v>2008</v>
      </c>
      <c r="C2814" t="s">
        <v>635</v>
      </c>
      <c r="D2814" t="s">
        <v>351</v>
      </c>
      <c r="E2814" t="s">
        <v>396</v>
      </c>
      <c r="F2814" t="s">
        <v>1126</v>
      </c>
      <c r="G2814">
        <v>37795741</v>
      </c>
      <c r="H2814" t="s">
        <v>1127</v>
      </c>
      <c r="I2814" t="s">
        <v>638</v>
      </c>
      <c r="J2814" t="s">
        <v>890</v>
      </c>
      <c r="K2814" t="s">
        <v>891</v>
      </c>
      <c r="L2814" t="s">
        <v>891</v>
      </c>
      <c r="M2814" t="s">
        <v>396</v>
      </c>
      <c r="N2814">
        <v>523925</v>
      </c>
      <c r="O2814">
        <v>49.058235699999997</v>
      </c>
      <c r="P2814">
        <v>20.19652911</v>
      </c>
      <c r="Q2814" t="s">
        <v>4648</v>
      </c>
      <c r="R2814">
        <v>1315.53</v>
      </c>
      <c r="U2814">
        <f>VLOOKUP(N2814,'BP_09&amp;10'!A:C,3,0)</f>
        <v>1</v>
      </c>
      <c r="V2814">
        <f>VLOOKUP(M2814,'BP_09&amp;10'!E:G,3,0)</f>
        <v>1</v>
      </c>
    </row>
    <row r="2815" spans="1:22" hidden="1">
      <c r="A2815" t="s">
        <v>3458</v>
      </c>
      <c r="B2815">
        <v>2019</v>
      </c>
      <c r="C2815" t="s">
        <v>635</v>
      </c>
      <c r="D2815" t="s">
        <v>575</v>
      </c>
      <c r="E2815" t="s">
        <v>148</v>
      </c>
      <c r="F2815" t="s">
        <v>1365</v>
      </c>
      <c r="G2815">
        <v>31967027</v>
      </c>
      <c r="H2815" t="s">
        <v>1366</v>
      </c>
      <c r="I2815" t="s">
        <v>3475</v>
      </c>
      <c r="J2815" s="1">
        <v>44228</v>
      </c>
      <c r="M2815" t="s">
        <v>148</v>
      </c>
      <c r="N2815">
        <v>519448</v>
      </c>
      <c r="O2815">
        <v>49.110138300000003</v>
      </c>
      <c r="P2815">
        <v>21.453624609999999</v>
      </c>
      <c r="Q2815" t="s">
        <v>4649</v>
      </c>
      <c r="R2815">
        <v>47250</v>
      </c>
      <c r="S2815">
        <v>2</v>
      </c>
      <c r="U2815">
        <f>VLOOKUP(N2815,'BP_09&amp;10'!A:C,3,0)</f>
        <v>1</v>
      </c>
      <c r="V2815">
        <f>VLOOKUP(M2815,'BP_09&amp;10'!E:G,3,0)</f>
        <v>1</v>
      </c>
    </row>
    <row r="2816" spans="1:22" hidden="1">
      <c r="A2816" t="s">
        <v>859</v>
      </c>
      <c r="B2816">
        <v>2008</v>
      </c>
      <c r="C2816" t="s">
        <v>635</v>
      </c>
      <c r="D2816" t="s">
        <v>427</v>
      </c>
      <c r="E2816" t="s">
        <v>427</v>
      </c>
      <c r="F2816" t="s">
        <v>636</v>
      </c>
      <c r="G2816">
        <v>36167126</v>
      </c>
      <c r="H2816" t="s">
        <v>1781</v>
      </c>
      <c r="I2816" t="s">
        <v>638</v>
      </c>
      <c r="J2816" t="s">
        <v>890</v>
      </c>
      <c r="K2816" t="s">
        <v>891</v>
      </c>
      <c r="L2816" t="s">
        <v>891</v>
      </c>
      <c r="M2816" t="s">
        <v>427</v>
      </c>
      <c r="N2816">
        <v>524140</v>
      </c>
      <c r="O2816">
        <v>48.997630999999998</v>
      </c>
      <c r="P2816">
        <v>21.24018731</v>
      </c>
      <c r="Q2816" t="s">
        <v>2144</v>
      </c>
      <c r="R2816">
        <v>1644.41</v>
      </c>
      <c r="U2816">
        <f>VLOOKUP(N2816,'BP_09&amp;10'!A:C,3,0)</f>
        <v>1</v>
      </c>
      <c r="V2816">
        <f>VLOOKUP(M2816,'BP_09&amp;10'!E:G,3,0)</f>
        <v>1</v>
      </c>
    </row>
    <row r="2817" spans="1:22" hidden="1">
      <c r="A2817" t="s">
        <v>859</v>
      </c>
      <c r="B2817">
        <v>2008</v>
      </c>
      <c r="C2817" t="s">
        <v>635</v>
      </c>
      <c r="D2817" t="s">
        <v>351</v>
      </c>
      <c r="E2817" t="s">
        <v>625</v>
      </c>
      <c r="F2817" t="s">
        <v>994</v>
      </c>
      <c r="G2817">
        <v>37887041</v>
      </c>
      <c r="H2817" t="s">
        <v>2205</v>
      </c>
      <c r="I2817" t="s">
        <v>638</v>
      </c>
      <c r="J2817" t="s">
        <v>890</v>
      </c>
      <c r="K2817" t="s">
        <v>891</v>
      </c>
      <c r="L2817" t="s">
        <v>891</v>
      </c>
      <c r="M2817" t="s">
        <v>625</v>
      </c>
      <c r="N2817">
        <v>560103</v>
      </c>
      <c r="O2817">
        <v>49.138589500000002</v>
      </c>
      <c r="P2817">
        <v>20.220797009999998</v>
      </c>
      <c r="Q2817" t="s">
        <v>4650</v>
      </c>
      <c r="R2817">
        <v>1644.41</v>
      </c>
      <c r="U2817">
        <f>VLOOKUP(N2817,'BP_09&amp;10'!A:C,3,0)</f>
        <v>1</v>
      </c>
      <c r="V2817">
        <f>VLOOKUP(M2817,'BP_09&amp;10'!E:G,3,0)</f>
        <v>1</v>
      </c>
    </row>
    <row r="2818" spans="1:22" hidden="1">
      <c r="A2818" t="s">
        <v>859</v>
      </c>
      <c r="B2818">
        <v>2008</v>
      </c>
      <c r="C2818" t="s">
        <v>635</v>
      </c>
      <c r="D2818" t="s">
        <v>427</v>
      </c>
      <c r="E2818" t="s">
        <v>427</v>
      </c>
      <c r="F2818" t="s">
        <v>636</v>
      </c>
      <c r="G2818">
        <v>42027721</v>
      </c>
      <c r="H2818" t="s">
        <v>2859</v>
      </c>
      <c r="I2818" t="s">
        <v>638</v>
      </c>
      <c r="J2818" t="s">
        <v>890</v>
      </c>
      <c r="K2818" t="s">
        <v>891</v>
      </c>
      <c r="L2818" t="s">
        <v>891</v>
      </c>
      <c r="M2818" t="s">
        <v>427</v>
      </c>
      <c r="N2818">
        <v>524140</v>
      </c>
      <c r="O2818">
        <v>48.997630999999998</v>
      </c>
      <c r="P2818">
        <v>21.24018731</v>
      </c>
      <c r="Q2818" t="s">
        <v>4651</v>
      </c>
      <c r="R2818">
        <v>657.76</v>
      </c>
      <c r="U2818">
        <f>VLOOKUP(N2818,'BP_09&amp;10'!A:C,3,0)</f>
        <v>1</v>
      </c>
      <c r="V2818">
        <f>VLOOKUP(M2818,'BP_09&amp;10'!E:G,3,0)</f>
        <v>1</v>
      </c>
    </row>
    <row r="2819" spans="1:22" hidden="1">
      <c r="A2819" t="s">
        <v>859</v>
      </c>
      <c r="B2819">
        <v>2008</v>
      </c>
      <c r="C2819" t="s">
        <v>655</v>
      </c>
      <c r="D2819" t="s">
        <v>673</v>
      </c>
      <c r="E2819" t="s">
        <v>674</v>
      </c>
      <c r="F2819" t="s">
        <v>675</v>
      </c>
      <c r="G2819">
        <v>35568178</v>
      </c>
      <c r="H2819" t="s">
        <v>4652</v>
      </c>
      <c r="I2819" t="s">
        <v>638</v>
      </c>
      <c r="J2819" t="s">
        <v>894</v>
      </c>
      <c r="K2819" t="s">
        <v>895</v>
      </c>
      <c r="L2819" t="s">
        <v>895</v>
      </c>
      <c r="M2819" t="s">
        <v>625</v>
      </c>
      <c r="N2819">
        <v>560103</v>
      </c>
      <c r="O2819">
        <v>49.138589500000002</v>
      </c>
      <c r="P2819">
        <v>20.220797009999998</v>
      </c>
      <c r="Q2819" t="s">
        <v>4653</v>
      </c>
      <c r="R2819">
        <v>3288.82</v>
      </c>
      <c r="U2819">
        <f>VLOOKUP(N2819,'BP_09&amp;10'!A:C,3,0)</f>
        <v>1</v>
      </c>
      <c r="V2819">
        <f>VLOOKUP(M2819,'BP_09&amp;10'!E:G,3,0)</f>
        <v>1</v>
      </c>
    </row>
    <row r="2820" spans="1:22" hidden="1">
      <c r="A2820" t="s">
        <v>3458</v>
      </c>
      <c r="B2820">
        <v>2019</v>
      </c>
      <c r="C2820" t="s">
        <v>635</v>
      </c>
      <c r="D2820" t="s">
        <v>429</v>
      </c>
      <c r="E2820" t="s">
        <v>429</v>
      </c>
      <c r="F2820" t="s">
        <v>1068</v>
      </c>
      <c r="G2820">
        <v>329321</v>
      </c>
      <c r="H2820" t="s">
        <v>429</v>
      </c>
      <c r="I2820" t="s">
        <v>3475</v>
      </c>
      <c r="J2820" s="1">
        <v>44197</v>
      </c>
      <c r="M2820" t="s">
        <v>429</v>
      </c>
      <c r="N2820">
        <v>543292</v>
      </c>
      <c r="O2820">
        <v>49.025111600000002</v>
      </c>
      <c r="P2820">
        <v>20.587999010000001</v>
      </c>
      <c r="Q2820" t="s">
        <v>4654</v>
      </c>
      <c r="R2820">
        <v>170000</v>
      </c>
      <c r="S2820">
        <v>1</v>
      </c>
      <c r="U2820">
        <f>VLOOKUP(N2820,'BP_09&amp;10'!A:C,3,0)</f>
        <v>1</v>
      </c>
      <c r="V2820">
        <f>VLOOKUP(M2820,'BP_09&amp;10'!E:G,3,0)</f>
        <v>1</v>
      </c>
    </row>
    <row r="2821" spans="1:22" hidden="1">
      <c r="A2821" t="s">
        <v>3458</v>
      </c>
      <c r="B2821">
        <v>2019</v>
      </c>
      <c r="C2821" t="s">
        <v>635</v>
      </c>
      <c r="D2821" t="s">
        <v>429</v>
      </c>
      <c r="E2821" t="s">
        <v>429</v>
      </c>
      <c r="F2821" t="s">
        <v>1068</v>
      </c>
      <c r="G2821">
        <v>329321</v>
      </c>
      <c r="H2821" t="s">
        <v>429</v>
      </c>
      <c r="I2821" t="s">
        <v>3475</v>
      </c>
      <c r="J2821" s="1">
        <v>44228</v>
      </c>
      <c r="M2821" t="s">
        <v>429</v>
      </c>
      <c r="N2821">
        <v>543292</v>
      </c>
      <c r="O2821">
        <v>49.025111600000002</v>
      </c>
      <c r="P2821">
        <v>20.587999010000001</v>
      </c>
      <c r="Q2821" t="s">
        <v>4655</v>
      </c>
      <c r="R2821">
        <v>52850</v>
      </c>
      <c r="S2821">
        <v>2</v>
      </c>
      <c r="U2821">
        <f>VLOOKUP(N2821,'BP_09&amp;10'!A:C,3,0)</f>
        <v>1</v>
      </c>
      <c r="V2821">
        <f>VLOOKUP(M2821,'BP_09&amp;10'!E:G,3,0)</f>
        <v>1</v>
      </c>
    </row>
    <row r="2822" spans="1:22" hidden="1">
      <c r="A2822" t="s">
        <v>3458</v>
      </c>
      <c r="B2822">
        <v>2019</v>
      </c>
      <c r="C2822" t="s">
        <v>635</v>
      </c>
      <c r="D2822" t="s">
        <v>429</v>
      </c>
      <c r="E2822" t="s">
        <v>429</v>
      </c>
      <c r="F2822" t="s">
        <v>1068</v>
      </c>
      <c r="G2822">
        <v>329321</v>
      </c>
      <c r="H2822" t="s">
        <v>429</v>
      </c>
      <c r="I2822" t="s">
        <v>3459</v>
      </c>
      <c r="J2822" t="s">
        <v>639</v>
      </c>
      <c r="M2822" t="s">
        <v>429</v>
      </c>
      <c r="N2822">
        <v>543292</v>
      </c>
      <c r="O2822">
        <v>49.025111600000002</v>
      </c>
      <c r="P2822">
        <v>20.587999010000001</v>
      </c>
      <c r="Q2822" t="s">
        <v>4656</v>
      </c>
      <c r="R2822">
        <v>27000</v>
      </c>
      <c r="S2822">
        <v>2</v>
      </c>
      <c r="U2822">
        <f>VLOOKUP(N2822,'BP_09&amp;10'!A:C,3,0)</f>
        <v>1</v>
      </c>
      <c r="V2822">
        <f>VLOOKUP(M2822,'BP_09&amp;10'!E:G,3,0)</f>
        <v>1</v>
      </c>
    </row>
    <row r="2823" spans="1:22" hidden="1">
      <c r="A2823" t="s">
        <v>859</v>
      </c>
      <c r="B2823">
        <v>2008</v>
      </c>
      <c r="C2823" t="s">
        <v>635</v>
      </c>
      <c r="D2823" t="s">
        <v>313</v>
      </c>
      <c r="E2823" t="s">
        <v>313</v>
      </c>
      <c r="F2823" t="s">
        <v>963</v>
      </c>
      <c r="G2823">
        <v>37796232</v>
      </c>
      <c r="H2823" t="s">
        <v>2067</v>
      </c>
      <c r="I2823" t="s">
        <v>638</v>
      </c>
      <c r="J2823" t="s">
        <v>894</v>
      </c>
      <c r="K2823" t="s">
        <v>895</v>
      </c>
      <c r="L2823" t="s">
        <v>895</v>
      </c>
      <c r="M2823" t="s">
        <v>313</v>
      </c>
      <c r="N2823">
        <v>520802</v>
      </c>
      <c r="O2823">
        <v>48.990062299999998</v>
      </c>
      <c r="P2823">
        <v>22.155624809999999</v>
      </c>
      <c r="Q2823" t="s">
        <v>4657</v>
      </c>
      <c r="R2823">
        <v>13155.3</v>
      </c>
      <c r="U2823">
        <f>VLOOKUP(N2823,'BP_09&amp;10'!A:C,3,0)</f>
        <v>1</v>
      </c>
      <c r="V2823">
        <f>VLOOKUP(M2823,'BP_09&amp;10'!E:G,3,0)</f>
        <v>1</v>
      </c>
    </row>
    <row r="2824" spans="1:22" hidden="1">
      <c r="A2824" t="s">
        <v>859</v>
      </c>
      <c r="B2824">
        <v>2008</v>
      </c>
      <c r="C2824" t="s">
        <v>635</v>
      </c>
      <c r="D2824" t="s">
        <v>624</v>
      </c>
      <c r="E2824" t="s">
        <v>624</v>
      </c>
      <c r="F2824" t="s">
        <v>642</v>
      </c>
      <c r="G2824">
        <v>17076161</v>
      </c>
      <c r="H2824" t="s">
        <v>2550</v>
      </c>
      <c r="I2824" t="s">
        <v>638</v>
      </c>
      <c r="J2824" t="s">
        <v>894</v>
      </c>
      <c r="K2824" t="s">
        <v>895</v>
      </c>
      <c r="L2824" t="s">
        <v>895</v>
      </c>
      <c r="M2824" t="s">
        <v>624</v>
      </c>
      <c r="N2824">
        <v>544051</v>
      </c>
      <c r="O2824">
        <v>48.889151300000002</v>
      </c>
      <c r="P2824">
        <v>21.682231810000001</v>
      </c>
      <c r="Q2824" t="s">
        <v>4658</v>
      </c>
      <c r="R2824">
        <v>3782.15</v>
      </c>
      <c r="U2824">
        <f>VLOOKUP(N2824,'BP_09&amp;10'!A:C,3,0)</f>
        <v>1</v>
      </c>
      <c r="V2824">
        <f>VLOOKUP(M2824,'BP_09&amp;10'!E:G,3,0)</f>
        <v>1</v>
      </c>
    </row>
    <row r="2825" spans="1:22" hidden="1">
      <c r="A2825" t="s">
        <v>3458</v>
      </c>
      <c r="B2825">
        <v>2019</v>
      </c>
      <c r="C2825" t="s">
        <v>635</v>
      </c>
      <c r="D2825" t="s">
        <v>427</v>
      </c>
      <c r="E2825" t="s">
        <v>427</v>
      </c>
      <c r="F2825" t="s">
        <v>636</v>
      </c>
      <c r="G2825">
        <v>179205</v>
      </c>
      <c r="H2825" t="s">
        <v>1295</v>
      </c>
      <c r="I2825" t="s">
        <v>3475</v>
      </c>
      <c r="J2825" s="1">
        <v>44287</v>
      </c>
      <c r="M2825" t="s">
        <v>441</v>
      </c>
      <c r="N2825">
        <v>524824</v>
      </c>
      <c r="O2825">
        <v>49.1666667</v>
      </c>
      <c r="P2825">
        <v>21.050000010000002</v>
      </c>
      <c r="Q2825" t="s">
        <v>4659</v>
      </c>
      <c r="R2825">
        <v>172850</v>
      </c>
      <c r="S2825">
        <v>2</v>
      </c>
      <c r="U2825">
        <f>VLOOKUP(N2825,'BP_09&amp;10'!A:C,3,0)</f>
        <v>1</v>
      </c>
      <c r="V2825">
        <f>VLOOKUP(M2825,'BP_09&amp;10'!E:G,3,0)</f>
        <v>2</v>
      </c>
    </row>
    <row r="2826" spans="1:22" hidden="1">
      <c r="A2826" t="s">
        <v>3458</v>
      </c>
      <c r="B2826">
        <v>2019</v>
      </c>
      <c r="C2826" t="s">
        <v>635</v>
      </c>
      <c r="D2826" t="s">
        <v>274</v>
      </c>
      <c r="E2826" t="s">
        <v>274</v>
      </c>
      <c r="F2826" t="s">
        <v>1015</v>
      </c>
      <c r="G2826">
        <v>323233</v>
      </c>
      <c r="H2826" t="s">
        <v>274</v>
      </c>
      <c r="I2826" t="s">
        <v>3459</v>
      </c>
      <c r="J2826" t="s">
        <v>639</v>
      </c>
      <c r="M2826" t="s">
        <v>274</v>
      </c>
      <c r="N2826">
        <v>520471</v>
      </c>
      <c r="O2826">
        <v>49.271132299999998</v>
      </c>
      <c r="P2826">
        <v>21.903964510000002</v>
      </c>
      <c r="Q2826" t="s">
        <v>4660</v>
      </c>
      <c r="R2826">
        <v>53000</v>
      </c>
      <c r="S2826">
        <v>2</v>
      </c>
      <c r="U2826">
        <f>VLOOKUP(N2826,'BP_09&amp;10'!A:C,3,0)</f>
        <v>1</v>
      </c>
      <c r="V2826">
        <f>VLOOKUP(M2826,'BP_09&amp;10'!E:G,3,0)</f>
        <v>1</v>
      </c>
    </row>
    <row r="2827" spans="1:22" hidden="1">
      <c r="A2827" t="s">
        <v>859</v>
      </c>
      <c r="B2827">
        <v>2008</v>
      </c>
      <c r="C2827" t="s">
        <v>635</v>
      </c>
      <c r="D2827" t="s">
        <v>427</v>
      </c>
      <c r="E2827" t="s">
        <v>427</v>
      </c>
      <c r="F2827" t="s">
        <v>636</v>
      </c>
      <c r="G2827">
        <v>36167126</v>
      </c>
      <c r="H2827" t="s">
        <v>1781</v>
      </c>
      <c r="I2827" t="s">
        <v>638</v>
      </c>
      <c r="J2827" t="s">
        <v>4661</v>
      </c>
      <c r="K2827" t="s">
        <v>4662</v>
      </c>
      <c r="L2827" t="s">
        <v>4662</v>
      </c>
      <c r="M2827" t="s">
        <v>427</v>
      </c>
      <c r="N2827">
        <v>524140</v>
      </c>
      <c r="O2827">
        <v>48.997630999999998</v>
      </c>
      <c r="P2827">
        <v>21.24018731</v>
      </c>
      <c r="Q2827" t="s">
        <v>2201</v>
      </c>
      <c r="R2827">
        <v>1151.0899999999999</v>
      </c>
      <c r="U2827">
        <f>VLOOKUP(N2827,'BP_09&amp;10'!A:C,3,0)</f>
        <v>1</v>
      </c>
      <c r="V2827">
        <f>VLOOKUP(M2827,'BP_09&amp;10'!E:G,3,0)</f>
        <v>1</v>
      </c>
    </row>
    <row r="2828" spans="1:22" hidden="1">
      <c r="A2828" t="s">
        <v>859</v>
      </c>
      <c r="B2828">
        <v>2008</v>
      </c>
      <c r="C2828" t="s">
        <v>635</v>
      </c>
      <c r="D2828" t="s">
        <v>339</v>
      </c>
      <c r="E2828" t="s">
        <v>134</v>
      </c>
      <c r="F2828" t="s">
        <v>1398</v>
      </c>
      <c r="G2828">
        <v>31995390</v>
      </c>
      <c r="H2828" t="s">
        <v>2850</v>
      </c>
      <c r="I2828" t="s">
        <v>638</v>
      </c>
      <c r="J2828" t="s">
        <v>899</v>
      </c>
      <c r="K2828" t="s">
        <v>900</v>
      </c>
      <c r="L2828" t="s">
        <v>900</v>
      </c>
      <c r="M2828" t="s">
        <v>134</v>
      </c>
      <c r="N2828">
        <v>523429</v>
      </c>
      <c r="O2828">
        <v>49.398902800000002</v>
      </c>
      <c r="P2828">
        <v>20.417162810000001</v>
      </c>
      <c r="Q2828" t="s">
        <v>1075</v>
      </c>
      <c r="R2828">
        <v>986.65</v>
      </c>
      <c r="U2828">
        <f>VLOOKUP(N2828,'BP_09&amp;10'!A:C,3,0)</f>
        <v>1</v>
      </c>
      <c r="V2828">
        <f>VLOOKUP(M2828,'BP_09&amp;10'!E:G,3,0)</f>
        <v>2</v>
      </c>
    </row>
    <row r="2829" spans="1:22" hidden="1">
      <c r="A2829" t="s">
        <v>3458</v>
      </c>
      <c r="B2829">
        <v>2019</v>
      </c>
      <c r="C2829" t="s">
        <v>635</v>
      </c>
      <c r="D2829" t="s">
        <v>427</v>
      </c>
      <c r="E2829" t="s">
        <v>427</v>
      </c>
      <c r="F2829" t="s">
        <v>636</v>
      </c>
      <c r="G2829">
        <v>17147000</v>
      </c>
      <c r="H2829" t="s">
        <v>698</v>
      </c>
      <c r="I2829" t="s">
        <v>3475</v>
      </c>
      <c r="J2829" s="1">
        <v>44228</v>
      </c>
      <c r="M2829" t="s">
        <v>427</v>
      </c>
      <c r="N2829">
        <v>524140</v>
      </c>
      <c r="O2829">
        <v>48.997630999999998</v>
      </c>
      <c r="P2829">
        <v>21.24018731</v>
      </c>
      <c r="Q2829" t="s">
        <v>4663</v>
      </c>
      <c r="R2829">
        <v>200000</v>
      </c>
      <c r="S2829">
        <v>1</v>
      </c>
      <c r="U2829">
        <f>VLOOKUP(N2829,'BP_09&amp;10'!A:C,3,0)</f>
        <v>1</v>
      </c>
      <c r="V2829">
        <f>VLOOKUP(M2829,'BP_09&amp;10'!E:G,3,0)</f>
        <v>1</v>
      </c>
    </row>
    <row r="2830" spans="1:22">
      <c r="A2830" t="s">
        <v>3458</v>
      </c>
      <c r="B2830">
        <v>2019</v>
      </c>
      <c r="C2830" t="e">
        <v>#N/A</v>
      </c>
      <c r="D2830" t="e">
        <v>#N/A</v>
      </c>
      <c r="E2830" t="e">
        <v>#N/A</v>
      </c>
      <c r="G2830" t="s">
        <v>741</v>
      </c>
      <c r="H2830" t="s">
        <v>741</v>
      </c>
      <c r="I2830" t="s">
        <v>3475</v>
      </c>
      <c r="J2830" s="1">
        <v>44228</v>
      </c>
      <c r="M2830" t="s">
        <v>427</v>
      </c>
      <c r="N2830">
        <v>524140</v>
      </c>
      <c r="O2830">
        <v>48.997630999999998</v>
      </c>
      <c r="P2830">
        <v>21.24018731</v>
      </c>
      <c r="Q2830" t="s">
        <v>4664</v>
      </c>
      <c r="R2830">
        <v>84800</v>
      </c>
      <c r="S2830">
        <v>1</v>
      </c>
      <c r="U2830">
        <f>VLOOKUP(N2830,'BP_09&amp;10'!A:C,3,0)</f>
        <v>1</v>
      </c>
      <c r="V2830">
        <f>VLOOKUP(M2830,'BP_09&amp;10'!E:G,3,0)</f>
        <v>1</v>
      </c>
    </row>
    <row r="2831" spans="1:22" hidden="1">
      <c r="A2831" t="s">
        <v>3458</v>
      </c>
      <c r="B2831">
        <v>2019</v>
      </c>
      <c r="C2831" t="s">
        <v>635</v>
      </c>
      <c r="D2831" t="s">
        <v>427</v>
      </c>
      <c r="E2831" t="s">
        <v>427</v>
      </c>
      <c r="F2831" t="s">
        <v>636</v>
      </c>
      <c r="G2831">
        <v>31997520</v>
      </c>
      <c r="H2831" t="s">
        <v>1077</v>
      </c>
      <c r="I2831" t="s">
        <v>3459</v>
      </c>
      <c r="J2831" t="s">
        <v>639</v>
      </c>
      <c r="M2831" t="s">
        <v>427</v>
      </c>
      <c r="N2831">
        <v>524140</v>
      </c>
      <c r="O2831">
        <v>48.997630999999998</v>
      </c>
      <c r="P2831">
        <v>21.24018731</v>
      </c>
      <c r="Q2831" t="s">
        <v>4665</v>
      </c>
      <c r="R2831">
        <v>150000</v>
      </c>
      <c r="S2831">
        <v>1</v>
      </c>
      <c r="U2831">
        <f>VLOOKUP(N2831,'BP_09&amp;10'!A:C,3,0)</f>
        <v>1</v>
      </c>
      <c r="V2831">
        <f>VLOOKUP(M2831,'BP_09&amp;10'!E:G,3,0)</f>
        <v>1</v>
      </c>
    </row>
    <row r="2832" spans="1:22" hidden="1">
      <c r="A2832" t="s">
        <v>3458</v>
      </c>
      <c r="B2832">
        <v>2019</v>
      </c>
      <c r="C2832" t="s">
        <v>635</v>
      </c>
      <c r="D2832" t="s">
        <v>427</v>
      </c>
      <c r="E2832" t="s">
        <v>427</v>
      </c>
      <c r="F2832" t="s">
        <v>636</v>
      </c>
      <c r="G2832">
        <v>50601024</v>
      </c>
      <c r="H2832" t="s">
        <v>4666</v>
      </c>
      <c r="I2832" t="s">
        <v>3459</v>
      </c>
      <c r="J2832" t="s">
        <v>639</v>
      </c>
      <c r="M2832" t="s">
        <v>427</v>
      </c>
      <c r="N2832">
        <v>524140</v>
      </c>
      <c r="O2832">
        <v>48.997630999999998</v>
      </c>
      <c r="P2832">
        <v>21.24018731</v>
      </c>
      <c r="Q2832" t="s">
        <v>4667</v>
      </c>
      <c r="R2832">
        <v>200000</v>
      </c>
      <c r="S2832">
        <v>1</v>
      </c>
      <c r="U2832">
        <f>VLOOKUP(N2832,'BP_09&amp;10'!A:C,3,0)</f>
        <v>1</v>
      </c>
      <c r="V2832">
        <f>VLOOKUP(M2832,'BP_09&amp;10'!E:G,3,0)</f>
        <v>1</v>
      </c>
    </row>
    <row r="2833" spans="1:22" hidden="1">
      <c r="A2833" t="s">
        <v>3458</v>
      </c>
      <c r="B2833">
        <v>2019</v>
      </c>
      <c r="C2833" t="s">
        <v>635</v>
      </c>
      <c r="D2833" t="s">
        <v>427</v>
      </c>
      <c r="E2833" t="s">
        <v>427</v>
      </c>
      <c r="F2833" t="s">
        <v>636</v>
      </c>
      <c r="G2833">
        <v>327646</v>
      </c>
      <c r="H2833" t="s">
        <v>427</v>
      </c>
      <c r="I2833" t="s">
        <v>3475</v>
      </c>
      <c r="J2833" s="1">
        <v>44197</v>
      </c>
      <c r="M2833" t="s">
        <v>427</v>
      </c>
      <c r="N2833">
        <v>524140</v>
      </c>
      <c r="O2833">
        <v>48.997630999999998</v>
      </c>
      <c r="P2833">
        <v>21.24018731</v>
      </c>
      <c r="Q2833" t="s">
        <v>4668</v>
      </c>
      <c r="R2833">
        <v>33037</v>
      </c>
      <c r="S2833">
        <v>1</v>
      </c>
      <c r="U2833">
        <f>VLOOKUP(N2833,'BP_09&amp;10'!A:C,3,0)</f>
        <v>1</v>
      </c>
      <c r="V2833">
        <f>VLOOKUP(M2833,'BP_09&amp;10'!E:G,3,0)</f>
        <v>1</v>
      </c>
    </row>
    <row r="2834" spans="1:22" hidden="1">
      <c r="A2834" t="s">
        <v>3458</v>
      </c>
      <c r="B2834">
        <v>2019</v>
      </c>
      <c r="C2834" t="s">
        <v>635</v>
      </c>
      <c r="D2834" t="s">
        <v>427</v>
      </c>
      <c r="E2834" t="s">
        <v>427</v>
      </c>
      <c r="F2834" t="s">
        <v>636</v>
      </c>
      <c r="G2834">
        <v>31997520</v>
      </c>
      <c r="H2834" t="s">
        <v>1077</v>
      </c>
      <c r="I2834" t="s">
        <v>3475</v>
      </c>
      <c r="J2834" s="1">
        <v>44228</v>
      </c>
      <c r="M2834" t="s">
        <v>427</v>
      </c>
      <c r="N2834">
        <v>524140</v>
      </c>
      <c r="O2834">
        <v>48.997630999999998</v>
      </c>
      <c r="P2834">
        <v>21.24018731</v>
      </c>
      <c r="Q2834" t="s">
        <v>4669</v>
      </c>
      <c r="R2834">
        <v>172850</v>
      </c>
      <c r="S2834">
        <v>2</v>
      </c>
      <c r="U2834">
        <f>VLOOKUP(N2834,'BP_09&amp;10'!A:C,3,0)</f>
        <v>1</v>
      </c>
      <c r="V2834">
        <f>VLOOKUP(M2834,'BP_09&amp;10'!E:G,3,0)</f>
        <v>1</v>
      </c>
    </row>
    <row r="2835" spans="1:22" hidden="1">
      <c r="A2835" t="s">
        <v>859</v>
      </c>
      <c r="B2835">
        <v>2008</v>
      </c>
      <c r="C2835" t="s">
        <v>635</v>
      </c>
      <c r="D2835" t="s">
        <v>60</v>
      </c>
      <c r="E2835" t="s">
        <v>60</v>
      </c>
      <c r="F2835" t="s">
        <v>1072</v>
      </c>
      <c r="G2835">
        <v>37947711</v>
      </c>
      <c r="H2835" t="s">
        <v>4670</v>
      </c>
      <c r="I2835" t="s">
        <v>638</v>
      </c>
      <c r="J2835" t="s">
        <v>899</v>
      </c>
      <c r="K2835" t="s">
        <v>900</v>
      </c>
      <c r="L2835" t="s">
        <v>900</v>
      </c>
      <c r="M2835" t="s">
        <v>60</v>
      </c>
      <c r="N2835">
        <v>519006</v>
      </c>
      <c r="O2835">
        <v>49.292687100000002</v>
      </c>
      <c r="P2835">
        <v>21.275603109999999</v>
      </c>
      <c r="Q2835" t="s">
        <v>4671</v>
      </c>
      <c r="R2835">
        <v>1644.41</v>
      </c>
      <c r="U2835">
        <f>VLOOKUP(N2835,'BP_09&amp;10'!A:C,3,0)</f>
        <v>1</v>
      </c>
      <c r="V2835">
        <f>VLOOKUP(M2835,'BP_09&amp;10'!E:G,3,0)</f>
        <v>1</v>
      </c>
    </row>
    <row r="2836" spans="1:22" hidden="1">
      <c r="A2836" t="s">
        <v>859</v>
      </c>
      <c r="B2836">
        <v>2008</v>
      </c>
      <c r="C2836" t="s">
        <v>635</v>
      </c>
      <c r="D2836" t="s">
        <v>575</v>
      </c>
      <c r="E2836" t="s">
        <v>167</v>
      </c>
      <c r="F2836" t="s">
        <v>979</v>
      </c>
      <c r="G2836">
        <v>35506466</v>
      </c>
      <c r="H2836" t="s">
        <v>980</v>
      </c>
      <c r="I2836" t="s">
        <v>638</v>
      </c>
      <c r="J2836" t="s">
        <v>899</v>
      </c>
      <c r="K2836" t="s">
        <v>900</v>
      </c>
      <c r="L2836" t="s">
        <v>900</v>
      </c>
      <c r="M2836" t="s">
        <v>167</v>
      </c>
      <c r="N2836">
        <v>519561</v>
      </c>
      <c r="O2836">
        <v>49.119895100000001</v>
      </c>
      <c r="P2836">
        <v>21.493060109999998</v>
      </c>
      <c r="Q2836" t="s">
        <v>4672</v>
      </c>
      <c r="R2836">
        <v>986.65</v>
      </c>
      <c r="U2836">
        <f>VLOOKUP(N2836,'BP_09&amp;10'!A:C,3,0)</f>
        <v>1</v>
      </c>
      <c r="V2836">
        <f>VLOOKUP(M2836,'BP_09&amp;10'!E:G,3,0)</f>
        <v>1</v>
      </c>
    </row>
    <row r="2837" spans="1:22" hidden="1">
      <c r="A2837" t="s">
        <v>859</v>
      </c>
      <c r="B2837">
        <v>2008</v>
      </c>
      <c r="C2837" t="s">
        <v>635</v>
      </c>
      <c r="D2837" t="s">
        <v>60</v>
      </c>
      <c r="E2837" t="s">
        <v>60</v>
      </c>
      <c r="F2837" t="s">
        <v>1072</v>
      </c>
      <c r="G2837">
        <v>36167908</v>
      </c>
      <c r="H2837" t="s">
        <v>3143</v>
      </c>
      <c r="I2837" t="s">
        <v>648</v>
      </c>
      <c r="J2837" t="s">
        <v>4673</v>
      </c>
      <c r="K2837" t="s">
        <v>920</v>
      </c>
      <c r="L2837" t="s">
        <v>920</v>
      </c>
      <c r="M2837" t="s">
        <v>60</v>
      </c>
      <c r="N2837">
        <v>519006</v>
      </c>
      <c r="O2837">
        <v>49.292687100000002</v>
      </c>
      <c r="P2837">
        <v>21.275603109999999</v>
      </c>
      <c r="Q2837" t="s">
        <v>4674</v>
      </c>
      <c r="R2837">
        <v>9537.59</v>
      </c>
      <c r="U2837">
        <f>VLOOKUP(N2837,'BP_09&amp;10'!A:C,3,0)</f>
        <v>1</v>
      </c>
      <c r="V2837">
        <f>VLOOKUP(M2837,'BP_09&amp;10'!E:G,3,0)</f>
        <v>1</v>
      </c>
    </row>
    <row r="2838" spans="1:22" hidden="1">
      <c r="A2838" t="s">
        <v>859</v>
      </c>
      <c r="B2838">
        <v>2008</v>
      </c>
      <c r="C2838" t="s">
        <v>635</v>
      </c>
      <c r="D2838" t="s">
        <v>339</v>
      </c>
      <c r="E2838" t="s">
        <v>424</v>
      </c>
      <c r="F2838" t="s">
        <v>2132</v>
      </c>
      <c r="G2838">
        <v>17066123</v>
      </c>
      <c r="H2838" t="s">
        <v>4318</v>
      </c>
      <c r="I2838" t="s">
        <v>648</v>
      </c>
      <c r="J2838" t="s">
        <v>4673</v>
      </c>
      <c r="K2838" t="s">
        <v>920</v>
      </c>
      <c r="L2838" t="s">
        <v>920</v>
      </c>
      <c r="M2838" t="s">
        <v>424</v>
      </c>
      <c r="N2838">
        <v>524123</v>
      </c>
      <c r="O2838">
        <v>49.081720699999998</v>
      </c>
      <c r="P2838">
        <v>20.397280210000002</v>
      </c>
      <c r="Q2838" t="s">
        <v>4675</v>
      </c>
      <c r="R2838">
        <v>9866.4699999999993</v>
      </c>
      <c r="U2838">
        <f>VLOOKUP(N2838,'BP_09&amp;10'!A:C,3,0)</f>
        <v>1</v>
      </c>
      <c r="V2838">
        <f>VLOOKUP(M2838,'BP_09&amp;10'!E:G,3,0)</f>
        <v>1</v>
      </c>
    </row>
    <row r="2839" spans="1:22" hidden="1">
      <c r="A2839" t="s">
        <v>3458</v>
      </c>
      <c r="B2839">
        <v>2019</v>
      </c>
      <c r="C2839" t="s">
        <v>635</v>
      </c>
      <c r="D2839" t="s">
        <v>313</v>
      </c>
      <c r="E2839" t="s">
        <v>313</v>
      </c>
      <c r="F2839" t="s">
        <v>963</v>
      </c>
      <c r="G2839">
        <v>31977642</v>
      </c>
      <c r="H2839" t="s">
        <v>3217</v>
      </c>
      <c r="I2839" t="s">
        <v>3459</v>
      </c>
      <c r="J2839" t="s">
        <v>639</v>
      </c>
      <c r="M2839" t="s">
        <v>313</v>
      </c>
      <c r="N2839">
        <v>520802</v>
      </c>
      <c r="O2839">
        <v>48.990062299999998</v>
      </c>
      <c r="P2839">
        <v>22.155624809999999</v>
      </c>
      <c r="Q2839" t="s">
        <v>4676</v>
      </c>
      <c r="R2839">
        <v>20000</v>
      </c>
      <c r="S2839">
        <v>2</v>
      </c>
      <c r="U2839">
        <f>VLOOKUP(N2839,'BP_09&amp;10'!A:C,3,0)</f>
        <v>1</v>
      </c>
      <c r="V2839">
        <f>VLOOKUP(M2839,'BP_09&amp;10'!E:G,3,0)</f>
        <v>1</v>
      </c>
    </row>
    <row r="2840" spans="1:22" hidden="1">
      <c r="A2840" t="s">
        <v>3458</v>
      </c>
      <c r="B2840">
        <v>2019</v>
      </c>
      <c r="C2840" t="s">
        <v>635</v>
      </c>
      <c r="D2840" t="s">
        <v>339</v>
      </c>
      <c r="E2840" t="s">
        <v>385</v>
      </c>
      <c r="F2840" t="s">
        <v>783</v>
      </c>
      <c r="G2840">
        <v>326518</v>
      </c>
      <c r="H2840" t="s">
        <v>385</v>
      </c>
      <c r="I2840" t="s">
        <v>3533</v>
      </c>
      <c r="J2840" t="s">
        <v>639</v>
      </c>
      <c r="M2840" t="s">
        <v>385</v>
      </c>
      <c r="N2840">
        <v>523828</v>
      </c>
      <c r="O2840">
        <v>49.1900051</v>
      </c>
      <c r="P2840">
        <v>20.455324610000002</v>
      </c>
      <c r="Q2840" t="s">
        <v>4019</v>
      </c>
      <c r="R2840">
        <v>23051.45</v>
      </c>
      <c r="S2840">
        <v>1</v>
      </c>
      <c r="U2840">
        <f>VLOOKUP(N2840,'BP_09&amp;10'!A:C,3,0)</f>
        <v>1</v>
      </c>
      <c r="V2840">
        <f>VLOOKUP(M2840,'BP_09&amp;10'!E:G,3,0)</f>
        <v>1</v>
      </c>
    </row>
    <row r="2841" spans="1:22" hidden="1">
      <c r="A2841" t="s">
        <v>3458</v>
      </c>
      <c r="B2841">
        <v>2019</v>
      </c>
      <c r="C2841" t="s">
        <v>635</v>
      </c>
      <c r="D2841" t="s">
        <v>339</v>
      </c>
      <c r="E2841" t="s">
        <v>385</v>
      </c>
      <c r="F2841" t="s">
        <v>783</v>
      </c>
      <c r="G2841">
        <v>326518</v>
      </c>
      <c r="H2841" t="s">
        <v>385</v>
      </c>
      <c r="I2841" t="s">
        <v>3459</v>
      </c>
      <c r="J2841" t="s">
        <v>639</v>
      </c>
      <c r="M2841" t="s">
        <v>385</v>
      </c>
      <c r="N2841">
        <v>523828</v>
      </c>
      <c r="O2841">
        <v>49.1900051</v>
      </c>
      <c r="P2841">
        <v>20.455324610000002</v>
      </c>
      <c r="Q2841" t="s">
        <v>4677</v>
      </c>
      <c r="R2841">
        <v>35000</v>
      </c>
      <c r="S2841">
        <v>2</v>
      </c>
      <c r="U2841">
        <f>VLOOKUP(N2841,'BP_09&amp;10'!A:C,3,0)</f>
        <v>1</v>
      </c>
      <c r="V2841">
        <f>VLOOKUP(M2841,'BP_09&amp;10'!E:G,3,0)</f>
        <v>1</v>
      </c>
    </row>
    <row r="2842" spans="1:22" hidden="1">
      <c r="A2842" t="s">
        <v>3458</v>
      </c>
      <c r="B2842">
        <v>2019</v>
      </c>
      <c r="C2842" t="s">
        <v>635</v>
      </c>
      <c r="D2842" t="s">
        <v>429</v>
      </c>
      <c r="E2842" t="s">
        <v>584</v>
      </c>
      <c r="F2842" t="s">
        <v>1186</v>
      </c>
      <c r="G2842">
        <v>329622</v>
      </c>
      <c r="H2842" t="s">
        <v>584</v>
      </c>
      <c r="I2842" t="s">
        <v>3459</v>
      </c>
      <c r="J2842" t="s">
        <v>639</v>
      </c>
      <c r="M2842" t="s">
        <v>584</v>
      </c>
      <c r="N2842">
        <v>543578</v>
      </c>
      <c r="O2842">
        <v>49.000034999999997</v>
      </c>
      <c r="P2842">
        <v>20.75107161</v>
      </c>
      <c r="Q2842" t="s">
        <v>4678</v>
      </c>
      <c r="R2842">
        <v>87498</v>
      </c>
      <c r="S2842">
        <v>1</v>
      </c>
      <c r="U2842">
        <f>VLOOKUP(N2842,'BP_09&amp;10'!A:C,3,0)</f>
        <v>1</v>
      </c>
      <c r="V2842">
        <f>VLOOKUP(M2842,'BP_09&amp;10'!E:G,3,0)</f>
        <v>1</v>
      </c>
    </row>
    <row r="2843" spans="1:22" hidden="1">
      <c r="A2843" t="s">
        <v>3458</v>
      </c>
      <c r="B2843">
        <v>2019</v>
      </c>
      <c r="C2843" t="s">
        <v>635</v>
      </c>
      <c r="D2843" t="s">
        <v>429</v>
      </c>
      <c r="E2843" t="s">
        <v>584</v>
      </c>
      <c r="F2843" t="s">
        <v>1186</v>
      </c>
      <c r="G2843">
        <v>179124</v>
      </c>
      <c r="H2843" t="s">
        <v>4621</v>
      </c>
      <c r="I2843" t="s">
        <v>3533</v>
      </c>
      <c r="J2843" t="s">
        <v>639</v>
      </c>
      <c r="M2843" t="s">
        <v>584</v>
      </c>
      <c r="N2843">
        <v>543578</v>
      </c>
      <c r="O2843">
        <v>49.000034999999997</v>
      </c>
      <c r="P2843">
        <v>20.75107161</v>
      </c>
      <c r="Q2843" t="s">
        <v>4679</v>
      </c>
      <c r="R2843">
        <v>29870.71</v>
      </c>
      <c r="S2843">
        <v>1</v>
      </c>
      <c r="U2843">
        <f>VLOOKUP(N2843,'BP_09&amp;10'!A:C,3,0)</f>
        <v>1</v>
      </c>
      <c r="V2843">
        <f>VLOOKUP(M2843,'BP_09&amp;10'!E:G,3,0)</f>
        <v>1</v>
      </c>
    </row>
    <row r="2844" spans="1:22" hidden="1">
      <c r="A2844" t="s">
        <v>859</v>
      </c>
      <c r="B2844">
        <v>2007</v>
      </c>
      <c r="C2844" t="s">
        <v>635</v>
      </c>
      <c r="D2844" t="s">
        <v>427</v>
      </c>
      <c r="E2844" t="s">
        <v>427</v>
      </c>
      <c r="F2844" t="s">
        <v>636</v>
      </c>
      <c r="G2844">
        <v>52855651</v>
      </c>
      <c r="H2844" t="s">
        <v>1115</v>
      </c>
      <c r="I2844" t="s">
        <v>633</v>
      </c>
      <c r="J2844" t="s">
        <v>872</v>
      </c>
      <c r="M2844" t="s">
        <v>427</v>
      </c>
      <c r="N2844">
        <v>524140</v>
      </c>
      <c r="O2844">
        <v>48.997630999999998</v>
      </c>
      <c r="P2844">
        <v>21.24018731</v>
      </c>
      <c r="Q2844" t="s">
        <v>4680</v>
      </c>
      <c r="R2844">
        <v>1188.1199999999999</v>
      </c>
      <c r="U2844">
        <f>VLOOKUP(N2844,'BP_09&amp;10'!A:C,3,0)</f>
        <v>1</v>
      </c>
      <c r="V2844">
        <f>VLOOKUP(M2844,'BP_09&amp;10'!E:G,3,0)</f>
        <v>1</v>
      </c>
    </row>
    <row r="2845" spans="1:22" hidden="1">
      <c r="A2845" t="s">
        <v>3458</v>
      </c>
      <c r="B2845">
        <v>2019</v>
      </c>
      <c r="C2845" t="s">
        <v>635</v>
      </c>
      <c r="D2845" t="s">
        <v>552</v>
      </c>
      <c r="E2845" t="s">
        <v>552</v>
      </c>
      <c r="F2845" t="s">
        <v>999</v>
      </c>
      <c r="G2845">
        <v>37793225</v>
      </c>
      <c r="H2845" t="s">
        <v>3507</v>
      </c>
      <c r="I2845" t="s">
        <v>3533</v>
      </c>
      <c r="J2845" t="s">
        <v>639</v>
      </c>
      <c r="M2845" t="s">
        <v>552</v>
      </c>
      <c r="N2845">
        <v>526665</v>
      </c>
      <c r="O2845">
        <v>49.300153299999998</v>
      </c>
      <c r="P2845">
        <v>20.688923110000001</v>
      </c>
      <c r="Q2845" t="s">
        <v>4681</v>
      </c>
      <c r="R2845">
        <v>27474.48</v>
      </c>
      <c r="S2845">
        <v>2</v>
      </c>
      <c r="U2845">
        <f>VLOOKUP(N2845,'BP_09&amp;10'!A:C,3,0)</f>
        <v>2</v>
      </c>
      <c r="V2845">
        <f>VLOOKUP(M2845,'BP_09&amp;10'!E:G,3,0)</f>
        <v>1</v>
      </c>
    </row>
    <row r="2846" spans="1:22" hidden="1">
      <c r="A2846" t="s">
        <v>3458</v>
      </c>
      <c r="B2846">
        <v>2019</v>
      </c>
      <c r="C2846" t="s">
        <v>635</v>
      </c>
      <c r="D2846" t="s">
        <v>552</v>
      </c>
      <c r="E2846" t="s">
        <v>552</v>
      </c>
      <c r="F2846" t="s">
        <v>999</v>
      </c>
      <c r="G2846">
        <v>50358049</v>
      </c>
      <c r="H2846" t="s">
        <v>3886</v>
      </c>
      <c r="I2846" t="s">
        <v>3475</v>
      </c>
      <c r="J2846" s="1">
        <v>44287</v>
      </c>
      <c r="M2846" t="s">
        <v>552</v>
      </c>
      <c r="N2846">
        <v>526665</v>
      </c>
      <c r="O2846">
        <v>49.300153299999998</v>
      </c>
      <c r="P2846">
        <v>20.688923110000001</v>
      </c>
      <c r="Q2846" t="s">
        <v>4682</v>
      </c>
      <c r="R2846">
        <v>135850</v>
      </c>
      <c r="S2846">
        <v>2</v>
      </c>
      <c r="U2846">
        <f>VLOOKUP(N2846,'BP_09&amp;10'!A:C,3,0)</f>
        <v>2</v>
      </c>
      <c r="V2846">
        <f>VLOOKUP(M2846,'BP_09&amp;10'!E:G,3,0)</f>
        <v>1</v>
      </c>
    </row>
    <row r="2847" spans="1:22" hidden="1">
      <c r="A2847" t="s">
        <v>3458</v>
      </c>
      <c r="B2847">
        <v>2019</v>
      </c>
      <c r="C2847" t="s">
        <v>635</v>
      </c>
      <c r="D2847" t="s">
        <v>552</v>
      </c>
      <c r="E2847" t="s">
        <v>552</v>
      </c>
      <c r="F2847" t="s">
        <v>999</v>
      </c>
      <c r="G2847">
        <v>330167</v>
      </c>
      <c r="H2847" t="s">
        <v>552</v>
      </c>
      <c r="I2847" t="s">
        <v>3459</v>
      </c>
      <c r="J2847" t="s">
        <v>639</v>
      </c>
      <c r="M2847" t="s">
        <v>552</v>
      </c>
      <c r="N2847">
        <v>526665</v>
      </c>
      <c r="O2847">
        <v>49.300153299999998</v>
      </c>
      <c r="P2847">
        <v>20.688923110000001</v>
      </c>
      <c r="Q2847" t="s">
        <v>4683</v>
      </c>
      <c r="R2847">
        <v>100000</v>
      </c>
      <c r="S2847">
        <v>2</v>
      </c>
      <c r="U2847">
        <f>VLOOKUP(N2847,'BP_09&amp;10'!A:C,3,0)</f>
        <v>2</v>
      </c>
      <c r="V2847">
        <f>VLOOKUP(M2847,'BP_09&amp;10'!E:G,3,0)</f>
        <v>1</v>
      </c>
    </row>
    <row r="2848" spans="1:22" hidden="1">
      <c r="A2848" t="s">
        <v>3458</v>
      </c>
      <c r="B2848">
        <v>2019</v>
      </c>
      <c r="C2848" t="s">
        <v>635</v>
      </c>
      <c r="D2848" t="s">
        <v>351</v>
      </c>
      <c r="E2848" t="s">
        <v>625</v>
      </c>
      <c r="F2848" t="s">
        <v>994</v>
      </c>
      <c r="G2848">
        <v>31989373</v>
      </c>
      <c r="H2848" t="s">
        <v>4684</v>
      </c>
      <c r="I2848" t="s">
        <v>3459</v>
      </c>
      <c r="J2848" t="s">
        <v>639</v>
      </c>
      <c r="M2848" t="s">
        <v>625</v>
      </c>
      <c r="N2848">
        <v>560103</v>
      </c>
      <c r="O2848">
        <v>49.138589500000002</v>
      </c>
      <c r="P2848">
        <v>20.220797009999998</v>
      </c>
      <c r="Q2848" t="s">
        <v>4685</v>
      </c>
      <c r="R2848">
        <v>20000</v>
      </c>
      <c r="S2848">
        <v>2</v>
      </c>
      <c r="U2848">
        <f>VLOOKUP(N2848,'BP_09&amp;10'!A:C,3,0)</f>
        <v>1</v>
      </c>
      <c r="V2848">
        <f>VLOOKUP(M2848,'BP_09&amp;10'!E:G,3,0)</f>
        <v>1</v>
      </c>
    </row>
    <row r="2849" spans="1:22" hidden="1">
      <c r="A2849" t="s">
        <v>3458</v>
      </c>
      <c r="B2849">
        <v>2019</v>
      </c>
      <c r="C2849" t="s">
        <v>635</v>
      </c>
      <c r="D2849" t="s">
        <v>589</v>
      </c>
      <c r="E2849" t="s">
        <v>589</v>
      </c>
      <c r="F2849" t="s">
        <v>790</v>
      </c>
      <c r="G2849">
        <v>331007</v>
      </c>
      <c r="H2849" t="s">
        <v>589</v>
      </c>
      <c r="I2849" t="s">
        <v>3459</v>
      </c>
      <c r="J2849" t="s">
        <v>639</v>
      </c>
      <c r="M2849" t="s">
        <v>589</v>
      </c>
      <c r="N2849">
        <v>527840</v>
      </c>
      <c r="O2849">
        <v>49.202009099999998</v>
      </c>
      <c r="P2849">
        <v>21.652134310000001</v>
      </c>
      <c r="Q2849" t="s">
        <v>4686</v>
      </c>
      <c r="R2849">
        <v>100000</v>
      </c>
      <c r="S2849">
        <v>2</v>
      </c>
      <c r="U2849">
        <f>VLOOKUP(N2849,'BP_09&amp;10'!A:C,3,0)</f>
        <v>1</v>
      </c>
      <c r="V2849">
        <f>VLOOKUP(M2849,'BP_09&amp;10'!E:G,3,0)</f>
        <v>1</v>
      </c>
    </row>
    <row r="2850" spans="1:22" hidden="1">
      <c r="A2850" t="s">
        <v>859</v>
      </c>
      <c r="B2850">
        <v>2007</v>
      </c>
      <c r="C2850" t="s">
        <v>635</v>
      </c>
      <c r="D2850" t="s">
        <v>575</v>
      </c>
      <c r="E2850" t="s">
        <v>575</v>
      </c>
      <c r="F2850" t="s">
        <v>787</v>
      </c>
      <c r="G2850">
        <v>37785869</v>
      </c>
      <c r="H2850" t="s">
        <v>2312</v>
      </c>
      <c r="I2850" t="s">
        <v>633</v>
      </c>
      <c r="J2850" t="s">
        <v>872</v>
      </c>
      <c r="M2850" t="s">
        <v>575</v>
      </c>
      <c r="N2850">
        <v>527106</v>
      </c>
      <c r="O2850">
        <v>49.308508199999999</v>
      </c>
      <c r="P2850">
        <v>21.573350810000001</v>
      </c>
      <c r="Q2850" t="s">
        <v>4687</v>
      </c>
      <c r="R2850">
        <v>1336.64</v>
      </c>
      <c r="U2850">
        <f>VLOOKUP(N2850,'BP_09&amp;10'!A:C,3,0)</f>
        <v>1</v>
      </c>
      <c r="V2850">
        <f>VLOOKUP(M2850,'BP_09&amp;10'!E:G,3,0)</f>
        <v>1</v>
      </c>
    </row>
    <row r="2851" spans="1:22" hidden="1">
      <c r="A2851" t="s">
        <v>859</v>
      </c>
      <c r="B2851">
        <v>2007</v>
      </c>
      <c r="C2851" t="s">
        <v>635</v>
      </c>
      <c r="D2851" t="s">
        <v>501</v>
      </c>
      <c r="E2851" t="s">
        <v>501</v>
      </c>
      <c r="F2851" t="s">
        <v>768</v>
      </c>
      <c r="G2851">
        <v>37941381</v>
      </c>
      <c r="H2851" t="s">
        <v>1667</v>
      </c>
      <c r="I2851" t="s">
        <v>633</v>
      </c>
      <c r="J2851" t="s">
        <v>872</v>
      </c>
      <c r="M2851" t="s">
        <v>501</v>
      </c>
      <c r="N2851">
        <v>525146</v>
      </c>
      <c r="O2851">
        <v>49.102674</v>
      </c>
      <c r="P2851">
        <v>21.097333710000001</v>
      </c>
      <c r="Q2851" t="s">
        <v>4688</v>
      </c>
      <c r="R2851">
        <v>1485.16</v>
      </c>
      <c r="U2851">
        <f>VLOOKUP(N2851,'BP_09&amp;10'!A:C,3,0)</f>
        <v>1</v>
      </c>
      <c r="V2851">
        <f>VLOOKUP(M2851,'BP_09&amp;10'!E:G,3,0)</f>
        <v>1</v>
      </c>
    </row>
    <row r="2852" spans="1:22" hidden="1">
      <c r="A2852" t="s">
        <v>859</v>
      </c>
      <c r="B2852">
        <v>2007</v>
      </c>
      <c r="C2852" t="s">
        <v>635</v>
      </c>
      <c r="D2852" t="s">
        <v>427</v>
      </c>
      <c r="E2852" t="s">
        <v>427</v>
      </c>
      <c r="F2852" t="s">
        <v>636</v>
      </c>
      <c r="G2852">
        <v>37871161</v>
      </c>
      <c r="H2852" t="s">
        <v>2253</v>
      </c>
      <c r="I2852" t="s">
        <v>633</v>
      </c>
      <c r="J2852" t="s">
        <v>872</v>
      </c>
      <c r="M2852" t="s">
        <v>427</v>
      </c>
      <c r="N2852">
        <v>524140</v>
      </c>
      <c r="O2852">
        <v>48.997630999999998</v>
      </c>
      <c r="P2852">
        <v>21.24018731</v>
      </c>
      <c r="Q2852" t="s">
        <v>4492</v>
      </c>
      <c r="R2852">
        <v>2079.2199999999998</v>
      </c>
      <c r="U2852">
        <f>VLOOKUP(N2852,'BP_09&amp;10'!A:C,3,0)</f>
        <v>1</v>
      </c>
      <c r="V2852">
        <f>VLOOKUP(M2852,'BP_09&amp;10'!E:G,3,0)</f>
        <v>1</v>
      </c>
    </row>
    <row r="2853" spans="1:22" hidden="1">
      <c r="A2853" t="s">
        <v>859</v>
      </c>
      <c r="B2853">
        <v>2007</v>
      </c>
      <c r="C2853" t="s">
        <v>635</v>
      </c>
      <c r="D2853" t="s">
        <v>351</v>
      </c>
      <c r="E2853" t="s">
        <v>351</v>
      </c>
      <c r="F2853" t="s">
        <v>930</v>
      </c>
      <c r="G2853">
        <v>37887696</v>
      </c>
      <c r="H2853" t="s">
        <v>4601</v>
      </c>
      <c r="I2853" t="s">
        <v>648</v>
      </c>
      <c r="J2853" t="s">
        <v>4689</v>
      </c>
      <c r="M2853" t="s">
        <v>351</v>
      </c>
      <c r="N2853">
        <v>523381</v>
      </c>
      <c r="O2853">
        <v>49.054152100000003</v>
      </c>
      <c r="P2853">
        <v>20.29764011</v>
      </c>
      <c r="Q2853" t="s">
        <v>921</v>
      </c>
      <c r="R2853">
        <v>5940.62</v>
      </c>
      <c r="U2853">
        <f>VLOOKUP(N2853,'BP_09&amp;10'!A:C,3,0)</f>
        <v>1</v>
      </c>
      <c r="V2853">
        <f>VLOOKUP(M2853,'BP_09&amp;10'!E:G,3,0)</f>
        <v>1</v>
      </c>
    </row>
    <row r="2854" spans="1:22" hidden="1">
      <c r="A2854" t="s">
        <v>3458</v>
      </c>
      <c r="B2854">
        <v>2019</v>
      </c>
      <c r="C2854" t="s">
        <v>635</v>
      </c>
      <c r="D2854" t="s">
        <v>427</v>
      </c>
      <c r="E2854" t="s">
        <v>533</v>
      </c>
      <c r="F2854" t="s">
        <v>1235</v>
      </c>
      <c r="G2854">
        <v>327972</v>
      </c>
      <c r="H2854" t="s">
        <v>533</v>
      </c>
      <c r="I2854" t="s">
        <v>3459</v>
      </c>
      <c r="J2854" t="s">
        <v>639</v>
      </c>
      <c r="M2854" t="s">
        <v>533</v>
      </c>
      <c r="N2854">
        <v>525405</v>
      </c>
      <c r="O2854">
        <v>49.05</v>
      </c>
      <c r="P2854">
        <v>21.20000001</v>
      </c>
      <c r="Q2854" t="s">
        <v>4690</v>
      </c>
      <c r="R2854">
        <v>166295.28</v>
      </c>
      <c r="S2854">
        <v>1</v>
      </c>
      <c r="U2854">
        <f>VLOOKUP(N2854,'BP_09&amp;10'!A:C,3,0)</f>
        <v>1</v>
      </c>
      <c r="V2854">
        <f>VLOOKUP(M2854,'BP_09&amp;10'!E:G,3,0)</f>
        <v>1</v>
      </c>
    </row>
    <row r="2855" spans="1:22" hidden="1">
      <c r="A2855" t="s">
        <v>3458</v>
      </c>
      <c r="B2855">
        <v>2019</v>
      </c>
      <c r="C2855" t="s">
        <v>635</v>
      </c>
      <c r="D2855" t="s">
        <v>427</v>
      </c>
      <c r="E2855" t="s">
        <v>533</v>
      </c>
      <c r="F2855" t="s">
        <v>1235</v>
      </c>
      <c r="G2855">
        <v>327972</v>
      </c>
      <c r="H2855" t="s">
        <v>533</v>
      </c>
      <c r="I2855" t="s">
        <v>3533</v>
      </c>
      <c r="J2855" t="s">
        <v>639</v>
      </c>
      <c r="M2855" t="s">
        <v>533</v>
      </c>
      <c r="N2855">
        <v>525405</v>
      </c>
      <c r="O2855">
        <v>49.05</v>
      </c>
      <c r="P2855">
        <v>21.20000001</v>
      </c>
      <c r="Q2855" t="s">
        <v>4691</v>
      </c>
      <c r="R2855">
        <v>27474.48</v>
      </c>
      <c r="S2855">
        <v>2</v>
      </c>
      <c r="U2855">
        <f>VLOOKUP(N2855,'BP_09&amp;10'!A:C,3,0)</f>
        <v>1</v>
      </c>
      <c r="V2855">
        <f>VLOOKUP(M2855,'BP_09&amp;10'!E:G,3,0)</f>
        <v>1</v>
      </c>
    </row>
    <row r="2856" spans="1:22" hidden="1">
      <c r="A2856" t="s">
        <v>3458</v>
      </c>
      <c r="B2856">
        <v>2019</v>
      </c>
      <c r="C2856" t="s">
        <v>635</v>
      </c>
      <c r="D2856" t="s">
        <v>624</v>
      </c>
      <c r="E2856" t="s">
        <v>624</v>
      </c>
      <c r="F2856" t="s">
        <v>642</v>
      </c>
      <c r="G2856">
        <v>332933</v>
      </c>
      <c r="H2856" t="s">
        <v>624</v>
      </c>
      <c r="I2856" t="s">
        <v>3459</v>
      </c>
      <c r="J2856" t="s">
        <v>639</v>
      </c>
      <c r="M2856" t="s">
        <v>624</v>
      </c>
      <c r="N2856">
        <v>544051</v>
      </c>
      <c r="O2856">
        <v>48.889151300000002</v>
      </c>
      <c r="P2856">
        <v>21.682231810000001</v>
      </c>
      <c r="Q2856" t="s">
        <v>4692</v>
      </c>
      <c r="R2856">
        <v>20000</v>
      </c>
      <c r="S2856">
        <v>2</v>
      </c>
      <c r="U2856">
        <f>VLOOKUP(N2856,'BP_09&amp;10'!A:C,3,0)</f>
        <v>1</v>
      </c>
      <c r="V2856">
        <f>VLOOKUP(M2856,'BP_09&amp;10'!E:G,3,0)</f>
        <v>1</v>
      </c>
    </row>
    <row r="2857" spans="1:22" hidden="1">
      <c r="A2857" t="s">
        <v>859</v>
      </c>
      <c r="B2857">
        <v>2007</v>
      </c>
      <c r="C2857" t="s">
        <v>635</v>
      </c>
      <c r="D2857" t="s">
        <v>339</v>
      </c>
      <c r="E2857" t="s">
        <v>424</v>
      </c>
      <c r="F2857" t="s">
        <v>2132</v>
      </c>
      <c r="G2857">
        <v>17066123</v>
      </c>
      <c r="H2857" t="s">
        <v>4318</v>
      </c>
      <c r="I2857" t="s">
        <v>648</v>
      </c>
      <c r="J2857" t="s">
        <v>4689</v>
      </c>
      <c r="M2857" t="s">
        <v>424</v>
      </c>
      <c r="N2857">
        <v>524123</v>
      </c>
      <c r="O2857">
        <v>49.081720699999998</v>
      </c>
      <c r="P2857">
        <v>20.397280210000002</v>
      </c>
      <c r="Q2857" t="s">
        <v>921</v>
      </c>
      <c r="R2857">
        <v>5703</v>
      </c>
      <c r="U2857">
        <f>VLOOKUP(N2857,'BP_09&amp;10'!A:C,3,0)</f>
        <v>1</v>
      </c>
      <c r="V2857">
        <f>VLOOKUP(M2857,'BP_09&amp;10'!E:G,3,0)</f>
        <v>1</v>
      </c>
    </row>
    <row r="2858" spans="1:22" hidden="1">
      <c r="A2858" t="s">
        <v>859</v>
      </c>
      <c r="B2858">
        <v>2007</v>
      </c>
      <c r="C2858" t="s">
        <v>635</v>
      </c>
      <c r="D2858" t="s">
        <v>351</v>
      </c>
      <c r="E2858" t="s">
        <v>625</v>
      </c>
      <c r="F2858" t="s">
        <v>994</v>
      </c>
      <c r="G2858">
        <v>37887041</v>
      </c>
      <c r="H2858" t="s">
        <v>2205</v>
      </c>
      <c r="I2858" t="s">
        <v>648</v>
      </c>
      <c r="J2858" t="s">
        <v>922</v>
      </c>
      <c r="M2858" t="s">
        <v>625</v>
      </c>
      <c r="N2858">
        <v>560103</v>
      </c>
      <c r="O2858">
        <v>49.138589500000002</v>
      </c>
      <c r="P2858">
        <v>20.220797009999998</v>
      </c>
      <c r="Q2858" t="s">
        <v>923</v>
      </c>
      <c r="R2858">
        <v>1782.19</v>
      </c>
      <c r="U2858">
        <f>VLOOKUP(N2858,'BP_09&amp;10'!A:C,3,0)</f>
        <v>1</v>
      </c>
      <c r="V2858">
        <f>VLOOKUP(M2858,'BP_09&amp;10'!E:G,3,0)</f>
        <v>1</v>
      </c>
    </row>
    <row r="2859" spans="1:22" hidden="1">
      <c r="A2859" t="s">
        <v>859</v>
      </c>
      <c r="B2859">
        <v>2007</v>
      </c>
      <c r="C2859" t="s">
        <v>635</v>
      </c>
      <c r="D2859" t="s">
        <v>427</v>
      </c>
      <c r="E2859" t="s">
        <v>427</v>
      </c>
      <c r="F2859" t="s">
        <v>636</v>
      </c>
      <c r="G2859">
        <v>37937421</v>
      </c>
      <c r="H2859" t="s">
        <v>4693</v>
      </c>
      <c r="I2859" t="s">
        <v>648</v>
      </c>
      <c r="J2859" t="s">
        <v>863</v>
      </c>
      <c r="M2859" t="s">
        <v>427</v>
      </c>
      <c r="N2859">
        <v>524140</v>
      </c>
      <c r="O2859">
        <v>48.997630999999998</v>
      </c>
      <c r="P2859">
        <v>21.24018731</v>
      </c>
      <c r="Q2859" t="s">
        <v>864</v>
      </c>
      <c r="R2859">
        <v>2970.31</v>
      </c>
      <c r="U2859">
        <f>VLOOKUP(N2859,'BP_09&amp;10'!A:C,3,0)</f>
        <v>1</v>
      </c>
      <c r="V2859">
        <f>VLOOKUP(M2859,'BP_09&amp;10'!E:G,3,0)</f>
        <v>1</v>
      </c>
    </row>
    <row r="2860" spans="1:22" hidden="1">
      <c r="A2860" t="s">
        <v>3458</v>
      </c>
      <c r="B2860">
        <v>2019</v>
      </c>
      <c r="C2860" t="s">
        <v>635</v>
      </c>
      <c r="D2860" t="s">
        <v>427</v>
      </c>
      <c r="E2860" t="s">
        <v>427</v>
      </c>
      <c r="F2860" t="s">
        <v>636</v>
      </c>
      <c r="G2860">
        <v>51732718</v>
      </c>
      <c r="H2860" t="s">
        <v>4694</v>
      </c>
      <c r="I2860" t="s">
        <v>3475</v>
      </c>
      <c r="J2860" s="1">
        <v>44197</v>
      </c>
      <c r="M2860" t="s">
        <v>427</v>
      </c>
      <c r="N2860">
        <v>524140</v>
      </c>
      <c r="O2860">
        <v>48.997630999999998</v>
      </c>
      <c r="P2860">
        <v>21.24018731</v>
      </c>
      <c r="Q2860" t="s">
        <v>4695</v>
      </c>
      <c r="R2860">
        <v>42350</v>
      </c>
      <c r="S2860">
        <v>2</v>
      </c>
      <c r="U2860">
        <f>VLOOKUP(N2860,'BP_09&amp;10'!A:C,3,0)</f>
        <v>1</v>
      </c>
      <c r="V2860">
        <f>VLOOKUP(M2860,'BP_09&amp;10'!E:G,3,0)</f>
        <v>1</v>
      </c>
    </row>
    <row r="2861" spans="1:22" hidden="1">
      <c r="A2861" t="s">
        <v>3458</v>
      </c>
      <c r="B2861">
        <v>2019</v>
      </c>
      <c r="C2861" t="s">
        <v>635</v>
      </c>
      <c r="D2861" t="s">
        <v>230</v>
      </c>
      <c r="E2861" t="s">
        <v>230</v>
      </c>
      <c r="F2861" t="s">
        <v>814</v>
      </c>
      <c r="G2861">
        <v>323021</v>
      </c>
      <c r="H2861" t="s">
        <v>230</v>
      </c>
      <c r="I2861" t="s">
        <v>3475</v>
      </c>
      <c r="J2861" s="1">
        <v>44197</v>
      </c>
      <c r="M2861" t="s">
        <v>230</v>
      </c>
      <c r="N2861">
        <v>520004</v>
      </c>
      <c r="O2861">
        <v>48.935003299999998</v>
      </c>
      <c r="P2861">
        <v>21.902026809999999</v>
      </c>
      <c r="Q2861" t="s">
        <v>4696</v>
      </c>
      <c r="R2861">
        <v>85850</v>
      </c>
      <c r="S2861">
        <v>2</v>
      </c>
      <c r="U2861">
        <f>VLOOKUP(N2861,'BP_09&amp;10'!A:C,3,0)</f>
        <v>1</v>
      </c>
      <c r="V2861">
        <f>VLOOKUP(M2861,'BP_09&amp;10'!E:G,3,0)</f>
        <v>1</v>
      </c>
    </row>
    <row r="2862" spans="1:22" hidden="1">
      <c r="A2862" t="s">
        <v>3458</v>
      </c>
      <c r="B2862">
        <v>2019</v>
      </c>
      <c r="C2862" t="s">
        <v>635</v>
      </c>
      <c r="D2862" t="s">
        <v>427</v>
      </c>
      <c r="E2862" t="s">
        <v>427</v>
      </c>
      <c r="F2862" t="s">
        <v>636</v>
      </c>
      <c r="G2862">
        <v>327646</v>
      </c>
      <c r="H2862" t="s">
        <v>427</v>
      </c>
      <c r="I2862" t="s">
        <v>3475</v>
      </c>
      <c r="J2862" s="1">
        <v>44256</v>
      </c>
      <c r="M2862" t="s">
        <v>427</v>
      </c>
      <c r="N2862">
        <v>524140</v>
      </c>
      <c r="O2862">
        <v>48.997630999999998</v>
      </c>
      <c r="P2862">
        <v>21.24018731</v>
      </c>
      <c r="Q2862" t="s">
        <v>4697</v>
      </c>
      <c r="R2862">
        <v>43350</v>
      </c>
      <c r="S2862">
        <v>2</v>
      </c>
      <c r="U2862">
        <f>VLOOKUP(N2862,'BP_09&amp;10'!A:C,3,0)</f>
        <v>1</v>
      </c>
      <c r="V2862">
        <f>VLOOKUP(M2862,'BP_09&amp;10'!E:G,3,0)</f>
        <v>1</v>
      </c>
    </row>
    <row r="2863" spans="1:22" hidden="1">
      <c r="A2863" t="s">
        <v>3458</v>
      </c>
      <c r="B2863">
        <v>2019</v>
      </c>
      <c r="C2863" t="s">
        <v>635</v>
      </c>
      <c r="D2863" t="s">
        <v>351</v>
      </c>
      <c r="E2863" t="s">
        <v>393</v>
      </c>
      <c r="F2863" t="s">
        <v>1110</v>
      </c>
      <c r="G2863">
        <v>31999913</v>
      </c>
      <c r="H2863" t="s">
        <v>1111</v>
      </c>
      <c r="I2863" t="s">
        <v>3475</v>
      </c>
      <c r="J2863" s="1">
        <v>44228</v>
      </c>
      <c r="M2863" t="s">
        <v>393</v>
      </c>
      <c r="N2863">
        <v>523879</v>
      </c>
      <c r="O2863">
        <v>48.995289</v>
      </c>
      <c r="P2863">
        <v>20.359942610000001</v>
      </c>
      <c r="Q2863" t="s">
        <v>4698</v>
      </c>
      <c r="R2863">
        <v>24850</v>
      </c>
      <c r="S2863">
        <v>2</v>
      </c>
      <c r="U2863">
        <f>VLOOKUP(N2863,'BP_09&amp;10'!A:C,3,0)</f>
        <v>1</v>
      </c>
      <c r="V2863">
        <f>VLOOKUP(M2863,'BP_09&amp;10'!E:G,3,0)</f>
        <v>1</v>
      </c>
    </row>
    <row r="2864" spans="1:22" hidden="1">
      <c r="A2864" t="s">
        <v>3458</v>
      </c>
      <c r="B2864">
        <v>2019</v>
      </c>
      <c r="C2864" t="s">
        <v>635</v>
      </c>
      <c r="D2864" t="s">
        <v>501</v>
      </c>
      <c r="E2864" t="s">
        <v>501</v>
      </c>
      <c r="F2864" t="s">
        <v>768</v>
      </c>
      <c r="G2864">
        <v>327735</v>
      </c>
      <c r="H2864" t="s">
        <v>501</v>
      </c>
      <c r="I2864" t="s">
        <v>3459</v>
      </c>
      <c r="J2864" t="s">
        <v>639</v>
      </c>
      <c r="M2864" t="s">
        <v>501</v>
      </c>
      <c r="N2864">
        <v>525146</v>
      </c>
      <c r="O2864">
        <v>49.102674</v>
      </c>
      <c r="P2864">
        <v>21.097333710000001</v>
      </c>
      <c r="Q2864" t="s">
        <v>4699</v>
      </c>
      <c r="R2864">
        <v>40000</v>
      </c>
      <c r="S2864">
        <v>2</v>
      </c>
      <c r="U2864">
        <f>VLOOKUP(N2864,'BP_09&amp;10'!A:C,3,0)</f>
        <v>1</v>
      </c>
      <c r="V2864">
        <f>VLOOKUP(M2864,'BP_09&amp;10'!E:G,3,0)</f>
        <v>1</v>
      </c>
    </row>
    <row r="2865" spans="1:22" hidden="1">
      <c r="A2865" t="s">
        <v>859</v>
      </c>
      <c r="B2865">
        <v>2007</v>
      </c>
      <c r="C2865" t="s">
        <v>635</v>
      </c>
      <c r="D2865" t="s">
        <v>427</v>
      </c>
      <c r="E2865" t="s">
        <v>427</v>
      </c>
      <c r="F2865" t="s">
        <v>636</v>
      </c>
      <c r="G2865">
        <v>37878816</v>
      </c>
      <c r="H2865" t="s">
        <v>1445</v>
      </c>
      <c r="I2865" t="s">
        <v>638</v>
      </c>
      <c r="J2865" t="s">
        <v>891</v>
      </c>
      <c r="M2865" t="s">
        <v>427</v>
      </c>
      <c r="N2865">
        <v>524140</v>
      </c>
      <c r="O2865">
        <v>48.997630999999998</v>
      </c>
      <c r="P2865">
        <v>21.24018731</v>
      </c>
      <c r="Q2865" t="s">
        <v>4700</v>
      </c>
      <c r="R2865">
        <v>2227.73</v>
      </c>
      <c r="U2865">
        <f>VLOOKUP(N2865,'BP_09&amp;10'!A:C,3,0)</f>
        <v>1</v>
      </c>
      <c r="V2865">
        <f>VLOOKUP(M2865,'BP_09&amp;10'!E:G,3,0)</f>
        <v>1</v>
      </c>
    </row>
    <row r="2866" spans="1:22" hidden="1">
      <c r="A2866" t="s">
        <v>3458</v>
      </c>
      <c r="B2866">
        <v>2019</v>
      </c>
      <c r="C2866" t="s">
        <v>635</v>
      </c>
      <c r="D2866" t="s">
        <v>427</v>
      </c>
      <c r="E2866" t="s">
        <v>533</v>
      </c>
      <c r="F2866" t="s">
        <v>1235</v>
      </c>
      <c r="G2866">
        <v>327972</v>
      </c>
      <c r="H2866" t="s">
        <v>533</v>
      </c>
      <c r="I2866" t="s">
        <v>3475</v>
      </c>
      <c r="J2866" s="1">
        <v>44256</v>
      </c>
      <c r="M2866" t="s">
        <v>533</v>
      </c>
      <c r="N2866">
        <v>525405</v>
      </c>
      <c r="O2866">
        <v>49.05</v>
      </c>
      <c r="P2866">
        <v>21.20000001</v>
      </c>
      <c r="Q2866" t="s">
        <v>4701</v>
      </c>
      <c r="R2866">
        <v>160850</v>
      </c>
      <c r="S2866">
        <v>2</v>
      </c>
      <c r="U2866">
        <f>VLOOKUP(N2866,'BP_09&amp;10'!A:C,3,0)</f>
        <v>1</v>
      </c>
      <c r="V2866">
        <f>VLOOKUP(M2866,'BP_09&amp;10'!E:G,3,0)</f>
        <v>1</v>
      </c>
    </row>
    <row r="2867" spans="1:22" hidden="1">
      <c r="A2867" t="s">
        <v>782</v>
      </c>
      <c r="B2867">
        <v>2008</v>
      </c>
      <c r="C2867" t="s">
        <v>635</v>
      </c>
      <c r="D2867" t="s">
        <v>351</v>
      </c>
      <c r="E2867" t="s">
        <v>351</v>
      </c>
      <c r="F2867" t="s">
        <v>930</v>
      </c>
      <c r="G2867">
        <v>31956564</v>
      </c>
      <c r="H2867" t="s">
        <v>1739</v>
      </c>
      <c r="I2867" t="s">
        <v>633</v>
      </c>
      <c r="J2867" t="s">
        <v>639</v>
      </c>
      <c r="M2867" t="s">
        <v>351</v>
      </c>
      <c r="N2867">
        <v>523381</v>
      </c>
      <c r="O2867">
        <v>49.054152100000003</v>
      </c>
      <c r="P2867">
        <v>20.29764011</v>
      </c>
      <c r="Q2867" t="s">
        <v>4702</v>
      </c>
      <c r="R2867">
        <v>4989.1499999999996</v>
      </c>
      <c r="S2867">
        <v>1</v>
      </c>
      <c r="U2867">
        <f>VLOOKUP(N2867,'BP_09&amp;10'!A:C,3,0)</f>
        <v>1</v>
      </c>
      <c r="V2867">
        <f>VLOOKUP(M2867,'BP_09&amp;10'!E:G,3,0)</f>
        <v>1</v>
      </c>
    </row>
    <row r="2868" spans="1:22" hidden="1">
      <c r="A2868" t="s">
        <v>859</v>
      </c>
      <c r="B2868">
        <v>2007</v>
      </c>
      <c r="C2868" t="s">
        <v>635</v>
      </c>
      <c r="D2868" t="s">
        <v>501</v>
      </c>
      <c r="E2868" t="s">
        <v>501</v>
      </c>
      <c r="F2868" t="s">
        <v>768</v>
      </c>
      <c r="G2868">
        <v>37783611</v>
      </c>
      <c r="H2868" t="s">
        <v>2843</v>
      </c>
      <c r="I2868" t="s">
        <v>638</v>
      </c>
      <c r="J2868" t="s">
        <v>891</v>
      </c>
      <c r="M2868" t="s">
        <v>501</v>
      </c>
      <c r="N2868">
        <v>525146</v>
      </c>
      <c r="O2868">
        <v>49.102674</v>
      </c>
      <c r="P2868">
        <v>21.097333710000001</v>
      </c>
      <c r="Q2868" t="s">
        <v>4703</v>
      </c>
      <c r="R2868">
        <v>297.02999999999997</v>
      </c>
      <c r="U2868">
        <f>VLOOKUP(N2868,'BP_09&amp;10'!A:C,3,0)</f>
        <v>1</v>
      </c>
      <c r="V2868">
        <f>VLOOKUP(M2868,'BP_09&amp;10'!E:G,3,0)</f>
        <v>1</v>
      </c>
    </row>
    <row r="2869" spans="1:22" hidden="1">
      <c r="A2869" t="s">
        <v>859</v>
      </c>
      <c r="B2869">
        <v>2007</v>
      </c>
      <c r="C2869" t="s">
        <v>635</v>
      </c>
      <c r="D2869" t="s">
        <v>351</v>
      </c>
      <c r="E2869" t="s">
        <v>351</v>
      </c>
      <c r="F2869" t="s">
        <v>930</v>
      </c>
      <c r="G2869">
        <v>31956793</v>
      </c>
      <c r="H2869" t="s">
        <v>2789</v>
      </c>
      <c r="I2869" t="s">
        <v>638</v>
      </c>
      <c r="J2869" t="s">
        <v>891</v>
      </c>
      <c r="M2869" t="s">
        <v>351</v>
      </c>
      <c r="N2869">
        <v>523381</v>
      </c>
      <c r="O2869">
        <v>49.054152100000003</v>
      </c>
      <c r="P2869">
        <v>20.29764011</v>
      </c>
      <c r="Q2869" t="s">
        <v>4704</v>
      </c>
      <c r="R2869">
        <v>1485.16</v>
      </c>
      <c r="U2869">
        <f>VLOOKUP(N2869,'BP_09&amp;10'!A:C,3,0)</f>
        <v>1</v>
      </c>
      <c r="V2869">
        <f>VLOOKUP(M2869,'BP_09&amp;10'!E:G,3,0)</f>
        <v>1</v>
      </c>
    </row>
    <row r="2870" spans="1:22" hidden="1">
      <c r="A2870" t="s">
        <v>859</v>
      </c>
      <c r="B2870">
        <v>2007</v>
      </c>
      <c r="C2870" t="s">
        <v>635</v>
      </c>
      <c r="D2870" t="s">
        <v>351</v>
      </c>
      <c r="E2870" t="s">
        <v>625</v>
      </c>
      <c r="F2870" t="s">
        <v>994</v>
      </c>
      <c r="G2870">
        <v>37887041</v>
      </c>
      <c r="H2870" t="s">
        <v>2205</v>
      </c>
      <c r="I2870" t="s">
        <v>638</v>
      </c>
      <c r="J2870" t="s">
        <v>891</v>
      </c>
      <c r="M2870" t="s">
        <v>625</v>
      </c>
      <c r="N2870">
        <v>560103</v>
      </c>
      <c r="O2870">
        <v>49.138589500000002</v>
      </c>
      <c r="P2870">
        <v>20.220797009999998</v>
      </c>
      <c r="Q2870" t="s">
        <v>4705</v>
      </c>
      <c r="R2870">
        <v>1485.16</v>
      </c>
      <c r="U2870">
        <f>VLOOKUP(N2870,'BP_09&amp;10'!A:C,3,0)</f>
        <v>1</v>
      </c>
      <c r="V2870">
        <f>VLOOKUP(M2870,'BP_09&amp;10'!E:G,3,0)</f>
        <v>1</v>
      </c>
    </row>
    <row r="2871" spans="1:22" hidden="1">
      <c r="A2871" t="s">
        <v>859</v>
      </c>
      <c r="B2871">
        <v>2007</v>
      </c>
      <c r="C2871" t="s">
        <v>635</v>
      </c>
      <c r="D2871" t="s">
        <v>552</v>
      </c>
      <c r="E2871" t="s">
        <v>552</v>
      </c>
      <c r="F2871" t="s">
        <v>999</v>
      </c>
      <c r="G2871">
        <v>37942336</v>
      </c>
      <c r="H2871" t="s">
        <v>4706</v>
      </c>
      <c r="I2871" t="s">
        <v>638</v>
      </c>
      <c r="J2871" t="s">
        <v>891</v>
      </c>
      <c r="M2871" t="s">
        <v>552</v>
      </c>
      <c r="N2871">
        <v>526665</v>
      </c>
      <c r="O2871">
        <v>49.300153299999998</v>
      </c>
      <c r="P2871">
        <v>20.688923110000001</v>
      </c>
      <c r="Q2871" t="s">
        <v>4707</v>
      </c>
      <c r="R2871">
        <v>445.55</v>
      </c>
      <c r="U2871">
        <f>VLOOKUP(N2871,'BP_09&amp;10'!A:C,3,0)</f>
        <v>2</v>
      </c>
      <c r="V2871">
        <f>VLOOKUP(M2871,'BP_09&amp;10'!E:G,3,0)</f>
        <v>1</v>
      </c>
    </row>
    <row r="2872" spans="1:22" hidden="1">
      <c r="A2872" t="s">
        <v>859</v>
      </c>
      <c r="B2872">
        <v>2007</v>
      </c>
      <c r="C2872" t="s">
        <v>635</v>
      </c>
      <c r="D2872" t="s">
        <v>274</v>
      </c>
      <c r="E2872" t="s">
        <v>274</v>
      </c>
      <c r="F2872" t="s">
        <v>1015</v>
      </c>
      <c r="G2872">
        <v>35507667</v>
      </c>
      <c r="H2872" t="s">
        <v>1547</v>
      </c>
      <c r="I2872" t="s">
        <v>638</v>
      </c>
      <c r="J2872" t="s">
        <v>891</v>
      </c>
      <c r="M2872" t="s">
        <v>274</v>
      </c>
      <c r="N2872">
        <v>520471</v>
      </c>
      <c r="O2872">
        <v>49.271132299999998</v>
      </c>
      <c r="P2872">
        <v>21.903964510000002</v>
      </c>
      <c r="Q2872" t="s">
        <v>4708</v>
      </c>
      <c r="R2872">
        <v>89.11</v>
      </c>
      <c r="U2872">
        <f>VLOOKUP(N2872,'BP_09&amp;10'!A:C,3,0)</f>
        <v>1</v>
      </c>
      <c r="V2872">
        <f>VLOOKUP(M2872,'BP_09&amp;10'!E:G,3,0)</f>
        <v>1</v>
      </c>
    </row>
    <row r="2873" spans="1:22" hidden="1">
      <c r="A2873" t="s">
        <v>859</v>
      </c>
      <c r="B2873">
        <v>2007</v>
      </c>
      <c r="C2873" t="s">
        <v>635</v>
      </c>
      <c r="D2873" t="s">
        <v>552</v>
      </c>
      <c r="E2873" t="s">
        <v>552</v>
      </c>
      <c r="F2873" t="s">
        <v>999</v>
      </c>
      <c r="G2873">
        <v>37947125</v>
      </c>
      <c r="H2873" t="s">
        <v>4633</v>
      </c>
      <c r="I2873" t="s">
        <v>638</v>
      </c>
      <c r="J2873" t="s">
        <v>932</v>
      </c>
      <c r="M2873" t="s">
        <v>552</v>
      </c>
      <c r="N2873">
        <v>526665</v>
      </c>
      <c r="O2873">
        <v>49.300153299999998</v>
      </c>
      <c r="P2873">
        <v>20.688923110000001</v>
      </c>
      <c r="Q2873" t="s">
        <v>4709</v>
      </c>
      <c r="R2873">
        <v>891.09</v>
      </c>
      <c r="U2873">
        <f>VLOOKUP(N2873,'BP_09&amp;10'!A:C,3,0)</f>
        <v>2</v>
      </c>
      <c r="V2873">
        <f>VLOOKUP(M2873,'BP_09&amp;10'!E:G,3,0)</f>
        <v>1</v>
      </c>
    </row>
    <row r="2874" spans="1:22" hidden="1">
      <c r="A2874" t="s">
        <v>782</v>
      </c>
      <c r="B2874">
        <v>2008</v>
      </c>
      <c r="C2874" t="s">
        <v>635</v>
      </c>
      <c r="D2874" t="s">
        <v>60</v>
      </c>
      <c r="E2874" t="s">
        <v>60</v>
      </c>
      <c r="F2874" t="s">
        <v>1072</v>
      </c>
      <c r="G2874">
        <v>36167908</v>
      </c>
      <c r="H2874" t="s">
        <v>3143</v>
      </c>
      <c r="I2874" t="s">
        <v>648</v>
      </c>
      <c r="J2874" t="s">
        <v>639</v>
      </c>
      <c r="M2874" t="s">
        <v>60</v>
      </c>
      <c r="N2874">
        <v>519006</v>
      </c>
      <c r="O2874">
        <v>49.292687100000002</v>
      </c>
      <c r="P2874">
        <v>21.275603109999999</v>
      </c>
      <c r="Q2874" t="s">
        <v>4353</v>
      </c>
      <c r="R2874">
        <v>121686.51</v>
      </c>
      <c r="S2874">
        <v>1</v>
      </c>
      <c r="U2874">
        <f>VLOOKUP(N2874,'BP_09&amp;10'!A:C,3,0)</f>
        <v>1</v>
      </c>
      <c r="V2874">
        <f>VLOOKUP(M2874,'BP_09&amp;10'!E:G,3,0)</f>
        <v>1</v>
      </c>
    </row>
    <row r="2875" spans="1:22" hidden="1">
      <c r="A2875" t="s">
        <v>859</v>
      </c>
      <c r="B2875">
        <v>2007</v>
      </c>
      <c r="C2875" t="s">
        <v>635</v>
      </c>
      <c r="D2875" t="s">
        <v>552</v>
      </c>
      <c r="E2875" t="s">
        <v>552</v>
      </c>
      <c r="F2875" t="s">
        <v>999</v>
      </c>
      <c r="G2875">
        <v>36160652</v>
      </c>
      <c r="H2875" t="s">
        <v>4636</v>
      </c>
      <c r="I2875" t="s">
        <v>638</v>
      </c>
      <c r="J2875" t="s">
        <v>4710</v>
      </c>
      <c r="M2875" t="s">
        <v>552</v>
      </c>
      <c r="N2875">
        <v>526665</v>
      </c>
      <c r="O2875">
        <v>49.300153299999998</v>
      </c>
      <c r="P2875">
        <v>20.688923110000001</v>
      </c>
      <c r="Q2875" t="s">
        <v>4711</v>
      </c>
      <c r="R2875">
        <v>1485.16</v>
      </c>
      <c r="U2875">
        <f>VLOOKUP(N2875,'BP_09&amp;10'!A:C,3,0)</f>
        <v>2</v>
      </c>
      <c r="V2875">
        <f>VLOOKUP(M2875,'BP_09&amp;10'!E:G,3,0)</f>
        <v>1</v>
      </c>
    </row>
    <row r="2876" spans="1:22" hidden="1">
      <c r="A2876" t="s">
        <v>859</v>
      </c>
      <c r="B2876">
        <v>2007</v>
      </c>
      <c r="C2876" t="s">
        <v>635</v>
      </c>
      <c r="D2876" t="s">
        <v>624</v>
      </c>
      <c r="E2876" t="s">
        <v>624</v>
      </c>
      <c r="F2876" t="s">
        <v>642</v>
      </c>
      <c r="G2876">
        <v>37880004</v>
      </c>
      <c r="H2876" t="s">
        <v>1033</v>
      </c>
      <c r="I2876" t="s">
        <v>638</v>
      </c>
      <c r="J2876" t="s">
        <v>895</v>
      </c>
      <c r="M2876" t="s">
        <v>624</v>
      </c>
      <c r="N2876">
        <v>544051</v>
      </c>
      <c r="O2876">
        <v>48.889151300000002</v>
      </c>
      <c r="P2876">
        <v>21.682231810000001</v>
      </c>
      <c r="Q2876" t="s">
        <v>4712</v>
      </c>
      <c r="R2876">
        <v>4455.47</v>
      </c>
      <c r="U2876">
        <f>VLOOKUP(N2876,'BP_09&amp;10'!A:C,3,0)</f>
        <v>1</v>
      </c>
      <c r="V2876">
        <f>VLOOKUP(M2876,'BP_09&amp;10'!E:G,3,0)</f>
        <v>1</v>
      </c>
    </row>
    <row r="2877" spans="1:22" hidden="1">
      <c r="A2877" t="s">
        <v>782</v>
      </c>
      <c r="B2877">
        <v>2007</v>
      </c>
      <c r="C2877" t="s">
        <v>635</v>
      </c>
      <c r="D2877" t="s">
        <v>351</v>
      </c>
      <c r="E2877" t="s">
        <v>625</v>
      </c>
      <c r="F2877" t="s">
        <v>994</v>
      </c>
      <c r="G2877">
        <v>37879251</v>
      </c>
      <c r="H2877" t="s">
        <v>4480</v>
      </c>
      <c r="I2877" t="s">
        <v>638</v>
      </c>
      <c r="J2877" t="s">
        <v>639</v>
      </c>
      <c r="M2877" t="s">
        <v>625</v>
      </c>
      <c r="N2877">
        <v>560103</v>
      </c>
      <c r="O2877">
        <v>49.138589500000002</v>
      </c>
      <c r="P2877">
        <v>20.220797009999998</v>
      </c>
      <c r="Q2877" t="s">
        <v>4713</v>
      </c>
      <c r="R2877">
        <v>7425.78</v>
      </c>
      <c r="S2877">
        <v>1</v>
      </c>
      <c r="U2877">
        <f>VLOOKUP(N2877,'BP_09&amp;10'!A:C,3,0)</f>
        <v>1</v>
      </c>
      <c r="V2877">
        <f>VLOOKUP(M2877,'BP_09&amp;10'!E:G,3,0)</f>
        <v>1</v>
      </c>
    </row>
    <row r="2878" spans="1:22" hidden="1">
      <c r="A2878" t="s">
        <v>782</v>
      </c>
      <c r="B2878">
        <v>2007</v>
      </c>
      <c r="C2878" t="s">
        <v>635</v>
      </c>
      <c r="D2878" t="s">
        <v>501</v>
      </c>
      <c r="E2878" t="s">
        <v>501</v>
      </c>
      <c r="F2878" t="s">
        <v>768</v>
      </c>
      <c r="G2878">
        <v>31951872</v>
      </c>
      <c r="H2878" t="s">
        <v>959</v>
      </c>
      <c r="I2878" t="s">
        <v>633</v>
      </c>
      <c r="J2878" t="s">
        <v>639</v>
      </c>
      <c r="M2878" t="s">
        <v>501</v>
      </c>
      <c r="N2878">
        <v>525146</v>
      </c>
      <c r="O2878">
        <v>49.102674</v>
      </c>
      <c r="P2878">
        <v>21.097333710000001</v>
      </c>
      <c r="Q2878" t="s">
        <v>4714</v>
      </c>
      <c r="R2878">
        <v>2970.31</v>
      </c>
      <c r="S2878">
        <v>1</v>
      </c>
      <c r="U2878">
        <f>VLOOKUP(N2878,'BP_09&amp;10'!A:C,3,0)</f>
        <v>1</v>
      </c>
      <c r="V2878">
        <f>VLOOKUP(M2878,'BP_09&amp;10'!E:G,3,0)</f>
        <v>1</v>
      </c>
    </row>
    <row r="2879" spans="1:22" hidden="1">
      <c r="A2879" t="s">
        <v>782</v>
      </c>
      <c r="B2879">
        <v>2007</v>
      </c>
      <c r="C2879" t="s">
        <v>635</v>
      </c>
      <c r="D2879" t="s">
        <v>230</v>
      </c>
      <c r="E2879" t="s">
        <v>64</v>
      </c>
      <c r="F2879" t="s">
        <v>3003</v>
      </c>
      <c r="G2879">
        <v>37946889</v>
      </c>
      <c r="H2879" t="s">
        <v>4715</v>
      </c>
      <c r="I2879" t="s">
        <v>638</v>
      </c>
      <c r="J2879" t="s">
        <v>639</v>
      </c>
      <c r="M2879" t="s">
        <v>64</v>
      </c>
      <c r="N2879">
        <v>520021</v>
      </c>
      <c r="O2879">
        <v>49.0337435</v>
      </c>
      <c r="P2879">
        <v>21.838349210000001</v>
      </c>
      <c r="Q2879" t="s">
        <v>4716</v>
      </c>
      <c r="R2879">
        <v>5940.62</v>
      </c>
      <c r="S2879">
        <v>1</v>
      </c>
      <c r="U2879">
        <f>VLOOKUP(N2879,'BP_09&amp;10'!A:C,3,0)</f>
        <v>1</v>
      </c>
      <c r="V2879">
        <f>VLOOKUP(M2879,'BP_09&amp;10'!E:G,3,0)</f>
        <v>1</v>
      </c>
    </row>
    <row r="2880" spans="1:22" hidden="1">
      <c r="A2880" t="s">
        <v>782</v>
      </c>
      <c r="B2880">
        <v>2007</v>
      </c>
      <c r="C2880" t="s">
        <v>635</v>
      </c>
      <c r="D2880" t="s">
        <v>351</v>
      </c>
      <c r="E2880" t="s">
        <v>426</v>
      </c>
      <c r="F2880" t="s">
        <v>1414</v>
      </c>
      <c r="G2880">
        <v>326780</v>
      </c>
      <c r="H2880" t="s">
        <v>426</v>
      </c>
      <c r="I2880" t="s">
        <v>633</v>
      </c>
      <c r="J2880" t="s">
        <v>639</v>
      </c>
      <c r="M2880" t="s">
        <v>426</v>
      </c>
      <c r="N2880">
        <v>524131</v>
      </c>
      <c r="O2880">
        <v>49.270862100000002</v>
      </c>
      <c r="P2880">
        <v>20.27176111</v>
      </c>
      <c r="Q2880" t="s">
        <v>4717</v>
      </c>
      <c r="R2880">
        <v>2970.31</v>
      </c>
      <c r="S2880">
        <v>2</v>
      </c>
      <c r="U2880">
        <f>VLOOKUP(N2880,'BP_09&amp;10'!A:C,3,0)</f>
        <v>1</v>
      </c>
      <c r="V2880">
        <f>VLOOKUP(M2880,'BP_09&amp;10'!E:G,3,0)</f>
        <v>1</v>
      </c>
    </row>
    <row r="2881" spans="1:22" hidden="1">
      <c r="A2881" t="s">
        <v>782</v>
      </c>
      <c r="B2881">
        <v>2007</v>
      </c>
      <c r="C2881" t="s">
        <v>635</v>
      </c>
      <c r="D2881" t="s">
        <v>230</v>
      </c>
      <c r="E2881" t="s">
        <v>230</v>
      </c>
      <c r="F2881" t="s">
        <v>814</v>
      </c>
      <c r="G2881">
        <v>323021</v>
      </c>
      <c r="H2881" t="s">
        <v>230</v>
      </c>
      <c r="I2881" t="s">
        <v>633</v>
      </c>
      <c r="J2881" t="s">
        <v>639</v>
      </c>
      <c r="M2881" t="s">
        <v>230</v>
      </c>
      <c r="N2881">
        <v>520004</v>
      </c>
      <c r="O2881">
        <v>48.935003299999998</v>
      </c>
      <c r="P2881">
        <v>21.902026809999999</v>
      </c>
      <c r="Q2881" t="s">
        <v>4718</v>
      </c>
      <c r="R2881">
        <v>2970.31</v>
      </c>
      <c r="S2881">
        <v>2</v>
      </c>
      <c r="U2881">
        <f>VLOOKUP(N2881,'BP_09&amp;10'!A:C,3,0)</f>
        <v>1</v>
      </c>
      <c r="V2881">
        <f>VLOOKUP(M2881,'BP_09&amp;10'!E:G,3,0)</f>
        <v>1</v>
      </c>
    </row>
    <row r="2882" spans="1:22" hidden="1">
      <c r="A2882" t="s">
        <v>782</v>
      </c>
      <c r="B2882">
        <v>2007</v>
      </c>
      <c r="C2882" t="s">
        <v>635</v>
      </c>
      <c r="D2882" t="s">
        <v>429</v>
      </c>
      <c r="E2882" t="s">
        <v>429</v>
      </c>
      <c r="F2882" t="s">
        <v>1068</v>
      </c>
      <c r="G2882">
        <v>329321</v>
      </c>
      <c r="H2882" t="s">
        <v>429</v>
      </c>
      <c r="I2882" t="s">
        <v>633</v>
      </c>
      <c r="J2882" t="s">
        <v>639</v>
      </c>
      <c r="M2882" t="s">
        <v>429</v>
      </c>
      <c r="N2882">
        <v>543292</v>
      </c>
      <c r="O2882">
        <v>49.025111600000002</v>
      </c>
      <c r="P2882">
        <v>20.587999010000001</v>
      </c>
      <c r="Q2882" t="s">
        <v>4719</v>
      </c>
      <c r="R2882">
        <v>2970.31</v>
      </c>
      <c r="S2882">
        <v>2</v>
      </c>
      <c r="U2882">
        <f>VLOOKUP(N2882,'BP_09&amp;10'!A:C,3,0)</f>
        <v>1</v>
      </c>
      <c r="V2882">
        <f>VLOOKUP(M2882,'BP_09&amp;10'!E:G,3,0)</f>
        <v>1</v>
      </c>
    </row>
    <row r="2883" spans="1:22" hidden="1">
      <c r="A2883" t="s">
        <v>782</v>
      </c>
      <c r="B2883">
        <v>2007</v>
      </c>
      <c r="C2883" t="s">
        <v>635</v>
      </c>
      <c r="D2883" t="s">
        <v>230</v>
      </c>
      <c r="E2883" t="s">
        <v>230</v>
      </c>
      <c r="F2883" t="s">
        <v>814</v>
      </c>
      <c r="G2883">
        <v>37791541</v>
      </c>
      <c r="H2883" t="s">
        <v>4720</v>
      </c>
      <c r="I2883" t="s">
        <v>633</v>
      </c>
      <c r="J2883" t="s">
        <v>639</v>
      </c>
      <c r="M2883" t="s">
        <v>230</v>
      </c>
      <c r="N2883">
        <v>520004</v>
      </c>
      <c r="O2883">
        <v>48.935003299999998</v>
      </c>
      <c r="P2883">
        <v>21.902026809999999</v>
      </c>
      <c r="Q2883" t="s">
        <v>4721</v>
      </c>
      <c r="R2883">
        <v>2376.25</v>
      </c>
      <c r="S2883">
        <v>2</v>
      </c>
      <c r="U2883">
        <f>VLOOKUP(N2883,'BP_09&amp;10'!A:C,3,0)</f>
        <v>1</v>
      </c>
      <c r="V2883">
        <f>VLOOKUP(M2883,'BP_09&amp;10'!E:G,3,0)</f>
        <v>1</v>
      </c>
    </row>
    <row r="2884" spans="1:22" hidden="1">
      <c r="A2884" t="s">
        <v>782</v>
      </c>
      <c r="B2884">
        <v>2007</v>
      </c>
      <c r="C2884" t="s">
        <v>635</v>
      </c>
      <c r="D2884" t="s">
        <v>313</v>
      </c>
      <c r="E2884" t="s">
        <v>316</v>
      </c>
      <c r="F2884" t="s">
        <v>3579</v>
      </c>
      <c r="G2884">
        <v>31988776</v>
      </c>
      <c r="H2884" t="s">
        <v>4722</v>
      </c>
      <c r="I2884" t="s">
        <v>633</v>
      </c>
      <c r="J2884" t="s">
        <v>639</v>
      </c>
      <c r="M2884" t="s">
        <v>316</v>
      </c>
      <c r="N2884">
        <v>520829</v>
      </c>
      <c r="O2884">
        <v>49.003941500000003</v>
      </c>
      <c r="P2884">
        <v>22.233633709999999</v>
      </c>
      <c r="Q2884" t="s">
        <v>4723</v>
      </c>
      <c r="R2884">
        <v>4009.92</v>
      </c>
      <c r="S2884">
        <v>2</v>
      </c>
      <c r="U2884">
        <f>VLOOKUP(N2884,'BP_09&amp;10'!A:C,3,0)</f>
        <v>1</v>
      </c>
      <c r="V2884">
        <f>VLOOKUP(M2884,'BP_09&amp;10'!E:G,3,0)</f>
        <v>1</v>
      </c>
    </row>
    <row r="2885" spans="1:22" hidden="1">
      <c r="A2885" t="s">
        <v>782</v>
      </c>
      <c r="B2885">
        <v>2007</v>
      </c>
      <c r="C2885" t="s">
        <v>635</v>
      </c>
      <c r="D2885" t="s">
        <v>427</v>
      </c>
      <c r="E2885" t="s">
        <v>427</v>
      </c>
      <c r="F2885" t="s">
        <v>636</v>
      </c>
      <c r="G2885">
        <v>37871161</v>
      </c>
      <c r="H2885" t="s">
        <v>2253</v>
      </c>
      <c r="I2885" t="s">
        <v>633</v>
      </c>
      <c r="J2885" t="s">
        <v>639</v>
      </c>
      <c r="M2885" t="s">
        <v>427</v>
      </c>
      <c r="N2885">
        <v>524140</v>
      </c>
      <c r="O2885">
        <v>48.997630999999998</v>
      </c>
      <c r="P2885">
        <v>21.24018731</v>
      </c>
      <c r="Q2885" t="s">
        <v>4492</v>
      </c>
      <c r="R2885">
        <v>742.58</v>
      </c>
      <c r="S2885">
        <v>2</v>
      </c>
      <c r="U2885">
        <f>VLOOKUP(N2885,'BP_09&amp;10'!A:C,3,0)</f>
        <v>1</v>
      </c>
      <c r="V2885">
        <f>VLOOKUP(M2885,'BP_09&amp;10'!E:G,3,0)</f>
        <v>1</v>
      </c>
    </row>
    <row r="2886" spans="1:22" hidden="1">
      <c r="A2886" t="s">
        <v>782</v>
      </c>
      <c r="B2886">
        <v>2007</v>
      </c>
      <c r="C2886" t="s">
        <v>635</v>
      </c>
      <c r="D2886" t="s">
        <v>427</v>
      </c>
      <c r="E2886" t="s">
        <v>427</v>
      </c>
      <c r="F2886" t="s">
        <v>636</v>
      </c>
      <c r="G2886">
        <v>327646</v>
      </c>
      <c r="H2886" t="s">
        <v>427</v>
      </c>
      <c r="I2886" t="s">
        <v>633</v>
      </c>
      <c r="J2886" t="s">
        <v>639</v>
      </c>
      <c r="M2886" t="s">
        <v>427</v>
      </c>
      <c r="N2886">
        <v>524140</v>
      </c>
      <c r="O2886">
        <v>48.997630999999998</v>
      </c>
      <c r="P2886">
        <v>21.24018731</v>
      </c>
      <c r="Q2886" t="s">
        <v>4724</v>
      </c>
      <c r="R2886">
        <v>6831.72</v>
      </c>
      <c r="S2886">
        <v>2</v>
      </c>
      <c r="U2886">
        <f>VLOOKUP(N2886,'BP_09&amp;10'!A:C,3,0)</f>
        <v>1</v>
      </c>
      <c r="V2886">
        <f>VLOOKUP(M2886,'BP_09&amp;10'!E:G,3,0)</f>
        <v>1</v>
      </c>
    </row>
    <row r="2887" spans="1:22" hidden="1">
      <c r="A2887" t="s">
        <v>782</v>
      </c>
      <c r="B2887">
        <v>2004</v>
      </c>
      <c r="C2887" t="s">
        <v>635</v>
      </c>
      <c r="D2887" t="s">
        <v>351</v>
      </c>
      <c r="E2887" t="s">
        <v>625</v>
      </c>
      <c r="F2887" t="s">
        <v>994</v>
      </c>
      <c r="G2887">
        <v>326585</v>
      </c>
      <c r="H2887" t="s">
        <v>625</v>
      </c>
      <c r="I2887" t="s">
        <v>633</v>
      </c>
      <c r="J2887" t="s">
        <v>639</v>
      </c>
      <c r="M2887" t="s">
        <v>625</v>
      </c>
      <c r="N2887">
        <v>560103</v>
      </c>
      <c r="O2887">
        <v>49.138589500000002</v>
      </c>
      <c r="P2887">
        <v>20.220797009999998</v>
      </c>
      <c r="Q2887" t="s">
        <v>4725</v>
      </c>
      <c r="R2887">
        <v>12475.52</v>
      </c>
      <c r="U2887">
        <f>VLOOKUP(N2887,'BP_09&amp;10'!A:C,3,0)</f>
        <v>1</v>
      </c>
      <c r="V2887">
        <f>VLOOKUP(M2887,'BP_09&amp;10'!E:G,3,0)</f>
        <v>1</v>
      </c>
    </row>
    <row r="2888" spans="1:22" hidden="1">
      <c r="A2888" t="s">
        <v>859</v>
      </c>
      <c r="B2888">
        <v>2008</v>
      </c>
      <c r="C2888" t="s">
        <v>635</v>
      </c>
      <c r="D2888" t="s">
        <v>589</v>
      </c>
      <c r="E2888" t="s">
        <v>94</v>
      </c>
      <c r="F2888" t="s">
        <v>1028</v>
      </c>
      <c r="G2888">
        <v>330345</v>
      </c>
      <c r="H2888" t="s">
        <v>94</v>
      </c>
      <c r="I2888" t="s">
        <v>633</v>
      </c>
      <c r="J2888" t="s">
        <v>871</v>
      </c>
      <c r="K2888" t="s">
        <v>872</v>
      </c>
      <c r="L2888" t="s">
        <v>872</v>
      </c>
      <c r="M2888" t="s">
        <v>94</v>
      </c>
      <c r="N2888">
        <v>527173</v>
      </c>
      <c r="O2888">
        <v>49.153621700000002</v>
      </c>
      <c r="P2888">
        <v>21.698915509999999</v>
      </c>
      <c r="Q2888" t="s">
        <v>4726</v>
      </c>
      <c r="R2888">
        <v>328.88</v>
      </c>
      <c r="U2888">
        <f>VLOOKUP(N2888,'BP_09&amp;10'!A:C,3,0)</f>
        <v>1</v>
      </c>
      <c r="V2888">
        <f>VLOOKUP(M2888,'BP_09&amp;10'!E:G,3,0)</f>
        <v>1</v>
      </c>
    </row>
    <row r="2889" spans="1:22" hidden="1">
      <c r="A2889" t="s">
        <v>859</v>
      </c>
      <c r="B2889">
        <v>2008</v>
      </c>
      <c r="C2889" t="s">
        <v>635</v>
      </c>
      <c r="D2889" t="s">
        <v>429</v>
      </c>
      <c r="E2889" t="s">
        <v>429</v>
      </c>
      <c r="F2889" t="s">
        <v>1068</v>
      </c>
      <c r="G2889">
        <v>17082447</v>
      </c>
      <c r="H2889" t="s">
        <v>1190</v>
      </c>
      <c r="I2889" t="s">
        <v>633</v>
      </c>
      <c r="J2889" t="s">
        <v>871</v>
      </c>
      <c r="K2889" t="s">
        <v>872</v>
      </c>
      <c r="L2889" t="s">
        <v>872</v>
      </c>
      <c r="M2889" t="s">
        <v>429</v>
      </c>
      <c r="N2889">
        <v>543292</v>
      </c>
      <c r="O2889">
        <v>49.025111600000002</v>
      </c>
      <c r="P2889">
        <v>20.587999010000001</v>
      </c>
      <c r="Q2889" t="s">
        <v>4727</v>
      </c>
      <c r="R2889">
        <v>328.88</v>
      </c>
      <c r="U2889">
        <f>VLOOKUP(N2889,'BP_09&amp;10'!A:C,3,0)</f>
        <v>1</v>
      </c>
      <c r="V2889">
        <f>VLOOKUP(M2889,'BP_09&amp;10'!E:G,3,0)</f>
        <v>1</v>
      </c>
    </row>
    <row r="2890" spans="1:22" hidden="1">
      <c r="A2890" t="s">
        <v>859</v>
      </c>
      <c r="B2890">
        <v>2008</v>
      </c>
      <c r="C2890" t="s">
        <v>635</v>
      </c>
      <c r="D2890" t="s">
        <v>351</v>
      </c>
      <c r="E2890" t="s">
        <v>397</v>
      </c>
      <c r="F2890" t="s">
        <v>1581</v>
      </c>
      <c r="G2890">
        <v>326615</v>
      </c>
      <c r="H2890" t="s">
        <v>397</v>
      </c>
      <c r="I2890" t="s">
        <v>633</v>
      </c>
      <c r="J2890" t="s">
        <v>871</v>
      </c>
      <c r="K2890" t="s">
        <v>872</v>
      </c>
      <c r="L2890" t="s">
        <v>872</v>
      </c>
      <c r="M2890" t="s">
        <v>397</v>
      </c>
      <c r="N2890">
        <v>523933</v>
      </c>
      <c r="O2890">
        <v>49.054205199999998</v>
      </c>
      <c r="P2890">
        <v>20.079202309999999</v>
      </c>
      <c r="Q2890" t="s">
        <v>4728</v>
      </c>
      <c r="R2890">
        <v>328.88</v>
      </c>
      <c r="U2890">
        <f>VLOOKUP(N2890,'BP_09&amp;10'!A:C,3,0)</f>
        <v>1</v>
      </c>
      <c r="V2890">
        <f>VLOOKUP(M2890,'BP_09&amp;10'!E:G,3,0)</f>
        <v>1</v>
      </c>
    </row>
    <row r="2891" spans="1:22" hidden="1">
      <c r="A2891" t="s">
        <v>859</v>
      </c>
      <c r="B2891">
        <v>2008</v>
      </c>
      <c r="C2891" t="s">
        <v>635</v>
      </c>
      <c r="D2891" t="s">
        <v>589</v>
      </c>
      <c r="E2891" t="s">
        <v>355</v>
      </c>
      <c r="F2891" t="s">
        <v>4729</v>
      </c>
      <c r="G2891">
        <v>330558</v>
      </c>
      <c r="H2891" t="s">
        <v>355</v>
      </c>
      <c r="I2891" t="s">
        <v>633</v>
      </c>
      <c r="J2891" t="s">
        <v>871</v>
      </c>
      <c r="K2891" t="s">
        <v>872</v>
      </c>
      <c r="L2891" t="s">
        <v>872</v>
      </c>
      <c r="M2891" t="s">
        <v>355</v>
      </c>
      <c r="N2891">
        <v>527386</v>
      </c>
      <c r="O2891">
        <v>49.164923399999999</v>
      </c>
      <c r="P2891">
        <v>21.726431210000001</v>
      </c>
      <c r="Q2891" t="s">
        <v>4730</v>
      </c>
      <c r="R2891">
        <v>328.88</v>
      </c>
      <c r="U2891">
        <f>VLOOKUP(N2891,'BP_09&amp;10'!A:C,3,0)</f>
        <v>1</v>
      </c>
      <c r="V2891">
        <f>VLOOKUP(M2891,'BP_09&amp;10'!E:G,3,0)</f>
        <v>1</v>
      </c>
    </row>
    <row r="2892" spans="1:22" hidden="1">
      <c r="A2892" t="s">
        <v>859</v>
      </c>
      <c r="B2892">
        <v>2008</v>
      </c>
      <c r="C2892" t="s">
        <v>635</v>
      </c>
      <c r="D2892" t="s">
        <v>429</v>
      </c>
      <c r="E2892" t="s">
        <v>549</v>
      </c>
      <c r="F2892" t="s">
        <v>1853</v>
      </c>
      <c r="G2892">
        <v>329771</v>
      </c>
      <c r="H2892" t="s">
        <v>549</v>
      </c>
      <c r="I2892" t="s">
        <v>633</v>
      </c>
      <c r="J2892" t="s">
        <v>871</v>
      </c>
      <c r="K2892" t="s">
        <v>872</v>
      </c>
      <c r="L2892" t="s">
        <v>872</v>
      </c>
      <c r="M2892" t="s">
        <v>549</v>
      </c>
      <c r="N2892">
        <v>526614</v>
      </c>
      <c r="O2892">
        <v>49.071984399999998</v>
      </c>
      <c r="P2892">
        <v>20.85453961</v>
      </c>
      <c r="Q2892" t="s">
        <v>4731</v>
      </c>
      <c r="R2892">
        <v>328.88</v>
      </c>
      <c r="U2892">
        <f>VLOOKUP(N2892,'BP_09&amp;10'!A:C,3,0)</f>
        <v>1</v>
      </c>
      <c r="V2892">
        <f>VLOOKUP(M2892,'BP_09&amp;10'!E:G,3,0)</f>
        <v>1</v>
      </c>
    </row>
    <row r="2893" spans="1:22" hidden="1">
      <c r="A2893" t="s">
        <v>859</v>
      </c>
      <c r="B2893">
        <v>2008</v>
      </c>
      <c r="C2893" t="s">
        <v>635</v>
      </c>
      <c r="D2893" t="s">
        <v>501</v>
      </c>
      <c r="E2893" t="s">
        <v>160</v>
      </c>
      <c r="F2893" t="s">
        <v>4347</v>
      </c>
      <c r="G2893">
        <v>327417</v>
      </c>
      <c r="H2893" t="s">
        <v>160</v>
      </c>
      <c r="I2893" t="s">
        <v>633</v>
      </c>
      <c r="J2893" t="s">
        <v>871</v>
      </c>
      <c r="K2893" t="s">
        <v>872</v>
      </c>
      <c r="L2893" t="s">
        <v>872</v>
      </c>
      <c r="M2893" t="s">
        <v>160</v>
      </c>
      <c r="N2893">
        <v>519537</v>
      </c>
      <c r="O2893">
        <v>49.104004099999997</v>
      </c>
      <c r="P2893">
        <v>21.477387610000001</v>
      </c>
      <c r="Q2893" t="s">
        <v>4732</v>
      </c>
      <c r="R2893">
        <v>328.88</v>
      </c>
      <c r="U2893">
        <f>VLOOKUP(N2893,'BP_09&amp;10'!A:C,3,0)</f>
        <v>2</v>
      </c>
      <c r="V2893">
        <f>VLOOKUP(M2893,'BP_09&amp;10'!E:G,3,0)</f>
        <v>2</v>
      </c>
    </row>
    <row r="2894" spans="1:22" hidden="1">
      <c r="A2894" t="s">
        <v>859</v>
      </c>
      <c r="B2894">
        <v>2008</v>
      </c>
      <c r="C2894" t="s">
        <v>635</v>
      </c>
      <c r="D2894" t="s">
        <v>351</v>
      </c>
      <c r="E2894" t="s">
        <v>625</v>
      </c>
      <c r="F2894" t="s">
        <v>994</v>
      </c>
      <c r="G2894">
        <v>37947419</v>
      </c>
      <c r="H2894" t="s">
        <v>1018</v>
      </c>
      <c r="I2894" t="s">
        <v>633</v>
      </c>
      <c r="J2894" t="s">
        <v>871</v>
      </c>
      <c r="K2894" t="s">
        <v>872</v>
      </c>
      <c r="L2894" t="s">
        <v>872</v>
      </c>
      <c r="M2894" t="s">
        <v>625</v>
      </c>
      <c r="N2894">
        <v>560103</v>
      </c>
      <c r="O2894">
        <v>49.138589500000002</v>
      </c>
      <c r="P2894">
        <v>20.220797009999998</v>
      </c>
      <c r="Q2894" t="s">
        <v>4733</v>
      </c>
      <c r="R2894">
        <v>328.88</v>
      </c>
      <c r="U2894">
        <f>VLOOKUP(N2894,'BP_09&amp;10'!A:C,3,0)</f>
        <v>1</v>
      </c>
      <c r="V2894">
        <f>VLOOKUP(M2894,'BP_09&amp;10'!E:G,3,0)</f>
        <v>1</v>
      </c>
    </row>
    <row r="2895" spans="1:22" hidden="1">
      <c r="A2895" t="s">
        <v>859</v>
      </c>
      <c r="B2895">
        <v>2008</v>
      </c>
      <c r="C2895" t="s">
        <v>635</v>
      </c>
      <c r="D2895" t="s">
        <v>501</v>
      </c>
      <c r="E2895" t="s">
        <v>90</v>
      </c>
      <c r="F2895" t="s">
        <v>4504</v>
      </c>
      <c r="G2895">
        <v>326879</v>
      </c>
      <c r="H2895" t="s">
        <v>90</v>
      </c>
      <c r="I2895" t="s">
        <v>633</v>
      </c>
      <c r="J2895" t="s">
        <v>871</v>
      </c>
      <c r="K2895" t="s">
        <v>872</v>
      </c>
      <c r="L2895" t="s">
        <v>872</v>
      </c>
      <c r="M2895" t="s">
        <v>90</v>
      </c>
      <c r="N2895">
        <v>524247</v>
      </c>
      <c r="O2895">
        <v>49.1288044</v>
      </c>
      <c r="P2895">
        <v>20.852616810000001</v>
      </c>
      <c r="Q2895" t="s">
        <v>4734</v>
      </c>
      <c r="R2895">
        <v>328.88</v>
      </c>
      <c r="U2895">
        <f>VLOOKUP(N2895,'BP_09&amp;10'!A:C,3,0)</f>
        <v>1</v>
      </c>
      <c r="V2895">
        <f>VLOOKUP(M2895,'BP_09&amp;10'!E:G,3,0)</f>
        <v>1</v>
      </c>
    </row>
    <row r="2896" spans="1:22" hidden="1">
      <c r="A2896" t="s">
        <v>859</v>
      </c>
      <c r="B2896">
        <v>2008</v>
      </c>
      <c r="C2896" t="s">
        <v>635</v>
      </c>
      <c r="D2896" t="s">
        <v>624</v>
      </c>
      <c r="E2896" t="s">
        <v>579</v>
      </c>
      <c r="F2896" t="s">
        <v>1315</v>
      </c>
      <c r="G2896">
        <v>332836</v>
      </c>
      <c r="H2896" t="s">
        <v>579</v>
      </c>
      <c r="I2896" t="s">
        <v>633</v>
      </c>
      <c r="J2896" t="s">
        <v>871</v>
      </c>
      <c r="K2896" t="s">
        <v>872</v>
      </c>
      <c r="L2896" t="s">
        <v>872</v>
      </c>
      <c r="M2896" t="s">
        <v>579</v>
      </c>
      <c r="N2896">
        <v>529141</v>
      </c>
      <c r="O2896">
        <v>48.905359900000001</v>
      </c>
      <c r="P2896">
        <v>21.727889210000001</v>
      </c>
      <c r="Q2896" t="s">
        <v>4735</v>
      </c>
      <c r="R2896">
        <v>328.88</v>
      </c>
      <c r="U2896">
        <f>VLOOKUP(N2896,'BP_09&amp;10'!A:C,3,0)</f>
        <v>1</v>
      </c>
      <c r="V2896">
        <f>VLOOKUP(M2896,'BP_09&amp;10'!E:G,3,0)</f>
        <v>1</v>
      </c>
    </row>
    <row r="2897" spans="1:22" hidden="1">
      <c r="A2897" t="s">
        <v>859</v>
      </c>
      <c r="B2897">
        <v>2008</v>
      </c>
      <c r="C2897" t="s">
        <v>635</v>
      </c>
      <c r="D2897" t="s">
        <v>230</v>
      </c>
      <c r="E2897" t="s">
        <v>256</v>
      </c>
      <c r="F2897" t="s">
        <v>1211</v>
      </c>
      <c r="G2897">
        <v>323101</v>
      </c>
      <c r="H2897" t="s">
        <v>256</v>
      </c>
      <c r="I2897" t="s">
        <v>633</v>
      </c>
      <c r="J2897" t="s">
        <v>871</v>
      </c>
      <c r="K2897" t="s">
        <v>872</v>
      </c>
      <c r="L2897" t="s">
        <v>872</v>
      </c>
      <c r="M2897" t="s">
        <v>256</v>
      </c>
      <c r="N2897">
        <v>520331</v>
      </c>
      <c r="O2897">
        <v>48.931580699999998</v>
      </c>
      <c r="P2897">
        <v>21.99578481</v>
      </c>
      <c r="Q2897" t="s">
        <v>4736</v>
      </c>
      <c r="R2897">
        <v>328.88</v>
      </c>
      <c r="U2897">
        <f>VLOOKUP(N2897,'BP_09&amp;10'!A:C,3,0)</f>
        <v>1</v>
      </c>
      <c r="V2897">
        <f>VLOOKUP(M2897,'BP_09&amp;10'!E:G,3,0)</f>
        <v>1</v>
      </c>
    </row>
    <row r="2898" spans="1:22" hidden="1">
      <c r="A2898" t="s">
        <v>859</v>
      </c>
      <c r="B2898">
        <v>2008</v>
      </c>
      <c r="C2898" t="s">
        <v>635</v>
      </c>
      <c r="D2898" t="s">
        <v>624</v>
      </c>
      <c r="E2898" t="s">
        <v>221</v>
      </c>
      <c r="F2898" t="s">
        <v>1265</v>
      </c>
      <c r="G2898">
        <v>332399</v>
      </c>
      <c r="H2898" t="s">
        <v>221</v>
      </c>
      <c r="I2898" t="s">
        <v>633</v>
      </c>
      <c r="J2898" t="s">
        <v>871</v>
      </c>
      <c r="K2898" t="s">
        <v>872</v>
      </c>
      <c r="L2898" t="s">
        <v>872</v>
      </c>
      <c r="M2898" t="s">
        <v>221</v>
      </c>
      <c r="N2898">
        <v>544213</v>
      </c>
      <c r="O2898">
        <v>49.026879100000002</v>
      </c>
      <c r="P2898">
        <v>21.502247310000001</v>
      </c>
      <c r="Q2898" t="s">
        <v>4737</v>
      </c>
      <c r="R2898">
        <v>328.88</v>
      </c>
      <c r="U2898">
        <f>VLOOKUP(N2898,'BP_09&amp;10'!A:C,3,0)</f>
        <v>1</v>
      </c>
      <c r="V2898">
        <f>VLOOKUP(M2898,'BP_09&amp;10'!E:G,3,0)</f>
        <v>1</v>
      </c>
    </row>
    <row r="2899" spans="1:22" hidden="1">
      <c r="A2899" t="s">
        <v>859</v>
      </c>
      <c r="B2899">
        <v>2008</v>
      </c>
      <c r="C2899" t="s">
        <v>635</v>
      </c>
      <c r="D2899" t="s">
        <v>575</v>
      </c>
      <c r="E2899" t="s">
        <v>608</v>
      </c>
      <c r="F2899" t="s">
        <v>1477</v>
      </c>
      <c r="G2899">
        <v>331201</v>
      </c>
      <c r="H2899" t="s">
        <v>608</v>
      </c>
      <c r="I2899" t="s">
        <v>633</v>
      </c>
      <c r="J2899" t="s">
        <v>871</v>
      </c>
      <c r="K2899" t="s">
        <v>872</v>
      </c>
      <c r="L2899" t="s">
        <v>872</v>
      </c>
      <c r="M2899" t="s">
        <v>608</v>
      </c>
      <c r="N2899">
        <v>528030</v>
      </c>
      <c r="O2899">
        <v>49.346894399999996</v>
      </c>
      <c r="P2899">
        <v>21.542800310000001</v>
      </c>
      <c r="Q2899" t="s">
        <v>4738</v>
      </c>
      <c r="R2899">
        <v>328.88</v>
      </c>
      <c r="U2899">
        <f>VLOOKUP(N2899,'BP_09&amp;10'!A:C,3,0)</f>
        <v>1</v>
      </c>
      <c r="V2899">
        <f>VLOOKUP(M2899,'BP_09&amp;10'!E:G,3,0)</f>
        <v>1</v>
      </c>
    </row>
    <row r="2900" spans="1:22" hidden="1">
      <c r="A2900" t="s">
        <v>859</v>
      </c>
      <c r="B2900">
        <v>2008</v>
      </c>
      <c r="C2900" t="s">
        <v>635</v>
      </c>
      <c r="D2900" t="s">
        <v>313</v>
      </c>
      <c r="E2900" t="s">
        <v>297</v>
      </c>
      <c r="F2900" t="s">
        <v>2487</v>
      </c>
      <c r="G2900">
        <v>323411</v>
      </c>
      <c r="H2900" t="s">
        <v>297</v>
      </c>
      <c r="I2900" t="s">
        <v>633</v>
      </c>
      <c r="J2900" t="s">
        <v>871</v>
      </c>
      <c r="K2900" t="s">
        <v>872</v>
      </c>
      <c r="L2900" t="s">
        <v>872</v>
      </c>
      <c r="M2900" t="s">
        <v>297</v>
      </c>
      <c r="N2900">
        <v>520659</v>
      </c>
      <c r="O2900">
        <v>49.035941299999998</v>
      </c>
      <c r="P2900">
        <v>22.12131291</v>
      </c>
      <c r="Q2900" t="s">
        <v>4739</v>
      </c>
      <c r="R2900">
        <v>657.76</v>
      </c>
      <c r="U2900">
        <f>VLOOKUP(N2900,'BP_09&amp;10'!A:C,3,0)</f>
        <v>1</v>
      </c>
      <c r="V2900">
        <f>VLOOKUP(M2900,'BP_09&amp;10'!E:G,3,0)</f>
        <v>1</v>
      </c>
    </row>
    <row r="2901" spans="1:22" hidden="1">
      <c r="A2901" t="s">
        <v>859</v>
      </c>
      <c r="B2901">
        <v>2008</v>
      </c>
      <c r="C2901" t="s">
        <v>635</v>
      </c>
      <c r="D2901" t="s">
        <v>339</v>
      </c>
      <c r="E2901" t="s">
        <v>387</v>
      </c>
      <c r="F2901" t="s">
        <v>1170</v>
      </c>
      <c r="G2901">
        <v>326526</v>
      </c>
      <c r="H2901" t="s">
        <v>387</v>
      </c>
      <c r="I2901" t="s">
        <v>633</v>
      </c>
      <c r="J2901" t="s">
        <v>871</v>
      </c>
      <c r="K2901" t="s">
        <v>872</v>
      </c>
      <c r="L2901" t="s">
        <v>872</v>
      </c>
      <c r="M2901" t="s">
        <v>387</v>
      </c>
      <c r="N2901">
        <v>523836</v>
      </c>
      <c r="O2901">
        <v>49.383146000000004</v>
      </c>
      <c r="P2901">
        <v>20.359813509999999</v>
      </c>
      <c r="Q2901" t="s">
        <v>4740</v>
      </c>
      <c r="R2901">
        <v>657.76</v>
      </c>
      <c r="U2901">
        <f>VLOOKUP(N2901,'BP_09&amp;10'!A:C,3,0)</f>
        <v>1</v>
      </c>
      <c r="V2901">
        <f>VLOOKUP(M2901,'BP_09&amp;10'!E:G,3,0)</f>
        <v>1</v>
      </c>
    </row>
    <row r="2902" spans="1:22" hidden="1">
      <c r="A2902" t="s">
        <v>859</v>
      </c>
      <c r="B2902">
        <v>2008</v>
      </c>
      <c r="C2902" t="s">
        <v>635</v>
      </c>
      <c r="D2902" t="s">
        <v>589</v>
      </c>
      <c r="E2902" t="s">
        <v>88</v>
      </c>
      <c r="F2902" t="s">
        <v>2883</v>
      </c>
      <c r="G2902">
        <v>330329</v>
      </c>
      <c r="H2902" t="s">
        <v>88</v>
      </c>
      <c r="I2902" t="s">
        <v>633</v>
      </c>
      <c r="J2902" t="s">
        <v>871</v>
      </c>
      <c r="K2902" t="s">
        <v>872</v>
      </c>
      <c r="L2902" t="s">
        <v>872</v>
      </c>
      <c r="M2902" t="s">
        <v>88</v>
      </c>
      <c r="N2902">
        <v>527157</v>
      </c>
      <c r="O2902">
        <v>49.160926600000003</v>
      </c>
      <c r="P2902">
        <v>21.66341401</v>
      </c>
      <c r="Q2902" t="s">
        <v>4741</v>
      </c>
      <c r="R2902">
        <v>328.88</v>
      </c>
      <c r="U2902">
        <f>VLOOKUP(N2902,'BP_09&amp;10'!A:C,3,0)</f>
        <v>1</v>
      </c>
      <c r="V2902">
        <f>VLOOKUP(M2902,'BP_09&amp;10'!E:G,3,0)</f>
        <v>1</v>
      </c>
    </row>
    <row r="2903" spans="1:22" hidden="1">
      <c r="A2903" t="s">
        <v>859</v>
      </c>
      <c r="B2903">
        <v>2008</v>
      </c>
      <c r="C2903" t="s">
        <v>635</v>
      </c>
      <c r="D2903" t="s">
        <v>552</v>
      </c>
      <c r="E2903" t="s">
        <v>290</v>
      </c>
      <c r="F2903" t="s">
        <v>3273</v>
      </c>
      <c r="G2903">
        <v>329924</v>
      </c>
      <c r="H2903" t="s">
        <v>290</v>
      </c>
      <c r="I2903" t="s">
        <v>633</v>
      </c>
      <c r="J2903" t="s">
        <v>871</v>
      </c>
      <c r="K2903" t="s">
        <v>872</v>
      </c>
      <c r="L2903" t="s">
        <v>872</v>
      </c>
      <c r="M2903" t="s">
        <v>290</v>
      </c>
      <c r="N2903">
        <v>526762</v>
      </c>
      <c r="O2903">
        <v>49.2460667</v>
      </c>
      <c r="P2903">
        <v>20.69530761</v>
      </c>
      <c r="Q2903" t="s">
        <v>4742</v>
      </c>
      <c r="R2903">
        <v>328.88</v>
      </c>
      <c r="U2903">
        <f>VLOOKUP(N2903,'BP_09&amp;10'!A:C,3,0)</f>
        <v>1</v>
      </c>
      <c r="V2903">
        <f>VLOOKUP(M2903,'BP_09&amp;10'!E:G,3,0)</f>
        <v>1</v>
      </c>
    </row>
    <row r="2904" spans="1:22" hidden="1">
      <c r="A2904" t="s">
        <v>859</v>
      </c>
      <c r="B2904">
        <v>2008</v>
      </c>
      <c r="C2904" t="s">
        <v>635</v>
      </c>
      <c r="D2904" t="s">
        <v>60</v>
      </c>
      <c r="E2904" t="s">
        <v>193</v>
      </c>
      <c r="F2904" t="s">
        <v>1356</v>
      </c>
      <c r="G2904">
        <v>322563</v>
      </c>
      <c r="H2904" t="s">
        <v>193</v>
      </c>
      <c r="I2904" t="s">
        <v>633</v>
      </c>
      <c r="J2904" t="s">
        <v>871</v>
      </c>
      <c r="K2904" t="s">
        <v>872</v>
      </c>
      <c r="L2904" t="s">
        <v>872</v>
      </c>
      <c r="M2904" t="s">
        <v>193</v>
      </c>
      <c r="N2904">
        <v>519774</v>
      </c>
      <c r="O2904">
        <v>49.318280399999999</v>
      </c>
      <c r="P2904">
        <v>21.189631609999999</v>
      </c>
      <c r="Q2904" t="s">
        <v>4743</v>
      </c>
      <c r="R2904">
        <v>328.88</v>
      </c>
      <c r="U2904">
        <f>VLOOKUP(N2904,'BP_09&amp;10'!A:C,3,0)</f>
        <v>1</v>
      </c>
      <c r="V2904">
        <f>VLOOKUP(M2904,'BP_09&amp;10'!E:G,3,0)</f>
        <v>1</v>
      </c>
    </row>
    <row r="2905" spans="1:22" hidden="1">
      <c r="A2905" t="s">
        <v>859</v>
      </c>
      <c r="B2905">
        <v>2008</v>
      </c>
      <c r="C2905" t="s">
        <v>635</v>
      </c>
      <c r="D2905" t="s">
        <v>552</v>
      </c>
      <c r="E2905" t="s">
        <v>408</v>
      </c>
      <c r="F2905" t="s">
        <v>1228</v>
      </c>
      <c r="G2905">
        <v>329975</v>
      </c>
      <c r="H2905" t="s">
        <v>408</v>
      </c>
      <c r="I2905" t="s">
        <v>633</v>
      </c>
      <c r="J2905" t="s">
        <v>871</v>
      </c>
      <c r="K2905" t="s">
        <v>872</v>
      </c>
      <c r="L2905" t="s">
        <v>872</v>
      </c>
      <c r="M2905" t="s">
        <v>408</v>
      </c>
      <c r="N2905">
        <v>526819</v>
      </c>
      <c r="O2905">
        <v>49.217713099999997</v>
      </c>
      <c r="P2905">
        <v>20.939259910000001</v>
      </c>
      <c r="Q2905" t="s">
        <v>4744</v>
      </c>
      <c r="R2905">
        <v>328.88</v>
      </c>
      <c r="U2905">
        <f>VLOOKUP(N2905,'BP_09&amp;10'!A:C,3,0)</f>
        <v>1</v>
      </c>
      <c r="V2905">
        <f>VLOOKUP(M2905,'BP_09&amp;10'!E:G,3,0)</f>
        <v>1</v>
      </c>
    </row>
    <row r="2906" spans="1:22" hidden="1">
      <c r="A2906" t="s">
        <v>859</v>
      </c>
      <c r="B2906">
        <v>2008</v>
      </c>
      <c r="C2906" t="s">
        <v>635</v>
      </c>
      <c r="D2906" t="s">
        <v>589</v>
      </c>
      <c r="E2906" t="s">
        <v>461</v>
      </c>
      <c r="F2906" t="s">
        <v>1467</v>
      </c>
      <c r="G2906">
        <v>330744</v>
      </c>
      <c r="H2906" t="s">
        <v>461</v>
      </c>
      <c r="I2906" t="s">
        <v>633</v>
      </c>
      <c r="J2906" t="s">
        <v>871</v>
      </c>
      <c r="K2906" t="s">
        <v>872</v>
      </c>
      <c r="L2906" t="s">
        <v>872</v>
      </c>
      <c r="M2906" t="s">
        <v>461</v>
      </c>
      <c r="N2906">
        <v>527572</v>
      </c>
      <c r="O2906">
        <v>49.299206400000003</v>
      </c>
      <c r="P2906">
        <v>21.821517310000001</v>
      </c>
      <c r="Q2906" t="s">
        <v>4745</v>
      </c>
      <c r="R2906">
        <v>493.32</v>
      </c>
      <c r="U2906">
        <f>VLOOKUP(N2906,'BP_09&amp;10'!A:C,3,0)</f>
        <v>1</v>
      </c>
      <c r="V2906">
        <f>VLOOKUP(M2906,'BP_09&amp;10'!E:G,3,0)</f>
        <v>1</v>
      </c>
    </row>
    <row r="2907" spans="1:22" hidden="1">
      <c r="A2907" t="s">
        <v>859</v>
      </c>
      <c r="B2907">
        <v>2008</v>
      </c>
      <c r="C2907" t="s">
        <v>635</v>
      </c>
      <c r="D2907" t="s">
        <v>60</v>
      </c>
      <c r="E2907" t="s">
        <v>150</v>
      </c>
      <c r="F2907" t="s">
        <v>826</v>
      </c>
      <c r="G2907">
        <v>322245</v>
      </c>
      <c r="H2907" t="s">
        <v>150</v>
      </c>
      <c r="I2907" t="s">
        <v>633</v>
      </c>
      <c r="J2907" t="s">
        <v>871</v>
      </c>
      <c r="K2907" t="s">
        <v>872</v>
      </c>
      <c r="L2907" t="s">
        <v>872</v>
      </c>
      <c r="M2907" t="s">
        <v>150</v>
      </c>
      <c r="N2907">
        <v>519456</v>
      </c>
      <c r="O2907">
        <v>49.226616999999997</v>
      </c>
      <c r="P2907">
        <v>21.452446309999999</v>
      </c>
      <c r="Q2907" t="s">
        <v>4746</v>
      </c>
      <c r="R2907">
        <v>328.88</v>
      </c>
      <c r="U2907">
        <f>VLOOKUP(N2907,'BP_09&amp;10'!A:C,3,0)</f>
        <v>1</v>
      </c>
      <c r="V2907">
        <f>VLOOKUP(M2907,'BP_09&amp;10'!E:G,3,0)</f>
        <v>2</v>
      </c>
    </row>
    <row r="2908" spans="1:22" hidden="1">
      <c r="A2908" t="s">
        <v>859</v>
      </c>
      <c r="B2908">
        <v>2008</v>
      </c>
      <c r="C2908" t="s">
        <v>635</v>
      </c>
      <c r="D2908" t="s">
        <v>313</v>
      </c>
      <c r="E2908" t="s">
        <v>323</v>
      </c>
      <c r="F2908" t="s">
        <v>3219</v>
      </c>
      <c r="G2908">
        <v>323641</v>
      </c>
      <c r="H2908" t="s">
        <v>323</v>
      </c>
      <c r="I2908" t="s">
        <v>633</v>
      </c>
      <c r="J2908" t="s">
        <v>871</v>
      </c>
      <c r="K2908" t="s">
        <v>872</v>
      </c>
      <c r="L2908" t="s">
        <v>872</v>
      </c>
      <c r="M2908" t="s">
        <v>323</v>
      </c>
      <c r="N2908">
        <v>520888</v>
      </c>
      <c r="O2908">
        <v>49.043182999999999</v>
      </c>
      <c r="P2908">
        <v>22.355208409999999</v>
      </c>
      <c r="Q2908" t="s">
        <v>4747</v>
      </c>
      <c r="R2908">
        <v>493.32</v>
      </c>
      <c r="U2908">
        <f>VLOOKUP(N2908,'BP_09&amp;10'!A:C,3,0)</f>
        <v>1</v>
      </c>
      <c r="V2908">
        <f>VLOOKUP(M2908,'BP_09&amp;10'!E:G,3,0)</f>
        <v>1</v>
      </c>
    </row>
    <row r="2909" spans="1:22" hidden="1">
      <c r="A2909" t="s">
        <v>859</v>
      </c>
      <c r="B2909">
        <v>2008</v>
      </c>
      <c r="C2909" t="s">
        <v>635</v>
      </c>
      <c r="D2909" t="s">
        <v>552</v>
      </c>
      <c r="E2909" t="s">
        <v>434</v>
      </c>
      <c r="F2909" t="s">
        <v>1222</v>
      </c>
      <c r="G2909">
        <v>330019</v>
      </c>
      <c r="H2909" t="s">
        <v>434</v>
      </c>
      <c r="I2909" t="s">
        <v>633</v>
      </c>
      <c r="J2909" t="s">
        <v>871</v>
      </c>
      <c r="K2909" t="s">
        <v>872</v>
      </c>
      <c r="L2909" t="s">
        <v>872</v>
      </c>
      <c r="M2909" t="s">
        <v>434</v>
      </c>
      <c r="N2909">
        <v>526851</v>
      </c>
      <c r="O2909">
        <v>49.370593399999997</v>
      </c>
      <c r="P2909">
        <v>20.62297131</v>
      </c>
      <c r="Q2909" t="s">
        <v>4748</v>
      </c>
      <c r="R2909">
        <v>493.32</v>
      </c>
      <c r="U2909">
        <f>VLOOKUP(N2909,'BP_09&amp;10'!A:C,3,0)</f>
        <v>1</v>
      </c>
      <c r="V2909">
        <f>VLOOKUP(M2909,'BP_09&amp;10'!E:G,3,0)</f>
        <v>1</v>
      </c>
    </row>
    <row r="2910" spans="1:22" hidden="1">
      <c r="A2910" t="s">
        <v>859</v>
      </c>
      <c r="B2910">
        <v>2008</v>
      </c>
      <c r="C2910" t="s">
        <v>635</v>
      </c>
      <c r="D2910" t="s">
        <v>313</v>
      </c>
      <c r="E2910" t="s">
        <v>254</v>
      </c>
      <c r="F2910" t="s">
        <v>1953</v>
      </c>
      <c r="G2910">
        <v>323098</v>
      </c>
      <c r="H2910" t="s">
        <v>254</v>
      </c>
      <c r="I2910" t="s">
        <v>633</v>
      </c>
      <c r="J2910" t="s">
        <v>871</v>
      </c>
      <c r="K2910" t="s">
        <v>872</v>
      </c>
      <c r="L2910" t="s">
        <v>872</v>
      </c>
      <c r="M2910" t="s">
        <v>254</v>
      </c>
      <c r="N2910">
        <v>520322</v>
      </c>
      <c r="O2910">
        <v>48.968346199999999</v>
      </c>
      <c r="P2910">
        <v>22.315012410000001</v>
      </c>
      <c r="Q2910" t="s">
        <v>4094</v>
      </c>
      <c r="R2910">
        <v>328.88</v>
      </c>
      <c r="U2910">
        <f>VLOOKUP(N2910,'BP_09&amp;10'!A:C,3,0)</f>
        <v>1</v>
      </c>
      <c r="V2910">
        <f>VLOOKUP(M2910,'BP_09&amp;10'!E:G,3,0)</f>
        <v>1</v>
      </c>
    </row>
    <row r="2911" spans="1:22" hidden="1">
      <c r="A2911" t="s">
        <v>859</v>
      </c>
      <c r="B2911">
        <v>2008</v>
      </c>
      <c r="C2911" t="s">
        <v>635</v>
      </c>
      <c r="D2911" t="s">
        <v>624</v>
      </c>
      <c r="E2911" t="s">
        <v>149</v>
      </c>
      <c r="F2911" t="s">
        <v>3943</v>
      </c>
      <c r="G2911">
        <v>332330</v>
      </c>
      <c r="H2911" t="s">
        <v>149</v>
      </c>
      <c r="I2911" t="s">
        <v>633</v>
      </c>
      <c r="J2911" t="s">
        <v>871</v>
      </c>
      <c r="K2911" t="s">
        <v>872</v>
      </c>
      <c r="L2911" t="s">
        <v>872</v>
      </c>
      <c r="M2911" t="s">
        <v>149</v>
      </c>
      <c r="N2911">
        <v>544159</v>
      </c>
      <c r="O2911">
        <v>48.824629999999999</v>
      </c>
      <c r="P2911">
        <v>21.63730421</v>
      </c>
      <c r="Q2911" t="s">
        <v>4749</v>
      </c>
      <c r="R2911">
        <v>328.88</v>
      </c>
      <c r="U2911">
        <f>VLOOKUP(N2911,'BP_09&amp;10'!A:C,3,0)</f>
        <v>1</v>
      </c>
      <c r="V2911">
        <f>VLOOKUP(M2911,'BP_09&amp;10'!E:G,3,0)</f>
        <v>1</v>
      </c>
    </row>
    <row r="2912" spans="1:22" hidden="1">
      <c r="A2912" t="s">
        <v>859</v>
      </c>
      <c r="B2912">
        <v>2008</v>
      </c>
      <c r="C2912" t="s">
        <v>635</v>
      </c>
      <c r="D2912" t="s">
        <v>427</v>
      </c>
      <c r="E2912" t="s">
        <v>540</v>
      </c>
      <c r="F2912" t="s">
        <v>1572</v>
      </c>
      <c r="G2912">
        <v>328065</v>
      </c>
      <c r="H2912" t="s">
        <v>540</v>
      </c>
      <c r="I2912" t="s">
        <v>633</v>
      </c>
      <c r="J2912" t="s">
        <v>871</v>
      </c>
      <c r="K2912" t="s">
        <v>872</v>
      </c>
      <c r="L2912" t="s">
        <v>872</v>
      </c>
      <c r="M2912" t="s">
        <v>540</v>
      </c>
      <c r="N2912">
        <v>525502</v>
      </c>
      <c r="O2912">
        <v>48.966624000000003</v>
      </c>
      <c r="P2912">
        <v>21.08504851</v>
      </c>
      <c r="Q2912" t="s">
        <v>4750</v>
      </c>
      <c r="R2912">
        <v>328.88</v>
      </c>
      <c r="U2912">
        <f>VLOOKUP(N2912,'BP_09&amp;10'!A:C,3,0)</f>
        <v>1</v>
      </c>
      <c r="V2912">
        <f>VLOOKUP(M2912,'BP_09&amp;10'!E:G,3,0)</f>
        <v>1</v>
      </c>
    </row>
    <row r="2913" spans="1:22" hidden="1">
      <c r="A2913" t="s">
        <v>859</v>
      </c>
      <c r="B2913">
        <v>2008</v>
      </c>
      <c r="C2913" t="s">
        <v>635</v>
      </c>
      <c r="D2913" t="s">
        <v>427</v>
      </c>
      <c r="E2913" t="s">
        <v>107</v>
      </c>
      <c r="F2913" t="s">
        <v>1840</v>
      </c>
      <c r="G2913">
        <v>326895</v>
      </c>
      <c r="H2913" t="s">
        <v>107</v>
      </c>
      <c r="I2913" t="s">
        <v>633</v>
      </c>
      <c r="J2913" t="s">
        <v>871</v>
      </c>
      <c r="K2913" t="s">
        <v>872</v>
      </c>
      <c r="L2913" t="s">
        <v>872</v>
      </c>
      <c r="M2913" t="s">
        <v>107</v>
      </c>
      <c r="N2913">
        <v>524263</v>
      </c>
      <c r="O2913">
        <v>48.95</v>
      </c>
      <c r="P2913">
        <v>21.166666710000001</v>
      </c>
      <c r="Q2913" t="s">
        <v>4751</v>
      </c>
      <c r="R2913">
        <v>328.88</v>
      </c>
      <c r="U2913">
        <f>VLOOKUP(N2913,'BP_09&amp;10'!A:C,3,0)</f>
        <v>1</v>
      </c>
      <c r="V2913">
        <f>VLOOKUP(M2913,'BP_09&amp;10'!E:G,3,0)</f>
        <v>1</v>
      </c>
    </row>
    <row r="2914" spans="1:22" hidden="1">
      <c r="A2914" t="s">
        <v>859</v>
      </c>
      <c r="B2914">
        <v>2008</v>
      </c>
      <c r="C2914" t="s">
        <v>635</v>
      </c>
      <c r="D2914" t="s">
        <v>589</v>
      </c>
      <c r="E2914" t="s">
        <v>380</v>
      </c>
      <c r="F2914" t="s">
        <v>714</v>
      </c>
      <c r="G2914">
        <v>330639</v>
      </c>
      <c r="H2914" t="s">
        <v>380</v>
      </c>
      <c r="I2914" t="s">
        <v>633</v>
      </c>
      <c r="J2914" t="s">
        <v>871</v>
      </c>
      <c r="K2914" t="s">
        <v>872</v>
      </c>
      <c r="L2914" t="s">
        <v>872</v>
      </c>
      <c r="M2914" t="s">
        <v>380</v>
      </c>
      <c r="N2914">
        <v>527467</v>
      </c>
      <c r="O2914">
        <v>49.138290499999997</v>
      </c>
      <c r="P2914">
        <v>21.723134009999999</v>
      </c>
      <c r="Q2914" t="s">
        <v>4752</v>
      </c>
      <c r="R2914">
        <v>328.88</v>
      </c>
      <c r="U2914">
        <f>VLOOKUP(N2914,'BP_09&amp;10'!A:C,3,0)</f>
        <v>1</v>
      </c>
      <c r="V2914">
        <f>VLOOKUP(M2914,'BP_09&amp;10'!E:G,3,0)</f>
        <v>2</v>
      </c>
    </row>
    <row r="2915" spans="1:22" hidden="1">
      <c r="A2915" t="s">
        <v>859</v>
      </c>
      <c r="B2915">
        <v>2008</v>
      </c>
      <c r="C2915" t="s">
        <v>635</v>
      </c>
      <c r="D2915" t="s">
        <v>575</v>
      </c>
      <c r="E2915" t="s">
        <v>142</v>
      </c>
      <c r="F2915" t="s">
        <v>1100</v>
      </c>
      <c r="G2915">
        <v>322181</v>
      </c>
      <c r="H2915" t="s">
        <v>142</v>
      </c>
      <c r="I2915" t="s">
        <v>633</v>
      </c>
      <c r="J2915" t="s">
        <v>871</v>
      </c>
      <c r="K2915" t="s">
        <v>872</v>
      </c>
      <c r="L2915" t="s">
        <v>872</v>
      </c>
      <c r="M2915" t="s">
        <v>142</v>
      </c>
      <c r="N2915">
        <v>519391</v>
      </c>
      <c r="O2915">
        <v>49.096910700000002</v>
      </c>
      <c r="P2915">
        <v>21.488038410000001</v>
      </c>
      <c r="Q2915" t="s">
        <v>4753</v>
      </c>
      <c r="R2915">
        <v>493.32</v>
      </c>
      <c r="U2915">
        <f>VLOOKUP(N2915,'BP_09&amp;10'!A:C,3,0)</f>
        <v>1</v>
      </c>
      <c r="V2915">
        <f>VLOOKUP(M2915,'BP_09&amp;10'!E:G,3,0)</f>
        <v>1</v>
      </c>
    </row>
    <row r="2916" spans="1:22" hidden="1">
      <c r="A2916" t="s">
        <v>859</v>
      </c>
      <c r="B2916">
        <v>2008</v>
      </c>
      <c r="C2916" t="s">
        <v>635</v>
      </c>
      <c r="D2916" t="s">
        <v>575</v>
      </c>
      <c r="E2916" t="s">
        <v>464</v>
      </c>
      <c r="F2916" t="s">
        <v>4754</v>
      </c>
      <c r="G2916">
        <v>330761</v>
      </c>
      <c r="H2916" t="s">
        <v>464</v>
      </c>
      <c r="I2916" t="s">
        <v>633</v>
      </c>
      <c r="J2916" t="s">
        <v>871</v>
      </c>
      <c r="K2916" t="s">
        <v>872</v>
      </c>
      <c r="L2916" t="s">
        <v>872</v>
      </c>
      <c r="M2916" t="s">
        <v>464</v>
      </c>
      <c r="N2916">
        <v>527599</v>
      </c>
      <c r="O2916">
        <v>49.329958499999996</v>
      </c>
      <c r="P2916">
        <v>21.733333309999999</v>
      </c>
      <c r="Q2916" t="s">
        <v>4755</v>
      </c>
      <c r="R2916">
        <v>493.32</v>
      </c>
      <c r="U2916">
        <f>VLOOKUP(N2916,'BP_09&amp;10'!A:C,3,0)</f>
        <v>1</v>
      </c>
      <c r="V2916">
        <f>VLOOKUP(M2916,'BP_09&amp;10'!E:G,3,0)</f>
        <v>1</v>
      </c>
    </row>
    <row r="2917" spans="1:22" hidden="1">
      <c r="A2917" t="s">
        <v>859</v>
      </c>
      <c r="B2917">
        <v>2008</v>
      </c>
      <c r="C2917" t="s">
        <v>635</v>
      </c>
      <c r="D2917" t="s">
        <v>230</v>
      </c>
      <c r="E2917" t="s">
        <v>230</v>
      </c>
      <c r="F2917" t="s">
        <v>814</v>
      </c>
      <c r="G2917">
        <v>37791541</v>
      </c>
      <c r="H2917" t="s">
        <v>4720</v>
      </c>
      <c r="I2917" t="s">
        <v>633</v>
      </c>
      <c r="J2917" t="s">
        <v>871</v>
      </c>
      <c r="K2917" t="s">
        <v>872</v>
      </c>
      <c r="L2917" t="s">
        <v>872</v>
      </c>
      <c r="M2917" t="s">
        <v>230</v>
      </c>
      <c r="N2917">
        <v>520004</v>
      </c>
      <c r="O2917">
        <v>48.935003299999998</v>
      </c>
      <c r="P2917">
        <v>21.902026809999999</v>
      </c>
      <c r="Q2917" t="s">
        <v>4756</v>
      </c>
      <c r="R2917">
        <v>328.88</v>
      </c>
      <c r="U2917">
        <f>VLOOKUP(N2917,'BP_09&amp;10'!A:C,3,0)</f>
        <v>1</v>
      </c>
      <c r="V2917">
        <f>VLOOKUP(M2917,'BP_09&amp;10'!E:G,3,0)</f>
        <v>1</v>
      </c>
    </row>
    <row r="2918" spans="1:22" hidden="1">
      <c r="A2918" t="s">
        <v>859</v>
      </c>
      <c r="B2918">
        <v>2008</v>
      </c>
      <c r="C2918" t="s">
        <v>635</v>
      </c>
      <c r="D2918" t="s">
        <v>313</v>
      </c>
      <c r="E2918" t="s">
        <v>305</v>
      </c>
      <c r="F2918" t="s">
        <v>2618</v>
      </c>
      <c r="G2918">
        <v>323497</v>
      </c>
      <c r="H2918" t="s">
        <v>305</v>
      </c>
      <c r="I2918" t="s">
        <v>633</v>
      </c>
      <c r="J2918" t="s">
        <v>871</v>
      </c>
      <c r="K2918" t="s">
        <v>872</v>
      </c>
      <c r="L2918" t="s">
        <v>872</v>
      </c>
      <c r="M2918" t="s">
        <v>305</v>
      </c>
      <c r="N2918">
        <v>520730</v>
      </c>
      <c r="O2918">
        <v>49.072503300000001</v>
      </c>
      <c r="P2918">
        <v>22.40286721</v>
      </c>
      <c r="Q2918" t="s">
        <v>4757</v>
      </c>
      <c r="R2918">
        <v>493.32</v>
      </c>
      <c r="U2918">
        <f>VLOOKUP(N2918,'BP_09&amp;10'!A:C,3,0)</f>
        <v>1</v>
      </c>
      <c r="V2918">
        <f>VLOOKUP(M2918,'BP_09&amp;10'!E:G,3,0)</f>
        <v>1</v>
      </c>
    </row>
    <row r="2919" spans="1:22" hidden="1">
      <c r="A2919" t="s">
        <v>859</v>
      </c>
      <c r="B2919">
        <v>2008</v>
      </c>
      <c r="C2919" t="s">
        <v>635</v>
      </c>
      <c r="D2919" t="s">
        <v>575</v>
      </c>
      <c r="E2919" t="s">
        <v>111</v>
      </c>
      <c r="F2919" t="s">
        <v>718</v>
      </c>
      <c r="G2919">
        <v>330388</v>
      </c>
      <c r="H2919" t="s">
        <v>111</v>
      </c>
      <c r="I2919" t="s">
        <v>633</v>
      </c>
      <c r="J2919" t="s">
        <v>871</v>
      </c>
      <c r="K2919" t="s">
        <v>872</v>
      </c>
      <c r="L2919" t="s">
        <v>872</v>
      </c>
      <c r="M2919" t="s">
        <v>111</v>
      </c>
      <c r="N2919">
        <v>527211</v>
      </c>
      <c r="O2919">
        <v>49.296286500000001</v>
      </c>
      <c r="P2919">
        <v>21.473052410000001</v>
      </c>
      <c r="Q2919" t="s">
        <v>4758</v>
      </c>
      <c r="R2919">
        <v>328.88</v>
      </c>
      <c r="U2919">
        <f>VLOOKUP(N2919,'BP_09&amp;10'!A:C,3,0)</f>
        <v>1</v>
      </c>
      <c r="V2919">
        <f>VLOOKUP(M2919,'BP_09&amp;10'!E:G,3,0)</f>
        <v>1</v>
      </c>
    </row>
    <row r="2920" spans="1:22" hidden="1">
      <c r="A2920" t="s">
        <v>859</v>
      </c>
      <c r="B2920">
        <v>2008</v>
      </c>
      <c r="C2920" t="s">
        <v>635</v>
      </c>
      <c r="D2920" t="s">
        <v>60</v>
      </c>
      <c r="E2920" t="s">
        <v>60</v>
      </c>
      <c r="F2920" t="s">
        <v>1072</v>
      </c>
      <c r="G2920">
        <v>42031711</v>
      </c>
      <c r="H2920" t="s">
        <v>1073</v>
      </c>
      <c r="I2920" t="s">
        <v>633</v>
      </c>
      <c r="J2920" t="s">
        <v>871</v>
      </c>
      <c r="K2920" t="s">
        <v>872</v>
      </c>
      <c r="L2920" t="s">
        <v>872</v>
      </c>
      <c r="M2920" t="s">
        <v>60</v>
      </c>
      <c r="N2920">
        <v>519006</v>
      </c>
      <c r="O2920">
        <v>49.292687100000002</v>
      </c>
      <c r="P2920">
        <v>21.275603109999999</v>
      </c>
      <c r="Q2920" t="s">
        <v>4759</v>
      </c>
      <c r="R2920">
        <v>328.88</v>
      </c>
      <c r="U2920">
        <f>VLOOKUP(N2920,'BP_09&amp;10'!A:C,3,0)</f>
        <v>1</v>
      </c>
      <c r="V2920">
        <f>VLOOKUP(M2920,'BP_09&amp;10'!E:G,3,0)</f>
        <v>1</v>
      </c>
    </row>
    <row r="2921" spans="1:22" hidden="1">
      <c r="A2921" t="s">
        <v>859</v>
      </c>
      <c r="B2921">
        <v>2008</v>
      </c>
      <c r="C2921" t="s">
        <v>635</v>
      </c>
      <c r="D2921" t="s">
        <v>429</v>
      </c>
      <c r="E2921" t="s">
        <v>584</v>
      </c>
      <c r="F2921" t="s">
        <v>1186</v>
      </c>
      <c r="G2921">
        <v>329622</v>
      </c>
      <c r="H2921" t="s">
        <v>584</v>
      </c>
      <c r="I2921" t="s">
        <v>633</v>
      </c>
      <c r="J2921" t="s">
        <v>871</v>
      </c>
      <c r="K2921" t="s">
        <v>872</v>
      </c>
      <c r="L2921" t="s">
        <v>872</v>
      </c>
      <c r="M2921" t="s">
        <v>584</v>
      </c>
      <c r="N2921">
        <v>543578</v>
      </c>
      <c r="O2921">
        <v>49.000034999999997</v>
      </c>
      <c r="P2921">
        <v>20.75107161</v>
      </c>
      <c r="Q2921" t="s">
        <v>4760</v>
      </c>
      <c r="R2921">
        <v>493.32</v>
      </c>
      <c r="U2921">
        <f>VLOOKUP(N2921,'BP_09&amp;10'!A:C,3,0)</f>
        <v>1</v>
      </c>
      <c r="V2921">
        <f>VLOOKUP(M2921,'BP_09&amp;10'!E:G,3,0)</f>
        <v>1</v>
      </c>
    </row>
    <row r="2922" spans="1:22" hidden="1">
      <c r="A2922" t="s">
        <v>859</v>
      </c>
      <c r="B2922">
        <v>2008</v>
      </c>
      <c r="C2922" t="s">
        <v>635</v>
      </c>
      <c r="D2922" t="s">
        <v>429</v>
      </c>
      <c r="E2922" t="s">
        <v>516</v>
      </c>
      <c r="F2922" t="s">
        <v>1095</v>
      </c>
      <c r="G2922">
        <v>329444</v>
      </c>
      <c r="H2922" t="s">
        <v>516</v>
      </c>
      <c r="I2922" t="s">
        <v>633</v>
      </c>
      <c r="J2922" t="s">
        <v>871</v>
      </c>
      <c r="K2922" t="s">
        <v>872</v>
      </c>
      <c r="L2922" t="s">
        <v>872</v>
      </c>
      <c r="M2922" t="s">
        <v>516</v>
      </c>
      <c r="N2922">
        <v>543420</v>
      </c>
      <c r="O2922">
        <v>49.083374300000003</v>
      </c>
      <c r="P2922">
        <v>20.75311181</v>
      </c>
      <c r="Q2922" t="s">
        <v>4761</v>
      </c>
      <c r="R2922">
        <v>493.32</v>
      </c>
      <c r="U2922">
        <f>VLOOKUP(N2922,'BP_09&amp;10'!A:C,3,0)</f>
        <v>1</v>
      </c>
      <c r="V2922">
        <f>VLOOKUP(M2922,'BP_09&amp;10'!E:G,3,0)</f>
        <v>1</v>
      </c>
    </row>
    <row r="2923" spans="1:22" hidden="1">
      <c r="A2923" t="s">
        <v>859</v>
      </c>
      <c r="B2923">
        <v>2008</v>
      </c>
      <c r="C2923" t="s">
        <v>635</v>
      </c>
      <c r="D2923" t="s">
        <v>351</v>
      </c>
      <c r="E2923" t="s">
        <v>421</v>
      </c>
      <c r="F2923" t="s">
        <v>2802</v>
      </c>
      <c r="G2923">
        <v>37880667</v>
      </c>
      <c r="H2923" t="s">
        <v>2803</v>
      </c>
      <c r="I2923" t="s">
        <v>633</v>
      </c>
      <c r="J2923" t="s">
        <v>871</v>
      </c>
      <c r="K2923" t="s">
        <v>872</v>
      </c>
      <c r="L2923" t="s">
        <v>872</v>
      </c>
      <c r="M2923" t="s">
        <v>421</v>
      </c>
      <c r="N2923">
        <v>524107</v>
      </c>
      <c r="O2923">
        <v>49.030156699999999</v>
      </c>
      <c r="P2923">
        <v>20.09063961</v>
      </c>
      <c r="Q2923" t="s">
        <v>4762</v>
      </c>
      <c r="R2923">
        <v>986.65</v>
      </c>
      <c r="U2923">
        <f>VLOOKUP(N2923,'BP_09&amp;10'!A:C,3,0)</f>
        <v>1</v>
      </c>
      <c r="V2923">
        <f>VLOOKUP(M2923,'BP_09&amp;10'!E:G,3,0)</f>
        <v>1</v>
      </c>
    </row>
    <row r="2924" spans="1:22" hidden="1">
      <c r="A2924" t="s">
        <v>859</v>
      </c>
      <c r="B2924">
        <v>2008</v>
      </c>
      <c r="C2924" t="s">
        <v>635</v>
      </c>
      <c r="D2924" t="s">
        <v>60</v>
      </c>
      <c r="E2924" t="s">
        <v>203</v>
      </c>
      <c r="F2924" t="s">
        <v>835</v>
      </c>
      <c r="G2924">
        <v>322628</v>
      </c>
      <c r="H2924" t="s">
        <v>203</v>
      </c>
      <c r="I2924" t="s">
        <v>633</v>
      </c>
      <c r="J2924" t="s">
        <v>871</v>
      </c>
      <c r="K2924" t="s">
        <v>872</v>
      </c>
      <c r="L2924" t="s">
        <v>872</v>
      </c>
      <c r="M2924" t="s">
        <v>203</v>
      </c>
      <c r="N2924">
        <v>519839</v>
      </c>
      <c r="O2924">
        <v>49.336121400000003</v>
      </c>
      <c r="P2924">
        <v>21.159866610000002</v>
      </c>
      <c r="Q2924" t="s">
        <v>4763</v>
      </c>
      <c r="R2924">
        <v>328.88</v>
      </c>
      <c r="U2924">
        <f>VLOOKUP(N2924,'BP_09&amp;10'!A:C,3,0)</f>
        <v>1</v>
      </c>
      <c r="V2924">
        <f>VLOOKUP(M2924,'BP_09&amp;10'!E:G,3,0)</f>
        <v>1</v>
      </c>
    </row>
    <row r="2925" spans="1:22" hidden="1">
      <c r="A2925" t="s">
        <v>859</v>
      </c>
      <c r="B2925">
        <v>2008</v>
      </c>
      <c r="C2925" t="s">
        <v>635</v>
      </c>
      <c r="D2925" t="s">
        <v>427</v>
      </c>
      <c r="E2925" t="s">
        <v>332</v>
      </c>
      <c r="F2925" t="s">
        <v>1256</v>
      </c>
      <c r="G2925">
        <v>327239</v>
      </c>
      <c r="H2925" t="s">
        <v>332</v>
      </c>
      <c r="I2925" t="s">
        <v>633</v>
      </c>
      <c r="J2925" t="s">
        <v>871</v>
      </c>
      <c r="K2925" t="s">
        <v>872</v>
      </c>
      <c r="L2925" t="s">
        <v>872</v>
      </c>
      <c r="M2925" t="s">
        <v>332</v>
      </c>
      <c r="N2925">
        <v>524620</v>
      </c>
      <c r="O2925">
        <v>49.045320599999997</v>
      </c>
      <c r="P2925">
        <v>21.33544771</v>
      </c>
      <c r="Q2925" t="s">
        <v>4764</v>
      </c>
      <c r="R2925">
        <v>822.21</v>
      </c>
      <c r="U2925">
        <f>VLOOKUP(N2925,'BP_09&amp;10'!A:C,3,0)</f>
        <v>1</v>
      </c>
      <c r="V2925">
        <f>VLOOKUP(M2925,'BP_09&amp;10'!E:G,3,0)</f>
        <v>1</v>
      </c>
    </row>
    <row r="2926" spans="1:22" hidden="1">
      <c r="A2926" t="s">
        <v>859</v>
      </c>
      <c r="B2926">
        <v>2008</v>
      </c>
      <c r="C2926" t="s">
        <v>635</v>
      </c>
      <c r="D2926" t="s">
        <v>351</v>
      </c>
      <c r="E2926" t="s">
        <v>625</v>
      </c>
      <c r="F2926" t="s">
        <v>994</v>
      </c>
      <c r="G2926">
        <v>326585</v>
      </c>
      <c r="H2926" t="s">
        <v>625</v>
      </c>
      <c r="I2926" t="s">
        <v>633</v>
      </c>
      <c r="J2926" t="s">
        <v>871</v>
      </c>
      <c r="K2926" t="s">
        <v>872</v>
      </c>
      <c r="L2926" t="s">
        <v>872</v>
      </c>
      <c r="M2926" t="s">
        <v>625</v>
      </c>
      <c r="N2926">
        <v>560103</v>
      </c>
      <c r="O2926">
        <v>49.138589500000002</v>
      </c>
      <c r="P2926">
        <v>20.220797009999998</v>
      </c>
      <c r="Q2926" t="s">
        <v>4765</v>
      </c>
      <c r="R2926">
        <v>493.32</v>
      </c>
      <c r="U2926">
        <f>VLOOKUP(N2926,'BP_09&amp;10'!A:C,3,0)</f>
        <v>1</v>
      </c>
      <c r="V2926">
        <f>VLOOKUP(M2926,'BP_09&amp;10'!E:G,3,0)</f>
        <v>1</v>
      </c>
    </row>
    <row r="2927" spans="1:22" hidden="1">
      <c r="A2927" t="s">
        <v>859</v>
      </c>
      <c r="B2927">
        <v>2008</v>
      </c>
      <c r="C2927" t="s">
        <v>635</v>
      </c>
      <c r="D2927" t="s">
        <v>339</v>
      </c>
      <c r="E2927" t="s">
        <v>424</v>
      </c>
      <c r="F2927" t="s">
        <v>2132</v>
      </c>
      <c r="G2927">
        <v>326771</v>
      </c>
      <c r="H2927" t="s">
        <v>424</v>
      </c>
      <c r="I2927" t="s">
        <v>633</v>
      </c>
      <c r="J2927" t="s">
        <v>871</v>
      </c>
      <c r="K2927" t="s">
        <v>872</v>
      </c>
      <c r="L2927" t="s">
        <v>872</v>
      </c>
      <c r="M2927" t="s">
        <v>424</v>
      </c>
      <c r="N2927">
        <v>524123</v>
      </c>
      <c r="O2927">
        <v>49.081720699999998</v>
      </c>
      <c r="P2927">
        <v>20.397280210000002</v>
      </c>
      <c r="Q2927" t="s">
        <v>4766</v>
      </c>
      <c r="R2927">
        <v>328.88</v>
      </c>
      <c r="U2927">
        <f>VLOOKUP(N2927,'BP_09&amp;10'!A:C,3,0)</f>
        <v>1</v>
      </c>
      <c r="V2927">
        <f>VLOOKUP(M2927,'BP_09&amp;10'!E:G,3,0)</f>
        <v>1</v>
      </c>
    </row>
    <row r="2928" spans="1:22" hidden="1">
      <c r="A2928" t="s">
        <v>859</v>
      </c>
      <c r="B2928">
        <v>2008</v>
      </c>
      <c r="C2928" t="s">
        <v>635</v>
      </c>
      <c r="D2928" t="s">
        <v>429</v>
      </c>
      <c r="E2928" t="s">
        <v>164</v>
      </c>
      <c r="F2928" t="s">
        <v>3066</v>
      </c>
      <c r="G2928">
        <v>329037</v>
      </c>
      <c r="H2928" t="s">
        <v>164</v>
      </c>
      <c r="I2928" t="s">
        <v>633</v>
      </c>
      <c r="J2928" t="s">
        <v>871</v>
      </c>
      <c r="K2928" t="s">
        <v>872</v>
      </c>
      <c r="L2928" t="s">
        <v>872</v>
      </c>
      <c r="M2928" t="s">
        <v>164</v>
      </c>
      <c r="N2928">
        <v>526479</v>
      </c>
      <c r="O2928">
        <v>48.963429099999999</v>
      </c>
      <c r="P2928">
        <v>20.66052951</v>
      </c>
      <c r="Q2928" t="s">
        <v>4767</v>
      </c>
      <c r="R2928">
        <v>328.88</v>
      </c>
      <c r="U2928">
        <f>VLOOKUP(N2928,'BP_09&amp;10'!A:C,3,0)</f>
        <v>1</v>
      </c>
      <c r="V2928">
        <f>VLOOKUP(M2928,'BP_09&amp;10'!E:G,3,0)</f>
        <v>1</v>
      </c>
    </row>
    <row r="2929" spans="1:22" hidden="1">
      <c r="A2929" t="s">
        <v>859</v>
      </c>
      <c r="B2929">
        <v>2008</v>
      </c>
      <c r="C2929" t="s">
        <v>635</v>
      </c>
      <c r="D2929" t="s">
        <v>501</v>
      </c>
      <c r="E2929" t="s">
        <v>521</v>
      </c>
      <c r="F2929" t="s">
        <v>2911</v>
      </c>
      <c r="G2929">
        <v>327883</v>
      </c>
      <c r="H2929" t="s">
        <v>521</v>
      </c>
      <c r="I2929" t="s">
        <v>633</v>
      </c>
      <c r="J2929" t="s">
        <v>871</v>
      </c>
      <c r="K2929" t="s">
        <v>872</v>
      </c>
      <c r="L2929" t="s">
        <v>872</v>
      </c>
      <c r="M2929" t="s">
        <v>521</v>
      </c>
      <c r="N2929">
        <v>525316</v>
      </c>
      <c r="O2929">
        <v>49.159881499999997</v>
      </c>
      <c r="P2929">
        <v>20.88068711</v>
      </c>
      <c r="Q2929" t="s">
        <v>4768</v>
      </c>
      <c r="R2929">
        <v>328.88</v>
      </c>
      <c r="U2929">
        <f>VLOOKUP(N2929,'BP_09&amp;10'!A:C,3,0)</f>
        <v>1</v>
      </c>
      <c r="V2929">
        <f>VLOOKUP(M2929,'BP_09&amp;10'!E:G,3,0)</f>
        <v>1</v>
      </c>
    </row>
    <row r="2930" spans="1:22" hidden="1">
      <c r="A2930" t="s">
        <v>859</v>
      </c>
      <c r="B2930">
        <v>2008</v>
      </c>
      <c r="C2930" t="s">
        <v>635</v>
      </c>
      <c r="D2930" t="s">
        <v>501</v>
      </c>
      <c r="E2930" t="s">
        <v>441</v>
      </c>
      <c r="F2930" t="s">
        <v>704</v>
      </c>
      <c r="G2930">
        <v>327425</v>
      </c>
      <c r="H2930" t="s">
        <v>441</v>
      </c>
      <c r="I2930" t="s">
        <v>633</v>
      </c>
      <c r="J2930" t="s">
        <v>871</v>
      </c>
      <c r="K2930" t="s">
        <v>872</v>
      </c>
      <c r="L2930" t="s">
        <v>872</v>
      </c>
      <c r="M2930" t="s">
        <v>441</v>
      </c>
      <c r="N2930">
        <v>524824</v>
      </c>
      <c r="O2930">
        <v>49.1666667</v>
      </c>
      <c r="P2930">
        <v>21.050000010000002</v>
      </c>
      <c r="Q2930" t="s">
        <v>4769</v>
      </c>
      <c r="R2930">
        <v>493.32</v>
      </c>
      <c r="U2930">
        <f>VLOOKUP(N2930,'BP_09&amp;10'!A:C,3,0)</f>
        <v>1</v>
      </c>
      <c r="V2930">
        <f>VLOOKUP(M2930,'BP_09&amp;10'!E:G,3,0)</f>
        <v>2</v>
      </c>
    </row>
    <row r="2931" spans="1:22" hidden="1">
      <c r="A2931" t="s">
        <v>859</v>
      </c>
      <c r="B2931">
        <v>2008</v>
      </c>
      <c r="C2931" t="s">
        <v>635</v>
      </c>
      <c r="D2931" t="s">
        <v>552</v>
      </c>
      <c r="E2931" t="s">
        <v>552</v>
      </c>
      <c r="F2931" t="s">
        <v>999</v>
      </c>
      <c r="G2931">
        <v>31952267</v>
      </c>
      <c r="H2931" t="s">
        <v>1701</v>
      </c>
      <c r="I2931" t="s">
        <v>633</v>
      </c>
      <c r="J2931" t="s">
        <v>871</v>
      </c>
      <c r="K2931" t="s">
        <v>872</v>
      </c>
      <c r="L2931" t="s">
        <v>872</v>
      </c>
      <c r="M2931" t="s">
        <v>552</v>
      </c>
      <c r="N2931">
        <v>526665</v>
      </c>
      <c r="O2931">
        <v>49.300153299999998</v>
      </c>
      <c r="P2931">
        <v>20.688923110000001</v>
      </c>
      <c r="Q2931" t="s">
        <v>4770</v>
      </c>
      <c r="R2931">
        <v>328.88</v>
      </c>
      <c r="U2931">
        <f>VLOOKUP(N2931,'BP_09&amp;10'!A:C,3,0)</f>
        <v>2</v>
      </c>
      <c r="V2931">
        <f>VLOOKUP(M2931,'BP_09&amp;10'!E:G,3,0)</f>
        <v>1</v>
      </c>
    </row>
    <row r="2932" spans="1:22" hidden="1">
      <c r="A2932" t="s">
        <v>859</v>
      </c>
      <c r="B2932">
        <v>2008</v>
      </c>
      <c r="C2932" t="s">
        <v>635</v>
      </c>
      <c r="D2932" t="s">
        <v>274</v>
      </c>
      <c r="E2932" t="s">
        <v>274</v>
      </c>
      <c r="F2932" t="s">
        <v>1015</v>
      </c>
      <c r="G2932">
        <v>45418829</v>
      </c>
      <c r="H2932" t="s">
        <v>4771</v>
      </c>
      <c r="I2932" t="s">
        <v>633</v>
      </c>
      <c r="J2932" t="s">
        <v>871</v>
      </c>
      <c r="K2932" t="s">
        <v>872</v>
      </c>
      <c r="L2932" t="s">
        <v>872</v>
      </c>
      <c r="M2932" t="s">
        <v>274</v>
      </c>
      <c r="N2932">
        <v>520471</v>
      </c>
      <c r="O2932">
        <v>49.271132299999998</v>
      </c>
      <c r="P2932">
        <v>21.903964510000002</v>
      </c>
      <c r="Q2932" t="s">
        <v>4772</v>
      </c>
      <c r="R2932">
        <v>657.76</v>
      </c>
      <c r="U2932">
        <f>VLOOKUP(N2932,'BP_09&amp;10'!A:C,3,0)</f>
        <v>1</v>
      </c>
      <c r="V2932">
        <f>VLOOKUP(M2932,'BP_09&amp;10'!E:G,3,0)</f>
        <v>1</v>
      </c>
    </row>
    <row r="2933" spans="1:22" hidden="1">
      <c r="A2933" t="s">
        <v>859</v>
      </c>
      <c r="B2933">
        <v>2008</v>
      </c>
      <c r="C2933" t="s">
        <v>635</v>
      </c>
      <c r="D2933" t="s">
        <v>60</v>
      </c>
      <c r="E2933" t="s">
        <v>178</v>
      </c>
      <c r="F2933" t="s">
        <v>1426</v>
      </c>
      <c r="G2933">
        <v>322423</v>
      </c>
      <c r="H2933" t="s">
        <v>178</v>
      </c>
      <c r="I2933" t="s">
        <v>633</v>
      </c>
      <c r="J2933" t="s">
        <v>871</v>
      </c>
      <c r="K2933" t="s">
        <v>872</v>
      </c>
      <c r="L2933" t="s">
        <v>872</v>
      </c>
      <c r="M2933" t="s">
        <v>178</v>
      </c>
      <c r="N2933">
        <v>519634</v>
      </c>
      <c r="O2933">
        <v>49.404392000000001</v>
      </c>
      <c r="P2933">
        <v>21.40212021</v>
      </c>
      <c r="Q2933" t="s">
        <v>4773</v>
      </c>
      <c r="R2933">
        <v>328.88</v>
      </c>
      <c r="U2933">
        <f>VLOOKUP(N2933,'BP_09&amp;10'!A:C,3,0)</f>
        <v>1</v>
      </c>
      <c r="V2933">
        <f>VLOOKUP(M2933,'BP_09&amp;10'!E:G,3,0)</f>
        <v>1</v>
      </c>
    </row>
    <row r="2934" spans="1:22" hidden="1">
      <c r="A2934" t="s">
        <v>859</v>
      </c>
      <c r="B2934">
        <v>2008</v>
      </c>
      <c r="C2934" t="s">
        <v>635</v>
      </c>
      <c r="D2934" t="s">
        <v>427</v>
      </c>
      <c r="E2934" t="s">
        <v>427</v>
      </c>
      <c r="F2934" t="s">
        <v>636</v>
      </c>
      <c r="G2934">
        <v>37871161</v>
      </c>
      <c r="H2934" t="s">
        <v>2253</v>
      </c>
      <c r="I2934" t="s">
        <v>633</v>
      </c>
      <c r="J2934" t="s">
        <v>871</v>
      </c>
      <c r="K2934" t="s">
        <v>872</v>
      </c>
      <c r="L2934" t="s">
        <v>872</v>
      </c>
      <c r="M2934" t="s">
        <v>427</v>
      </c>
      <c r="N2934">
        <v>524140</v>
      </c>
      <c r="O2934">
        <v>48.997630999999998</v>
      </c>
      <c r="P2934">
        <v>21.24018731</v>
      </c>
      <c r="Q2934" t="s">
        <v>4774</v>
      </c>
      <c r="R2934">
        <v>328.88</v>
      </c>
      <c r="U2934">
        <f>VLOOKUP(N2934,'BP_09&amp;10'!A:C,3,0)</f>
        <v>1</v>
      </c>
      <c r="V2934">
        <f>VLOOKUP(M2934,'BP_09&amp;10'!E:G,3,0)</f>
        <v>1</v>
      </c>
    </row>
    <row r="2935" spans="1:22" hidden="1">
      <c r="A2935" t="s">
        <v>859</v>
      </c>
      <c r="B2935">
        <v>2008</v>
      </c>
      <c r="C2935" t="s">
        <v>635</v>
      </c>
      <c r="D2935" t="s">
        <v>575</v>
      </c>
      <c r="E2935" t="s">
        <v>575</v>
      </c>
      <c r="F2935" t="s">
        <v>787</v>
      </c>
      <c r="G2935">
        <v>37785869</v>
      </c>
      <c r="H2935" t="s">
        <v>2312</v>
      </c>
      <c r="I2935" t="s">
        <v>633</v>
      </c>
      <c r="J2935" t="s">
        <v>871</v>
      </c>
      <c r="K2935" t="s">
        <v>872</v>
      </c>
      <c r="L2935" t="s">
        <v>872</v>
      </c>
      <c r="M2935" t="s">
        <v>575</v>
      </c>
      <c r="N2935">
        <v>527106</v>
      </c>
      <c r="O2935">
        <v>49.308508199999999</v>
      </c>
      <c r="P2935">
        <v>21.573350810000001</v>
      </c>
      <c r="Q2935" t="s">
        <v>4775</v>
      </c>
      <c r="R2935">
        <v>1151.0899999999999</v>
      </c>
      <c r="U2935">
        <f>VLOOKUP(N2935,'BP_09&amp;10'!A:C,3,0)</f>
        <v>1</v>
      </c>
      <c r="V2935">
        <f>VLOOKUP(M2935,'BP_09&amp;10'!E:G,3,0)</f>
        <v>1</v>
      </c>
    </row>
    <row r="2936" spans="1:22" hidden="1">
      <c r="A2936" t="s">
        <v>859</v>
      </c>
      <c r="B2936">
        <v>2008</v>
      </c>
      <c r="C2936" t="s">
        <v>635</v>
      </c>
      <c r="D2936" t="s">
        <v>351</v>
      </c>
      <c r="E2936" t="s">
        <v>366</v>
      </c>
      <c r="F2936" t="s">
        <v>1005</v>
      </c>
      <c r="G2936">
        <v>326330</v>
      </c>
      <c r="H2936" t="s">
        <v>366</v>
      </c>
      <c r="I2936" t="s">
        <v>633</v>
      </c>
      <c r="J2936" t="s">
        <v>871</v>
      </c>
      <c r="K2936" t="s">
        <v>872</v>
      </c>
      <c r="L2936" t="s">
        <v>872</v>
      </c>
      <c r="M2936" t="s">
        <v>366</v>
      </c>
      <c r="N2936">
        <v>523631</v>
      </c>
      <c r="O2936">
        <v>48.9665599</v>
      </c>
      <c r="P2936">
        <v>20.089061010000002</v>
      </c>
      <c r="Q2936" t="s">
        <v>4776</v>
      </c>
      <c r="R2936">
        <v>657.76</v>
      </c>
      <c r="U2936">
        <f>VLOOKUP(N2936,'BP_09&amp;10'!A:C,3,0)</f>
        <v>1</v>
      </c>
      <c r="V2936">
        <f>VLOOKUP(M2936,'BP_09&amp;10'!E:G,3,0)</f>
        <v>1</v>
      </c>
    </row>
    <row r="2937" spans="1:22" hidden="1">
      <c r="A2937" t="s">
        <v>859</v>
      </c>
      <c r="B2937">
        <v>2008</v>
      </c>
      <c r="C2937" t="s">
        <v>635</v>
      </c>
      <c r="D2937" t="s">
        <v>427</v>
      </c>
      <c r="E2937" t="s">
        <v>451</v>
      </c>
      <c r="F2937" t="s">
        <v>2367</v>
      </c>
      <c r="G2937">
        <v>327441</v>
      </c>
      <c r="H2937" t="s">
        <v>451</v>
      </c>
      <c r="I2937" t="s">
        <v>633</v>
      </c>
      <c r="J2937" t="s">
        <v>871</v>
      </c>
      <c r="K2937" t="s">
        <v>872</v>
      </c>
      <c r="L2937" t="s">
        <v>872</v>
      </c>
      <c r="M2937" t="s">
        <v>451</v>
      </c>
      <c r="N2937">
        <v>524841</v>
      </c>
      <c r="O2937">
        <v>49.008713700000001</v>
      </c>
      <c r="P2937">
        <v>21.18229681</v>
      </c>
      <c r="Q2937" t="s">
        <v>4777</v>
      </c>
      <c r="R2937">
        <v>328.88</v>
      </c>
      <c r="U2937">
        <f>VLOOKUP(N2937,'BP_09&amp;10'!A:C,3,0)</f>
        <v>1</v>
      </c>
      <c r="V2937">
        <f>VLOOKUP(M2937,'BP_09&amp;10'!E:G,3,0)</f>
        <v>1</v>
      </c>
    </row>
    <row r="2938" spans="1:22" hidden="1">
      <c r="A2938" t="s">
        <v>859</v>
      </c>
      <c r="B2938">
        <v>2008</v>
      </c>
      <c r="C2938" t="s">
        <v>635</v>
      </c>
      <c r="D2938" t="s">
        <v>575</v>
      </c>
      <c r="E2938" t="s">
        <v>226</v>
      </c>
      <c r="F2938" t="s">
        <v>4778</v>
      </c>
      <c r="G2938">
        <v>330477</v>
      </c>
      <c r="H2938" t="s">
        <v>226</v>
      </c>
      <c r="I2938" t="s">
        <v>633</v>
      </c>
      <c r="J2938" t="s">
        <v>871</v>
      </c>
      <c r="K2938" t="s">
        <v>872</v>
      </c>
      <c r="L2938" t="s">
        <v>872</v>
      </c>
      <c r="M2938" t="s">
        <v>226</v>
      </c>
      <c r="N2938">
        <v>527301</v>
      </c>
      <c r="O2938">
        <v>49.410524199999998</v>
      </c>
      <c r="P2938">
        <v>21.556673310000001</v>
      </c>
      <c r="Q2938" t="s">
        <v>4779</v>
      </c>
      <c r="R2938">
        <v>493.32</v>
      </c>
      <c r="U2938">
        <f>VLOOKUP(N2938,'BP_09&amp;10'!A:C,3,0)</f>
        <v>1</v>
      </c>
      <c r="V2938">
        <f>VLOOKUP(M2938,'BP_09&amp;10'!E:G,3,0)</f>
        <v>1</v>
      </c>
    </row>
    <row r="2939" spans="1:22" hidden="1">
      <c r="A2939" t="s">
        <v>859</v>
      </c>
      <c r="B2939">
        <v>2008</v>
      </c>
      <c r="C2939" t="s">
        <v>635</v>
      </c>
      <c r="D2939" t="s">
        <v>589</v>
      </c>
      <c r="E2939" t="s">
        <v>358</v>
      </c>
      <c r="F2939" t="s">
        <v>754</v>
      </c>
      <c r="G2939">
        <v>330574</v>
      </c>
      <c r="H2939" t="s">
        <v>358</v>
      </c>
      <c r="I2939" t="s">
        <v>633</v>
      </c>
      <c r="J2939" t="s">
        <v>871</v>
      </c>
      <c r="K2939" t="s">
        <v>872</v>
      </c>
      <c r="L2939" t="s">
        <v>872</v>
      </c>
      <c r="M2939" t="s">
        <v>358</v>
      </c>
      <c r="N2939">
        <v>527408</v>
      </c>
      <c r="O2939">
        <v>49.198439499999999</v>
      </c>
      <c r="P2939">
        <v>21.74645941</v>
      </c>
      <c r="Q2939" t="s">
        <v>4780</v>
      </c>
      <c r="R2939">
        <v>493.32</v>
      </c>
      <c r="U2939">
        <f>VLOOKUP(N2939,'BP_09&amp;10'!A:C,3,0)</f>
        <v>1</v>
      </c>
      <c r="V2939">
        <f>VLOOKUP(M2939,'BP_09&amp;10'!E:G,3,0)</f>
        <v>1</v>
      </c>
    </row>
    <row r="2940" spans="1:22" hidden="1">
      <c r="A2940" t="s">
        <v>859</v>
      </c>
      <c r="B2940">
        <v>2008</v>
      </c>
      <c r="C2940" t="s">
        <v>635</v>
      </c>
      <c r="D2940" t="s">
        <v>552</v>
      </c>
      <c r="E2940" t="s">
        <v>572</v>
      </c>
      <c r="F2940" t="s">
        <v>2856</v>
      </c>
      <c r="G2940">
        <v>330256</v>
      </c>
      <c r="H2940" t="s">
        <v>572</v>
      </c>
      <c r="I2940" t="s">
        <v>633</v>
      </c>
      <c r="J2940" t="s">
        <v>871</v>
      </c>
      <c r="K2940" t="s">
        <v>872</v>
      </c>
      <c r="L2940" t="s">
        <v>872</v>
      </c>
      <c r="M2940" t="s">
        <v>572</v>
      </c>
      <c r="N2940">
        <v>527084</v>
      </c>
      <c r="O2940">
        <v>49.231771000000002</v>
      </c>
      <c r="P2940">
        <v>20.861627110000001</v>
      </c>
      <c r="Q2940" t="s">
        <v>4781</v>
      </c>
      <c r="R2940">
        <v>328.88</v>
      </c>
      <c r="U2940">
        <f>VLOOKUP(N2940,'BP_09&amp;10'!A:C,3,0)</f>
        <v>1</v>
      </c>
      <c r="V2940">
        <f>VLOOKUP(M2940,'BP_09&amp;10'!E:G,3,0)</f>
        <v>1</v>
      </c>
    </row>
    <row r="2941" spans="1:22" hidden="1">
      <c r="A2941" t="s">
        <v>859</v>
      </c>
      <c r="B2941">
        <v>2008</v>
      </c>
      <c r="C2941" t="s">
        <v>635</v>
      </c>
      <c r="D2941" t="s">
        <v>339</v>
      </c>
      <c r="E2941" t="s">
        <v>134</v>
      </c>
      <c r="F2941" t="s">
        <v>1398</v>
      </c>
      <c r="G2941">
        <v>326135</v>
      </c>
      <c r="H2941" t="s">
        <v>134</v>
      </c>
      <c r="I2941" t="s">
        <v>633</v>
      </c>
      <c r="J2941" t="s">
        <v>871</v>
      </c>
      <c r="K2941" t="s">
        <v>872</v>
      </c>
      <c r="L2941" t="s">
        <v>872</v>
      </c>
      <c r="M2941" t="s">
        <v>134</v>
      </c>
      <c r="N2941">
        <v>523429</v>
      </c>
      <c r="O2941">
        <v>49.398902800000002</v>
      </c>
      <c r="P2941">
        <v>20.417162810000001</v>
      </c>
      <c r="Q2941" t="s">
        <v>4782</v>
      </c>
      <c r="R2941">
        <v>986.65</v>
      </c>
      <c r="U2941">
        <f>VLOOKUP(N2941,'BP_09&amp;10'!A:C,3,0)</f>
        <v>1</v>
      </c>
      <c r="V2941">
        <f>VLOOKUP(M2941,'BP_09&amp;10'!E:G,3,0)</f>
        <v>2</v>
      </c>
    </row>
    <row r="2942" spans="1:22" hidden="1">
      <c r="A2942" t="s">
        <v>859</v>
      </c>
      <c r="B2942">
        <v>2008</v>
      </c>
      <c r="C2942" t="s">
        <v>635</v>
      </c>
      <c r="D2942" t="s">
        <v>339</v>
      </c>
      <c r="E2942" t="s">
        <v>385</v>
      </c>
      <c r="F2942" t="s">
        <v>783</v>
      </c>
      <c r="G2942">
        <v>326518</v>
      </c>
      <c r="H2942" t="s">
        <v>385</v>
      </c>
      <c r="I2942" t="s">
        <v>633</v>
      </c>
      <c r="J2942" t="s">
        <v>871</v>
      </c>
      <c r="K2942" t="s">
        <v>872</v>
      </c>
      <c r="L2942" t="s">
        <v>872</v>
      </c>
      <c r="M2942" t="s">
        <v>385</v>
      </c>
      <c r="N2942">
        <v>523828</v>
      </c>
      <c r="O2942">
        <v>49.1900051</v>
      </c>
      <c r="P2942">
        <v>20.455324610000002</v>
      </c>
      <c r="Q2942" t="s">
        <v>4783</v>
      </c>
      <c r="R2942">
        <v>328.88</v>
      </c>
      <c r="U2942">
        <f>VLOOKUP(N2942,'BP_09&amp;10'!A:C,3,0)</f>
        <v>1</v>
      </c>
      <c r="V2942">
        <f>VLOOKUP(M2942,'BP_09&amp;10'!E:G,3,0)</f>
        <v>1</v>
      </c>
    </row>
    <row r="2943" spans="1:22" hidden="1">
      <c r="A2943" t="s">
        <v>859</v>
      </c>
      <c r="B2943">
        <v>2008</v>
      </c>
      <c r="C2943" t="s">
        <v>635</v>
      </c>
      <c r="D2943" t="s">
        <v>501</v>
      </c>
      <c r="E2943" t="s">
        <v>431</v>
      </c>
      <c r="F2943" t="s">
        <v>1447</v>
      </c>
      <c r="G2943">
        <v>36158135</v>
      </c>
      <c r="H2943" t="s">
        <v>1448</v>
      </c>
      <c r="I2943" t="s">
        <v>633</v>
      </c>
      <c r="J2943" t="s">
        <v>871</v>
      </c>
      <c r="K2943" t="s">
        <v>872</v>
      </c>
      <c r="L2943" t="s">
        <v>872</v>
      </c>
      <c r="M2943" t="s">
        <v>431</v>
      </c>
      <c r="N2943">
        <v>524778</v>
      </c>
      <c r="O2943">
        <v>49.152599199999997</v>
      </c>
      <c r="P2943">
        <v>20.963100310000002</v>
      </c>
      <c r="Q2943" t="s">
        <v>4784</v>
      </c>
      <c r="R2943">
        <v>328.88</v>
      </c>
      <c r="U2943">
        <f>VLOOKUP(N2943,'BP_09&amp;10'!A:C,3,0)</f>
        <v>1</v>
      </c>
      <c r="V2943">
        <f>VLOOKUP(M2943,'BP_09&amp;10'!E:G,3,0)</f>
        <v>1</v>
      </c>
    </row>
    <row r="2944" spans="1:22" hidden="1">
      <c r="A2944" t="s">
        <v>859</v>
      </c>
      <c r="B2944">
        <v>2008</v>
      </c>
      <c r="C2944" t="s">
        <v>635</v>
      </c>
      <c r="D2944" t="s">
        <v>427</v>
      </c>
      <c r="E2944" t="s">
        <v>502</v>
      </c>
      <c r="F2944" t="s">
        <v>2048</v>
      </c>
      <c r="G2944">
        <v>327743</v>
      </c>
      <c r="H2944" t="s">
        <v>502</v>
      </c>
      <c r="I2944" t="s">
        <v>633</v>
      </c>
      <c r="J2944" t="s">
        <v>871</v>
      </c>
      <c r="K2944" t="s">
        <v>872</v>
      </c>
      <c r="L2944" t="s">
        <v>872</v>
      </c>
      <c r="M2944" t="s">
        <v>502</v>
      </c>
      <c r="N2944">
        <v>525154</v>
      </c>
      <c r="O2944">
        <v>48.919264699999999</v>
      </c>
      <c r="P2944">
        <v>21.117679410000001</v>
      </c>
      <c r="Q2944" t="s">
        <v>4785</v>
      </c>
      <c r="R2944">
        <v>493.32</v>
      </c>
      <c r="U2944">
        <f>VLOOKUP(N2944,'BP_09&amp;10'!A:C,3,0)</f>
        <v>1</v>
      </c>
      <c r="V2944">
        <f>VLOOKUP(M2944,'BP_09&amp;10'!E:G,3,0)</f>
        <v>1</v>
      </c>
    </row>
    <row r="2945" spans="1:22" hidden="1">
      <c r="A2945" t="s">
        <v>859</v>
      </c>
      <c r="B2945">
        <v>2008</v>
      </c>
      <c r="C2945" t="s">
        <v>635</v>
      </c>
      <c r="D2945" t="s">
        <v>427</v>
      </c>
      <c r="E2945" t="s">
        <v>196</v>
      </c>
      <c r="F2945" t="s">
        <v>1119</v>
      </c>
      <c r="G2945">
        <v>327034</v>
      </c>
      <c r="H2945" t="s">
        <v>196</v>
      </c>
      <c r="I2945" t="s">
        <v>633</v>
      </c>
      <c r="J2945" t="s">
        <v>871</v>
      </c>
      <c r="K2945" t="s">
        <v>872</v>
      </c>
      <c r="L2945" t="s">
        <v>872</v>
      </c>
      <c r="M2945" t="s">
        <v>196</v>
      </c>
      <c r="N2945">
        <v>524417</v>
      </c>
      <c r="O2945">
        <v>49.0652136</v>
      </c>
      <c r="P2945">
        <v>21.329733109999999</v>
      </c>
      <c r="Q2945" t="s">
        <v>4786</v>
      </c>
      <c r="R2945">
        <v>328.88</v>
      </c>
      <c r="U2945">
        <f>VLOOKUP(N2945,'BP_09&amp;10'!A:C,3,0)</f>
        <v>1</v>
      </c>
      <c r="V2945">
        <f>VLOOKUP(M2945,'BP_09&amp;10'!E:G,3,0)</f>
        <v>1</v>
      </c>
    </row>
    <row r="2946" spans="1:22" hidden="1">
      <c r="A2946" t="s">
        <v>859</v>
      </c>
      <c r="B2946">
        <v>2008</v>
      </c>
      <c r="C2946" t="s">
        <v>635</v>
      </c>
      <c r="D2946" t="s">
        <v>575</v>
      </c>
      <c r="E2946" t="s">
        <v>575</v>
      </c>
      <c r="F2946" t="s">
        <v>787</v>
      </c>
      <c r="G2946">
        <v>331023</v>
      </c>
      <c r="H2946" t="s">
        <v>575</v>
      </c>
      <c r="I2946" t="s">
        <v>633</v>
      </c>
      <c r="J2946" t="s">
        <v>871</v>
      </c>
      <c r="K2946" t="s">
        <v>872</v>
      </c>
      <c r="L2946" t="s">
        <v>872</v>
      </c>
      <c r="M2946" t="s">
        <v>575</v>
      </c>
      <c r="N2946">
        <v>527106</v>
      </c>
      <c r="O2946">
        <v>49.308508199999999</v>
      </c>
      <c r="P2946">
        <v>21.573350810000001</v>
      </c>
      <c r="Q2946" t="s">
        <v>4787</v>
      </c>
      <c r="R2946">
        <v>1315.53</v>
      </c>
      <c r="U2946">
        <f>VLOOKUP(N2946,'BP_09&amp;10'!A:C,3,0)</f>
        <v>1</v>
      </c>
      <c r="V2946">
        <f>VLOOKUP(M2946,'BP_09&amp;10'!E:G,3,0)</f>
        <v>1</v>
      </c>
    </row>
    <row r="2947" spans="1:22" hidden="1">
      <c r="A2947" t="s">
        <v>859</v>
      </c>
      <c r="B2947">
        <v>2008</v>
      </c>
      <c r="C2947" t="s">
        <v>635</v>
      </c>
      <c r="D2947" t="s">
        <v>552</v>
      </c>
      <c r="E2947" t="s">
        <v>437</v>
      </c>
      <c r="F2947" t="s">
        <v>1342</v>
      </c>
      <c r="G2947">
        <v>330035</v>
      </c>
      <c r="H2947" t="s">
        <v>437</v>
      </c>
      <c r="I2947" t="s">
        <v>633</v>
      </c>
      <c r="J2947" t="s">
        <v>871</v>
      </c>
      <c r="K2947" t="s">
        <v>872</v>
      </c>
      <c r="L2947" t="s">
        <v>872</v>
      </c>
      <c r="M2947" t="s">
        <v>437</v>
      </c>
      <c r="N2947">
        <v>526878</v>
      </c>
      <c r="O2947">
        <v>49.261290199999998</v>
      </c>
      <c r="P2947">
        <v>20.876288209999998</v>
      </c>
      <c r="Q2947" t="s">
        <v>4788</v>
      </c>
      <c r="R2947">
        <v>657.76</v>
      </c>
      <c r="U2947">
        <f>VLOOKUP(N2947,'BP_09&amp;10'!A:C,3,0)</f>
        <v>1</v>
      </c>
      <c r="V2947">
        <f>VLOOKUP(M2947,'BP_09&amp;10'!E:G,3,0)</f>
        <v>1</v>
      </c>
    </row>
    <row r="2948" spans="1:22" hidden="1">
      <c r="A2948" t="s">
        <v>859</v>
      </c>
      <c r="B2948">
        <v>2008</v>
      </c>
      <c r="C2948" t="s">
        <v>635</v>
      </c>
      <c r="D2948" t="s">
        <v>429</v>
      </c>
      <c r="E2948" t="s">
        <v>429</v>
      </c>
      <c r="F2948" t="s">
        <v>1068</v>
      </c>
      <c r="G2948">
        <v>42081769</v>
      </c>
      <c r="H2948" t="s">
        <v>4789</v>
      </c>
      <c r="I2948" t="s">
        <v>633</v>
      </c>
      <c r="J2948" t="s">
        <v>871</v>
      </c>
      <c r="K2948" t="s">
        <v>872</v>
      </c>
      <c r="L2948" t="s">
        <v>872</v>
      </c>
      <c r="M2948" t="s">
        <v>429</v>
      </c>
      <c r="N2948">
        <v>543292</v>
      </c>
      <c r="O2948">
        <v>49.025111600000002</v>
      </c>
      <c r="P2948">
        <v>20.587999010000001</v>
      </c>
      <c r="Q2948" t="s">
        <v>4790</v>
      </c>
      <c r="R2948">
        <v>657.76</v>
      </c>
      <c r="U2948">
        <f>VLOOKUP(N2948,'BP_09&amp;10'!A:C,3,0)</f>
        <v>1</v>
      </c>
      <c r="V2948">
        <f>VLOOKUP(M2948,'BP_09&amp;10'!E:G,3,0)</f>
        <v>1</v>
      </c>
    </row>
    <row r="2949" spans="1:22" hidden="1">
      <c r="A2949" t="s">
        <v>859</v>
      </c>
      <c r="B2949">
        <v>2008</v>
      </c>
      <c r="C2949" t="s">
        <v>635</v>
      </c>
      <c r="D2949" t="s">
        <v>427</v>
      </c>
      <c r="E2949" t="s">
        <v>427</v>
      </c>
      <c r="F2949" t="s">
        <v>636</v>
      </c>
      <c r="G2949">
        <v>35510561</v>
      </c>
      <c r="H2949" t="s">
        <v>4791</v>
      </c>
      <c r="I2949" t="s">
        <v>633</v>
      </c>
      <c r="J2949" t="s">
        <v>871</v>
      </c>
      <c r="K2949" t="s">
        <v>872</v>
      </c>
      <c r="L2949" t="s">
        <v>872</v>
      </c>
      <c r="M2949" t="s">
        <v>427</v>
      </c>
      <c r="N2949">
        <v>524140</v>
      </c>
      <c r="O2949">
        <v>48.997630999999998</v>
      </c>
      <c r="P2949">
        <v>21.24018731</v>
      </c>
      <c r="Q2949" t="s">
        <v>4792</v>
      </c>
      <c r="R2949">
        <v>328.88</v>
      </c>
      <c r="U2949">
        <f>VLOOKUP(N2949,'BP_09&amp;10'!A:C,3,0)</f>
        <v>1</v>
      </c>
      <c r="V2949">
        <f>VLOOKUP(M2949,'BP_09&amp;10'!E:G,3,0)</f>
        <v>1</v>
      </c>
    </row>
    <row r="2950" spans="1:22" hidden="1">
      <c r="A2950" t="s">
        <v>859</v>
      </c>
      <c r="B2950">
        <v>2008</v>
      </c>
      <c r="C2950" t="s">
        <v>635</v>
      </c>
      <c r="D2950" t="s">
        <v>230</v>
      </c>
      <c r="E2950" t="s">
        <v>348</v>
      </c>
      <c r="F2950" t="s">
        <v>2513</v>
      </c>
      <c r="G2950">
        <v>323845</v>
      </c>
      <c r="H2950" t="s">
        <v>348</v>
      </c>
      <c r="I2950" t="s">
        <v>633</v>
      </c>
      <c r="J2950" t="s">
        <v>871</v>
      </c>
      <c r="K2950" t="s">
        <v>872</v>
      </c>
      <c r="L2950" t="s">
        <v>872</v>
      </c>
      <c r="M2950" t="s">
        <v>348</v>
      </c>
      <c r="N2950">
        <v>521086</v>
      </c>
      <c r="O2950">
        <v>49.075251899999998</v>
      </c>
      <c r="P2950">
        <v>21.960096010000001</v>
      </c>
      <c r="Q2950" t="s">
        <v>4793</v>
      </c>
      <c r="R2950">
        <v>328.88</v>
      </c>
      <c r="U2950">
        <f>VLOOKUP(N2950,'BP_09&amp;10'!A:C,3,0)</f>
        <v>1</v>
      </c>
      <c r="V2950">
        <f>VLOOKUP(M2950,'BP_09&amp;10'!E:G,3,0)</f>
        <v>1</v>
      </c>
    </row>
    <row r="2951" spans="1:22" hidden="1">
      <c r="A2951" t="s">
        <v>859</v>
      </c>
      <c r="B2951">
        <v>2008</v>
      </c>
      <c r="C2951" t="s">
        <v>635</v>
      </c>
      <c r="D2951" t="s">
        <v>427</v>
      </c>
      <c r="E2951" t="s">
        <v>534</v>
      </c>
      <c r="F2951" t="s">
        <v>3153</v>
      </c>
      <c r="G2951">
        <v>327981</v>
      </c>
      <c r="H2951" t="s">
        <v>534</v>
      </c>
      <c r="I2951" t="s">
        <v>633</v>
      </c>
      <c r="J2951" t="s">
        <v>871</v>
      </c>
      <c r="K2951" t="s">
        <v>872</v>
      </c>
      <c r="L2951" t="s">
        <v>872</v>
      </c>
      <c r="M2951" t="s">
        <v>534</v>
      </c>
      <c r="N2951">
        <v>525413</v>
      </c>
      <c r="O2951">
        <v>48.971919</v>
      </c>
      <c r="P2951">
        <v>20.953231209999998</v>
      </c>
      <c r="Q2951" t="s">
        <v>4794</v>
      </c>
      <c r="R2951">
        <v>328.88</v>
      </c>
      <c r="U2951">
        <f>VLOOKUP(N2951,'BP_09&amp;10'!A:C,3,0)</f>
        <v>1</v>
      </c>
      <c r="V2951">
        <f>VLOOKUP(M2951,'BP_09&amp;10'!E:G,3,0)</f>
        <v>1</v>
      </c>
    </row>
    <row r="2952" spans="1:22" hidden="1">
      <c r="A2952" t="s">
        <v>859</v>
      </c>
      <c r="B2952">
        <v>2008</v>
      </c>
      <c r="C2952" t="s">
        <v>635</v>
      </c>
      <c r="D2952" t="s">
        <v>427</v>
      </c>
      <c r="E2952" t="s">
        <v>337</v>
      </c>
      <c r="F2952" t="s">
        <v>983</v>
      </c>
      <c r="G2952">
        <v>327247</v>
      </c>
      <c r="H2952" t="s">
        <v>337</v>
      </c>
      <c r="I2952" t="s">
        <v>633</v>
      </c>
      <c r="J2952" t="s">
        <v>871</v>
      </c>
      <c r="K2952" t="s">
        <v>872</v>
      </c>
      <c r="L2952" t="s">
        <v>872</v>
      </c>
      <c r="M2952" t="s">
        <v>337</v>
      </c>
      <c r="N2952">
        <v>524638</v>
      </c>
      <c r="O2952">
        <v>48.925056599999998</v>
      </c>
      <c r="P2952">
        <v>21.243099010000002</v>
      </c>
      <c r="Q2952" t="s">
        <v>4795</v>
      </c>
      <c r="R2952">
        <v>493.32</v>
      </c>
      <c r="U2952">
        <f>VLOOKUP(N2952,'BP_09&amp;10'!A:C,3,0)</f>
        <v>1</v>
      </c>
      <c r="V2952">
        <f>VLOOKUP(M2952,'BP_09&amp;10'!E:G,3,0)</f>
        <v>1</v>
      </c>
    </row>
    <row r="2953" spans="1:22" hidden="1">
      <c r="A2953" t="s">
        <v>859</v>
      </c>
      <c r="B2953">
        <v>2008</v>
      </c>
      <c r="C2953" t="s">
        <v>635</v>
      </c>
      <c r="D2953" t="s">
        <v>427</v>
      </c>
      <c r="E2953" t="s">
        <v>541</v>
      </c>
      <c r="F2953" t="s">
        <v>1076</v>
      </c>
      <c r="G2953">
        <v>328073</v>
      </c>
      <c r="H2953" t="s">
        <v>541</v>
      </c>
      <c r="I2953" t="s">
        <v>633</v>
      </c>
      <c r="J2953" t="s">
        <v>871</v>
      </c>
      <c r="K2953" t="s">
        <v>872</v>
      </c>
      <c r="L2953" t="s">
        <v>872</v>
      </c>
      <c r="M2953" t="s">
        <v>541</v>
      </c>
      <c r="N2953">
        <v>525511</v>
      </c>
      <c r="O2953">
        <v>49.011062299999999</v>
      </c>
      <c r="P2953">
        <v>21.158732109999999</v>
      </c>
      <c r="Q2953" t="s">
        <v>4796</v>
      </c>
      <c r="R2953">
        <v>328.88</v>
      </c>
      <c r="U2953">
        <f>VLOOKUP(N2953,'BP_09&amp;10'!A:C,3,0)</f>
        <v>1</v>
      </c>
      <c r="V2953">
        <f>VLOOKUP(M2953,'BP_09&amp;10'!E:G,3,0)</f>
        <v>1</v>
      </c>
    </row>
    <row r="2954" spans="1:22" hidden="1">
      <c r="A2954" t="s">
        <v>859</v>
      </c>
      <c r="B2954">
        <v>2008</v>
      </c>
      <c r="C2954" t="s">
        <v>635</v>
      </c>
      <c r="D2954" t="s">
        <v>501</v>
      </c>
      <c r="E2954" t="s">
        <v>431</v>
      </c>
      <c r="F2954" t="s">
        <v>1447</v>
      </c>
      <c r="G2954">
        <v>37938231</v>
      </c>
      <c r="H2954" t="s">
        <v>4797</v>
      </c>
      <c r="I2954" t="s">
        <v>633</v>
      </c>
      <c r="J2954" t="s">
        <v>871</v>
      </c>
      <c r="K2954" t="s">
        <v>872</v>
      </c>
      <c r="L2954" t="s">
        <v>872</v>
      </c>
      <c r="M2954" t="s">
        <v>431</v>
      </c>
      <c r="N2954">
        <v>524778</v>
      </c>
      <c r="O2954">
        <v>49.152599199999997</v>
      </c>
      <c r="P2954">
        <v>20.963100310000002</v>
      </c>
      <c r="Q2954" t="s">
        <v>4798</v>
      </c>
      <c r="R2954">
        <v>328.88</v>
      </c>
      <c r="U2954">
        <f>VLOOKUP(N2954,'BP_09&amp;10'!A:C,3,0)</f>
        <v>1</v>
      </c>
      <c r="V2954">
        <f>VLOOKUP(M2954,'BP_09&amp;10'!E:G,3,0)</f>
        <v>1</v>
      </c>
    </row>
    <row r="2955" spans="1:22" hidden="1">
      <c r="A2955" t="s">
        <v>859</v>
      </c>
      <c r="B2955">
        <v>2008</v>
      </c>
      <c r="C2955" t="s">
        <v>635</v>
      </c>
      <c r="D2955" t="s">
        <v>575</v>
      </c>
      <c r="E2955" t="s">
        <v>455</v>
      </c>
      <c r="F2955" t="s">
        <v>4799</v>
      </c>
      <c r="G2955">
        <v>330728</v>
      </c>
      <c r="H2955" t="s">
        <v>455</v>
      </c>
      <c r="I2955" t="s">
        <v>633</v>
      </c>
      <c r="J2955" t="s">
        <v>871</v>
      </c>
      <c r="K2955" t="s">
        <v>872</v>
      </c>
      <c r="L2955" t="s">
        <v>872</v>
      </c>
      <c r="M2955" t="s">
        <v>455</v>
      </c>
      <c r="N2955">
        <v>527556</v>
      </c>
      <c r="O2955">
        <v>49.397934300000003</v>
      </c>
      <c r="P2955">
        <v>21.640418910000001</v>
      </c>
      <c r="Q2955" t="s">
        <v>4800</v>
      </c>
      <c r="R2955">
        <v>493.32</v>
      </c>
      <c r="U2955">
        <f>VLOOKUP(N2955,'BP_09&amp;10'!A:C,3,0)</f>
        <v>1</v>
      </c>
      <c r="V2955">
        <f>VLOOKUP(M2955,'BP_09&amp;10'!E:G,3,0)</f>
        <v>1</v>
      </c>
    </row>
    <row r="2956" spans="1:22" hidden="1">
      <c r="A2956" t="s">
        <v>859</v>
      </c>
      <c r="B2956">
        <v>2008</v>
      </c>
      <c r="C2956" t="s">
        <v>635</v>
      </c>
      <c r="D2956" t="s">
        <v>624</v>
      </c>
      <c r="E2956" t="s">
        <v>621</v>
      </c>
      <c r="F2956" t="s">
        <v>3612</v>
      </c>
      <c r="G2956">
        <v>332968</v>
      </c>
      <c r="H2956" t="s">
        <v>621</v>
      </c>
      <c r="I2956" t="s">
        <v>633</v>
      </c>
      <c r="J2956" t="s">
        <v>871</v>
      </c>
      <c r="K2956" t="s">
        <v>872</v>
      </c>
      <c r="L2956" t="s">
        <v>872</v>
      </c>
      <c r="M2956" t="s">
        <v>621</v>
      </c>
      <c r="N2956">
        <v>529265</v>
      </c>
      <c r="O2956">
        <v>48.901682399999999</v>
      </c>
      <c r="P2956">
        <v>21.557657509999999</v>
      </c>
      <c r="Q2956" t="s">
        <v>4801</v>
      </c>
      <c r="R2956">
        <v>493.32</v>
      </c>
      <c r="U2956">
        <f>VLOOKUP(N2956,'BP_09&amp;10'!A:C,3,0)</f>
        <v>1</v>
      </c>
      <c r="V2956">
        <f>VLOOKUP(M2956,'BP_09&amp;10'!E:G,3,0)</f>
        <v>1</v>
      </c>
    </row>
    <row r="2957" spans="1:22" hidden="1">
      <c r="A2957" t="s">
        <v>859</v>
      </c>
      <c r="B2957">
        <v>2008</v>
      </c>
      <c r="C2957" t="s">
        <v>635</v>
      </c>
      <c r="D2957" t="s">
        <v>351</v>
      </c>
      <c r="E2957" t="s">
        <v>257</v>
      </c>
      <c r="F2957" t="s">
        <v>3100</v>
      </c>
      <c r="G2957">
        <v>326224</v>
      </c>
      <c r="H2957" t="s">
        <v>257</v>
      </c>
      <c r="I2957" t="s">
        <v>633</v>
      </c>
      <c r="J2957" t="s">
        <v>871</v>
      </c>
      <c r="K2957" t="s">
        <v>872</v>
      </c>
      <c r="L2957" t="s">
        <v>872</v>
      </c>
      <c r="M2957" t="s">
        <v>257</v>
      </c>
      <c r="N2957">
        <v>523518</v>
      </c>
      <c r="O2957">
        <v>48.9877666</v>
      </c>
      <c r="P2957">
        <v>20.309344209999999</v>
      </c>
      <c r="Q2957" t="s">
        <v>4802</v>
      </c>
      <c r="R2957">
        <v>657.76</v>
      </c>
      <c r="U2957">
        <f>VLOOKUP(N2957,'BP_09&amp;10'!A:C,3,0)</f>
        <v>1</v>
      </c>
      <c r="V2957">
        <f>VLOOKUP(M2957,'BP_09&amp;10'!E:G,3,0)</f>
        <v>1</v>
      </c>
    </row>
    <row r="2958" spans="1:22" hidden="1">
      <c r="A2958" t="s">
        <v>859</v>
      </c>
      <c r="B2958">
        <v>2008</v>
      </c>
      <c r="C2958" t="s">
        <v>635</v>
      </c>
      <c r="D2958" t="s">
        <v>339</v>
      </c>
      <c r="E2958" t="s">
        <v>385</v>
      </c>
      <c r="F2958" t="s">
        <v>783</v>
      </c>
      <c r="G2958">
        <v>37874292</v>
      </c>
      <c r="H2958" t="s">
        <v>4803</v>
      </c>
      <c r="I2958" t="s">
        <v>633</v>
      </c>
      <c r="J2958" t="s">
        <v>871</v>
      </c>
      <c r="K2958" t="s">
        <v>872</v>
      </c>
      <c r="L2958" t="s">
        <v>872</v>
      </c>
      <c r="M2958" t="s">
        <v>385</v>
      </c>
      <c r="N2958">
        <v>523828</v>
      </c>
      <c r="O2958">
        <v>49.1900051</v>
      </c>
      <c r="P2958">
        <v>20.455324610000002</v>
      </c>
      <c r="Q2958" t="s">
        <v>4804</v>
      </c>
      <c r="R2958">
        <v>328.88</v>
      </c>
      <c r="U2958">
        <f>VLOOKUP(N2958,'BP_09&amp;10'!A:C,3,0)</f>
        <v>1</v>
      </c>
      <c r="V2958">
        <f>VLOOKUP(M2958,'BP_09&amp;10'!E:G,3,0)</f>
        <v>1</v>
      </c>
    </row>
    <row r="2959" spans="1:22" hidden="1">
      <c r="A2959" t="s">
        <v>859</v>
      </c>
      <c r="B2959">
        <v>2008</v>
      </c>
      <c r="C2959" t="s">
        <v>635</v>
      </c>
      <c r="D2959" t="s">
        <v>427</v>
      </c>
      <c r="E2959" t="s">
        <v>427</v>
      </c>
      <c r="F2959" t="s">
        <v>636</v>
      </c>
      <c r="G2959">
        <v>31947042</v>
      </c>
      <c r="H2959" t="s">
        <v>3437</v>
      </c>
      <c r="I2959" t="s">
        <v>633</v>
      </c>
      <c r="J2959" t="s">
        <v>871</v>
      </c>
      <c r="K2959" t="s">
        <v>872</v>
      </c>
      <c r="L2959" t="s">
        <v>872</v>
      </c>
      <c r="M2959" t="s">
        <v>427</v>
      </c>
      <c r="N2959">
        <v>524140</v>
      </c>
      <c r="O2959">
        <v>48.997630999999998</v>
      </c>
      <c r="P2959">
        <v>21.24018731</v>
      </c>
      <c r="Q2959" t="s">
        <v>4805</v>
      </c>
      <c r="R2959">
        <v>328.88</v>
      </c>
      <c r="U2959">
        <f>VLOOKUP(N2959,'BP_09&amp;10'!A:C,3,0)</f>
        <v>1</v>
      </c>
      <c r="V2959">
        <f>VLOOKUP(M2959,'BP_09&amp;10'!E:G,3,0)</f>
        <v>1</v>
      </c>
    </row>
    <row r="2960" spans="1:22" hidden="1">
      <c r="A2960" t="s">
        <v>859</v>
      </c>
      <c r="B2960">
        <v>2008</v>
      </c>
      <c r="C2960" t="s">
        <v>635</v>
      </c>
      <c r="D2960" t="s">
        <v>624</v>
      </c>
      <c r="E2960" t="s">
        <v>79</v>
      </c>
      <c r="F2960" t="s">
        <v>1985</v>
      </c>
      <c r="G2960">
        <v>332267</v>
      </c>
      <c r="H2960" t="s">
        <v>79</v>
      </c>
      <c r="I2960" t="s">
        <v>633</v>
      </c>
      <c r="J2960" t="s">
        <v>871</v>
      </c>
      <c r="K2960" t="s">
        <v>872</v>
      </c>
      <c r="L2960" t="s">
        <v>872</v>
      </c>
      <c r="M2960" t="s">
        <v>79</v>
      </c>
      <c r="N2960">
        <v>544086</v>
      </c>
      <c r="O2960">
        <v>48.949703200000002</v>
      </c>
      <c r="P2960">
        <v>21.71000351</v>
      </c>
      <c r="Q2960" t="s">
        <v>4806</v>
      </c>
      <c r="R2960">
        <v>328.88</v>
      </c>
      <c r="U2960">
        <f>VLOOKUP(N2960,'BP_09&amp;10'!A:C,3,0)</f>
        <v>1</v>
      </c>
      <c r="V2960">
        <f>VLOOKUP(M2960,'BP_09&amp;10'!E:G,3,0)</f>
        <v>1</v>
      </c>
    </row>
    <row r="2961" spans="1:22" hidden="1">
      <c r="A2961" t="s">
        <v>859</v>
      </c>
      <c r="B2961">
        <v>2008</v>
      </c>
      <c r="C2961" t="s">
        <v>635</v>
      </c>
      <c r="D2961" t="s">
        <v>624</v>
      </c>
      <c r="E2961" t="s">
        <v>582</v>
      </c>
      <c r="F2961" t="s">
        <v>2494</v>
      </c>
      <c r="G2961">
        <v>332861</v>
      </c>
      <c r="H2961" t="s">
        <v>582</v>
      </c>
      <c r="I2961" t="s">
        <v>633</v>
      </c>
      <c r="J2961" t="s">
        <v>871</v>
      </c>
      <c r="K2961" t="s">
        <v>872</v>
      </c>
      <c r="L2961" t="s">
        <v>872</v>
      </c>
      <c r="M2961" t="s">
        <v>582</v>
      </c>
      <c r="N2961">
        <v>529176</v>
      </c>
      <c r="O2961">
        <v>48.927252699999997</v>
      </c>
      <c r="P2961">
        <v>21.599310809999999</v>
      </c>
      <c r="Q2961" t="s">
        <v>4807</v>
      </c>
      <c r="R2961">
        <v>328.88</v>
      </c>
      <c r="U2961">
        <f>VLOOKUP(N2961,'BP_09&amp;10'!A:C,3,0)</f>
        <v>1</v>
      </c>
      <c r="V2961">
        <f>VLOOKUP(M2961,'BP_09&amp;10'!E:G,3,0)</f>
        <v>1</v>
      </c>
    </row>
    <row r="2962" spans="1:22" hidden="1">
      <c r="A2962" t="s">
        <v>859</v>
      </c>
      <c r="B2962">
        <v>2008</v>
      </c>
      <c r="C2962" t="s">
        <v>635</v>
      </c>
      <c r="D2962" t="s">
        <v>429</v>
      </c>
      <c r="E2962" t="s">
        <v>63</v>
      </c>
      <c r="F2962" t="s">
        <v>2826</v>
      </c>
      <c r="G2962">
        <v>329053</v>
      </c>
      <c r="H2962" t="s">
        <v>63</v>
      </c>
      <c r="I2962" t="s">
        <v>633</v>
      </c>
      <c r="J2962" t="s">
        <v>871</v>
      </c>
      <c r="K2962" t="s">
        <v>872</v>
      </c>
      <c r="L2962" t="s">
        <v>872</v>
      </c>
      <c r="M2962" t="s">
        <v>63</v>
      </c>
      <c r="N2962">
        <v>510408</v>
      </c>
      <c r="O2962">
        <v>49.038297499999999</v>
      </c>
      <c r="P2962">
        <v>19.500438209999999</v>
      </c>
      <c r="Q2962" t="s">
        <v>4808</v>
      </c>
      <c r="R2962">
        <v>328.88</v>
      </c>
      <c r="U2962">
        <f>VLOOKUP(N2962,'BP_09&amp;10'!A:C,3,0)</f>
        <v>1</v>
      </c>
      <c r="V2962">
        <f>VLOOKUP(M2962,'BP_09&amp;10'!E:G,3,0)</f>
        <v>2</v>
      </c>
    </row>
    <row r="2963" spans="1:22" hidden="1">
      <c r="A2963" t="s">
        <v>859</v>
      </c>
      <c r="B2963">
        <v>2008</v>
      </c>
      <c r="C2963" t="s">
        <v>635</v>
      </c>
      <c r="D2963" t="s">
        <v>230</v>
      </c>
      <c r="E2963" t="s">
        <v>272</v>
      </c>
      <c r="F2963" t="s">
        <v>4059</v>
      </c>
      <c r="G2963">
        <v>323225</v>
      </c>
      <c r="H2963" t="s">
        <v>272</v>
      </c>
      <c r="I2963" t="s">
        <v>633</v>
      </c>
      <c r="J2963" t="s">
        <v>871</v>
      </c>
      <c r="K2963" t="s">
        <v>872</v>
      </c>
      <c r="L2963" t="s">
        <v>872</v>
      </c>
      <c r="M2963" t="s">
        <v>272</v>
      </c>
      <c r="N2963">
        <v>520454</v>
      </c>
      <c r="O2963">
        <v>49.005743799999998</v>
      </c>
      <c r="P2963">
        <v>21.948946110000001</v>
      </c>
      <c r="Q2963" t="s">
        <v>4809</v>
      </c>
      <c r="R2963">
        <v>493.32</v>
      </c>
      <c r="U2963">
        <f>VLOOKUP(N2963,'BP_09&amp;10'!A:C,3,0)</f>
        <v>1</v>
      </c>
      <c r="V2963">
        <f>VLOOKUP(M2963,'BP_09&amp;10'!E:G,3,0)</f>
        <v>1</v>
      </c>
    </row>
    <row r="2964" spans="1:22" hidden="1">
      <c r="A2964" t="s">
        <v>859</v>
      </c>
      <c r="B2964">
        <v>2008</v>
      </c>
      <c r="C2964" t="s">
        <v>635</v>
      </c>
      <c r="D2964" t="s">
        <v>313</v>
      </c>
      <c r="E2964" t="s">
        <v>313</v>
      </c>
      <c r="F2964" t="s">
        <v>963</v>
      </c>
      <c r="G2964">
        <v>42080509</v>
      </c>
      <c r="H2964" t="s">
        <v>4810</v>
      </c>
      <c r="I2964" t="s">
        <v>633</v>
      </c>
      <c r="J2964" t="s">
        <v>871</v>
      </c>
      <c r="K2964" t="s">
        <v>872</v>
      </c>
      <c r="L2964" t="s">
        <v>872</v>
      </c>
      <c r="M2964" t="s">
        <v>313</v>
      </c>
      <c r="N2964">
        <v>520802</v>
      </c>
      <c r="O2964">
        <v>48.990062299999998</v>
      </c>
      <c r="P2964">
        <v>22.155624809999999</v>
      </c>
      <c r="Q2964" t="s">
        <v>4811</v>
      </c>
      <c r="R2964">
        <v>822.21</v>
      </c>
      <c r="U2964">
        <f>VLOOKUP(N2964,'BP_09&amp;10'!A:C,3,0)</f>
        <v>1</v>
      </c>
      <c r="V2964">
        <f>VLOOKUP(M2964,'BP_09&amp;10'!E:G,3,0)</f>
        <v>1</v>
      </c>
    </row>
    <row r="2965" spans="1:22" hidden="1">
      <c r="A2965" t="s">
        <v>859</v>
      </c>
      <c r="B2965">
        <v>2008</v>
      </c>
      <c r="C2965" t="s">
        <v>635</v>
      </c>
      <c r="D2965" t="s">
        <v>427</v>
      </c>
      <c r="E2965" t="s">
        <v>427</v>
      </c>
      <c r="F2965" t="s">
        <v>636</v>
      </c>
      <c r="G2965">
        <v>44765835</v>
      </c>
      <c r="H2965" t="s">
        <v>4812</v>
      </c>
      <c r="I2965" t="s">
        <v>633</v>
      </c>
      <c r="J2965" t="s">
        <v>871</v>
      </c>
      <c r="K2965" t="s">
        <v>872</v>
      </c>
      <c r="L2965" t="s">
        <v>872</v>
      </c>
      <c r="M2965" t="s">
        <v>427</v>
      </c>
      <c r="N2965">
        <v>524140</v>
      </c>
      <c r="O2965">
        <v>48.997630999999998</v>
      </c>
      <c r="P2965">
        <v>21.24018731</v>
      </c>
      <c r="Q2965" t="s">
        <v>4813</v>
      </c>
      <c r="R2965">
        <v>657.76</v>
      </c>
      <c r="U2965">
        <f>VLOOKUP(N2965,'BP_09&amp;10'!A:C,3,0)</f>
        <v>1</v>
      </c>
      <c r="V2965">
        <f>VLOOKUP(M2965,'BP_09&amp;10'!E:G,3,0)</f>
        <v>1</v>
      </c>
    </row>
    <row r="2966" spans="1:22" hidden="1">
      <c r="A2966" t="s">
        <v>859</v>
      </c>
      <c r="B2966">
        <v>2008</v>
      </c>
      <c r="C2966" t="s">
        <v>635</v>
      </c>
      <c r="D2966" t="s">
        <v>624</v>
      </c>
      <c r="E2966" t="s">
        <v>221</v>
      </c>
      <c r="F2966" t="s">
        <v>1265</v>
      </c>
      <c r="G2966">
        <v>37788183</v>
      </c>
      <c r="H2966" t="s">
        <v>4814</v>
      </c>
      <c r="I2966" t="s">
        <v>633</v>
      </c>
      <c r="J2966" t="s">
        <v>871</v>
      </c>
      <c r="K2966" t="s">
        <v>872</v>
      </c>
      <c r="L2966" t="s">
        <v>872</v>
      </c>
      <c r="M2966" t="s">
        <v>221</v>
      </c>
      <c r="N2966">
        <v>544213</v>
      </c>
      <c r="O2966">
        <v>49.026879100000002</v>
      </c>
      <c r="P2966">
        <v>21.502247310000001</v>
      </c>
      <c r="Q2966" t="s">
        <v>4815</v>
      </c>
      <c r="R2966">
        <v>493.32</v>
      </c>
      <c r="U2966">
        <f>VLOOKUP(N2966,'BP_09&amp;10'!A:C,3,0)</f>
        <v>1</v>
      </c>
      <c r="V2966">
        <f>VLOOKUP(M2966,'BP_09&amp;10'!E:G,3,0)</f>
        <v>1</v>
      </c>
    </row>
    <row r="2967" spans="1:22" hidden="1">
      <c r="A2967" t="s">
        <v>859</v>
      </c>
      <c r="B2967">
        <v>2008</v>
      </c>
      <c r="C2967" t="s">
        <v>635</v>
      </c>
      <c r="D2967" t="s">
        <v>60</v>
      </c>
      <c r="E2967" t="s">
        <v>60</v>
      </c>
      <c r="F2967" t="s">
        <v>1072</v>
      </c>
      <c r="G2967">
        <v>31997929</v>
      </c>
      <c r="H2967" t="s">
        <v>4816</v>
      </c>
      <c r="I2967" t="s">
        <v>633</v>
      </c>
      <c r="J2967" t="s">
        <v>886</v>
      </c>
      <c r="K2967" t="s">
        <v>887</v>
      </c>
      <c r="L2967" t="s">
        <v>887</v>
      </c>
      <c r="M2967" t="s">
        <v>60</v>
      </c>
      <c r="N2967">
        <v>519006</v>
      </c>
      <c r="O2967">
        <v>49.292687100000002</v>
      </c>
      <c r="P2967">
        <v>21.275603109999999</v>
      </c>
      <c r="Q2967" t="s">
        <v>4817</v>
      </c>
      <c r="R2967">
        <v>2959.94</v>
      </c>
      <c r="U2967">
        <f>VLOOKUP(N2967,'BP_09&amp;10'!A:C,3,0)</f>
        <v>1</v>
      </c>
      <c r="V2967">
        <f>VLOOKUP(M2967,'BP_09&amp;10'!E:G,3,0)</f>
        <v>1</v>
      </c>
    </row>
    <row r="2968" spans="1:22" hidden="1">
      <c r="A2968" t="s">
        <v>859</v>
      </c>
      <c r="B2968">
        <v>2008</v>
      </c>
      <c r="C2968" t="s">
        <v>635</v>
      </c>
      <c r="D2968" t="s">
        <v>427</v>
      </c>
      <c r="E2968" t="s">
        <v>460</v>
      </c>
      <c r="F2968" t="s">
        <v>1106</v>
      </c>
      <c r="G2968">
        <v>31951821</v>
      </c>
      <c r="H2968" t="s">
        <v>4818</v>
      </c>
      <c r="I2968" t="s">
        <v>633</v>
      </c>
      <c r="J2968" t="s">
        <v>886</v>
      </c>
      <c r="K2968" t="s">
        <v>887</v>
      </c>
      <c r="L2968" t="s">
        <v>887</v>
      </c>
      <c r="M2968" t="s">
        <v>460</v>
      </c>
      <c r="N2968">
        <v>524867</v>
      </c>
      <c r="O2968">
        <v>48.917687299999997</v>
      </c>
      <c r="P2968">
        <v>21.078736809999999</v>
      </c>
      <c r="Q2968" t="s">
        <v>4819</v>
      </c>
      <c r="R2968">
        <v>2959.94</v>
      </c>
      <c r="U2968">
        <f>VLOOKUP(N2968,'BP_09&amp;10'!A:C,3,0)</f>
        <v>1</v>
      </c>
      <c r="V2968">
        <f>VLOOKUP(M2968,'BP_09&amp;10'!E:G,3,0)</f>
        <v>1</v>
      </c>
    </row>
    <row r="2969" spans="1:22" hidden="1">
      <c r="A2969" t="s">
        <v>859</v>
      </c>
      <c r="B2969">
        <v>2008</v>
      </c>
      <c r="C2969" t="s">
        <v>635</v>
      </c>
      <c r="D2969" t="s">
        <v>427</v>
      </c>
      <c r="E2969" t="s">
        <v>427</v>
      </c>
      <c r="F2969" t="s">
        <v>636</v>
      </c>
      <c r="G2969">
        <v>17147000</v>
      </c>
      <c r="H2969" t="s">
        <v>698</v>
      </c>
      <c r="I2969" t="s">
        <v>633</v>
      </c>
      <c r="J2969" t="s">
        <v>886</v>
      </c>
      <c r="K2969" t="s">
        <v>887</v>
      </c>
      <c r="L2969" t="s">
        <v>887</v>
      </c>
      <c r="M2969" t="s">
        <v>427</v>
      </c>
      <c r="N2969">
        <v>524140</v>
      </c>
      <c r="O2969">
        <v>48.997630999999998</v>
      </c>
      <c r="P2969">
        <v>21.24018731</v>
      </c>
      <c r="Q2969" t="s">
        <v>4820</v>
      </c>
      <c r="R2969">
        <v>2959.94</v>
      </c>
      <c r="U2969">
        <f>VLOOKUP(N2969,'BP_09&amp;10'!A:C,3,0)</f>
        <v>1</v>
      </c>
      <c r="V2969">
        <f>VLOOKUP(M2969,'BP_09&amp;10'!E:G,3,0)</f>
        <v>1</v>
      </c>
    </row>
    <row r="2970" spans="1:22" hidden="1">
      <c r="A2970" t="s">
        <v>859</v>
      </c>
      <c r="B2970">
        <v>2008</v>
      </c>
      <c r="C2970" t="s">
        <v>635</v>
      </c>
      <c r="D2970" t="s">
        <v>274</v>
      </c>
      <c r="E2970" t="s">
        <v>213</v>
      </c>
      <c r="F2970" t="s">
        <v>1090</v>
      </c>
      <c r="G2970">
        <v>31951074</v>
      </c>
      <c r="H2970" t="s">
        <v>1091</v>
      </c>
      <c r="I2970" t="s">
        <v>633</v>
      </c>
      <c r="J2970" t="s">
        <v>886</v>
      </c>
      <c r="K2970" t="s">
        <v>887</v>
      </c>
      <c r="L2970" t="s">
        <v>887</v>
      </c>
      <c r="M2970" t="s">
        <v>213</v>
      </c>
      <c r="N2970">
        <v>520187</v>
      </c>
      <c r="O2970">
        <v>49.325963199999997</v>
      </c>
      <c r="P2970">
        <v>21.86113581</v>
      </c>
      <c r="Q2970" t="s">
        <v>4821</v>
      </c>
      <c r="R2970">
        <v>4933.24</v>
      </c>
      <c r="U2970">
        <f>VLOOKUP(N2970,'BP_09&amp;10'!A:C,3,0)</f>
        <v>1</v>
      </c>
      <c r="V2970">
        <f>VLOOKUP(M2970,'BP_09&amp;10'!E:G,3,0)</f>
        <v>1</v>
      </c>
    </row>
    <row r="2971" spans="1:22" hidden="1">
      <c r="A2971" t="s">
        <v>859</v>
      </c>
      <c r="B2971">
        <v>2008</v>
      </c>
      <c r="C2971" t="s">
        <v>635</v>
      </c>
      <c r="D2971" t="s">
        <v>351</v>
      </c>
      <c r="E2971" t="s">
        <v>241</v>
      </c>
      <c r="F2971" t="s">
        <v>2195</v>
      </c>
      <c r="G2971">
        <v>31999972</v>
      </c>
      <c r="H2971" t="s">
        <v>4822</v>
      </c>
      <c r="I2971" t="s">
        <v>633</v>
      </c>
      <c r="J2971" t="s">
        <v>886</v>
      </c>
      <c r="K2971" t="s">
        <v>887</v>
      </c>
      <c r="L2971" t="s">
        <v>887</v>
      </c>
      <c r="M2971" t="s">
        <v>241</v>
      </c>
      <c r="N2971">
        <v>523496</v>
      </c>
      <c r="O2971">
        <v>49.032660499999999</v>
      </c>
      <c r="P2971">
        <v>20.344847009999999</v>
      </c>
      <c r="Q2971" t="s">
        <v>4823</v>
      </c>
      <c r="R2971">
        <v>3946.59</v>
      </c>
      <c r="U2971">
        <f>VLOOKUP(N2971,'BP_09&amp;10'!A:C,3,0)</f>
        <v>1</v>
      </c>
      <c r="V2971">
        <f>VLOOKUP(M2971,'BP_09&amp;10'!E:G,3,0)</f>
        <v>1</v>
      </c>
    </row>
    <row r="2972" spans="1:22" hidden="1">
      <c r="A2972" t="s">
        <v>859</v>
      </c>
      <c r="B2972">
        <v>2008</v>
      </c>
      <c r="C2972" t="s">
        <v>635</v>
      </c>
      <c r="D2972" t="s">
        <v>60</v>
      </c>
      <c r="E2972" t="s">
        <v>174</v>
      </c>
      <c r="F2972" t="s">
        <v>2922</v>
      </c>
      <c r="G2972">
        <v>31951937</v>
      </c>
      <c r="H2972" t="s">
        <v>4824</v>
      </c>
      <c r="I2972" t="s">
        <v>633</v>
      </c>
      <c r="J2972" t="s">
        <v>886</v>
      </c>
      <c r="K2972" t="s">
        <v>887</v>
      </c>
      <c r="L2972" t="s">
        <v>887</v>
      </c>
      <c r="M2972" t="s">
        <v>174</v>
      </c>
      <c r="N2972">
        <v>519600</v>
      </c>
      <c r="O2972">
        <v>49.383189000000002</v>
      </c>
      <c r="P2972">
        <v>21.391209310000001</v>
      </c>
      <c r="Q2972" t="s">
        <v>4825</v>
      </c>
      <c r="R2972">
        <v>1644.41</v>
      </c>
      <c r="U2972">
        <f>VLOOKUP(N2972,'BP_09&amp;10'!A:C,3,0)</f>
        <v>1</v>
      </c>
      <c r="V2972">
        <f>VLOOKUP(M2972,'BP_09&amp;10'!E:G,3,0)</f>
        <v>1</v>
      </c>
    </row>
    <row r="2973" spans="1:22" hidden="1">
      <c r="A2973" t="s">
        <v>859</v>
      </c>
      <c r="B2973">
        <v>2008</v>
      </c>
      <c r="C2973" t="s">
        <v>635</v>
      </c>
      <c r="D2973" t="s">
        <v>339</v>
      </c>
      <c r="E2973" t="s">
        <v>284</v>
      </c>
      <c r="F2973" t="s">
        <v>3766</v>
      </c>
      <c r="G2973">
        <v>37876325</v>
      </c>
      <c r="H2973" t="s">
        <v>4826</v>
      </c>
      <c r="I2973" t="s">
        <v>633</v>
      </c>
      <c r="J2973" t="s">
        <v>886</v>
      </c>
      <c r="K2973" t="s">
        <v>887</v>
      </c>
      <c r="L2973" t="s">
        <v>887</v>
      </c>
      <c r="M2973" t="s">
        <v>284</v>
      </c>
      <c r="N2973">
        <v>523534</v>
      </c>
      <c r="O2973">
        <v>49.187516299999999</v>
      </c>
      <c r="P2973">
        <v>20.537682010000001</v>
      </c>
      <c r="Q2973" t="s">
        <v>4827</v>
      </c>
      <c r="R2973">
        <v>1644.41</v>
      </c>
      <c r="U2973">
        <f>VLOOKUP(N2973,'BP_09&amp;10'!A:C,3,0)</f>
        <v>1</v>
      </c>
      <c r="V2973">
        <f>VLOOKUP(M2973,'BP_09&amp;10'!E:G,3,0)</f>
        <v>1</v>
      </c>
    </row>
    <row r="2974" spans="1:22" hidden="1">
      <c r="A2974" t="s">
        <v>859</v>
      </c>
      <c r="B2974">
        <v>2008</v>
      </c>
      <c r="C2974" t="s">
        <v>635</v>
      </c>
      <c r="D2974" t="s">
        <v>575</v>
      </c>
      <c r="E2974" t="s">
        <v>4828</v>
      </c>
      <c r="F2974" t="s">
        <v>4829</v>
      </c>
      <c r="G2974">
        <v>31952186</v>
      </c>
      <c r="H2974" t="s">
        <v>4830</v>
      </c>
      <c r="I2974" t="s">
        <v>633</v>
      </c>
      <c r="J2974" t="s">
        <v>886</v>
      </c>
      <c r="K2974" t="s">
        <v>887</v>
      </c>
      <c r="L2974" t="s">
        <v>887</v>
      </c>
      <c r="M2974" t="s">
        <v>610</v>
      </c>
      <c r="N2974">
        <v>528064</v>
      </c>
      <c r="O2974">
        <v>49.402004599999998</v>
      </c>
      <c r="P2974">
        <v>21.704733610000002</v>
      </c>
      <c r="Q2974" t="s">
        <v>4831</v>
      </c>
      <c r="R2974">
        <v>2302.1799999999998</v>
      </c>
      <c r="U2974">
        <f>VLOOKUP(N2974,'BP_09&amp;10'!A:C,3,0)</f>
        <v>1</v>
      </c>
      <c r="V2974">
        <f>VLOOKUP(M2974,'BP_09&amp;10'!E:G,3,0)</f>
        <v>1</v>
      </c>
    </row>
    <row r="2975" spans="1:22" hidden="1">
      <c r="A2975" t="s">
        <v>859</v>
      </c>
      <c r="B2975">
        <v>2008</v>
      </c>
      <c r="C2975" t="s">
        <v>635</v>
      </c>
      <c r="D2975" t="s">
        <v>339</v>
      </c>
      <c r="E2975" t="s">
        <v>339</v>
      </c>
      <c r="F2975" t="s">
        <v>1129</v>
      </c>
      <c r="G2975">
        <v>31999701</v>
      </c>
      <c r="H2975" t="s">
        <v>4832</v>
      </c>
      <c r="I2975" t="s">
        <v>633</v>
      </c>
      <c r="J2975" t="s">
        <v>886</v>
      </c>
      <c r="K2975" t="s">
        <v>887</v>
      </c>
      <c r="L2975" t="s">
        <v>887</v>
      </c>
      <c r="M2975" t="s">
        <v>339</v>
      </c>
      <c r="N2975">
        <v>523585</v>
      </c>
      <c r="O2975">
        <v>49.136208799999999</v>
      </c>
      <c r="P2975">
        <v>20.430870110000001</v>
      </c>
      <c r="Q2975" t="s">
        <v>4833</v>
      </c>
      <c r="R2975">
        <v>5591</v>
      </c>
      <c r="U2975">
        <f>VLOOKUP(N2975,'BP_09&amp;10'!A:C,3,0)</f>
        <v>1</v>
      </c>
      <c r="V2975">
        <f>VLOOKUP(M2975,'BP_09&amp;10'!E:G,3,0)</f>
        <v>1</v>
      </c>
    </row>
    <row r="2976" spans="1:22" hidden="1">
      <c r="A2976" t="s">
        <v>859</v>
      </c>
      <c r="B2976">
        <v>2008</v>
      </c>
      <c r="C2976" t="s">
        <v>635</v>
      </c>
      <c r="D2976" t="s">
        <v>351</v>
      </c>
      <c r="E2976" t="s">
        <v>421</v>
      </c>
      <c r="F2976" t="s">
        <v>2802</v>
      </c>
      <c r="G2976">
        <v>31999964</v>
      </c>
      <c r="H2976" t="s">
        <v>4834</v>
      </c>
      <c r="I2976" t="s">
        <v>633</v>
      </c>
      <c r="J2976" t="s">
        <v>886</v>
      </c>
      <c r="K2976" t="s">
        <v>887</v>
      </c>
      <c r="L2976" t="s">
        <v>887</v>
      </c>
      <c r="M2976" t="s">
        <v>421</v>
      </c>
      <c r="N2976">
        <v>524107</v>
      </c>
      <c r="O2976">
        <v>49.030156699999999</v>
      </c>
      <c r="P2976">
        <v>20.09063961</v>
      </c>
      <c r="Q2976" t="s">
        <v>4835</v>
      </c>
      <c r="R2976">
        <v>1644.41</v>
      </c>
      <c r="U2976">
        <f>VLOOKUP(N2976,'BP_09&amp;10'!A:C,3,0)</f>
        <v>1</v>
      </c>
      <c r="V2976">
        <f>VLOOKUP(M2976,'BP_09&amp;10'!E:G,3,0)</f>
        <v>1</v>
      </c>
    </row>
    <row r="2977" spans="1:22" hidden="1">
      <c r="A2977" t="s">
        <v>859</v>
      </c>
      <c r="B2977">
        <v>2008</v>
      </c>
      <c r="C2977" t="s">
        <v>635</v>
      </c>
      <c r="D2977" t="s">
        <v>313</v>
      </c>
      <c r="E2977" t="s">
        <v>329</v>
      </c>
      <c r="F2977" t="s">
        <v>2466</v>
      </c>
      <c r="G2977">
        <v>31955576</v>
      </c>
      <c r="H2977" t="s">
        <v>4836</v>
      </c>
      <c r="I2977" t="s">
        <v>633</v>
      </c>
      <c r="J2977" t="s">
        <v>886</v>
      </c>
      <c r="K2977" t="s">
        <v>887</v>
      </c>
      <c r="L2977" t="s">
        <v>887</v>
      </c>
      <c r="M2977" t="s">
        <v>329</v>
      </c>
      <c r="N2977">
        <v>520934</v>
      </c>
      <c r="O2977">
        <v>48.962026299999998</v>
      </c>
      <c r="P2977">
        <v>22.42446361</v>
      </c>
      <c r="Q2977" t="s">
        <v>4837</v>
      </c>
      <c r="R2977">
        <v>1644.41</v>
      </c>
      <c r="U2977">
        <f>VLOOKUP(N2977,'BP_09&amp;10'!A:C,3,0)</f>
        <v>1</v>
      </c>
      <c r="V2977">
        <f>VLOOKUP(M2977,'BP_09&amp;10'!E:G,3,0)</f>
        <v>1</v>
      </c>
    </row>
    <row r="2978" spans="1:22" hidden="1">
      <c r="A2978" t="s">
        <v>859</v>
      </c>
      <c r="B2978">
        <v>2008</v>
      </c>
      <c r="C2978" t="s">
        <v>655</v>
      </c>
      <c r="D2978" t="s">
        <v>1770</v>
      </c>
      <c r="E2978" t="s">
        <v>364</v>
      </c>
      <c r="F2978" t="s">
        <v>1771</v>
      </c>
      <c r="G2978">
        <v>179094</v>
      </c>
      <c r="H2978" t="s">
        <v>4838</v>
      </c>
      <c r="I2978" t="s">
        <v>633</v>
      </c>
      <c r="J2978" t="s">
        <v>886</v>
      </c>
      <c r="K2978" t="s">
        <v>887</v>
      </c>
      <c r="L2978" t="s">
        <v>887</v>
      </c>
      <c r="M2978" t="s">
        <v>427</v>
      </c>
      <c r="N2978">
        <v>524140</v>
      </c>
      <c r="O2978">
        <v>48.997630999999998</v>
      </c>
      <c r="P2978">
        <v>21.24018731</v>
      </c>
      <c r="Q2978" t="s">
        <v>4839</v>
      </c>
      <c r="R2978">
        <v>5591</v>
      </c>
      <c r="U2978">
        <f>VLOOKUP(N2978,'BP_09&amp;10'!A:C,3,0)</f>
        <v>1</v>
      </c>
      <c r="V2978">
        <f>VLOOKUP(M2978,'BP_09&amp;10'!E:G,3,0)</f>
        <v>1</v>
      </c>
    </row>
    <row r="2979" spans="1:22" hidden="1">
      <c r="A2979" t="s">
        <v>859</v>
      </c>
      <c r="B2979">
        <v>2008</v>
      </c>
      <c r="C2979" t="s">
        <v>635</v>
      </c>
      <c r="D2979" t="s">
        <v>274</v>
      </c>
      <c r="E2979" t="s">
        <v>118</v>
      </c>
      <c r="F2979" t="s">
        <v>4840</v>
      </c>
      <c r="G2979">
        <v>322873</v>
      </c>
      <c r="H2979" t="s">
        <v>118</v>
      </c>
      <c r="I2979" t="s">
        <v>633</v>
      </c>
      <c r="J2979" t="s">
        <v>886</v>
      </c>
      <c r="K2979" t="s">
        <v>887</v>
      </c>
      <c r="L2979" t="s">
        <v>887</v>
      </c>
      <c r="M2979" t="s">
        <v>118</v>
      </c>
      <c r="N2979">
        <v>520101</v>
      </c>
      <c r="O2979">
        <v>49.178004899999998</v>
      </c>
      <c r="P2979">
        <v>21.902446009999998</v>
      </c>
      <c r="Q2979" t="s">
        <v>4841</v>
      </c>
      <c r="R2979">
        <v>2959.94</v>
      </c>
      <c r="U2979">
        <f>VLOOKUP(N2979,'BP_09&amp;10'!A:C,3,0)</f>
        <v>1</v>
      </c>
      <c r="V2979">
        <f>VLOOKUP(M2979,'BP_09&amp;10'!E:G,3,0)</f>
        <v>1</v>
      </c>
    </row>
    <row r="2980" spans="1:22" hidden="1">
      <c r="A2980" t="s">
        <v>859</v>
      </c>
      <c r="B2980">
        <v>2008</v>
      </c>
      <c r="C2980" t="s">
        <v>635</v>
      </c>
      <c r="D2980" t="s">
        <v>575</v>
      </c>
      <c r="E2980" t="s">
        <v>455</v>
      </c>
      <c r="F2980" t="s">
        <v>4799</v>
      </c>
      <c r="G2980">
        <v>31988261</v>
      </c>
      <c r="H2980" t="s">
        <v>4842</v>
      </c>
      <c r="I2980" t="s">
        <v>633</v>
      </c>
      <c r="J2980" t="s">
        <v>886</v>
      </c>
      <c r="K2980" t="s">
        <v>887</v>
      </c>
      <c r="L2980" t="s">
        <v>887</v>
      </c>
      <c r="M2980" t="s">
        <v>455</v>
      </c>
      <c r="N2980">
        <v>527556</v>
      </c>
      <c r="O2980">
        <v>49.397934300000003</v>
      </c>
      <c r="P2980">
        <v>21.640418910000001</v>
      </c>
      <c r="Q2980" t="s">
        <v>4843</v>
      </c>
      <c r="R2980">
        <v>3946.59</v>
      </c>
      <c r="U2980">
        <f>VLOOKUP(N2980,'BP_09&amp;10'!A:C,3,0)</f>
        <v>1</v>
      </c>
      <c r="V2980">
        <f>VLOOKUP(M2980,'BP_09&amp;10'!E:G,3,0)</f>
        <v>1</v>
      </c>
    </row>
    <row r="2981" spans="1:22" hidden="1">
      <c r="A2981" t="s">
        <v>859</v>
      </c>
      <c r="B2981">
        <v>2008</v>
      </c>
      <c r="C2981" t="s">
        <v>635</v>
      </c>
      <c r="D2981" t="s">
        <v>427</v>
      </c>
      <c r="E2981" t="s">
        <v>170</v>
      </c>
      <c r="F2981" t="s">
        <v>4436</v>
      </c>
      <c r="G2981">
        <v>31998496</v>
      </c>
      <c r="H2981" t="s">
        <v>4437</v>
      </c>
      <c r="I2981" t="s">
        <v>633</v>
      </c>
      <c r="J2981" t="s">
        <v>886</v>
      </c>
      <c r="K2981" t="s">
        <v>887</v>
      </c>
      <c r="L2981" t="s">
        <v>887</v>
      </c>
      <c r="M2981" t="s">
        <v>170</v>
      </c>
      <c r="N2981">
        <v>524352</v>
      </c>
      <c r="O2981">
        <v>48.874168099999999</v>
      </c>
      <c r="P2981">
        <v>21.270188610000002</v>
      </c>
      <c r="Q2981" t="s">
        <v>4844</v>
      </c>
      <c r="R2981">
        <v>2959.94</v>
      </c>
      <c r="U2981">
        <f>VLOOKUP(N2981,'BP_09&amp;10'!A:C,3,0)</f>
        <v>1</v>
      </c>
      <c r="V2981">
        <f>VLOOKUP(M2981,'BP_09&amp;10'!E:G,3,0)</f>
        <v>1</v>
      </c>
    </row>
    <row r="2982" spans="1:22" hidden="1">
      <c r="A2982" t="s">
        <v>859</v>
      </c>
      <c r="B2982">
        <v>2008</v>
      </c>
      <c r="C2982" t="s">
        <v>635</v>
      </c>
      <c r="D2982" t="s">
        <v>427</v>
      </c>
      <c r="E2982" t="s">
        <v>82</v>
      </c>
      <c r="F2982" t="s">
        <v>879</v>
      </c>
      <c r="G2982">
        <v>690520</v>
      </c>
      <c r="H2982" t="s">
        <v>82</v>
      </c>
      <c r="I2982" t="s">
        <v>633</v>
      </c>
      <c r="J2982" t="s">
        <v>886</v>
      </c>
      <c r="K2982" t="s">
        <v>887</v>
      </c>
      <c r="L2982" t="s">
        <v>887</v>
      </c>
      <c r="M2982" t="s">
        <v>82</v>
      </c>
      <c r="N2982">
        <v>518522</v>
      </c>
      <c r="O2982">
        <v>48.958002200000003</v>
      </c>
      <c r="P2982">
        <v>21.238699709999999</v>
      </c>
      <c r="Q2982" t="s">
        <v>4845</v>
      </c>
      <c r="R2982">
        <v>1644.41</v>
      </c>
      <c r="U2982">
        <f>VLOOKUP(N2982,'BP_09&amp;10'!A:C,3,0)</f>
        <v>1</v>
      </c>
      <c r="V2982">
        <f>VLOOKUP(M2982,'BP_09&amp;10'!E:G,3,0)</f>
        <v>1</v>
      </c>
    </row>
    <row r="2983" spans="1:22" hidden="1">
      <c r="A2983" t="s">
        <v>859</v>
      </c>
      <c r="B2983">
        <v>2008</v>
      </c>
      <c r="C2983" t="s">
        <v>635</v>
      </c>
      <c r="D2983" t="s">
        <v>501</v>
      </c>
      <c r="E2983" t="s">
        <v>501</v>
      </c>
      <c r="F2983" t="s">
        <v>768</v>
      </c>
      <c r="G2983">
        <v>31946305</v>
      </c>
      <c r="H2983" t="s">
        <v>3209</v>
      </c>
      <c r="I2983" t="s">
        <v>633</v>
      </c>
      <c r="J2983" t="s">
        <v>886</v>
      </c>
      <c r="K2983" t="s">
        <v>887</v>
      </c>
      <c r="L2983" t="s">
        <v>887</v>
      </c>
      <c r="M2983" t="s">
        <v>501</v>
      </c>
      <c r="N2983">
        <v>525146</v>
      </c>
      <c r="O2983">
        <v>49.102674</v>
      </c>
      <c r="P2983">
        <v>21.097333710000001</v>
      </c>
      <c r="Q2983" t="s">
        <v>4846</v>
      </c>
      <c r="R2983">
        <v>2959.94</v>
      </c>
      <c r="U2983">
        <f>VLOOKUP(N2983,'BP_09&amp;10'!A:C,3,0)</f>
        <v>1</v>
      </c>
      <c r="V2983">
        <f>VLOOKUP(M2983,'BP_09&amp;10'!E:G,3,0)</f>
        <v>1</v>
      </c>
    </row>
    <row r="2984" spans="1:22" hidden="1">
      <c r="A2984" t="s">
        <v>859</v>
      </c>
      <c r="B2984">
        <v>2008</v>
      </c>
      <c r="C2984" t="s">
        <v>635</v>
      </c>
      <c r="D2984" t="s">
        <v>575</v>
      </c>
      <c r="E2984" t="s">
        <v>575</v>
      </c>
      <c r="F2984" t="s">
        <v>787</v>
      </c>
      <c r="G2984">
        <v>42037565</v>
      </c>
      <c r="H2984" t="s">
        <v>4847</v>
      </c>
      <c r="I2984" t="s">
        <v>633</v>
      </c>
      <c r="J2984" t="s">
        <v>886</v>
      </c>
      <c r="K2984" t="s">
        <v>887</v>
      </c>
      <c r="L2984" t="s">
        <v>887</v>
      </c>
      <c r="M2984" t="s">
        <v>575</v>
      </c>
      <c r="N2984">
        <v>527106</v>
      </c>
      <c r="O2984">
        <v>49.308508199999999</v>
      </c>
      <c r="P2984">
        <v>21.573350810000001</v>
      </c>
      <c r="Q2984" t="s">
        <v>4848</v>
      </c>
      <c r="R2984">
        <v>1644.41</v>
      </c>
      <c r="U2984">
        <f>VLOOKUP(N2984,'BP_09&amp;10'!A:C,3,0)</f>
        <v>1</v>
      </c>
      <c r="V2984">
        <f>VLOOKUP(M2984,'BP_09&amp;10'!E:G,3,0)</f>
        <v>1</v>
      </c>
    </row>
    <row r="2985" spans="1:22" hidden="1">
      <c r="A2985" t="s">
        <v>859</v>
      </c>
      <c r="B2985">
        <v>2008</v>
      </c>
      <c r="C2985" t="s">
        <v>635</v>
      </c>
      <c r="D2985" t="s">
        <v>552</v>
      </c>
      <c r="E2985" t="s">
        <v>569</v>
      </c>
      <c r="F2985" t="s">
        <v>3502</v>
      </c>
      <c r="G2985">
        <v>31952283</v>
      </c>
      <c r="H2985" t="s">
        <v>4849</v>
      </c>
      <c r="I2985" t="s">
        <v>633</v>
      </c>
      <c r="J2985" t="s">
        <v>886</v>
      </c>
      <c r="K2985" t="s">
        <v>887</v>
      </c>
      <c r="L2985" t="s">
        <v>887</v>
      </c>
      <c r="M2985" t="s">
        <v>569</v>
      </c>
      <c r="N2985">
        <v>527050</v>
      </c>
      <c r="O2985">
        <v>49.2923829</v>
      </c>
      <c r="P2985">
        <v>20.807572910000001</v>
      </c>
      <c r="Q2985" t="s">
        <v>4850</v>
      </c>
      <c r="R2985">
        <v>3288.82</v>
      </c>
      <c r="U2985">
        <f>VLOOKUP(N2985,'BP_09&amp;10'!A:C,3,0)</f>
        <v>1</v>
      </c>
      <c r="V2985">
        <f>VLOOKUP(M2985,'BP_09&amp;10'!E:G,3,0)</f>
        <v>1</v>
      </c>
    </row>
    <row r="2986" spans="1:22" hidden="1">
      <c r="A2986" t="s">
        <v>859</v>
      </c>
      <c r="B2986">
        <v>2008</v>
      </c>
      <c r="C2986" t="s">
        <v>635</v>
      </c>
      <c r="D2986" t="s">
        <v>313</v>
      </c>
      <c r="E2986" t="s">
        <v>313</v>
      </c>
      <c r="F2986" t="s">
        <v>963</v>
      </c>
      <c r="G2986">
        <v>31987761</v>
      </c>
      <c r="H2986" t="s">
        <v>1026</v>
      </c>
      <c r="I2986" t="s">
        <v>633</v>
      </c>
      <c r="J2986" t="s">
        <v>886</v>
      </c>
      <c r="K2986" t="s">
        <v>887</v>
      </c>
      <c r="L2986" t="s">
        <v>887</v>
      </c>
      <c r="M2986" t="s">
        <v>313</v>
      </c>
      <c r="N2986">
        <v>520802</v>
      </c>
      <c r="O2986">
        <v>48.990062299999998</v>
      </c>
      <c r="P2986">
        <v>22.155624809999999</v>
      </c>
      <c r="Q2986" t="s">
        <v>4851</v>
      </c>
      <c r="R2986">
        <v>6906.53</v>
      </c>
      <c r="U2986">
        <f>VLOOKUP(N2986,'BP_09&amp;10'!A:C,3,0)</f>
        <v>1</v>
      </c>
      <c r="V2986">
        <f>VLOOKUP(M2986,'BP_09&amp;10'!E:G,3,0)</f>
        <v>1</v>
      </c>
    </row>
    <row r="2987" spans="1:22" hidden="1">
      <c r="A2987" t="s">
        <v>859</v>
      </c>
      <c r="B2987">
        <v>2008</v>
      </c>
      <c r="C2987" t="s">
        <v>662</v>
      </c>
      <c r="D2987" t="s">
        <v>680</v>
      </c>
      <c r="E2987" t="s">
        <v>681</v>
      </c>
      <c r="F2987" t="s">
        <v>682</v>
      </c>
      <c r="G2987">
        <v>586862</v>
      </c>
      <c r="H2987" t="s">
        <v>913</v>
      </c>
      <c r="I2987" t="s">
        <v>633</v>
      </c>
      <c r="J2987" t="s">
        <v>886</v>
      </c>
      <c r="K2987" t="s">
        <v>887</v>
      </c>
      <c r="L2987" t="s">
        <v>887</v>
      </c>
      <c r="M2987" t="s">
        <v>427</v>
      </c>
      <c r="N2987">
        <v>524140</v>
      </c>
      <c r="O2987">
        <v>48.997630999999998</v>
      </c>
      <c r="P2987">
        <v>21.24018731</v>
      </c>
      <c r="Q2987" t="s">
        <v>4852</v>
      </c>
      <c r="R2987">
        <v>4933.24</v>
      </c>
      <c r="U2987">
        <f>VLOOKUP(N2987,'BP_09&amp;10'!A:C,3,0)</f>
        <v>1</v>
      </c>
      <c r="V2987">
        <f>VLOOKUP(M2987,'BP_09&amp;10'!E:G,3,0)</f>
        <v>1</v>
      </c>
    </row>
    <row r="2988" spans="1:22" hidden="1">
      <c r="A2988" t="s">
        <v>859</v>
      </c>
      <c r="B2988">
        <v>2008</v>
      </c>
      <c r="C2988" t="s">
        <v>635</v>
      </c>
      <c r="D2988" t="s">
        <v>589</v>
      </c>
      <c r="E2988" t="s">
        <v>94</v>
      </c>
      <c r="F2988" t="s">
        <v>1028</v>
      </c>
      <c r="G2988">
        <v>31955606</v>
      </c>
      <c r="H2988" t="s">
        <v>1029</v>
      </c>
      <c r="I2988" t="s">
        <v>633</v>
      </c>
      <c r="J2988" t="s">
        <v>886</v>
      </c>
      <c r="K2988" t="s">
        <v>887</v>
      </c>
      <c r="L2988" t="s">
        <v>887</v>
      </c>
      <c r="M2988" t="s">
        <v>94</v>
      </c>
      <c r="N2988">
        <v>527173</v>
      </c>
      <c r="O2988">
        <v>49.153621700000002</v>
      </c>
      <c r="P2988">
        <v>21.698915509999999</v>
      </c>
      <c r="Q2988" t="s">
        <v>4853</v>
      </c>
      <c r="R2988">
        <v>1973.29</v>
      </c>
      <c r="U2988">
        <f>VLOOKUP(N2988,'BP_09&amp;10'!A:C,3,0)</f>
        <v>1</v>
      </c>
      <c r="V2988">
        <f>VLOOKUP(M2988,'BP_09&amp;10'!E:G,3,0)</f>
        <v>1</v>
      </c>
    </row>
    <row r="2989" spans="1:22" hidden="1">
      <c r="A2989" t="s">
        <v>859</v>
      </c>
      <c r="B2989">
        <v>2008</v>
      </c>
      <c r="C2989" t="s">
        <v>635</v>
      </c>
      <c r="D2989" t="s">
        <v>589</v>
      </c>
      <c r="E2989" t="s">
        <v>88</v>
      </c>
      <c r="F2989" t="s">
        <v>2883</v>
      </c>
      <c r="G2989">
        <v>31979238</v>
      </c>
      <c r="H2989" t="s">
        <v>4854</v>
      </c>
      <c r="I2989" t="s">
        <v>633</v>
      </c>
      <c r="J2989" t="s">
        <v>886</v>
      </c>
      <c r="K2989" t="s">
        <v>887</v>
      </c>
      <c r="L2989" t="s">
        <v>887</v>
      </c>
      <c r="M2989" t="s">
        <v>88</v>
      </c>
      <c r="N2989">
        <v>527157</v>
      </c>
      <c r="O2989">
        <v>49.160926600000003</v>
      </c>
      <c r="P2989">
        <v>21.66341401</v>
      </c>
      <c r="Q2989" t="s">
        <v>4855</v>
      </c>
      <c r="R2989">
        <v>1644.41</v>
      </c>
      <c r="U2989">
        <f>VLOOKUP(N2989,'BP_09&amp;10'!A:C,3,0)</f>
        <v>1</v>
      </c>
      <c r="V2989">
        <f>VLOOKUP(M2989,'BP_09&amp;10'!E:G,3,0)</f>
        <v>1</v>
      </c>
    </row>
    <row r="2990" spans="1:22" hidden="1">
      <c r="A2990" t="s">
        <v>859</v>
      </c>
      <c r="B2990">
        <v>2008</v>
      </c>
      <c r="C2990" t="s">
        <v>635</v>
      </c>
      <c r="D2990" t="s">
        <v>60</v>
      </c>
      <c r="E2990" t="s">
        <v>223</v>
      </c>
      <c r="F2990" t="s">
        <v>2915</v>
      </c>
      <c r="G2990">
        <v>31998046</v>
      </c>
      <c r="H2990" t="s">
        <v>4856</v>
      </c>
      <c r="I2990" t="s">
        <v>633</v>
      </c>
      <c r="J2990" t="s">
        <v>886</v>
      </c>
      <c r="K2990" t="s">
        <v>887</v>
      </c>
      <c r="L2990" t="s">
        <v>887</v>
      </c>
      <c r="M2990" t="s">
        <v>223</v>
      </c>
      <c r="N2990">
        <v>519961</v>
      </c>
      <c r="O2990">
        <v>49.367910199999997</v>
      </c>
      <c r="P2990">
        <v>21.308001409999999</v>
      </c>
      <c r="Q2990" t="s">
        <v>4857</v>
      </c>
      <c r="R2990">
        <v>4933.24</v>
      </c>
      <c r="U2990">
        <f>VLOOKUP(N2990,'BP_09&amp;10'!A:C,3,0)</f>
        <v>1</v>
      </c>
      <c r="V2990">
        <f>VLOOKUP(M2990,'BP_09&amp;10'!E:G,3,0)</f>
        <v>1</v>
      </c>
    </row>
    <row r="2991" spans="1:22" hidden="1">
      <c r="A2991" t="s">
        <v>859</v>
      </c>
      <c r="B2991">
        <v>2008</v>
      </c>
      <c r="C2991" t="s">
        <v>635</v>
      </c>
      <c r="D2991" t="s">
        <v>274</v>
      </c>
      <c r="E2991" t="s">
        <v>116</v>
      </c>
      <c r="F2991" t="s">
        <v>1412</v>
      </c>
      <c r="G2991">
        <v>31994539</v>
      </c>
      <c r="H2991" t="s">
        <v>4858</v>
      </c>
      <c r="I2991" t="s">
        <v>633</v>
      </c>
      <c r="J2991" t="s">
        <v>886</v>
      </c>
      <c r="K2991" t="s">
        <v>887</v>
      </c>
      <c r="L2991" t="s">
        <v>887</v>
      </c>
      <c r="M2991" t="s">
        <v>116</v>
      </c>
      <c r="N2991">
        <v>520098</v>
      </c>
      <c r="O2991">
        <v>49.2266914</v>
      </c>
      <c r="P2991">
        <v>21.963851510000001</v>
      </c>
      <c r="Q2991" t="s">
        <v>4859</v>
      </c>
      <c r="R2991">
        <v>1644.41</v>
      </c>
      <c r="U2991">
        <f>VLOOKUP(N2991,'BP_09&amp;10'!A:C,3,0)</f>
        <v>1</v>
      </c>
      <c r="V2991">
        <f>VLOOKUP(M2991,'BP_09&amp;10'!E:G,3,0)</f>
        <v>1</v>
      </c>
    </row>
    <row r="2992" spans="1:22" hidden="1">
      <c r="A2992" t="s">
        <v>859</v>
      </c>
      <c r="B2992">
        <v>2008</v>
      </c>
      <c r="C2992" t="s">
        <v>662</v>
      </c>
      <c r="D2992" t="s">
        <v>680</v>
      </c>
      <c r="E2992" t="s">
        <v>681</v>
      </c>
      <c r="F2992" t="s">
        <v>682</v>
      </c>
      <c r="G2992">
        <v>587133</v>
      </c>
      <c r="H2992" t="s">
        <v>4860</v>
      </c>
      <c r="I2992" t="s">
        <v>633</v>
      </c>
      <c r="J2992" t="s">
        <v>886</v>
      </c>
      <c r="K2992" t="s">
        <v>887</v>
      </c>
      <c r="L2992" t="s">
        <v>887</v>
      </c>
      <c r="M2992" t="s">
        <v>552</v>
      </c>
      <c r="N2992">
        <v>526665</v>
      </c>
      <c r="O2992">
        <v>49.300153299999998</v>
      </c>
      <c r="P2992">
        <v>20.688923110000001</v>
      </c>
      <c r="Q2992" t="s">
        <v>4861</v>
      </c>
      <c r="R2992">
        <v>4933.24</v>
      </c>
      <c r="U2992">
        <f>VLOOKUP(N2992,'BP_09&amp;10'!A:C,3,0)</f>
        <v>2</v>
      </c>
      <c r="V2992">
        <f>VLOOKUP(M2992,'BP_09&amp;10'!E:G,3,0)</f>
        <v>1</v>
      </c>
    </row>
    <row r="2993" spans="1:22" hidden="1">
      <c r="A2993" t="s">
        <v>859</v>
      </c>
      <c r="B2993">
        <v>2008</v>
      </c>
      <c r="C2993" t="s">
        <v>635</v>
      </c>
      <c r="D2993" t="s">
        <v>429</v>
      </c>
      <c r="E2993" t="s">
        <v>429</v>
      </c>
      <c r="F2993" t="s">
        <v>1068</v>
      </c>
      <c r="G2993">
        <v>31966314</v>
      </c>
      <c r="H2993" t="s">
        <v>1287</v>
      </c>
      <c r="I2993" t="s">
        <v>633</v>
      </c>
      <c r="J2993" t="s">
        <v>886</v>
      </c>
      <c r="K2993" t="s">
        <v>887</v>
      </c>
      <c r="L2993" t="s">
        <v>887</v>
      </c>
      <c r="M2993" t="s">
        <v>429</v>
      </c>
      <c r="N2993">
        <v>543292</v>
      </c>
      <c r="O2993">
        <v>49.025111600000002</v>
      </c>
      <c r="P2993">
        <v>20.587999010000001</v>
      </c>
      <c r="Q2993" t="s">
        <v>4862</v>
      </c>
      <c r="R2993">
        <v>4933.24</v>
      </c>
      <c r="U2993">
        <f>VLOOKUP(N2993,'BP_09&amp;10'!A:C,3,0)</f>
        <v>1</v>
      </c>
      <c r="V2993">
        <f>VLOOKUP(M2993,'BP_09&amp;10'!E:G,3,0)</f>
        <v>1</v>
      </c>
    </row>
    <row r="2994" spans="1:22" hidden="1">
      <c r="A2994" t="s">
        <v>859</v>
      </c>
      <c r="B2994">
        <v>2008</v>
      </c>
      <c r="C2994" t="s">
        <v>655</v>
      </c>
      <c r="D2994" t="s">
        <v>673</v>
      </c>
      <c r="E2994" t="s">
        <v>674</v>
      </c>
      <c r="F2994" t="s">
        <v>675</v>
      </c>
      <c r="G2994">
        <v>35568178</v>
      </c>
      <c r="H2994" t="s">
        <v>4652</v>
      </c>
      <c r="I2994" t="s">
        <v>633</v>
      </c>
      <c r="J2994" t="s">
        <v>860</v>
      </c>
      <c r="K2994" t="s">
        <v>861</v>
      </c>
      <c r="L2994" t="s">
        <v>861</v>
      </c>
      <c r="M2994" t="s">
        <v>427</v>
      </c>
      <c r="N2994">
        <v>524140</v>
      </c>
      <c r="O2994">
        <v>48.997630999999998</v>
      </c>
      <c r="P2994">
        <v>21.24018731</v>
      </c>
      <c r="Q2994" t="s">
        <v>4863</v>
      </c>
      <c r="R2994">
        <v>3288.82</v>
      </c>
      <c r="U2994">
        <f>VLOOKUP(N2994,'BP_09&amp;10'!A:C,3,0)</f>
        <v>1</v>
      </c>
      <c r="V2994">
        <f>VLOOKUP(M2994,'BP_09&amp;10'!E:G,3,0)</f>
        <v>1</v>
      </c>
    </row>
    <row r="2995" spans="1:22" hidden="1">
      <c r="A2995" t="s">
        <v>859</v>
      </c>
      <c r="B2995">
        <v>2008</v>
      </c>
      <c r="C2995" t="s">
        <v>635</v>
      </c>
      <c r="D2995" t="s">
        <v>313</v>
      </c>
      <c r="E2995" t="s">
        <v>313</v>
      </c>
      <c r="F2995" t="s">
        <v>963</v>
      </c>
      <c r="G2995">
        <v>36163601</v>
      </c>
      <c r="H2995" t="s">
        <v>4864</v>
      </c>
      <c r="I2995" t="s">
        <v>633</v>
      </c>
      <c r="J2995" t="s">
        <v>860</v>
      </c>
      <c r="K2995" t="s">
        <v>861</v>
      </c>
      <c r="L2995" t="s">
        <v>861</v>
      </c>
      <c r="M2995" t="s">
        <v>313</v>
      </c>
      <c r="N2995">
        <v>520802</v>
      </c>
      <c r="O2995">
        <v>48.990062299999998</v>
      </c>
      <c r="P2995">
        <v>22.155624809999999</v>
      </c>
      <c r="Q2995" t="s">
        <v>4865</v>
      </c>
      <c r="R2995">
        <v>3288.82</v>
      </c>
      <c r="U2995">
        <f>VLOOKUP(N2995,'BP_09&amp;10'!A:C,3,0)</f>
        <v>1</v>
      </c>
      <c r="V2995">
        <f>VLOOKUP(M2995,'BP_09&amp;10'!E:G,3,0)</f>
        <v>1</v>
      </c>
    </row>
    <row r="2996" spans="1:22" hidden="1">
      <c r="A2996" t="s">
        <v>859</v>
      </c>
      <c r="B2996">
        <v>2008</v>
      </c>
      <c r="C2996" t="s">
        <v>635</v>
      </c>
      <c r="D2996" t="s">
        <v>427</v>
      </c>
      <c r="E2996" t="s">
        <v>427</v>
      </c>
      <c r="F2996" t="s">
        <v>636</v>
      </c>
      <c r="G2996">
        <v>327646</v>
      </c>
      <c r="H2996" t="s">
        <v>427</v>
      </c>
      <c r="I2996" t="s">
        <v>633</v>
      </c>
      <c r="J2996" t="s">
        <v>860</v>
      </c>
      <c r="K2996" t="s">
        <v>861</v>
      </c>
      <c r="L2996" t="s">
        <v>861</v>
      </c>
      <c r="M2996" t="s">
        <v>427</v>
      </c>
      <c r="N2996">
        <v>524140</v>
      </c>
      <c r="O2996">
        <v>48.997630999999998</v>
      </c>
      <c r="P2996">
        <v>21.24018731</v>
      </c>
      <c r="Q2996" t="s">
        <v>4866</v>
      </c>
      <c r="R2996">
        <v>8222.06</v>
      </c>
      <c r="U2996">
        <f>VLOOKUP(N2996,'BP_09&amp;10'!A:C,3,0)</f>
        <v>1</v>
      </c>
      <c r="V2996">
        <f>VLOOKUP(M2996,'BP_09&amp;10'!E:G,3,0)</f>
        <v>1</v>
      </c>
    </row>
    <row r="2997" spans="1:22" hidden="1">
      <c r="A2997" t="s">
        <v>859</v>
      </c>
      <c r="B2997">
        <v>2008</v>
      </c>
      <c r="C2997" t="s">
        <v>635</v>
      </c>
      <c r="D2997" t="s">
        <v>427</v>
      </c>
      <c r="E2997" t="s">
        <v>427</v>
      </c>
      <c r="F2997" t="s">
        <v>636</v>
      </c>
      <c r="G2997">
        <v>31950507</v>
      </c>
      <c r="H2997" t="s">
        <v>4867</v>
      </c>
      <c r="I2997" t="s">
        <v>633</v>
      </c>
      <c r="J2997" t="s">
        <v>860</v>
      </c>
      <c r="K2997" t="s">
        <v>861</v>
      </c>
      <c r="L2997" t="s">
        <v>861</v>
      </c>
      <c r="M2997" t="s">
        <v>427</v>
      </c>
      <c r="N2997">
        <v>524140</v>
      </c>
      <c r="O2997">
        <v>48.997630999999998</v>
      </c>
      <c r="P2997">
        <v>21.24018731</v>
      </c>
      <c r="Q2997" t="s">
        <v>862</v>
      </c>
      <c r="R2997">
        <v>8222.06</v>
      </c>
      <c r="U2997">
        <f>VLOOKUP(N2997,'BP_09&amp;10'!A:C,3,0)</f>
        <v>1</v>
      </c>
      <c r="V2997">
        <f>VLOOKUP(M2997,'BP_09&amp;10'!E:G,3,0)</f>
        <v>1</v>
      </c>
    </row>
    <row r="2998" spans="1:22" hidden="1">
      <c r="A2998" t="s">
        <v>859</v>
      </c>
      <c r="B2998">
        <v>2008</v>
      </c>
      <c r="C2998" t="s">
        <v>635</v>
      </c>
      <c r="D2998" t="s">
        <v>427</v>
      </c>
      <c r="E2998" t="s">
        <v>427</v>
      </c>
      <c r="F2998" t="s">
        <v>636</v>
      </c>
      <c r="G2998">
        <v>42038979</v>
      </c>
      <c r="H2998" t="s">
        <v>1020</v>
      </c>
      <c r="I2998" t="s">
        <v>633</v>
      </c>
      <c r="J2998" t="s">
        <v>860</v>
      </c>
      <c r="K2998" t="s">
        <v>861</v>
      </c>
      <c r="L2998" t="s">
        <v>861</v>
      </c>
      <c r="M2998" t="s">
        <v>427</v>
      </c>
      <c r="N2998">
        <v>524140</v>
      </c>
      <c r="O2998">
        <v>48.997630999999998</v>
      </c>
      <c r="P2998">
        <v>21.24018731</v>
      </c>
      <c r="Q2998" t="s">
        <v>862</v>
      </c>
      <c r="R2998">
        <v>8222.06</v>
      </c>
      <c r="U2998">
        <f>VLOOKUP(N2998,'BP_09&amp;10'!A:C,3,0)</f>
        <v>1</v>
      </c>
      <c r="V2998">
        <f>VLOOKUP(M2998,'BP_09&amp;10'!E:G,3,0)</f>
        <v>1</v>
      </c>
    </row>
    <row r="2999" spans="1:22" hidden="1">
      <c r="A2999" t="s">
        <v>859</v>
      </c>
      <c r="B2999">
        <v>2008</v>
      </c>
      <c r="C2999" t="s">
        <v>635</v>
      </c>
      <c r="D2999" t="s">
        <v>427</v>
      </c>
      <c r="E2999" t="s">
        <v>427</v>
      </c>
      <c r="F2999" t="s">
        <v>636</v>
      </c>
      <c r="G2999">
        <v>179205</v>
      </c>
      <c r="H2999" t="s">
        <v>1295</v>
      </c>
      <c r="I2999" t="s">
        <v>633</v>
      </c>
      <c r="J2999" t="s">
        <v>860</v>
      </c>
      <c r="K2999" t="s">
        <v>861</v>
      </c>
      <c r="L2999" t="s">
        <v>861</v>
      </c>
      <c r="M2999" t="s">
        <v>427</v>
      </c>
      <c r="N2999">
        <v>524140</v>
      </c>
      <c r="O2999">
        <v>48.997630999999998</v>
      </c>
      <c r="P2999">
        <v>21.24018731</v>
      </c>
      <c r="Q2999" t="s">
        <v>4868</v>
      </c>
      <c r="R2999">
        <v>3288.82</v>
      </c>
      <c r="U2999">
        <f>VLOOKUP(N2999,'BP_09&amp;10'!A:C,3,0)</f>
        <v>1</v>
      </c>
      <c r="V2999">
        <f>VLOOKUP(M2999,'BP_09&amp;10'!E:G,3,0)</f>
        <v>1</v>
      </c>
    </row>
    <row r="3000" spans="1:22" hidden="1">
      <c r="A3000" t="s">
        <v>859</v>
      </c>
      <c r="B3000">
        <v>2008</v>
      </c>
      <c r="C3000" t="s">
        <v>635</v>
      </c>
      <c r="D3000" t="s">
        <v>427</v>
      </c>
      <c r="E3000" t="s">
        <v>427</v>
      </c>
      <c r="F3000" t="s">
        <v>636</v>
      </c>
      <c r="G3000">
        <v>42028922</v>
      </c>
      <c r="H3000" t="s">
        <v>2794</v>
      </c>
      <c r="I3000" t="s">
        <v>633</v>
      </c>
      <c r="J3000" t="s">
        <v>860</v>
      </c>
      <c r="K3000" t="s">
        <v>861</v>
      </c>
      <c r="L3000" t="s">
        <v>861</v>
      </c>
      <c r="M3000" t="s">
        <v>427</v>
      </c>
      <c r="N3000">
        <v>524140</v>
      </c>
      <c r="O3000">
        <v>48.997630999999998</v>
      </c>
      <c r="P3000">
        <v>21.24018731</v>
      </c>
      <c r="Q3000" t="s">
        <v>4869</v>
      </c>
      <c r="R3000">
        <v>3288.82</v>
      </c>
      <c r="U3000">
        <f>VLOOKUP(N3000,'BP_09&amp;10'!A:C,3,0)</f>
        <v>1</v>
      </c>
      <c r="V3000">
        <f>VLOOKUP(M3000,'BP_09&amp;10'!E:G,3,0)</f>
        <v>1</v>
      </c>
    </row>
    <row r="3001" spans="1:22" hidden="1">
      <c r="A3001" t="s">
        <v>859</v>
      </c>
      <c r="B3001">
        <v>2008</v>
      </c>
      <c r="C3001" t="s">
        <v>635</v>
      </c>
      <c r="D3001" t="s">
        <v>427</v>
      </c>
      <c r="E3001" t="s">
        <v>427</v>
      </c>
      <c r="F3001" t="s">
        <v>636</v>
      </c>
      <c r="G3001">
        <v>37872168</v>
      </c>
      <c r="H3001" t="s">
        <v>2296</v>
      </c>
      <c r="I3001" t="s">
        <v>633</v>
      </c>
      <c r="J3001" t="s">
        <v>860</v>
      </c>
      <c r="K3001" t="s">
        <v>861</v>
      </c>
      <c r="L3001" t="s">
        <v>861</v>
      </c>
      <c r="M3001" t="s">
        <v>427</v>
      </c>
      <c r="N3001">
        <v>524140</v>
      </c>
      <c r="O3001">
        <v>48.997630999999998</v>
      </c>
      <c r="P3001">
        <v>21.24018731</v>
      </c>
      <c r="Q3001" t="s">
        <v>4870</v>
      </c>
      <c r="R3001">
        <v>3288.82</v>
      </c>
      <c r="U3001">
        <f>VLOOKUP(N3001,'BP_09&amp;10'!A:C,3,0)</f>
        <v>1</v>
      </c>
      <c r="V3001">
        <f>VLOOKUP(M3001,'BP_09&amp;10'!E:G,3,0)</f>
        <v>1</v>
      </c>
    </row>
    <row r="3002" spans="1:22" hidden="1">
      <c r="A3002" t="s">
        <v>859</v>
      </c>
      <c r="B3002">
        <v>2008</v>
      </c>
      <c r="C3002" t="s">
        <v>635</v>
      </c>
      <c r="D3002" t="s">
        <v>429</v>
      </c>
      <c r="E3002" t="s">
        <v>584</v>
      </c>
      <c r="F3002" t="s">
        <v>1186</v>
      </c>
      <c r="G3002">
        <v>329622</v>
      </c>
      <c r="H3002" t="s">
        <v>584</v>
      </c>
      <c r="I3002" t="s">
        <v>638</v>
      </c>
      <c r="J3002" t="s">
        <v>890</v>
      </c>
      <c r="K3002" t="s">
        <v>891</v>
      </c>
      <c r="L3002" t="s">
        <v>891</v>
      </c>
      <c r="M3002" t="s">
        <v>584</v>
      </c>
      <c r="N3002">
        <v>543578</v>
      </c>
      <c r="O3002">
        <v>49.000034999999997</v>
      </c>
      <c r="P3002">
        <v>20.75107161</v>
      </c>
      <c r="Q3002" t="s">
        <v>4871</v>
      </c>
      <c r="R3002">
        <v>657.76</v>
      </c>
      <c r="U3002">
        <f>VLOOKUP(N3002,'BP_09&amp;10'!A:C,3,0)</f>
        <v>1</v>
      </c>
      <c r="V3002">
        <f>VLOOKUP(M3002,'BP_09&amp;10'!E:G,3,0)</f>
        <v>1</v>
      </c>
    </row>
    <row r="3003" spans="1:22" hidden="1">
      <c r="A3003" t="s">
        <v>859</v>
      </c>
      <c r="B3003">
        <v>2008</v>
      </c>
      <c r="C3003" t="s">
        <v>635</v>
      </c>
      <c r="D3003" t="s">
        <v>60</v>
      </c>
      <c r="E3003" t="s">
        <v>60</v>
      </c>
      <c r="F3003" t="s">
        <v>1072</v>
      </c>
      <c r="G3003">
        <v>37874039</v>
      </c>
      <c r="H3003" t="s">
        <v>4872</v>
      </c>
      <c r="I3003" t="s">
        <v>638</v>
      </c>
      <c r="J3003" t="s">
        <v>890</v>
      </c>
      <c r="K3003" t="s">
        <v>891</v>
      </c>
      <c r="L3003" t="s">
        <v>891</v>
      </c>
      <c r="M3003" t="s">
        <v>60</v>
      </c>
      <c r="N3003">
        <v>519006</v>
      </c>
      <c r="O3003">
        <v>49.292687100000002</v>
      </c>
      <c r="P3003">
        <v>21.275603109999999</v>
      </c>
      <c r="Q3003" t="s">
        <v>890</v>
      </c>
      <c r="R3003">
        <v>657.76</v>
      </c>
      <c r="U3003">
        <f>VLOOKUP(N3003,'BP_09&amp;10'!A:C,3,0)</f>
        <v>1</v>
      </c>
      <c r="V3003">
        <f>VLOOKUP(M3003,'BP_09&amp;10'!E:G,3,0)</f>
        <v>1</v>
      </c>
    </row>
    <row r="3004" spans="1:22" hidden="1">
      <c r="A3004" t="s">
        <v>859</v>
      </c>
      <c r="B3004">
        <v>2008</v>
      </c>
      <c r="C3004" t="s">
        <v>635</v>
      </c>
      <c r="D3004" t="s">
        <v>427</v>
      </c>
      <c r="E3004" t="s">
        <v>232</v>
      </c>
      <c r="F3004" t="s">
        <v>2894</v>
      </c>
      <c r="G3004">
        <v>327077</v>
      </c>
      <c r="H3004" t="s">
        <v>232</v>
      </c>
      <c r="I3004" t="s">
        <v>638</v>
      </c>
      <c r="J3004" t="s">
        <v>890</v>
      </c>
      <c r="K3004" t="s">
        <v>891</v>
      </c>
      <c r="L3004" t="s">
        <v>891</v>
      </c>
      <c r="M3004" t="s">
        <v>232</v>
      </c>
      <c r="N3004">
        <v>524450</v>
      </c>
      <c r="O3004">
        <v>49.021630500000001</v>
      </c>
      <c r="P3004">
        <v>20.997680509999999</v>
      </c>
      <c r="Q3004" t="s">
        <v>4873</v>
      </c>
      <c r="R3004">
        <v>328.88</v>
      </c>
      <c r="U3004">
        <f>VLOOKUP(N3004,'BP_09&amp;10'!A:C,3,0)</f>
        <v>1</v>
      </c>
      <c r="V3004">
        <f>VLOOKUP(M3004,'BP_09&amp;10'!E:G,3,0)</f>
        <v>1</v>
      </c>
    </row>
    <row r="3005" spans="1:22" hidden="1">
      <c r="A3005" t="s">
        <v>859</v>
      </c>
      <c r="B3005">
        <v>2008</v>
      </c>
      <c r="C3005" t="s">
        <v>635</v>
      </c>
      <c r="D3005" t="s">
        <v>230</v>
      </c>
      <c r="E3005" t="s">
        <v>230</v>
      </c>
      <c r="F3005" t="s">
        <v>814</v>
      </c>
      <c r="G3005">
        <v>31303188</v>
      </c>
      <c r="H3005" t="s">
        <v>966</v>
      </c>
      <c r="I3005" t="s">
        <v>638</v>
      </c>
      <c r="J3005" t="s">
        <v>890</v>
      </c>
      <c r="K3005" t="s">
        <v>891</v>
      </c>
      <c r="L3005" t="s">
        <v>891</v>
      </c>
      <c r="M3005" t="s">
        <v>230</v>
      </c>
      <c r="N3005">
        <v>520004</v>
      </c>
      <c r="O3005">
        <v>48.935003299999998</v>
      </c>
      <c r="P3005">
        <v>21.902026809999999</v>
      </c>
      <c r="Q3005" t="s">
        <v>4874</v>
      </c>
      <c r="R3005">
        <v>328.88</v>
      </c>
      <c r="U3005">
        <f>VLOOKUP(N3005,'BP_09&amp;10'!A:C,3,0)</f>
        <v>1</v>
      </c>
      <c r="V3005">
        <f>VLOOKUP(M3005,'BP_09&amp;10'!E:G,3,0)</f>
        <v>1</v>
      </c>
    </row>
    <row r="3006" spans="1:22" hidden="1">
      <c r="A3006" t="s">
        <v>859</v>
      </c>
      <c r="B3006">
        <v>2008</v>
      </c>
      <c r="C3006" t="s">
        <v>635</v>
      </c>
      <c r="D3006" t="s">
        <v>230</v>
      </c>
      <c r="E3006" t="s">
        <v>230</v>
      </c>
      <c r="F3006" t="s">
        <v>814</v>
      </c>
      <c r="G3006">
        <v>31303188</v>
      </c>
      <c r="H3006" t="s">
        <v>966</v>
      </c>
      <c r="I3006" t="s">
        <v>638</v>
      </c>
      <c r="J3006" t="s">
        <v>890</v>
      </c>
      <c r="K3006" t="s">
        <v>891</v>
      </c>
      <c r="L3006" t="s">
        <v>891</v>
      </c>
      <c r="M3006" t="s">
        <v>230</v>
      </c>
      <c r="N3006">
        <v>520004</v>
      </c>
      <c r="O3006">
        <v>48.935003299999998</v>
      </c>
      <c r="P3006">
        <v>21.902026809999999</v>
      </c>
      <c r="Q3006" t="s">
        <v>4875</v>
      </c>
      <c r="R3006">
        <v>328.88</v>
      </c>
      <c r="U3006">
        <f>VLOOKUP(N3006,'BP_09&amp;10'!A:C,3,0)</f>
        <v>1</v>
      </c>
      <c r="V3006">
        <f>VLOOKUP(M3006,'BP_09&amp;10'!E:G,3,0)</f>
        <v>1</v>
      </c>
    </row>
    <row r="3007" spans="1:22" hidden="1">
      <c r="A3007" t="s">
        <v>859</v>
      </c>
      <c r="B3007">
        <v>2008</v>
      </c>
      <c r="C3007" t="s">
        <v>635</v>
      </c>
      <c r="D3007" t="s">
        <v>624</v>
      </c>
      <c r="E3007" t="s">
        <v>491</v>
      </c>
      <c r="F3007" t="s">
        <v>1603</v>
      </c>
      <c r="G3007">
        <v>332607</v>
      </c>
      <c r="H3007" t="s">
        <v>491</v>
      </c>
      <c r="I3007" t="s">
        <v>638</v>
      </c>
      <c r="J3007" t="s">
        <v>890</v>
      </c>
      <c r="K3007" t="s">
        <v>891</v>
      </c>
      <c r="L3007" t="s">
        <v>891</v>
      </c>
      <c r="M3007" t="s">
        <v>491</v>
      </c>
      <c r="N3007">
        <v>528919</v>
      </c>
      <c r="O3007">
        <v>48.807879399999997</v>
      </c>
      <c r="P3007">
        <v>21.77461971</v>
      </c>
      <c r="Q3007" t="s">
        <v>4876</v>
      </c>
      <c r="R3007">
        <v>328.88</v>
      </c>
      <c r="U3007">
        <f>VLOOKUP(N3007,'BP_09&amp;10'!A:C,3,0)</f>
        <v>1</v>
      </c>
      <c r="V3007">
        <f>VLOOKUP(M3007,'BP_09&amp;10'!E:G,3,0)</f>
        <v>1</v>
      </c>
    </row>
    <row r="3008" spans="1:22" hidden="1">
      <c r="A3008" t="s">
        <v>859</v>
      </c>
      <c r="B3008">
        <v>2008</v>
      </c>
      <c r="C3008" t="s">
        <v>635</v>
      </c>
      <c r="D3008" t="s">
        <v>552</v>
      </c>
      <c r="E3008" t="s">
        <v>572</v>
      </c>
      <c r="F3008" t="s">
        <v>2856</v>
      </c>
      <c r="G3008">
        <v>330256</v>
      </c>
      <c r="H3008" t="s">
        <v>572</v>
      </c>
      <c r="I3008" t="s">
        <v>638</v>
      </c>
      <c r="J3008" t="s">
        <v>890</v>
      </c>
      <c r="K3008" t="s">
        <v>891</v>
      </c>
      <c r="L3008" t="s">
        <v>891</v>
      </c>
      <c r="M3008" t="s">
        <v>572</v>
      </c>
      <c r="N3008">
        <v>527084</v>
      </c>
      <c r="O3008">
        <v>49.231771000000002</v>
      </c>
      <c r="P3008">
        <v>20.861627110000001</v>
      </c>
      <c r="Q3008" t="s">
        <v>4877</v>
      </c>
      <c r="R3008">
        <v>493.32</v>
      </c>
      <c r="U3008">
        <f>VLOOKUP(N3008,'BP_09&amp;10'!A:C,3,0)</f>
        <v>1</v>
      </c>
      <c r="V3008">
        <f>VLOOKUP(M3008,'BP_09&amp;10'!E:G,3,0)</f>
        <v>1</v>
      </c>
    </row>
    <row r="3009" spans="1:22" hidden="1">
      <c r="A3009" t="s">
        <v>859</v>
      </c>
      <c r="B3009">
        <v>2008</v>
      </c>
      <c r="C3009" t="s">
        <v>635</v>
      </c>
      <c r="D3009" t="s">
        <v>552</v>
      </c>
      <c r="E3009" t="s">
        <v>434</v>
      </c>
      <c r="F3009" t="s">
        <v>1222</v>
      </c>
      <c r="G3009">
        <v>330019</v>
      </c>
      <c r="H3009" t="s">
        <v>434</v>
      </c>
      <c r="I3009" t="s">
        <v>638</v>
      </c>
      <c r="J3009" t="s">
        <v>890</v>
      </c>
      <c r="K3009" t="s">
        <v>891</v>
      </c>
      <c r="L3009" t="s">
        <v>891</v>
      </c>
      <c r="M3009" t="s">
        <v>434</v>
      </c>
      <c r="N3009">
        <v>526851</v>
      </c>
      <c r="O3009">
        <v>49.370593399999997</v>
      </c>
      <c r="P3009">
        <v>20.62297131</v>
      </c>
      <c r="Q3009" t="s">
        <v>4878</v>
      </c>
      <c r="R3009">
        <v>493.32</v>
      </c>
      <c r="U3009">
        <f>VLOOKUP(N3009,'BP_09&amp;10'!A:C,3,0)</f>
        <v>1</v>
      </c>
      <c r="V3009">
        <f>VLOOKUP(M3009,'BP_09&amp;10'!E:G,3,0)</f>
        <v>1</v>
      </c>
    </row>
    <row r="3010" spans="1:22" hidden="1">
      <c r="A3010" t="s">
        <v>859</v>
      </c>
      <c r="B3010">
        <v>2008</v>
      </c>
      <c r="C3010" t="s">
        <v>635</v>
      </c>
      <c r="D3010" t="s">
        <v>351</v>
      </c>
      <c r="E3010" t="s">
        <v>397</v>
      </c>
      <c r="F3010" t="s">
        <v>1581</v>
      </c>
      <c r="G3010">
        <v>892106</v>
      </c>
      <c r="H3010" t="s">
        <v>1693</v>
      </c>
      <c r="I3010" t="s">
        <v>638</v>
      </c>
      <c r="J3010" t="s">
        <v>890</v>
      </c>
      <c r="K3010" t="s">
        <v>891</v>
      </c>
      <c r="L3010" t="s">
        <v>891</v>
      </c>
      <c r="M3010" t="s">
        <v>397</v>
      </c>
      <c r="N3010">
        <v>523933</v>
      </c>
      <c r="O3010">
        <v>49.054205199999998</v>
      </c>
      <c r="P3010">
        <v>20.079202309999999</v>
      </c>
      <c r="Q3010" t="s">
        <v>4879</v>
      </c>
      <c r="R3010">
        <v>657.76</v>
      </c>
      <c r="U3010">
        <f>VLOOKUP(N3010,'BP_09&amp;10'!A:C,3,0)</f>
        <v>1</v>
      </c>
      <c r="V3010">
        <f>VLOOKUP(M3010,'BP_09&amp;10'!E:G,3,0)</f>
        <v>1</v>
      </c>
    </row>
    <row r="3011" spans="1:22" hidden="1">
      <c r="A3011" t="s">
        <v>859</v>
      </c>
      <c r="B3011">
        <v>2008</v>
      </c>
      <c r="C3011" t="s">
        <v>635</v>
      </c>
      <c r="D3011" t="s">
        <v>351</v>
      </c>
      <c r="E3011" t="s">
        <v>102</v>
      </c>
      <c r="F3011" t="s">
        <v>818</v>
      </c>
      <c r="G3011">
        <v>37783823</v>
      </c>
      <c r="H3011" t="s">
        <v>973</v>
      </c>
      <c r="I3011" t="s">
        <v>638</v>
      </c>
      <c r="J3011" t="s">
        <v>890</v>
      </c>
      <c r="K3011" t="s">
        <v>891</v>
      </c>
      <c r="L3011" t="s">
        <v>891</v>
      </c>
      <c r="M3011" t="s">
        <v>102</v>
      </c>
      <c r="N3011">
        <v>519189</v>
      </c>
      <c r="O3011">
        <v>49.320951399999998</v>
      </c>
      <c r="P3011">
        <v>21.108518709999998</v>
      </c>
      <c r="Q3011" t="s">
        <v>4880</v>
      </c>
      <c r="R3011">
        <v>1315.53</v>
      </c>
      <c r="U3011">
        <f>VLOOKUP(N3011,'BP_09&amp;10'!A:C,3,0)</f>
        <v>1</v>
      </c>
      <c r="V3011">
        <f>VLOOKUP(M3011,'BP_09&amp;10'!E:G,3,0)</f>
        <v>1</v>
      </c>
    </row>
    <row r="3012" spans="1:22" hidden="1">
      <c r="A3012" t="s">
        <v>859</v>
      </c>
      <c r="B3012">
        <v>2008</v>
      </c>
      <c r="C3012" t="s">
        <v>635</v>
      </c>
      <c r="D3012" t="s">
        <v>427</v>
      </c>
      <c r="E3012" t="s">
        <v>427</v>
      </c>
      <c r="F3012" t="s">
        <v>636</v>
      </c>
      <c r="G3012">
        <v>37945653</v>
      </c>
      <c r="H3012" t="s">
        <v>4881</v>
      </c>
      <c r="I3012" t="s">
        <v>638</v>
      </c>
      <c r="J3012" t="s">
        <v>890</v>
      </c>
      <c r="K3012" t="s">
        <v>891</v>
      </c>
      <c r="L3012" t="s">
        <v>891</v>
      </c>
      <c r="M3012" t="s">
        <v>427</v>
      </c>
      <c r="N3012">
        <v>524140</v>
      </c>
      <c r="O3012">
        <v>48.997630999999998</v>
      </c>
      <c r="P3012">
        <v>21.24018731</v>
      </c>
      <c r="Q3012" t="s">
        <v>4882</v>
      </c>
      <c r="R3012">
        <v>657.76</v>
      </c>
      <c r="U3012">
        <f>VLOOKUP(N3012,'BP_09&amp;10'!A:C,3,0)</f>
        <v>1</v>
      </c>
      <c r="V3012">
        <f>VLOOKUP(M3012,'BP_09&amp;10'!E:G,3,0)</f>
        <v>1</v>
      </c>
    </row>
    <row r="3013" spans="1:22" hidden="1">
      <c r="A3013" t="s">
        <v>859</v>
      </c>
      <c r="B3013">
        <v>2008</v>
      </c>
      <c r="C3013" t="s">
        <v>635</v>
      </c>
      <c r="D3013" t="s">
        <v>427</v>
      </c>
      <c r="E3013" t="s">
        <v>427</v>
      </c>
      <c r="F3013" t="s">
        <v>636</v>
      </c>
      <c r="G3013">
        <v>36167207</v>
      </c>
      <c r="H3013" t="s">
        <v>926</v>
      </c>
      <c r="I3013" t="s">
        <v>638</v>
      </c>
      <c r="J3013" t="s">
        <v>890</v>
      </c>
      <c r="K3013" t="s">
        <v>891</v>
      </c>
      <c r="L3013" t="s">
        <v>891</v>
      </c>
      <c r="M3013" t="s">
        <v>427</v>
      </c>
      <c r="N3013">
        <v>524140</v>
      </c>
      <c r="O3013">
        <v>48.997630999999998</v>
      </c>
      <c r="P3013">
        <v>21.24018731</v>
      </c>
      <c r="Q3013" t="s">
        <v>4883</v>
      </c>
      <c r="R3013">
        <v>1315.53</v>
      </c>
      <c r="U3013">
        <f>VLOOKUP(N3013,'BP_09&amp;10'!A:C,3,0)</f>
        <v>1</v>
      </c>
      <c r="V3013">
        <f>VLOOKUP(M3013,'BP_09&amp;10'!E:G,3,0)</f>
        <v>1</v>
      </c>
    </row>
    <row r="3014" spans="1:22" hidden="1">
      <c r="A3014" t="s">
        <v>859</v>
      </c>
      <c r="B3014">
        <v>2008</v>
      </c>
      <c r="C3014" t="s">
        <v>635</v>
      </c>
      <c r="D3014" t="s">
        <v>501</v>
      </c>
      <c r="E3014" t="s">
        <v>501</v>
      </c>
      <c r="F3014" t="s">
        <v>768</v>
      </c>
      <c r="G3014">
        <v>36156264</v>
      </c>
      <c r="H3014" t="s">
        <v>2521</v>
      </c>
      <c r="I3014" t="s">
        <v>638</v>
      </c>
      <c r="J3014" t="s">
        <v>890</v>
      </c>
      <c r="K3014" t="s">
        <v>891</v>
      </c>
      <c r="L3014" t="s">
        <v>891</v>
      </c>
      <c r="M3014" t="s">
        <v>501</v>
      </c>
      <c r="N3014">
        <v>525146</v>
      </c>
      <c r="O3014">
        <v>49.102674</v>
      </c>
      <c r="P3014">
        <v>21.097333710000001</v>
      </c>
      <c r="Q3014" t="s">
        <v>4884</v>
      </c>
      <c r="R3014">
        <v>657.76</v>
      </c>
      <c r="U3014">
        <f>VLOOKUP(N3014,'BP_09&amp;10'!A:C,3,0)</f>
        <v>1</v>
      </c>
      <c r="V3014">
        <f>VLOOKUP(M3014,'BP_09&amp;10'!E:G,3,0)</f>
        <v>1</v>
      </c>
    </row>
    <row r="3015" spans="1:22" hidden="1">
      <c r="A3015" t="s">
        <v>859</v>
      </c>
      <c r="B3015">
        <v>2008</v>
      </c>
      <c r="C3015" t="s">
        <v>635</v>
      </c>
      <c r="D3015" t="s">
        <v>575</v>
      </c>
      <c r="E3015" t="s">
        <v>575</v>
      </c>
      <c r="F3015" t="s">
        <v>787</v>
      </c>
      <c r="G3015">
        <v>48479942</v>
      </c>
      <c r="H3015" t="s">
        <v>4885</v>
      </c>
      <c r="I3015" t="s">
        <v>638</v>
      </c>
      <c r="J3015" t="s">
        <v>890</v>
      </c>
      <c r="K3015" t="s">
        <v>891</v>
      </c>
      <c r="L3015" t="s">
        <v>891</v>
      </c>
      <c r="M3015" t="s">
        <v>575</v>
      </c>
      <c r="N3015">
        <v>527106</v>
      </c>
      <c r="O3015">
        <v>49.308508199999999</v>
      </c>
      <c r="P3015">
        <v>21.573350810000001</v>
      </c>
      <c r="Q3015" t="s">
        <v>4886</v>
      </c>
      <c r="R3015">
        <v>1973.29</v>
      </c>
      <c r="U3015">
        <f>VLOOKUP(N3015,'BP_09&amp;10'!A:C,3,0)</f>
        <v>1</v>
      </c>
      <c r="V3015">
        <f>VLOOKUP(M3015,'BP_09&amp;10'!E:G,3,0)</f>
        <v>1</v>
      </c>
    </row>
    <row r="3016" spans="1:22" hidden="1">
      <c r="A3016" t="s">
        <v>859</v>
      </c>
      <c r="B3016">
        <v>2008</v>
      </c>
      <c r="C3016" t="s">
        <v>635</v>
      </c>
      <c r="D3016" t="s">
        <v>589</v>
      </c>
      <c r="E3016" t="s">
        <v>476</v>
      </c>
      <c r="F3016" t="s">
        <v>1688</v>
      </c>
      <c r="G3016">
        <v>330809</v>
      </c>
      <c r="H3016" t="s">
        <v>476</v>
      </c>
      <c r="I3016" t="s">
        <v>638</v>
      </c>
      <c r="J3016" t="s">
        <v>890</v>
      </c>
      <c r="K3016" t="s">
        <v>891</v>
      </c>
      <c r="L3016" t="s">
        <v>891</v>
      </c>
      <c r="M3016" t="s">
        <v>476</v>
      </c>
      <c r="N3016">
        <v>527637</v>
      </c>
      <c r="O3016">
        <v>49.15</v>
      </c>
      <c r="P3016">
        <v>21.633333310000001</v>
      </c>
      <c r="Q3016" t="s">
        <v>4873</v>
      </c>
      <c r="R3016">
        <v>493.32</v>
      </c>
      <c r="U3016">
        <f>VLOOKUP(N3016,'BP_09&amp;10'!A:C,3,0)</f>
        <v>1</v>
      </c>
      <c r="V3016">
        <f>VLOOKUP(M3016,'BP_09&amp;10'!E:G,3,0)</f>
        <v>1</v>
      </c>
    </row>
    <row r="3017" spans="1:22" hidden="1">
      <c r="A3017" t="s">
        <v>859</v>
      </c>
      <c r="B3017">
        <v>2008</v>
      </c>
      <c r="C3017" t="s">
        <v>635</v>
      </c>
      <c r="D3017" t="s">
        <v>624</v>
      </c>
      <c r="E3017" t="s">
        <v>624</v>
      </c>
      <c r="F3017" t="s">
        <v>642</v>
      </c>
      <c r="G3017">
        <v>37944088</v>
      </c>
      <c r="H3017" t="s">
        <v>4887</v>
      </c>
      <c r="I3017" t="s">
        <v>638</v>
      </c>
      <c r="J3017" t="s">
        <v>890</v>
      </c>
      <c r="K3017" t="s">
        <v>891</v>
      </c>
      <c r="L3017" t="s">
        <v>891</v>
      </c>
      <c r="M3017" t="s">
        <v>624</v>
      </c>
      <c r="N3017">
        <v>544051</v>
      </c>
      <c r="O3017">
        <v>48.889151300000002</v>
      </c>
      <c r="P3017">
        <v>21.682231810000001</v>
      </c>
      <c r="Q3017" t="s">
        <v>4888</v>
      </c>
      <c r="R3017">
        <v>328.88</v>
      </c>
      <c r="U3017">
        <f>VLOOKUP(N3017,'BP_09&amp;10'!A:C,3,0)</f>
        <v>1</v>
      </c>
      <c r="V3017">
        <f>VLOOKUP(M3017,'BP_09&amp;10'!E:G,3,0)</f>
        <v>1</v>
      </c>
    </row>
    <row r="3018" spans="1:22" hidden="1">
      <c r="A3018" t="s">
        <v>859</v>
      </c>
      <c r="B3018">
        <v>2008</v>
      </c>
      <c r="C3018" t="s">
        <v>635</v>
      </c>
      <c r="D3018" t="s">
        <v>624</v>
      </c>
      <c r="E3018" t="s">
        <v>624</v>
      </c>
      <c r="F3018" t="s">
        <v>642</v>
      </c>
      <c r="G3018">
        <v>37944088</v>
      </c>
      <c r="H3018" t="s">
        <v>4887</v>
      </c>
      <c r="I3018" t="s">
        <v>638</v>
      </c>
      <c r="J3018" t="s">
        <v>890</v>
      </c>
      <c r="K3018" t="s">
        <v>891</v>
      </c>
      <c r="L3018" t="s">
        <v>891</v>
      </c>
      <c r="M3018" t="s">
        <v>624</v>
      </c>
      <c r="N3018">
        <v>544051</v>
      </c>
      <c r="O3018">
        <v>48.889151300000002</v>
      </c>
      <c r="P3018">
        <v>21.682231810000001</v>
      </c>
      <c r="Q3018" t="s">
        <v>4889</v>
      </c>
      <c r="R3018">
        <v>164.44</v>
      </c>
      <c r="U3018">
        <f>VLOOKUP(N3018,'BP_09&amp;10'!A:C,3,0)</f>
        <v>1</v>
      </c>
      <c r="V3018">
        <f>VLOOKUP(M3018,'BP_09&amp;10'!E:G,3,0)</f>
        <v>1</v>
      </c>
    </row>
    <row r="3019" spans="1:22" hidden="1">
      <c r="A3019" t="s">
        <v>859</v>
      </c>
      <c r="B3019">
        <v>2008</v>
      </c>
      <c r="C3019" t="s">
        <v>635</v>
      </c>
      <c r="D3019" t="s">
        <v>339</v>
      </c>
      <c r="E3019" t="s">
        <v>339</v>
      </c>
      <c r="F3019" t="s">
        <v>1129</v>
      </c>
      <c r="G3019">
        <v>37938096</v>
      </c>
      <c r="H3019" t="s">
        <v>4890</v>
      </c>
      <c r="I3019" t="s">
        <v>638</v>
      </c>
      <c r="J3019" t="s">
        <v>890</v>
      </c>
      <c r="K3019" t="s">
        <v>891</v>
      </c>
      <c r="L3019" t="s">
        <v>891</v>
      </c>
      <c r="M3019" t="s">
        <v>339</v>
      </c>
      <c r="N3019">
        <v>523585</v>
      </c>
      <c r="O3019">
        <v>49.136208799999999</v>
      </c>
      <c r="P3019">
        <v>20.430870110000001</v>
      </c>
      <c r="Q3019" t="s">
        <v>4891</v>
      </c>
      <c r="R3019">
        <v>1315.53</v>
      </c>
      <c r="U3019">
        <f>VLOOKUP(N3019,'BP_09&amp;10'!A:C,3,0)</f>
        <v>1</v>
      </c>
      <c r="V3019">
        <f>VLOOKUP(M3019,'BP_09&amp;10'!E:G,3,0)</f>
        <v>1</v>
      </c>
    </row>
    <row r="3020" spans="1:22" hidden="1">
      <c r="A3020" t="s">
        <v>859</v>
      </c>
      <c r="B3020">
        <v>2008</v>
      </c>
      <c r="C3020" t="s">
        <v>635</v>
      </c>
      <c r="D3020" t="s">
        <v>60</v>
      </c>
      <c r="E3020" t="s">
        <v>60</v>
      </c>
      <c r="F3020" t="s">
        <v>1072</v>
      </c>
      <c r="G3020">
        <v>37945173</v>
      </c>
      <c r="H3020" t="s">
        <v>4892</v>
      </c>
      <c r="I3020" t="s">
        <v>638</v>
      </c>
      <c r="J3020" t="s">
        <v>890</v>
      </c>
      <c r="K3020" t="s">
        <v>891</v>
      </c>
      <c r="L3020" t="s">
        <v>891</v>
      </c>
      <c r="M3020" t="s">
        <v>60</v>
      </c>
      <c r="N3020">
        <v>519006</v>
      </c>
      <c r="O3020">
        <v>49.292687100000002</v>
      </c>
      <c r="P3020">
        <v>21.275603109999999</v>
      </c>
      <c r="Q3020" t="s">
        <v>890</v>
      </c>
      <c r="R3020">
        <v>328.88</v>
      </c>
      <c r="U3020">
        <f>VLOOKUP(N3020,'BP_09&amp;10'!A:C,3,0)</f>
        <v>1</v>
      </c>
      <c r="V3020">
        <f>VLOOKUP(M3020,'BP_09&amp;10'!E:G,3,0)</f>
        <v>1</v>
      </c>
    </row>
    <row r="3021" spans="1:22" hidden="1">
      <c r="A3021" t="s">
        <v>859</v>
      </c>
      <c r="B3021">
        <v>2008</v>
      </c>
      <c r="C3021" t="s">
        <v>635</v>
      </c>
      <c r="D3021" t="s">
        <v>575</v>
      </c>
      <c r="E3021" t="s">
        <v>575</v>
      </c>
      <c r="F3021" t="s">
        <v>787</v>
      </c>
      <c r="G3021">
        <v>331023</v>
      </c>
      <c r="H3021" t="s">
        <v>575</v>
      </c>
      <c r="I3021" t="s">
        <v>638</v>
      </c>
      <c r="J3021" t="s">
        <v>890</v>
      </c>
      <c r="K3021" t="s">
        <v>891</v>
      </c>
      <c r="L3021" t="s">
        <v>891</v>
      </c>
      <c r="M3021" t="s">
        <v>575</v>
      </c>
      <c r="N3021">
        <v>527106</v>
      </c>
      <c r="O3021">
        <v>49.308508199999999</v>
      </c>
      <c r="P3021">
        <v>21.573350810000001</v>
      </c>
      <c r="Q3021" t="s">
        <v>4893</v>
      </c>
      <c r="R3021">
        <v>1315.53</v>
      </c>
      <c r="U3021">
        <f>VLOOKUP(N3021,'BP_09&amp;10'!A:C,3,0)</f>
        <v>1</v>
      </c>
      <c r="V3021">
        <f>VLOOKUP(M3021,'BP_09&amp;10'!E:G,3,0)</f>
        <v>1</v>
      </c>
    </row>
    <row r="3022" spans="1:22" hidden="1">
      <c r="A3022" t="s">
        <v>859</v>
      </c>
      <c r="B3022">
        <v>2008</v>
      </c>
      <c r="C3022" t="s">
        <v>635</v>
      </c>
      <c r="D3022" t="s">
        <v>429</v>
      </c>
      <c r="E3022" t="s">
        <v>429</v>
      </c>
      <c r="F3022" t="s">
        <v>1068</v>
      </c>
      <c r="G3022">
        <v>329321</v>
      </c>
      <c r="H3022" t="s">
        <v>429</v>
      </c>
      <c r="I3022" t="s">
        <v>638</v>
      </c>
      <c r="J3022" t="s">
        <v>890</v>
      </c>
      <c r="K3022" t="s">
        <v>891</v>
      </c>
      <c r="L3022" t="s">
        <v>891</v>
      </c>
      <c r="M3022" t="s">
        <v>429</v>
      </c>
      <c r="N3022">
        <v>543292</v>
      </c>
      <c r="O3022">
        <v>49.025111600000002</v>
      </c>
      <c r="P3022">
        <v>20.587999010000001</v>
      </c>
      <c r="Q3022" t="s">
        <v>4894</v>
      </c>
      <c r="R3022">
        <v>1315.53</v>
      </c>
      <c r="U3022">
        <f>VLOOKUP(N3022,'BP_09&amp;10'!A:C,3,0)</f>
        <v>1</v>
      </c>
      <c r="V3022">
        <f>VLOOKUP(M3022,'BP_09&amp;10'!E:G,3,0)</f>
        <v>1</v>
      </c>
    </row>
    <row r="3023" spans="1:22" hidden="1">
      <c r="A3023" t="s">
        <v>859</v>
      </c>
      <c r="B3023">
        <v>2008</v>
      </c>
      <c r="C3023" t="s">
        <v>635</v>
      </c>
      <c r="D3023" t="s">
        <v>427</v>
      </c>
      <c r="E3023" t="s">
        <v>427</v>
      </c>
      <c r="F3023" t="s">
        <v>636</v>
      </c>
      <c r="G3023">
        <v>37785770</v>
      </c>
      <c r="H3023" t="s">
        <v>1728</v>
      </c>
      <c r="I3023" t="s">
        <v>638</v>
      </c>
      <c r="J3023" t="s">
        <v>890</v>
      </c>
      <c r="K3023" t="s">
        <v>891</v>
      </c>
      <c r="L3023" t="s">
        <v>891</v>
      </c>
      <c r="M3023" t="s">
        <v>427</v>
      </c>
      <c r="N3023">
        <v>524140</v>
      </c>
      <c r="O3023">
        <v>48.997630999999998</v>
      </c>
      <c r="P3023">
        <v>21.24018731</v>
      </c>
      <c r="Q3023" t="s">
        <v>4895</v>
      </c>
      <c r="R3023">
        <v>1315.53</v>
      </c>
      <c r="U3023">
        <f>VLOOKUP(N3023,'BP_09&amp;10'!A:C,3,0)</f>
        <v>1</v>
      </c>
      <c r="V3023">
        <f>VLOOKUP(M3023,'BP_09&amp;10'!E:G,3,0)</f>
        <v>1</v>
      </c>
    </row>
    <row r="3024" spans="1:22" hidden="1">
      <c r="A3024" t="s">
        <v>859</v>
      </c>
      <c r="B3024">
        <v>2008</v>
      </c>
      <c r="C3024" t="s">
        <v>662</v>
      </c>
      <c r="D3024" t="s">
        <v>745</v>
      </c>
      <c r="E3024" t="s">
        <v>746</v>
      </c>
      <c r="F3024" t="s">
        <v>747</v>
      </c>
      <c r="G3024">
        <v>36070734</v>
      </c>
      <c r="H3024" t="s">
        <v>4896</v>
      </c>
      <c r="I3024" t="s">
        <v>638</v>
      </c>
      <c r="J3024" t="s">
        <v>890</v>
      </c>
      <c r="K3024" t="s">
        <v>891</v>
      </c>
      <c r="L3024" t="s">
        <v>891</v>
      </c>
      <c r="M3024" t="s">
        <v>444</v>
      </c>
      <c r="N3024">
        <v>528846</v>
      </c>
      <c r="O3024">
        <v>48.970606699999998</v>
      </c>
      <c r="P3024">
        <v>21.71041061</v>
      </c>
      <c r="Q3024" t="s">
        <v>4897</v>
      </c>
      <c r="R3024">
        <v>986.65</v>
      </c>
      <c r="U3024">
        <f>VLOOKUP(N3024,'BP_09&amp;10'!A:C,3,0)</f>
        <v>1</v>
      </c>
      <c r="V3024">
        <f>VLOOKUP(M3024,'BP_09&amp;10'!E:G,3,0)</f>
        <v>1</v>
      </c>
    </row>
    <row r="3025" spans="1:22" hidden="1">
      <c r="A3025" t="s">
        <v>859</v>
      </c>
      <c r="B3025">
        <v>2008</v>
      </c>
      <c r="C3025" t="s">
        <v>635</v>
      </c>
      <c r="D3025" t="s">
        <v>339</v>
      </c>
      <c r="E3025" t="s">
        <v>339</v>
      </c>
      <c r="F3025" t="s">
        <v>1129</v>
      </c>
      <c r="G3025">
        <v>326283</v>
      </c>
      <c r="H3025" t="s">
        <v>339</v>
      </c>
      <c r="I3025" t="s">
        <v>638</v>
      </c>
      <c r="J3025" t="s">
        <v>890</v>
      </c>
      <c r="K3025" t="s">
        <v>891</v>
      </c>
      <c r="L3025" t="s">
        <v>891</v>
      </c>
      <c r="M3025" t="s">
        <v>339</v>
      </c>
      <c r="N3025">
        <v>523585</v>
      </c>
      <c r="O3025">
        <v>49.136208799999999</v>
      </c>
      <c r="P3025">
        <v>20.430870110000001</v>
      </c>
      <c r="Q3025" t="s">
        <v>4898</v>
      </c>
      <c r="R3025">
        <v>328.88</v>
      </c>
      <c r="U3025">
        <f>VLOOKUP(N3025,'BP_09&amp;10'!A:C,3,0)</f>
        <v>1</v>
      </c>
      <c r="V3025">
        <f>VLOOKUP(M3025,'BP_09&amp;10'!E:G,3,0)</f>
        <v>1</v>
      </c>
    </row>
    <row r="3026" spans="1:22" hidden="1">
      <c r="A3026" t="s">
        <v>859</v>
      </c>
      <c r="B3026">
        <v>2008</v>
      </c>
      <c r="C3026" t="s">
        <v>635</v>
      </c>
      <c r="D3026" t="s">
        <v>339</v>
      </c>
      <c r="E3026" t="s">
        <v>339</v>
      </c>
      <c r="F3026" t="s">
        <v>1129</v>
      </c>
      <c r="G3026">
        <v>326283</v>
      </c>
      <c r="H3026" t="s">
        <v>339</v>
      </c>
      <c r="I3026" t="s">
        <v>638</v>
      </c>
      <c r="J3026" t="s">
        <v>890</v>
      </c>
      <c r="K3026" t="s">
        <v>891</v>
      </c>
      <c r="L3026" t="s">
        <v>891</v>
      </c>
      <c r="M3026" t="s">
        <v>339</v>
      </c>
      <c r="N3026">
        <v>523585</v>
      </c>
      <c r="O3026">
        <v>49.136208799999999</v>
      </c>
      <c r="P3026">
        <v>20.430870110000001</v>
      </c>
      <c r="Q3026" t="s">
        <v>4899</v>
      </c>
      <c r="R3026">
        <v>197.33</v>
      </c>
      <c r="U3026">
        <f>VLOOKUP(N3026,'BP_09&amp;10'!A:C,3,0)</f>
        <v>1</v>
      </c>
      <c r="V3026">
        <f>VLOOKUP(M3026,'BP_09&amp;10'!E:G,3,0)</f>
        <v>1</v>
      </c>
    </row>
    <row r="3027" spans="1:22" hidden="1">
      <c r="A3027" t="s">
        <v>859</v>
      </c>
      <c r="B3027">
        <v>2008</v>
      </c>
      <c r="C3027" t="s">
        <v>635</v>
      </c>
      <c r="D3027" t="s">
        <v>339</v>
      </c>
      <c r="E3027" t="s">
        <v>339</v>
      </c>
      <c r="F3027" t="s">
        <v>1129</v>
      </c>
      <c r="G3027">
        <v>326283</v>
      </c>
      <c r="H3027" t="s">
        <v>339</v>
      </c>
      <c r="I3027" t="s">
        <v>638</v>
      </c>
      <c r="J3027" t="s">
        <v>890</v>
      </c>
      <c r="K3027" t="s">
        <v>891</v>
      </c>
      <c r="L3027" t="s">
        <v>891</v>
      </c>
      <c r="M3027" t="s">
        <v>339</v>
      </c>
      <c r="N3027">
        <v>523585</v>
      </c>
      <c r="O3027">
        <v>49.136208799999999</v>
      </c>
      <c r="P3027">
        <v>20.430870110000001</v>
      </c>
      <c r="Q3027" t="s">
        <v>4900</v>
      </c>
      <c r="R3027">
        <v>197.33</v>
      </c>
      <c r="U3027">
        <f>VLOOKUP(N3027,'BP_09&amp;10'!A:C,3,0)</f>
        <v>1</v>
      </c>
      <c r="V3027">
        <f>VLOOKUP(M3027,'BP_09&amp;10'!E:G,3,0)</f>
        <v>1</v>
      </c>
    </row>
    <row r="3028" spans="1:22" hidden="1">
      <c r="A3028" t="s">
        <v>859</v>
      </c>
      <c r="B3028">
        <v>2008</v>
      </c>
      <c r="C3028" t="s">
        <v>635</v>
      </c>
      <c r="D3028" t="s">
        <v>501</v>
      </c>
      <c r="E3028" t="s">
        <v>431</v>
      </c>
      <c r="F3028" t="s">
        <v>1447</v>
      </c>
      <c r="G3028">
        <v>37795953</v>
      </c>
      <c r="H3028" t="s">
        <v>1735</v>
      </c>
      <c r="I3028" t="s">
        <v>638</v>
      </c>
      <c r="J3028" t="s">
        <v>890</v>
      </c>
      <c r="K3028" t="s">
        <v>891</v>
      </c>
      <c r="L3028" t="s">
        <v>891</v>
      </c>
      <c r="M3028" t="s">
        <v>431</v>
      </c>
      <c r="N3028">
        <v>524778</v>
      </c>
      <c r="O3028">
        <v>49.152599199999997</v>
      </c>
      <c r="P3028">
        <v>20.963100310000002</v>
      </c>
      <c r="Q3028" t="s">
        <v>4901</v>
      </c>
      <c r="R3028">
        <v>493.32</v>
      </c>
      <c r="U3028">
        <f>VLOOKUP(N3028,'BP_09&amp;10'!A:C,3,0)</f>
        <v>1</v>
      </c>
      <c r="V3028">
        <f>VLOOKUP(M3028,'BP_09&amp;10'!E:G,3,0)</f>
        <v>1</v>
      </c>
    </row>
    <row r="3029" spans="1:22" hidden="1">
      <c r="A3029" t="s">
        <v>859</v>
      </c>
      <c r="B3029">
        <v>2008</v>
      </c>
      <c r="C3029" t="s">
        <v>635</v>
      </c>
      <c r="D3029" t="s">
        <v>427</v>
      </c>
      <c r="E3029" t="s">
        <v>427</v>
      </c>
      <c r="F3029" t="s">
        <v>636</v>
      </c>
      <c r="G3029">
        <v>42074550</v>
      </c>
      <c r="H3029" t="s">
        <v>4902</v>
      </c>
      <c r="I3029" t="s">
        <v>638</v>
      </c>
      <c r="J3029" t="s">
        <v>890</v>
      </c>
      <c r="K3029" t="s">
        <v>891</v>
      </c>
      <c r="L3029" t="s">
        <v>891</v>
      </c>
      <c r="M3029" t="s">
        <v>427</v>
      </c>
      <c r="N3029">
        <v>524140</v>
      </c>
      <c r="O3029">
        <v>48.997630999999998</v>
      </c>
      <c r="P3029">
        <v>21.24018731</v>
      </c>
      <c r="Q3029" t="s">
        <v>4903</v>
      </c>
      <c r="R3029">
        <v>1644.41</v>
      </c>
      <c r="U3029">
        <f>VLOOKUP(N3029,'BP_09&amp;10'!A:C,3,0)</f>
        <v>1</v>
      </c>
      <c r="V3029">
        <f>VLOOKUP(M3029,'BP_09&amp;10'!E:G,3,0)</f>
        <v>1</v>
      </c>
    </row>
    <row r="3030" spans="1:22" hidden="1">
      <c r="A3030" t="s">
        <v>859</v>
      </c>
      <c r="B3030">
        <v>2008</v>
      </c>
      <c r="C3030" t="s">
        <v>635</v>
      </c>
      <c r="D3030" t="s">
        <v>589</v>
      </c>
      <c r="E3030" t="s">
        <v>589</v>
      </c>
      <c r="F3030" t="s">
        <v>790</v>
      </c>
      <c r="G3030">
        <v>37786156</v>
      </c>
      <c r="H3030" t="s">
        <v>1003</v>
      </c>
      <c r="I3030" t="s">
        <v>638</v>
      </c>
      <c r="J3030" t="s">
        <v>890</v>
      </c>
      <c r="K3030" t="s">
        <v>891</v>
      </c>
      <c r="L3030" t="s">
        <v>891</v>
      </c>
      <c r="M3030" t="s">
        <v>589</v>
      </c>
      <c r="N3030">
        <v>527840</v>
      </c>
      <c r="O3030">
        <v>49.202009099999998</v>
      </c>
      <c r="P3030">
        <v>21.652134310000001</v>
      </c>
      <c r="Q3030" t="s">
        <v>2595</v>
      </c>
      <c r="R3030">
        <v>328.88</v>
      </c>
      <c r="U3030">
        <f>VLOOKUP(N3030,'BP_09&amp;10'!A:C,3,0)</f>
        <v>1</v>
      </c>
      <c r="V3030">
        <f>VLOOKUP(M3030,'BP_09&amp;10'!E:G,3,0)</f>
        <v>1</v>
      </c>
    </row>
    <row r="3031" spans="1:22" hidden="1">
      <c r="A3031" t="s">
        <v>859</v>
      </c>
      <c r="B3031">
        <v>2008</v>
      </c>
      <c r="C3031" t="s">
        <v>635</v>
      </c>
      <c r="D3031" t="s">
        <v>427</v>
      </c>
      <c r="E3031" t="s">
        <v>427</v>
      </c>
      <c r="F3031" t="s">
        <v>636</v>
      </c>
      <c r="G3031">
        <v>37938207</v>
      </c>
      <c r="H3031" t="s">
        <v>2806</v>
      </c>
      <c r="I3031" t="s">
        <v>638</v>
      </c>
      <c r="J3031" t="s">
        <v>890</v>
      </c>
      <c r="K3031" t="s">
        <v>891</v>
      </c>
      <c r="L3031" t="s">
        <v>891</v>
      </c>
      <c r="M3031" t="s">
        <v>427</v>
      </c>
      <c r="N3031">
        <v>524140</v>
      </c>
      <c r="O3031">
        <v>48.997630999999998</v>
      </c>
      <c r="P3031">
        <v>21.24018731</v>
      </c>
      <c r="Q3031" t="s">
        <v>4904</v>
      </c>
      <c r="R3031">
        <v>986.65</v>
      </c>
      <c r="U3031">
        <f>VLOOKUP(N3031,'BP_09&amp;10'!A:C,3,0)</f>
        <v>1</v>
      </c>
      <c r="V3031">
        <f>VLOOKUP(M3031,'BP_09&amp;10'!E:G,3,0)</f>
        <v>1</v>
      </c>
    </row>
    <row r="3032" spans="1:22" hidden="1">
      <c r="A3032" t="s">
        <v>859</v>
      </c>
      <c r="B3032">
        <v>2008</v>
      </c>
      <c r="C3032" t="s">
        <v>635</v>
      </c>
      <c r="D3032" t="s">
        <v>501</v>
      </c>
      <c r="E3032" t="s">
        <v>498</v>
      </c>
      <c r="F3032" t="s">
        <v>2599</v>
      </c>
      <c r="G3032">
        <v>327719</v>
      </c>
      <c r="H3032" t="s">
        <v>498</v>
      </c>
      <c r="I3032" t="s">
        <v>638</v>
      </c>
      <c r="J3032" t="s">
        <v>890</v>
      </c>
      <c r="K3032" t="s">
        <v>891</v>
      </c>
      <c r="L3032" t="s">
        <v>891</v>
      </c>
      <c r="M3032" t="s">
        <v>498</v>
      </c>
      <c r="N3032">
        <v>525120</v>
      </c>
      <c r="O3032">
        <v>49.137222100000002</v>
      </c>
      <c r="P3032">
        <v>20.990509710000001</v>
      </c>
      <c r="Q3032" t="s">
        <v>4905</v>
      </c>
      <c r="R3032">
        <v>328.88</v>
      </c>
      <c r="U3032">
        <f>VLOOKUP(N3032,'BP_09&amp;10'!A:C,3,0)</f>
        <v>1</v>
      </c>
      <c r="V3032">
        <f>VLOOKUP(M3032,'BP_09&amp;10'!E:G,3,0)</f>
        <v>1</v>
      </c>
    </row>
    <row r="3033" spans="1:22" hidden="1">
      <c r="A3033" t="s">
        <v>859</v>
      </c>
      <c r="B3033">
        <v>2008</v>
      </c>
      <c r="C3033" t="s">
        <v>635</v>
      </c>
      <c r="D3033" t="s">
        <v>427</v>
      </c>
      <c r="E3033" t="s">
        <v>535</v>
      </c>
      <c r="F3033" t="s">
        <v>3138</v>
      </c>
      <c r="G3033">
        <v>328006</v>
      </c>
      <c r="H3033" t="s">
        <v>535</v>
      </c>
      <c r="I3033" t="s">
        <v>638</v>
      </c>
      <c r="J3033" t="s">
        <v>890</v>
      </c>
      <c r="K3033" t="s">
        <v>891</v>
      </c>
      <c r="L3033" t="s">
        <v>891</v>
      </c>
      <c r="M3033" t="s">
        <v>535</v>
      </c>
      <c r="N3033">
        <v>525430</v>
      </c>
      <c r="O3033">
        <v>49.015754399999999</v>
      </c>
      <c r="P3033">
        <v>21.326378009999999</v>
      </c>
      <c r="Q3033" t="s">
        <v>4906</v>
      </c>
      <c r="R3033">
        <v>328.88</v>
      </c>
      <c r="U3033">
        <f>VLOOKUP(N3033,'BP_09&amp;10'!A:C,3,0)</f>
        <v>1</v>
      </c>
      <c r="V3033">
        <f>VLOOKUP(M3033,'BP_09&amp;10'!E:G,3,0)</f>
        <v>1</v>
      </c>
    </row>
    <row r="3034" spans="1:22" hidden="1">
      <c r="A3034" t="s">
        <v>859</v>
      </c>
      <c r="B3034">
        <v>2008</v>
      </c>
      <c r="C3034" t="s">
        <v>635</v>
      </c>
      <c r="D3034" t="s">
        <v>552</v>
      </c>
      <c r="E3034" t="s">
        <v>566</v>
      </c>
      <c r="F3034" t="s">
        <v>2029</v>
      </c>
      <c r="G3034">
        <v>330205</v>
      </c>
      <c r="H3034" t="s">
        <v>566</v>
      </c>
      <c r="I3034" t="s">
        <v>638</v>
      </c>
      <c r="J3034" t="s">
        <v>890</v>
      </c>
      <c r="K3034" t="s">
        <v>891</v>
      </c>
      <c r="L3034" t="s">
        <v>891</v>
      </c>
      <c r="M3034" t="s">
        <v>566</v>
      </c>
      <c r="N3034">
        <v>527033</v>
      </c>
      <c r="O3034">
        <v>49.225982799999997</v>
      </c>
      <c r="P3034">
        <v>20.74995101</v>
      </c>
      <c r="Q3034" t="s">
        <v>2749</v>
      </c>
      <c r="R3034">
        <v>328.88</v>
      </c>
      <c r="U3034">
        <f>VLOOKUP(N3034,'BP_09&amp;10'!A:C,3,0)</f>
        <v>1</v>
      </c>
      <c r="V3034">
        <f>VLOOKUP(M3034,'BP_09&amp;10'!E:G,3,0)</f>
        <v>1</v>
      </c>
    </row>
    <row r="3035" spans="1:22" hidden="1">
      <c r="A3035" t="s">
        <v>859</v>
      </c>
      <c r="B3035">
        <v>2008</v>
      </c>
      <c r="C3035" t="s">
        <v>635</v>
      </c>
      <c r="D3035" t="s">
        <v>427</v>
      </c>
      <c r="E3035" t="s">
        <v>427</v>
      </c>
      <c r="F3035" t="s">
        <v>636</v>
      </c>
      <c r="G3035">
        <v>37870823</v>
      </c>
      <c r="H3035" t="s">
        <v>1720</v>
      </c>
      <c r="I3035" t="s">
        <v>638</v>
      </c>
      <c r="J3035" t="s">
        <v>890</v>
      </c>
      <c r="K3035" t="s">
        <v>891</v>
      </c>
      <c r="L3035" t="s">
        <v>891</v>
      </c>
      <c r="M3035" t="s">
        <v>427</v>
      </c>
      <c r="N3035">
        <v>524140</v>
      </c>
      <c r="O3035">
        <v>48.997630999999998</v>
      </c>
      <c r="P3035">
        <v>21.24018731</v>
      </c>
      <c r="Q3035" t="s">
        <v>4907</v>
      </c>
      <c r="R3035">
        <v>98.66</v>
      </c>
      <c r="U3035">
        <f>VLOOKUP(N3035,'BP_09&amp;10'!A:C,3,0)</f>
        <v>1</v>
      </c>
      <c r="V3035">
        <f>VLOOKUP(M3035,'BP_09&amp;10'!E:G,3,0)</f>
        <v>1</v>
      </c>
    </row>
    <row r="3036" spans="1:22" hidden="1">
      <c r="A3036" t="s">
        <v>859</v>
      </c>
      <c r="B3036">
        <v>2008</v>
      </c>
      <c r="C3036" t="s">
        <v>635</v>
      </c>
      <c r="D3036" t="s">
        <v>230</v>
      </c>
      <c r="E3036" t="s">
        <v>348</v>
      </c>
      <c r="F3036" t="s">
        <v>2513</v>
      </c>
      <c r="G3036">
        <v>323845</v>
      </c>
      <c r="H3036" t="s">
        <v>348</v>
      </c>
      <c r="I3036" t="s">
        <v>638</v>
      </c>
      <c r="J3036" t="s">
        <v>890</v>
      </c>
      <c r="K3036" t="s">
        <v>891</v>
      </c>
      <c r="L3036" t="s">
        <v>891</v>
      </c>
      <c r="M3036" t="s">
        <v>348</v>
      </c>
      <c r="N3036">
        <v>521086</v>
      </c>
      <c r="O3036">
        <v>49.075251899999998</v>
      </c>
      <c r="P3036">
        <v>21.960096010000001</v>
      </c>
      <c r="Q3036" t="s">
        <v>4873</v>
      </c>
      <c r="R3036">
        <v>493.32</v>
      </c>
      <c r="U3036">
        <f>VLOOKUP(N3036,'BP_09&amp;10'!A:C,3,0)</f>
        <v>1</v>
      </c>
      <c r="V3036">
        <f>VLOOKUP(M3036,'BP_09&amp;10'!E:G,3,0)</f>
        <v>1</v>
      </c>
    </row>
    <row r="3037" spans="1:22" hidden="1">
      <c r="A3037" t="s">
        <v>859</v>
      </c>
      <c r="B3037">
        <v>2008</v>
      </c>
      <c r="C3037" t="s">
        <v>635</v>
      </c>
      <c r="D3037" t="s">
        <v>60</v>
      </c>
      <c r="E3037" t="s">
        <v>106</v>
      </c>
      <c r="F3037" t="s">
        <v>1252</v>
      </c>
      <c r="G3037">
        <v>321991</v>
      </c>
      <c r="H3037" t="s">
        <v>106</v>
      </c>
      <c r="I3037" t="s">
        <v>638</v>
      </c>
      <c r="J3037" t="s">
        <v>890</v>
      </c>
      <c r="K3037" t="s">
        <v>891</v>
      </c>
      <c r="L3037" t="s">
        <v>891</v>
      </c>
      <c r="M3037" t="s">
        <v>106</v>
      </c>
      <c r="N3037">
        <v>519201</v>
      </c>
      <c r="O3037">
        <v>49.203998400000003</v>
      </c>
      <c r="P3037">
        <v>21.405424109999998</v>
      </c>
      <c r="Q3037" t="s">
        <v>4908</v>
      </c>
      <c r="R3037">
        <v>328.88</v>
      </c>
      <c r="U3037">
        <f>VLOOKUP(N3037,'BP_09&amp;10'!A:C,3,0)</f>
        <v>1</v>
      </c>
      <c r="V3037">
        <f>VLOOKUP(M3037,'BP_09&amp;10'!E:G,3,0)</f>
        <v>1</v>
      </c>
    </row>
    <row r="3038" spans="1:22" hidden="1">
      <c r="A3038" t="s">
        <v>859</v>
      </c>
      <c r="B3038">
        <v>2008</v>
      </c>
      <c r="C3038" t="s">
        <v>635</v>
      </c>
      <c r="D3038" t="s">
        <v>427</v>
      </c>
      <c r="E3038" t="s">
        <v>427</v>
      </c>
      <c r="F3038" t="s">
        <v>636</v>
      </c>
      <c r="G3038">
        <v>37941798</v>
      </c>
      <c r="H3038" t="s">
        <v>4909</v>
      </c>
      <c r="I3038" t="s">
        <v>638</v>
      </c>
      <c r="J3038" t="s">
        <v>890</v>
      </c>
      <c r="K3038" t="s">
        <v>891</v>
      </c>
      <c r="L3038" t="s">
        <v>891</v>
      </c>
      <c r="M3038" t="s">
        <v>427</v>
      </c>
      <c r="N3038">
        <v>524140</v>
      </c>
      <c r="O3038">
        <v>48.997630999999998</v>
      </c>
      <c r="P3038">
        <v>21.24018731</v>
      </c>
      <c r="Q3038" t="s">
        <v>4910</v>
      </c>
      <c r="R3038">
        <v>1644.41</v>
      </c>
      <c r="U3038">
        <f>VLOOKUP(N3038,'BP_09&amp;10'!A:C,3,0)</f>
        <v>1</v>
      </c>
      <c r="V3038">
        <f>VLOOKUP(M3038,'BP_09&amp;10'!E:G,3,0)</f>
        <v>1</v>
      </c>
    </row>
    <row r="3039" spans="1:22" hidden="1">
      <c r="A3039" t="s">
        <v>859</v>
      </c>
      <c r="B3039">
        <v>2008</v>
      </c>
      <c r="C3039" t="s">
        <v>635</v>
      </c>
      <c r="D3039" t="s">
        <v>427</v>
      </c>
      <c r="E3039" t="s">
        <v>536</v>
      </c>
      <c r="F3039" t="s">
        <v>1395</v>
      </c>
      <c r="G3039">
        <v>328014</v>
      </c>
      <c r="H3039" t="s">
        <v>536</v>
      </c>
      <c r="I3039" t="s">
        <v>638</v>
      </c>
      <c r="J3039" t="s">
        <v>894</v>
      </c>
      <c r="K3039" t="s">
        <v>895</v>
      </c>
      <c r="L3039" t="s">
        <v>895</v>
      </c>
      <c r="M3039" t="s">
        <v>536</v>
      </c>
      <c r="N3039">
        <v>525448</v>
      </c>
      <c r="O3039">
        <v>48.944445199999997</v>
      </c>
      <c r="P3039">
        <v>21.289564510000002</v>
      </c>
      <c r="Q3039" t="s">
        <v>4911</v>
      </c>
      <c r="R3039">
        <v>3288.82</v>
      </c>
      <c r="U3039">
        <f>VLOOKUP(N3039,'BP_09&amp;10'!A:C,3,0)</f>
        <v>1</v>
      </c>
      <c r="V3039">
        <f>VLOOKUP(M3039,'BP_09&amp;10'!E:G,3,0)</f>
        <v>1</v>
      </c>
    </row>
    <row r="3040" spans="1:22" hidden="1">
      <c r="A3040" t="s">
        <v>859</v>
      </c>
      <c r="B3040">
        <v>2008</v>
      </c>
      <c r="C3040" t="s">
        <v>635</v>
      </c>
      <c r="D3040" t="s">
        <v>351</v>
      </c>
      <c r="E3040" t="s">
        <v>625</v>
      </c>
      <c r="F3040" t="s">
        <v>994</v>
      </c>
      <c r="G3040">
        <v>37879693</v>
      </c>
      <c r="H3040" t="s">
        <v>4912</v>
      </c>
      <c r="I3040" t="s">
        <v>638</v>
      </c>
      <c r="J3040" t="s">
        <v>894</v>
      </c>
      <c r="K3040" t="s">
        <v>895</v>
      </c>
      <c r="L3040" t="s">
        <v>895</v>
      </c>
      <c r="M3040" t="s">
        <v>625</v>
      </c>
      <c r="N3040">
        <v>560103</v>
      </c>
      <c r="O3040">
        <v>49.138589500000002</v>
      </c>
      <c r="P3040">
        <v>20.220797009999998</v>
      </c>
      <c r="Q3040" t="s">
        <v>4913</v>
      </c>
      <c r="R3040">
        <v>1644.41</v>
      </c>
      <c r="U3040">
        <f>VLOOKUP(N3040,'BP_09&amp;10'!A:C,3,0)</f>
        <v>1</v>
      </c>
      <c r="V3040">
        <f>VLOOKUP(M3040,'BP_09&amp;10'!E:G,3,0)</f>
        <v>1</v>
      </c>
    </row>
    <row r="3041" spans="1:22" hidden="1">
      <c r="A3041" t="s">
        <v>859</v>
      </c>
      <c r="B3041">
        <v>2008</v>
      </c>
      <c r="C3041" t="s">
        <v>635</v>
      </c>
      <c r="D3041" t="s">
        <v>427</v>
      </c>
      <c r="E3041" t="s">
        <v>513</v>
      </c>
      <c r="F3041" t="s">
        <v>2426</v>
      </c>
      <c r="G3041">
        <v>327824</v>
      </c>
      <c r="H3041" t="s">
        <v>513</v>
      </c>
      <c r="I3041" t="s">
        <v>638</v>
      </c>
      <c r="J3041" t="s">
        <v>894</v>
      </c>
      <c r="K3041" t="s">
        <v>895</v>
      </c>
      <c r="L3041" t="s">
        <v>895</v>
      </c>
      <c r="M3041" t="s">
        <v>513</v>
      </c>
      <c r="N3041">
        <v>525251</v>
      </c>
      <c r="O3041">
        <v>49.0381243</v>
      </c>
      <c r="P3041">
        <v>20.943975510000001</v>
      </c>
      <c r="Q3041" t="s">
        <v>4914</v>
      </c>
      <c r="R3041">
        <v>3782.15</v>
      </c>
      <c r="U3041">
        <f>VLOOKUP(N3041,'BP_09&amp;10'!A:C,3,0)</f>
        <v>1</v>
      </c>
      <c r="V3041">
        <f>VLOOKUP(M3041,'BP_09&amp;10'!E:G,3,0)</f>
        <v>1</v>
      </c>
    </row>
    <row r="3042" spans="1:22" hidden="1">
      <c r="A3042" t="s">
        <v>859</v>
      </c>
      <c r="B3042">
        <v>2008</v>
      </c>
      <c r="C3042" t="s">
        <v>635</v>
      </c>
      <c r="D3042" t="s">
        <v>427</v>
      </c>
      <c r="E3042" t="s">
        <v>517</v>
      </c>
      <c r="F3042" t="s">
        <v>4915</v>
      </c>
      <c r="G3042">
        <v>327859</v>
      </c>
      <c r="H3042" t="s">
        <v>517</v>
      </c>
      <c r="I3042" t="s">
        <v>638</v>
      </c>
      <c r="J3042" t="s">
        <v>894</v>
      </c>
      <c r="K3042" t="s">
        <v>895</v>
      </c>
      <c r="L3042" t="s">
        <v>895</v>
      </c>
      <c r="M3042" t="s">
        <v>517</v>
      </c>
      <c r="N3042">
        <v>525286</v>
      </c>
      <c r="O3042">
        <v>48.990468800000002</v>
      </c>
      <c r="P3042">
        <v>21.309611409999999</v>
      </c>
      <c r="Q3042" t="s">
        <v>4916</v>
      </c>
      <c r="R3042">
        <v>3288.82</v>
      </c>
      <c r="U3042">
        <f>VLOOKUP(N3042,'BP_09&amp;10'!A:C,3,0)</f>
        <v>1</v>
      </c>
      <c r="V3042">
        <f>VLOOKUP(M3042,'BP_09&amp;10'!E:G,3,0)</f>
        <v>1</v>
      </c>
    </row>
    <row r="3043" spans="1:22" hidden="1">
      <c r="A3043" t="s">
        <v>859</v>
      </c>
      <c r="B3043">
        <v>2008</v>
      </c>
      <c r="C3043" t="s">
        <v>635</v>
      </c>
      <c r="D3043" t="s">
        <v>427</v>
      </c>
      <c r="E3043" t="s">
        <v>538</v>
      </c>
      <c r="F3043" t="s">
        <v>4240</v>
      </c>
      <c r="G3043">
        <v>328031</v>
      </c>
      <c r="H3043" t="s">
        <v>538</v>
      </c>
      <c r="I3043" t="s">
        <v>638</v>
      </c>
      <c r="J3043" t="s">
        <v>894</v>
      </c>
      <c r="K3043" t="s">
        <v>895</v>
      </c>
      <c r="L3043" t="s">
        <v>895</v>
      </c>
      <c r="M3043" t="s">
        <v>538</v>
      </c>
      <c r="N3043">
        <v>525472</v>
      </c>
      <c r="O3043">
        <v>48.950101600000004</v>
      </c>
      <c r="P3043">
        <v>21.421717009999998</v>
      </c>
      <c r="Q3043" t="s">
        <v>1411</v>
      </c>
      <c r="R3043">
        <v>1644.41</v>
      </c>
      <c r="U3043">
        <f>VLOOKUP(N3043,'BP_09&amp;10'!A:C,3,0)</f>
        <v>1</v>
      </c>
      <c r="V3043">
        <f>VLOOKUP(M3043,'BP_09&amp;10'!E:G,3,0)</f>
        <v>1</v>
      </c>
    </row>
    <row r="3044" spans="1:22" hidden="1">
      <c r="A3044" t="s">
        <v>859</v>
      </c>
      <c r="B3044">
        <v>2008</v>
      </c>
      <c r="C3044" t="s">
        <v>635</v>
      </c>
      <c r="D3044" t="s">
        <v>427</v>
      </c>
      <c r="E3044" t="s">
        <v>451</v>
      </c>
      <c r="F3044" t="s">
        <v>2367</v>
      </c>
      <c r="G3044">
        <v>327441</v>
      </c>
      <c r="H3044" t="s">
        <v>451</v>
      </c>
      <c r="I3044" t="s">
        <v>638</v>
      </c>
      <c r="J3044" t="s">
        <v>894</v>
      </c>
      <c r="K3044" t="s">
        <v>895</v>
      </c>
      <c r="L3044" t="s">
        <v>895</v>
      </c>
      <c r="M3044" t="s">
        <v>451</v>
      </c>
      <c r="N3044">
        <v>524841</v>
      </c>
      <c r="O3044">
        <v>49.008713700000001</v>
      </c>
      <c r="P3044">
        <v>21.18229681</v>
      </c>
      <c r="Q3044" t="s">
        <v>4917</v>
      </c>
      <c r="R3044">
        <v>3288.82</v>
      </c>
      <c r="U3044">
        <f>VLOOKUP(N3044,'BP_09&amp;10'!A:C,3,0)</f>
        <v>1</v>
      </c>
      <c r="V3044">
        <f>VLOOKUP(M3044,'BP_09&amp;10'!E:G,3,0)</f>
        <v>1</v>
      </c>
    </row>
    <row r="3045" spans="1:22" hidden="1">
      <c r="A3045" t="s">
        <v>859</v>
      </c>
      <c r="B3045">
        <v>2008</v>
      </c>
      <c r="C3045" t="s">
        <v>635</v>
      </c>
      <c r="D3045" t="s">
        <v>427</v>
      </c>
      <c r="E3045" t="s">
        <v>533</v>
      </c>
      <c r="F3045" t="s">
        <v>1235</v>
      </c>
      <c r="G3045">
        <v>327972</v>
      </c>
      <c r="H3045" t="s">
        <v>533</v>
      </c>
      <c r="I3045" t="s">
        <v>638</v>
      </c>
      <c r="J3045" t="s">
        <v>894</v>
      </c>
      <c r="K3045" t="s">
        <v>895</v>
      </c>
      <c r="L3045" t="s">
        <v>895</v>
      </c>
      <c r="M3045" t="s">
        <v>533</v>
      </c>
      <c r="N3045">
        <v>525405</v>
      </c>
      <c r="O3045">
        <v>49.05</v>
      </c>
      <c r="P3045">
        <v>21.20000001</v>
      </c>
      <c r="Q3045" t="s">
        <v>1903</v>
      </c>
      <c r="R3045">
        <v>3782.15</v>
      </c>
      <c r="U3045">
        <f>VLOOKUP(N3045,'BP_09&amp;10'!A:C,3,0)</f>
        <v>1</v>
      </c>
      <c r="V3045">
        <f>VLOOKUP(M3045,'BP_09&amp;10'!E:G,3,0)</f>
        <v>1</v>
      </c>
    </row>
    <row r="3046" spans="1:22" hidden="1">
      <c r="A3046" t="s">
        <v>859</v>
      </c>
      <c r="B3046">
        <v>2008</v>
      </c>
      <c r="C3046" t="s">
        <v>635</v>
      </c>
      <c r="D3046" t="s">
        <v>427</v>
      </c>
      <c r="E3046" t="s">
        <v>427</v>
      </c>
      <c r="F3046" t="s">
        <v>636</v>
      </c>
      <c r="G3046">
        <v>36158437</v>
      </c>
      <c r="H3046" t="s">
        <v>4918</v>
      </c>
      <c r="I3046" t="s">
        <v>638</v>
      </c>
      <c r="J3046" t="s">
        <v>894</v>
      </c>
      <c r="K3046" t="s">
        <v>895</v>
      </c>
      <c r="L3046" t="s">
        <v>895</v>
      </c>
      <c r="M3046" t="s">
        <v>427</v>
      </c>
      <c r="N3046">
        <v>524140</v>
      </c>
      <c r="O3046">
        <v>48.997630999999998</v>
      </c>
      <c r="P3046">
        <v>21.24018731</v>
      </c>
      <c r="Q3046" t="s">
        <v>4919</v>
      </c>
      <c r="R3046">
        <v>3782.15</v>
      </c>
      <c r="U3046">
        <f>VLOOKUP(N3046,'BP_09&amp;10'!A:C,3,0)</f>
        <v>1</v>
      </c>
      <c r="V3046">
        <f>VLOOKUP(M3046,'BP_09&amp;10'!E:G,3,0)</f>
        <v>1</v>
      </c>
    </row>
    <row r="3047" spans="1:22" hidden="1">
      <c r="A3047" t="s">
        <v>859</v>
      </c>
      <c r="B3047">
        <v>2008</v>
      </c>
      <c r="C3047" t="s">
        <v>635</v>
      </c>
      <c r="D3047" t="s">
        <v>427</v>
      </c>
      <c r="E3047" t="s">
        <v>352</v>
      </c>
      <c r="F3047" t="s">
        <v>2038</v>
      </c>
      <c r="G3047">
        <v>327263</v>
      </c>
      <c r="H3047" t="s">
        <v>352</v>
      </c>
      <c r="I3047" t="s">
        <v>638</v>
      </c>
      <c r="J3047" t="s">
        <v>894</v>
      </c>
      <c r="K3047" t="s">
        <v>895</v>
      </c>
      <c r="L3047" t="s">
        <v>895</v>
      </c>
      <c r="M3047" t="s">
        <v>352</v>
      </c>
      <c r="N3047">
        <v>524654</v>
      </c>
      <c r="O3047">
        <v>48.998202300000003</v>
      </c>
      <c r="P3047">
        <v>21.130294809999999</v>
      </c>
      <c r="Q3047" t="s">
        <v>2888</v>
      </c>
      <c r="R3047">
        <v>3782.15</v>
      </c>
      <c r="U3047">
        <f>VLOOKUP(N3047,'BP_09&amp;10'!A:C,3,0)</f>
        <v>1</v>
      </c>
      <c r="V3047">
        <f>VLOOKUP(M3047,'BP_09&amp;10'!E:G,3,0)</f>
        <v>1</v>
      </c>
    </row>
    <row r="3048" spans="1:22" hidden="1">
      <c r="A3048" t="s">
        <v>859</v>
      </c>
      <c r="B3048">
        <v>2008</v>
      </c>
      <c r="C3048" t="s">
        <v>635</v>
      </c>
      <c r="D3048" t="s">
        <v>427</v>
      </c>
      <c r="E3048" t="s">
        <v>518</v>
      </c>
      <c r="F3048" t="s">
        <v>2130</v>
      </c>
      <c r="G3048">
        <v>327867</v>
      </c>
      <c r="H3048" t="s">
        <v>518</v>
      </c>
      <c r="I3048" t="s">
        <v>638</v>
      </c>
      <c r="J3048" t="s">
        <v>894</v>
      </c>
      <c r="K3048" t="s">
        <v>895</v>
      </c>
      <c r="L3048" t="s">
        <v>895</v>
      </c>
      <c r="M3048" t="s">
        <v>518</v>
      </c>
      <c r="N3048">
        <v>525294</v>
      </c>
      <c r="O3048">
        <v>49.110195900000001</v>
      </c>
      <c r="P3048">
        <v>21.238246010000001</v>
      </c>
      <c r="Q3048" t="s">
        <v>4920</v>
      </c>
      <c r="R3048">
        <v>1644.41</v>
      </c>
      <c r="U3048">
        <f>VLOOKUP(N3048,'BP_09&amp;10'!A:C,3,0)</f>
        <v>1</v>
      </c>
      <c r="V3048">
        <f>VLOOKUP(M3048,'BP_09&amp;10'!E:G,3,0)</f>
        <v>1</v>
      </c>
    </row>
    <row r="3049" spans="1:22" hidden="1">
      <c r="A3049" t="s">
        <v>859</v>
      </c>
      <c r="B3049">
        <v>2008</v>
      </c>
      <c r="C3049" t="s">
        <v>635</v>
      </c>
      <c r="D3049" t="s">
        <v>427</v>
      </c>
      <c r="E3049" t="s">
        <v>537</v>
      </c>
      <c r="F3049" t="s">
        <v>2359</v>
      </c>
      <c r="G3049">
        <v>328022</v>
      </c>
      <c r="H3049" t="s">
        <v>537</v>
      </c>
      <c r="I3049" t="s">
        <v>638</v>
      </c>
      <c r="J3049" t="s">
        <v>894</v>
      </c>
      <c r="K3049" t="s">
        <v>895</v>
      </c>
      <c r="L3049" t="s">
        <v>895</v>
      </c>
      <c r="M3049" t="s">
        <v>537</v>
      </c>
      <c r="N3049">
        <v>525456</v>
      </c>
      <c r="O3049">
        <v>49.089294099999996</v>
      </c>
      <c r="P3049">
        <v>21.270057309999999</v>
      </c>
      <c r="Q3049" t="s">
        <v>4921</v>
      </c>
      <c r="R3049">
        <v>3288.82</v>
      </c>
      <c r="U3049">
        <f>VLOOKUP(N3049,'BP_09&amp;10'!A:C,3,0)</f>
        <v>1</v>
      </c>
      <c r="V3049">
        <f>VLOOKUP(M3049,'BP_09&amp;10'!E:G,3,0)</f>
        <v>1</v>
      </c>
    </row>
    <row r="3050" spans="1:22" hidden="1">
      <c r="A3050" t="s">
        <v>859</v>
      </c>
      <c r="B3050">
        <v>2008</v>
      </c>
      <c r="C3050" t="s">
        <v>635</v>
      </c>
      <c r="D3050" t="s">
        <v>351</v>
      </c>
      <c r="E3050" t="s">
        <v>351</v>
      </c>
      <c r="F3050" t="s">
        <v>930</v>
      </c>
      <c r="G3050">
        <v>36164674</v>
      </c>
      <c r="H3050" t="s">
        <v>1907</v>
      </c>
      <c r="I3050" t="s">
        <v>638</v>
      </c>
      <c r="J3050" t="s">
        <v>894</v>
      </c>
      <c r="K3050" t="s">
        <v>895</v>
      </c>
      <c r="L3050" t="s">
        <v>895</v>
      </c>
      <c r="M3050" t="s">
        <v>351</v>
      </c>
      <c r="N3050">
        <v>523381</v>
      </c>
      <c r="O3050">
        <v>49.054152100000003</v>
      </c>
      <c r="P3050">
        <v>20.29764011</v>
      </c>
      <c r="Q3050" t="s">
        <v>4922</v>
      </c>
      <c r="R3050">
        <v>5755.44</v>
      </c>
      <c r="U3050">
        <f>VLOOKUP(N3050,'BP_09&amp;10'!A:C,3,0)</f>
        <v>1</v>
      </c>
      <c r="V3050">
        <f>VLOOKUP(M3050,'BP_09&amp;10'!E:G,3,0)</f>
        <v>1</v>
      </c>
    </row>
    <row r="3051" spans="1:22" hidden="1">
      <c r="A3051" t="s">
        <v>859</v>
      </c>
      <c r="B3051">
        <v>2008</v>
      </c>
      <c r="C3051" t="s">
        <v>635</v>
      </c>
      <c r="D3051" t="s">
        <v>351</v>
      </c>
      <c r="E3051" t="s">
        <v>257</v>
      </c>
      <c r="F3051" t="s">
        <v>3100</v>
      </c>
      <c r="G3051">
        <v>326224</v>
      </c>
      <c r="H3051" t="s">
        <v>257</v>
      </c>
      <c r="I3051" t="s">
        <v>638</v>
      </c>
      <c r="J3051" t="s">
        <v>894</v>
      </c>
      <c r="K3051" t="s">
        <v>895</v>
      </c>
      <c r="L3051" t="s">
        <v>895</v>
      </c>
      <c r="M3051" t="s">
        <v>257</v>
      </c>
      <c r="N3051">
        <v>523518</v>
      </c>
      <c r="O3051">
        <v>48.9877666</v>
      </c>
      <c r="P3051">
        <v>20.309344209999999</v>
      </c>
      <c r="Q3051" t="s">
        <v>4923</v>
      </c>
      <c r="R3051">
        <v>4933.24</v>
      </c>
      <c r="U3051">
        <f>VLOOKUP(N3051,'BP_09&amp;10'!A:C,3,0)</f>
        <v>1</v>
      </c>
      <c r="V3051">
        <f>VLOOKUP(M3051,'BP_09&amp;10'!E:G,3,0)</f>
        <v>1</v>
      </c>
    </row>
    <row r="3052" spans="1:22" hidden="1">
      <c r="A3052" t="s">
        <v>859</v>
      </c>
      <c r="B3052">
        <v>2008</v>
      </c>
      <c r="C3052" t="s">
        <v>635</v>
      </c>
      <c r="D3052" t="s">
        <v>351</v>
      </c>
      <c r="E3052" t="s">
        <v>68</v>
      </c>
      <c r="F3052" t="s">
        <v>2484</v>
      </c>
      <c r="G3052">
        <v>326119</v>
      </c>
      <c r="H3052" t="s">
        <v>68</v>
      </c>
      <c r="I3052" t="s">
        <v>638</v>
      </c>
      <c r="J3052" t="s">
        <v>894</v>
      </c>
      <c r="K3052" t="s">
        <v>895</v>
      </c>
      <c r="L3052" t="s">
        <v>895</v>
      </c>
      <c r="M3052" t="s">
        <v>68</v>
      </c>
      <c r="N3052">
        <v>523402</v>
      </c>
      <c r="O3052">
        <v>49.073466600000003</v>
      </c>
      <c r="P3052">
        <v>20.18430291</v>
      </c>
      <c r="Q3052" t="s">
        <v>4924</v>
      </c>
      <c r="R3052">
        <v>1315.53</v>
      </c>
      <c r="U3052">
        <f>VLOOKUP(N3052,'BP_09&amp;10'!A:C,3,0)</f>
        <v>1</v>
      </c>
      <c r="V3052">
        <f>VLOOKUP(M3052,'BP_09&amp;10'!E:G,3,0)</f>
        <v>1</v>
      </c>
    </row>
    <row r="3053" spans="1:22" hidden="1">
      <c r="A3053" t="s">
        <v>859</v>
      </c>
      <c r="B3053">
        <v>2008</v>
      </c>
      <c r="C3053" t="s">
        <v>635</v>
      </c>
      <c r="D3053" t="s">
        <v>351</v>
      </c>
      <c r="E3053" t="s">
        <v>366</v>
      </c>
      <c r="F3053" t="s">
        <v>1005</v>
      </c>
      <c r="G3053">
        <v>326330</v>
      </c>
      <c r="H3053" t="s">
        <v>366</v>
      </c>
      <c r="I3053" t="s">
        <v>638</v>
      </c>
      <c r="J3053" t="s">
        <v>894</v>
      </c>
      <c r="K3053" t="s">
        <v>895</v>
      </c>
      <c r="L3053" t="s">
        <v>895</v>
      </c>
      <c r="M3053" t="s">
        <v>366</v>
      </c>
      <c r="N3053">
        <v>523631</v>
      </c>
      <c r="O3053">
        <v>48.9665599</v>
      </c>
      <c r="P3053">
        <v>20.089061010000002</v>
      </c>
      <c r="Q3053" t="s">
        <v>4925</v>
      </c>
      <c r="R3053">
        <v>5591</v>
      </c>
      <c r="U3053">
        <f>VLOOKUP(N3053,'BP_09&amp;10'!A:C,3,0)</f>
        <v>1</v>
      </c>
      <c r="V3053">
        <f>VLOOKUP(M3053,'BP_09&amp;10'!E:G,3,0)</f>
        <v>1</v>
      </c>
    </row>
    <row r="3054" spans="1:22" hidden="1">
      <c r="A3054" t="s">
        <v>859</v>
      </c>
      <c r="B3054">
        <v>2008</v>
      </c>
      <c r="C3054" t="s">
        <v>635</v>
      </c>
      <c r="D3054" t="s">
        <v>351</v>
      </c>
      <c r="E3054" t="s">
        <v>625</v>
      </c>
      <c r="F3054" t="s">
        <v>994</v>
      </c>
      <c r="G3054">
        <v>326585</v>
      </c>
      <c r="H3054" t="s">
        <v>625</v>
      </c>
      <c r="I3054" t="s">
        <v>638</v>
      </c>
      <c r="J3054" t="s">
        <v>894</v>
      </c>
      <c r="K3054" t="s">
        <v>895</v>
      </c>
      <c r="L3054" t="s">
        <v>895</v>
      </c>
      <c r="M3054" t="s">
        <v>625</v>
      </c>
      <c r="N3054">
        <v>560103</v>
      </c>
      <c r="O3054">
        <v>49.138589500000002</v>
      </c>
      <c r="P3054">
        <v>20.220797009999998</v>
      </c>
      <c r="Q3054" t="s">
        <v>4926</v>
      </c>
      <c r="R3054">
        <v>3288.82</v>
      </c>
      <c r="U3054">
        <f>VLOOKUP(N3054,'BP_09&amp;10'!A:C,3,0)</f>
        <v>1</v>
      </c>
      <c r="V3054">
        <f>VLOOKUP(M3054,'BP_09&amp;10'!E:G,3,0)</f>
        <v>1</v>
      </c>
    </row>
    <row r="3055" spans="1:22" hidden="1">
      <c r="A3055" t="s">
        <v>859</v>
      </c>
      <c r="B3055">
        <v>2008</v>
      </c>
      <c r="C3055" t="s">
        <v>635</v>
      </c>
      <c r="D3055" t="s">
        <v>501</v>
      </c>
      <c r="E3055" t="s">
        <v>501</v>
      </c>
      <c r="F3055" t="s">
        <v>768</v>
      </c>
      <c r="G3055">
        <v>327735</v>
      </c>
      <c r="H3055" t="s">
        <v>501</v>
      </c>
      <c r="I3055" t="s">
        <v>638</v>
      </c>
      <c r="J3055" t="s">
        <v>894</v>
      </c>
      <c r="K3055" t="s">
        <v>895</v>
      </c>
      <c r="L3055" t="s">
        <v>895</v>
      </c>
      <c r="M3055" t="s">
        <v>501</v>
      </c>
      <c r="N3055">
        <v>525146</v>
      </c>
      <c r="O3055">
        <v>49.102674</v>
      </c>
      <c r="P3055">
        <v>21.097333710000001</v>
      </c>
      <c r="Q3055" t="s">
        <v>4927</v>
      </c>
      <c r="R3055">
        <v>2631.06</v>
      </c>
      <c r="U3055">
        <f>VLOOKUP(N3055,'BP_09&amp;10'!A:C,3,0)</f>
        <v>1</v>
      </c>
      <c r="V3055">
        <f>VLOOKUP(M3055,'BP_09&amp;10'!E:G,3,0)</f>
        <v>1</v>
      </c>
    </row>
    <row r="3056" spans="1:22" hidden="1">
      <c r="A3056" t="s">
        <v>859</v>
      </c>
      <c r="B3056">
        <v>2008</v>
      </c>
      <c r="C3056" t="s">
        <v>635</v>
      </c>
      <c r="D3056" t="s">
        <v>501</v>
      </c>
      <c r="E3056" t="s">
        <v>510</v>
      </c>
      <c r="F3056" t="s">
        <v>2006</v>
      </c>
      <c r="G3056">
        <v>327794</v>
      </c>
      <c r="H3056" t="s">
        <v>510</v>
      </c>
      <c r="I3056" t="s">
        <v>638</v>
      </c>
      <c r="J3056" t="s">
        <v>894</v>
      </c>
      <c r="K3056" t="s">
        <v>895</v>
      </c>
      <c r="L3056" t="s">
        <v>895</v>
      </c>
      <c r="M3056" t="s">
        <v>510</v>
      </c>
      <c r="N3056">
        <v>525219</v>
      </c>
      <c r="O3056">
        <v>49.1745375</v>
      </c>
      <c r="P3056">
        <v>20.867209509999999</v>
      </c>
      <c r="Q3056" t="s">
        <v>4928</v>
      </c>
      <c r="R3056">
        <v>3288.82</v>
      </c>
      <c r="U3056">
        <f>VLOOKUP(N3056,'BP_09&amp;10'!A:C,3,0)</f>
        <v>1</v>
      </c>
      <c r="V3056">
        <f>VLOOKUP(M3056,'BP_09&amp;10'!E:G,3,0)</f>
        <v>1</v>
      </c>
    </row>
    <row r="3057" spans="1:22" hidden="1">
      <c r="A3057" t="s">
        <v>859</v>
      </c>
      <c r="B3057">
        <v>2008</v>
      </c>
      <c r="C3057" t="s">
        <v>635</v>
      </c>
      <c r="D3057" t="s">
        <v>501</v>
      </c>
      <c r="E3057" t="s">
        <v>498</v>
      </c>
      <c r="F3057" t="s">
        <v>2599</v>
      </c>
      <c r="G3057">
        <v>327719</v>
      </c>
      <c r="H3057" t="s">
        <v>498</v>
      </c>
      <c r="I3057" t="s">
        <v>638</v>
      </c>
      <c r="J3057" t="s">
        <v>894</v>
      </c>
      <c r="K3057" t="s">
        <v>895</v>
      </c>
      <c r="L3057" t="s">
        <v>895</v>
      </c>
      <c r="M3057" t="s">
        <v>498</v>
      </c>
      <c r="N3057">
        <v>525120</v>
      </c>
      <c r="O3057">
        <v>49.137222100000002</v>
      </c>
      <c r="P3057">
        <v>20.990509710000001</v>
      </c>
      <c r="Q3057" t="s">
        <v>4929</v>
      </c>
      <c r="R3057">
        <v>3288.82</v>
      </c>
      <c r="U3057">
        <f>VLOOKUP(N3057,'BP_09&amp;10'!A:C,3,0)</f>
        <v>1</v>
      </c>
      <c r="V3057">
        <f>VLOOKUP(M3057,'BP_09&amp;10'!E:G,3,0)</f>
        <v>1</v>
      </c>
    </row>
    <row r="3058" spans="1:22" hidden="1">
      <c r="A3058" t="s">
        <v>859</v>
      </c>
      <c r="B3058">
        <v>2008</v>
      </c>
      <c r="C3058" t="s">
        <v>635</v>
      </c>
      <c r="D3058" t="s">
        <v>501</v>
      </c>
      <c r="E3058" t="s">
        <v>262</v>
      </c>
      <c r="F3058" t="s">
        <v>1162</v>
      </c>
      <c r="G3058">
        <v>327107</v>
      </c>
      <c r="H3058" t="s">
        <v>262</v>
      </c>
      <c r="I3058" t="s">
        <v>638</v>
      </c>
      <c r="J3058" t="s">
        <v>894</v>
      </c>
      <c r="K3058" t="s">
        <v>895</v>
      </c>
      <c r="L3058" t="s">
        <v>895</v>
      </c>
      <c r="M3058" t="s">
        <v>262</v>
      </c>
      <c r="N3058">
        <v>524492</v>
      </c>
      <c r="O3058">
        <v>49.095784999999999</v>
      </c>
      <c r="P3058">
        <v>21.205926909999999</v>
      </c>
      <c r="Q3058" t="s">
        <v>4930</v>
      </c>
      <c r="R3058">
        <v>3288.82</v>
      </c>
      <c r="U3058">
        <f>VLOOKUP(N3058,'BP_09&amp;10'!A:C,3,0)</f>
        <v>1</v>
      </c>
      <c r="V3058">
        <f>VLOOKUP(M3058,'BP_09&amp;10'!E:G,3,0)</f>
        <v>1</v>
      </c>
    </row>
    <row r="3059" spans="1:22" hidden="1">
      <c r="A3059" t="s">
        <v>859</v>
      </c>
      <c r="B3059">
        <v>2008</v>
      </c>
      <c r="C3059" t="s">
        <v>635</v>
      </c>
      <c r="D3059" t="s">
        <v>501</v>
      </c>
      <c r="E3059" t="s">
        <v>462</v>
      </c>
      <c r="F3059" t="s">
        <v>2202</v>
      </c>
      <c r="G3059">
        <v>327476</v>
      </c>
      <c r="H3059" t="s">
        <v>462</v>
      </c>
      <c r="I3059" t="s">
        <v>638</v>
      </c>
      <c r="J3059" t="s">
        <v>894</v>
      </c>
      <c r="K3059" t="s">
        <v>895</v>
      </c>
      <c r="L3059" t="s">
        <v>895</v>
      </c>
      <c r="M3059" t="s">
        <v>462</v>
      </c>
      <c r="N3059">
        <v>524875</v>
      </c>
      <c r="O3059">
        <v>49.180363300000003</v>
      </c>
      <c r="P3059">
        <v>21.005156710000001</v>
      </c>
      <c r="Q3059" t="s">
        <v>4931</v>
      </c>
      <c r="R3059">
        <v>3288.82</v>
      </c>
      <c r="U3059">
        <f>VLOOKUP(N3059,'BP_09&amp;10'!A:C,3,0)</f>
        <v>1</v>
      </c>
      <c r="V3059">
        <f>VLOOKUP(M3059,'BP_09&amp;10'!E:G,3,0)</f>
        <v>1</v>
      </c>
    </row>
    <row r="3060" spans="1:22" hidden="1">
      <c r="A3060" t="s">
        <v>859</v>
      </c>
      <c r="B3060">
        <v>2008</v>
      </c>
      <c r="C3060" t="s">
        <v>635</v>
      </c>
      <c r="D3060" t="s">
        <v>427</v>
      </c>
      <c r="E3060" t="s">
        <v>130</v>
      </c>
      <c r="F3060" t="s">
        <v>4482</v>
      </c>
      <c r="G3060">
        <v>326917</v>
      </c>
      <c r="H3060" t="s">
        <v>130</v>
      </c>
      <c r="I3060" t="s">
        <v>638</v>
      </c>
      <c r="J3060" t="s">
        <v>894</v>
      </c>
      <c r="K3060" t="s">
        <v>895</v>
      </c>
      <c r="L3060" t="s">
        <v>895</v>
      </c>
      <c r="M3060" t="s">
        <v>130</v>
      </c>
      <c r="N3060">
        <v>524301</v>
      </c>
      <c r="O3060">
        <v>48.883623700000001</v>
      </c>
      <c r="P3060">
        <v>21.44854441</v>
      </c>
      <c r="Q3060" t="s">
        <v>4932</v>
      </c>
      <c r="R3060">
        <v>2302.1799999999998</v>
      </c>
      <c r="U3060">
        <f>VLOOKUP(N3060,'BP_09&amp;10'!A:C,3,0)</f>
        <v>1</v>
      </c>
      <c r="V3060">
        <f>VLOOKUP(M3060,'BP_09&amp;10'!E:G,3,0)</f>
        <v>1</v>
      </c>
    </row>
    <row r="3061" spans="1:22" hidden="1">
      <c r="A3061" t="s">
        <v>859</v>
      </c>
      <c r="B3061">
        <v>2008</v>
      </c>
      <c r="C3061" t="s">
        <v>635</v>
      </c>
      <c r="D3061" t="s">
        <v>501</v>
      </c>
      <c r="E3061" t="s">
        <v>470</v>
      </c>
      <c r="F3061" t="s">
        <v>1339</v>
      </c>
      <c r="G3061">
        <v>327531</v>
      </c>
      <c r="H3061" t="s">
        <v>470</v>
      </c>
      <c r="I3061" t="s">
        <v>638</v>
      </c>
      <c r="J3061" t="s">
        <v>894</v>
      </c>
      <c r="K3061" t="s">
        <v>895</v>
      </c>
      <c r="L3061" t="s">
        <v>895</v>
      </c>
      <c r="M3061" t="s">
        <v>470</v>
      </c>
      <c r="N3061">
        <v>524948</v>
      </c>
      <c r="O3061">
        <v>49.183333300000001</v>
      </c>
      <c r="P3061">
        <v>21.06666671</v>
      </c>
      <c r="Q3061" t="s">
        <v>4933</v>
      </c>
      <c r="R3061">
        <v>3782.15</v>
      </c>
      <c r="U3061">
        <f>VLOOKUP(N3061,'BP_09&amp;10'!A:C,3,0)</f>
        <v>1</v>
      </c>
      <c r="V3061">
        <f>VLOOKUP(M3061,'BP_09&amp;10'!E:G,3,0)</f>
        <v>1</v>
      </c>
    </row>
    <row r="3062" spans="1:22" hidden="1">
      <c r="A3062" t="s">
        <v>859</v>
      </c>
      <c r="B3062">
        <v>2008</v>
      </c>
      <c r="C3062" t="s">
        <v>635</v>
      </c>
      <c r="D3062" t="s">
        <v>60</v>
      </c>
      <c r="E3062" t="s">
        <v>192</v>
      </c>
      <c r="F3062" t="s">
        <v>1354</v>
      </c>
      <c r="G3062">
        <v>322555</v>
      </c>
      <c r="H3062" t="s">
        <v>192</v>
      </c>
      <c r="I3062" t="s">
        <v>638</v>
      </c>
      <c r="J3062" t="s">
        <v>894</v>
      </c>
      <c r="K3062" t="s">
        <v>895</v>
      </c>
      <c r="L3062" t="s">
        <v>895</v>
      </c>
      <c r="M3062" t="s">
        <v>192</v>
      </c>
      <c r="N3062">
        <v>519766</v>
      </c>
      <c r="O3062">
        <v>49.2761353</v>
      </c>
      <c r="P3062">
        <v>21.190232909999999</v>
      </c>
      <c r="Q3062" t="s">
        <v>4934</v>
      </c>
      <c r="R3062">
        <v>3288.82</v>
      </c>
      <c r="U3062">
        <f>VLOOKUP(N3062,'BP_09&amp;10'!A:C,3,0)</f>
        <v>1</v>
      </c>
      <c r="V3062">
        <f>VLOOKUP(M3062,'BP_09&amp;10'!E:G,3,0)</f>
        <v>1</v>
      </c>
    </row>
    <row r="3063" spans="1:22" hidden="1">
      <c r="A3063" t="s">
        <v>859</v>
      </c>
      <c r="B3063">
        <v>2008</v>
      </c>
      <c r="C3063" t="s">
        <v>635</v>
      </c>
      <c r="D3063" t="s">
        <v>60</v>
      </c>
      <c r="E3063" t="s">
        <v>177</v>
      </c>
      <c r="F3063" t="s">
        <v>2177</v>
      </c>
      <c r="G3063">
        <v>322415</v>
      </c>
      <c r="H3063" t="s">
        <v>177</v>
      </c>
      <c r="I3063" t="s">
        <v>638</v>
      </c>
      <c r="J3063" t="s">
        <v>894</v>
      </c>
      <c r="K3063" t="s">
        <v>895</v>
      </c>
      <c r="L3063" t="s">
        <v>895</v>
      </c>
      <c r="M3063" t="s">
        <v>177</v>
      </c>
      <c r="N3063">
        <v>519626</v>
      </c>
      <c r="O3063">
        <v>49.209563500000002</v>
      </c>
      <c r="P3063">
        <v>21.441291209999999</v>
      </c>
      <c r="Q3063" t="s">
        <v>935</v>
      </c>
      <c r="R3063">
        <v>3782.15</v>
      </c>
      <c r="U3063">
        <f>VLOOKUP(N3063,'BP_09&amp;10'!A:C,3,0)</f>
        <v>1</v>
      </c>
      <c r="V3063">
        <f>VLOOKUP(M3063,'BP_09&amp;10'!E:G,3,0)</f>
        <v>1</v>
      </c>
    </row>
    <row r="3064" spans="1:22" hidden="1">
      <c r="A3064" t="s">
        <v>859</v>
      </c>
      <c r="B3064">
        <v>2008</v>
      </c>
      <c r="C3064" t="s">
        <v>635</v>
      </c>
      <c r="D3064" t="s">
        <v>60</v>
      </c>
      <c r="E3064" t="s">
        <v>98</v>
      </c>
      <c r="F3064" t="s">
        <v>2946</v>
      </c>
      <c r="G3064">
        <v>321958</v>
      </c>
      <c r="H3064" t="s">
        <v>98</v>
      </c>
      <c r="I3064" t="s">
        <v>638</v>
      </c>
      <c r="J3064" t="s">
        <v>894</v>
      </c>
      <c r="K3064" t="s">
        <v>895</v>
      </c>
      <c r="L3064" t="s">
        <v>895</v>
      </c>
      <c r="M3064" t="s">
        <v>98</v>
      </c>
      <c r="N3064">
        <v>519162</v>
      </c>
      <c r="O3064">
        <v>49.184586600000003</v>
      </c>
      <c r="P3064">
        <v>21.240937209999998</v>
      </c>
      <c r="Q3064" t="s">
        <v>4935</v>
      </c>
      <c r="R3064">
        <v>3288.82</v>
      </c>
      <c r="U3064">
        <f>VLOOKUP(N3064,'BP_09&amp;10'!A:C,3,0)</f>
        <v>1</v>
      </c>
      <c r="V3064">
        <f>VLOOKUP(M3064,'BP_09&amp;10'!E:G,3,0)</f>
        <v>1</v>
      </c>
    </row>
    <row r="3065" spans="1:22" hidden="1">
      <c r="A3065" t="s">
        <v>859</v>
      </c>
      <c r="B3065">
        <v>2008</v>
      </c>
      <c r="C3065" t="s">
        <v>635</v>
      </c>
      <c r="D3065" t="s">
        <v>60</v>
      </c>
      <c r="E3065" t="s">
        <v>208</v>
      </c>
      <c r="F3065" t="s">
        <v>2575</v>
      </c>
      <c r="G3065">
        <v>322652</v>
      </c>
      <c r="H3065" t="s">
        <v>208</v>
      </c>
      <c r="I3065" t="s">
        <v>638</v>
      </c>
      <c r="J3065" t="s">
        <v>894</v>
      </c>
      <c r="K3065" t="s">
        <v>895</v>
      </c>
      <c r="L3065" t="s">
        <v>895</v>
      </c>
      <c r="M3065" t="s">
        <v>208</v>
      </c>
      <c r="N3065">
        <v>519863</v>
      </c>
      <c r="O3065">
        <v>49.233333299999998</v>
      </c>
      <c r="P3065">
        <v>21.233333309999999</v>
      </c>
      <c r="Q3065" t="s">
        <v>4936</v>
      </c>
      <c r="R3065">
        <v>3782.15</v>
      </c>
      <c r="U3065">
        <f>VLOOKUP(N3065,'BP_09&amp;10'!A:C,3,0)</f>
        <v>1</v>
      </c>
      <c r="V3065">
        <f>VLOOKUP(M3065,'BP_09&amp;10'!E:G,3,0)</f>
        <v>1</v>
      </c>
    </row>
    <row r="3066" spans="1:22" hidden="1">
      <c r="A3066" t="s">
        <v>859</v>
      </c>
      <c r="B3066">
        <v>2008</v>
      </c>
      <c r="C3066" t="s">
        <v>635</v>
      </c>
      <c r="D3066" t="s">
        <v>60</v>
      </c>
      <c r="E3066" t="s">
        <v>60</v>
      </c>
      <c r="F3066" t="s">
        <v>1072</v>
      </c>
      <c r="G3066">
        <v>36154903</v>
      </c>
      <c r="H3066" t="s">
        <v>4937</v>
      </c>
      <c r="I3066" t="s">
        <v>638</v>
      </c>
      <c r="J3066" t="s">
        <v>894</v>
      </c>
      <c r="K3066" t="s">
        <v>895</v>
      </c>
      <c r="L3066" t="s">
        <v>895</v>
      </c>
      <c r="M3066" t="s">
        <v>60</v>
      </c>
      <c r="N3066">
        <v>519006</v>
      </c>
      <c r="O3066">
        <v>49.292687100000002</v>
      </c>
      <c r="P3066">
        <v>21.275603109999999</v>
      </c>
      <c r="Q3066" t="s">
        <v>4938</v>
      </c>
      <c r="R3066">
        <v>3782.15</v>
      </c>
      <c r="U3066">
        <f>VLOOKUP(N3066,'BP_09&amp;10'!A:C,3,0)</f>
        <v>1</v>
      </c>
      <c r="V3066">
        <f>VLOOKUP(M3066,'BP_09&amp;10'!E:G,3,0)</f>
        <v>1</v>
      </c>
    </row>
    <row r="3067" spans="1:22" hidden="1">
      <c r="A3067" t="s">
        <v>859</v>
      </c>
      <c r="B3067">
        <v>2008</v>
      </c>
      <c r="C3067" t="s">
        <v>635</v>
      </c>
      <c r="D3067" t="s">
        <v>60</v>
      </c>
      <c r="E3067" t="s">
        <v>60</v>
      </c>
      <c r="F3067" t="s">
        <v>1072</v>
      </c>
      <c r="G3067">
        <v>892025</v>
      </c>
      <c r="H3067" t="s">
        <v>4939</v>
      </c>
      <c r="I3067" t="s">
        <v>638</v>
      </c>
      <c r="J3067" t="s">
        <v>894</v>
      </c>
      <c r="K3067" t="s">
        <v>895</v>
      </c>
      <c r="L3067" t="s">
        <v>895</v>
      </c>
      <c r="M3067" t="s">
        <v>60</v>
      </c>
      <c r="N3067">
        <v>519006</v>
      </c>
      <c r="O3067">
        <v>49.292687100000002</v>
      </c>
      <c r="P3067">
        <v>21.275603109999999</v>
      </c>
      <c r="Q3067" t="s">
        <v>4940</v>
      </c>
      <c r="R3067">
        <v>2631.06</v>
      </c>
      <c r="U3067">
        <f>VLOOKUP(N3067,'BP_09&amp;10'!A:C,3,0)</f>
        <v>1</v>
      </c>
      <c r="V3067">
        <f>VLOOKUP(M3067,'BP_09&amp;10'!E:G,3,0)</f>
        <v>1</v>
      </c>
    </row>
    <row r="3068" spans="1:22" hidden="1">
      <c r="A3068" t="s">
        <v>859</v>
      </c>
      <c r="B3068">
        <v>2008</v>
      </c>
      <c r="C3068" t="s">
        <v>635</v>
      </c>
      <c r="D3068" t="s">
        <v>313</v>
      </c>
      <c r="E3068" t="s">
        <v>72</v>
      </c>
      <c r="F3068" t="s">
        <v>2685</v>
      </c>
      <c r="G3068">
        <v>322814</v>
      </c>
      <c r="H3068" t="s">
        <v>72</v>
      </c>
      <c r="I3068" t="s">
        <v>638</v>
      </c>
      <c r="J3068" t="s">
        <v>894</v>
      </c>
      <c r="K3068" t="s">
        <v>895</v>
      </c>
      <c r="L3068" t="s">
        <v>895</v>
      </c>
      <c r="M3068" t="s">
        <v>72</v>
      </c>
      <c r="N3068">
        <v>520039</v>
      </c>
      <c r="O3068">
        <v>48.974421</v>
      </c>
      <c r="P3068">
        <v>22.107270809999999</v>
      </c>
      <c r="Q3068" t="s">
        <v>4941</v>
      </c>
      <c r="R3068">
        <v>3782.15</v>
      </c>
      <c r="U3068">
        <f>VLOOKUP(N3068,'BP_09&amp;10'!A:C,3,0)</f>
        <v>1</v>
      </c>
      <c r="V3068">
        <f>VLOOKUP(M3068,'BP_09&amp;10'!E:G,3,0)</f>
        <v>1</v>
      </c>
    </row>
    <row r="3069" spans="1:22" hidden="1">
      <c r="A3069" t="s">
        <v>859</v>
      </c>
      <c r="B3069">
        <v>2008</v>
      </c>
      <c r="C3069" t="s">
        <v>635</v>
      </c>
      <c r="D3069" t="s">
        <v>575</v>
      </c>
      <c r="E3069" t="s">
        <v>499</v>
      </c>
      <c r="F3069" t="s">
        <v>2303</v>
      </c>
      <c r="G3069">
        <v>330841</v>
      </c>
      <c r="H3069" t="s">
        <v>499</v>
      </c>
      <c r="I3069" t="s">
        <v>638</v>
      </c>
      <c r="J3069" t="s">
        <v>894</v>
      </c>
      <c r="K3069" t="s">
        <v>895</v>
      </c>
      <c r="L3069" t="s">
        <v>895</v>
      </c>
      <c r="M3069" t="s">
        <v>499</v>
      </c>
      <c r="N3069">
        <v>527670</v>
      </c>
      <c r="O3069">
        <v>49.3346163</v>
      </c>
      <c r="P3069">
        <v>21.525711909999998</v>
      </c>
      <c r="Q3069" t="s">
        <v>4942</v>
      </c>
      <c r="R3069">
        <v>3288.82</v>
      </c>
      <c r="U3069">
        <f>VLOOKUP(N3069,'BP_09&amp;10'!A:C,3,0)</f>
        <v>1</v>
      </c>
      <c r="V3069">
        <f>VLOOKUP(M3069,'BP_09&amp;10'!E:G,3,0)</f>
        <v>1</v>
      </c>
    </row>
    <row r="3070" spans="1:22" hidden="1">
      <c r="A3070" t="s">
        <v>859</v>
      </c>
      <c r="B3070">
        <v>2008</v>
      </c>
      <c r="C3070" t="s">
        <v>635</v>
      </c>
      <c r="D3070" t="s">
        <v>575</v>
      </c>
      <c r="E3070" t="s">
        <v>188</v>
      </c>
      <c r="F3070" t="s">
        <v>4943</v>
      </c>
      <c r="G3070">
        <v>330442</v>
      </c>
      <c r="H3070" t="s">
        <v>188</v>
      </c>
      <c r="I3070" t="s">
        <v>638</v>
      </c>
      <c r="J3070" t="s">
        <v>894</v>
      </c>
      <c r="K3070" t="s">
        <v>895</v>
      </c>
      <c r="L3070" t="s">
        <v>895</v>
      </c>
      <c r="M3070" t="s">
        <v>188</v>
      </c>
      <c r="N3070">
        <v>527271</v>
      </c>
      <c r="O3070">
        <v>49.125760200000002</v>
      </c>
      <c r="P3070">
        <v>21.573511509999999</v>
      </c>
      <c r="Q3070" t="s">
        <v>4944</v>
      </c>
      <c r="R3070">
        <v>2959.94</v>
      </c>
      <c r="U3070">
        <f>VLOOKUP(N3070,'BP_09&amp;10'!A:C,3,0)</f>
        <v>1</v>
      </c>
      <c r="V3070">
        <f>VLOOKUP(M3070,'BP_09&amp;10'!E:G,3,0)</f>
        <v>1</v>
      </c>
    </row>
    <row r="3071" spans="1:22" hidden="1">
      <c r="A3071" t="s">
        <v>859</v>
      </c>
      <c r="B3071">
        <v>2008</v>
      </c>
      <c r="C3071" t="s">
        <v>635</v>
      </c>
      <c r="D3071" t="s">
        <v>575</v>
      </c>
      <c r="E3071" t="s">
        <v>159</v>
      </c>
      <c r="F3071" t="s">
        <v>1750</v>
      </c>
      <c r="G3071">
        <v>330400</v>
      </c>
      <c r="H3071" t="s">
        <v>159</v>
      </c>
      <c r="I3071" t="s">
        <v>638</v>
      </c>
      <c r="J3071" t="s">
        <v>894</v>
      </c>
      <c r="K3071" t="s">
        <v>895</v>
      </c>
      <c r="L3071" t="s">
        <v>895</v>
      </c>
      <c r="M3071" t="s">
        <v>159</v>
      </c>
      <c r="N3071">
        <v>527238</v>
      </c>
      <c r="O3071">
        <v>49.401536</v>
      </c>
      <c r="P3071">
        <v>21.569821009999998</v>
      </c>
      <c r="Q3071" t="s">
        <v>1411</v>
      </c>
      <c r="R3071">
        <v>3288.82</v>
      </c>
      <c r="U3071">
        <f>VLOOKUP(N3071,'BP_09&amp;10'!A:C,3,0)</f>
        <v>1</v>
      </c>
      <c r="V3071">
        <f>VLOOKUP(M3071,'BP_09&amp;10'!E:G,3,0)</f>
        <v>1</v>
      </c>
    </row>
    <row r="3072" spans="1:22" hidden="1">
      <c r="A3072" t="s">
        <v>859</v>
      </c>
      <c r="B3072">
        <v>2008</v>
      </c>
      <c r="C3072" t="s">
        <v>635</v>
      </c>
      <c r="D3072" t="s">
        <v>575</v>
      </c>
      <c r="E3072" t="s">
        <v>417</v>
      </c>
      <c r="F3072" t="s">
        <v>3366</v>
      </c>
      <c r="G3072">
        <v>330671</v>
      </c>
      <c r="H3072" t="s">
        <v>417</v>
      </c>
      <c r="I3072" t="s">
        <v>638</v>
      </c>
      <c r="J3072" t="s">
        <v>894</v>
      </c>
      <c r="K3072" t="s">
        <v>895</v>
      </c>
      <c r="L3072" t="s">
        <v>895</v>
      </c>
      <c r="M3072" t="s">
        <v>417</v>
      </c>
      <c r="N3072">
        <v>527505</v>
      </c>
      <c r="O3072">
        <v>49.329517799999998</v>
      </c>
      <c r="P3072">
        <v>21.624615510000002</v>
      </c>
      <c r="Q3072" t="s">
        <v>4945</v>
      </c>
      <c r="R3072">
        <v>3288.82</v>
      </c>
      <c r="U3072">
        <f>VLOOKUP(N3072,'BP_09&amp;10'!A:C,3,0)</f>
        <v>1</v>
      </c>
      <c r="V3072">
        <f>VLOOKUP(M3072,'BP_09&amp;10'!E:G,3,0)</f>
        <v>1</v>
      </c>
    </row>
    <row r="3073" spans="1:22" hidden="1">
      <c r="A3073" t="s">
        <v>859</v>
      </c>
      <c r="B3073">
        <v>2008</v>
      </c>
      <c r="C3073" t="s">
        <v>635</v>
      </c>
      <c r="D3073" t="s">
        <v>575</v>
      </c>
      <c r="E3073" t="s">
        <v>335</v>
      </c>
      <c r="F3073" t="s">
        <v>4946</v>
      </c>
      <c r="G3073">
        <v>330540</v>
      </c>
      <c r="H3073" t="s">
        <v>335</v>
      </c>
      <c r="I3073" t="s">
        <v>638</v>
      </c>
      <c r="J3073" t="s">
        <v>894</v>
      </c>
      <c r="K3073" t="s">
        <v>895</v>
      </c>
      <c r="L3073" t="s">
        <v>895</v>
      </c>
      <c r="M3073" t="s">
        <v>335</v>
      </c>
      <c r="N3073">
        <v>527378</v>
      </c>
      <c r="O3073">
        <v>49.388715500000004</v>
      </c>
      <c r="P3073">
        <v>21.51406991</v>
      </c>
      <c r="Q3073" t="s">
        <v>2875</v>
      </c>
      <c r="R3073">
        <v>3617.71</v>
      </c>
      <c r="U3073">
        <f>VLOOKUP(N3073,'BP_09&amp;10'!A:C,3,0)</f>
        <v>1</v>
      </c>
      <c r="V3073">
        <f>VLOOKUP(M3073,'BP_09&amp;10'!E:G,3,0)</f>
        <v>1</v>
      </c>
    </row>
    <row r="3074" spans="1:22" hidden="1">
      <c r="A3074" t="s">
        <v>859</v>
      </c>
      <c r="B3074">
        <v>2008</v>
      </c>
      <c r="C3074" t="s">
        <v>635</v>
      </c>
      <c r="D3074" t="s">
        <v>575</v>
      </c>
      <c r="E3074" t="s">
        <v>575</v>
      </c>
      <c r="F3074" t="s">
        <v>787</v>
      </c>
      <c r="G3074">
        <v>42079811</v>
      </c>
      <c r="H3074" t="s">
        <v>1957</v>
      </c>
      <c r="I3074" t="s">
        <v>638</v>
      </c>
      <c r="J3074" t="s">
        <v>894</v>
      </c>
      <c r="K3074" t="s">
        <v>895</v>
      </c>
      <c r="L3074" t="s">
        <v>895</v>
      </c>
      <c r="M3074" t="s">
        <v>575</v>
      </c>
      <c r="N3074">
        <v>527106</v>
      </c>
      <c r="O3074">
        <v>49.308508199999999</v>
      </c>
      <c r="P3074">
        <v>21.573350810000001</v>
      </c>
      <c r="Q3074" t="s">
        <v>4947</v>
      </c>
      <c r="R3074">
        <v>3617.71</v>
      </c>
      <c r="U3074">
        <f>VLOOKUP(N3074,'BP_09&amp;10'!A:C,3,0)</f>
        <v>1</v>
      </c>
      <c r="V3074">
        <f>VLOOKUP(M3074,'BP_09&amp;10'!E:G,3,0)</f>
        <v>1</v>
      </c>
    </row>
    <row r="3075" spans="1:22" hidden="1">
      <c r="A3075" t="s">
        <v>859</v>
      </c>
      <c r="B3075">
        <v>2008</v>
      </c>
      <c r="C3075" t="s">
        <v>635</v>
      </c>
      <c r="D3075" t="s">
        <v>575</v>
      </c>
      <c r="E3075" t="s">
        <v>575</v>
      </c>
      <c r="F3075" t="s">
        <v>787</v>
      </c>
      <c r="G3075">
        <v>331023</v>
      </c>
      <c r="H3075" t="s">
        <v>575</v>
      </c>
      <c r="I3075" t="s">
        <v>638</v>
      </c>
      <c r="J3075" t="s">
        <v>894</v>
      </c>
      <c r="K3075" t="s">
        <v>895</v>
      </c>
      <c r="L3075" t="s">
        <v>895</v>
      </c>
      <c r="M3075" t="s">
        <v>575</v>
      </c>
      <c r="N3075">
        <v>527106</v>
      </c>
      <c r="O3075">
        <v>49.308508199999999</v>
      </c>
      <c r="P3075">
        <v>21.573350810000001</v>
      </c>
      <c r="Q3075" t="s">
        <v>4948</v>
      </c>
      <c r="R3075">
        <v>1973.29</v>
      </c>
      <c r="U3075">
        <f>VLOOKUP(N3075,'BP_09&amp;10'!A:C,3,0)</f>
        <v>1</v>
      </c>
      <c r="V3075">
        <f>VLOOKUP(M3075,'BP_09&amp;10'!E:G,3,0)</f>
        <v>1</v>
      </c>
    </row>
    <row r="3076" spans="1:22" hidden="1">
      <c r="A3076" t="s">
        <v>859</v>
      </c>
      <c r="B3076">
        <v>2008</v>
      </c>
      <c r="C3076" t="s">
        <v>635</v>
      </c>
      <c r="D3076" t="s">
        <v>575</v>
      </c>
      <c r="E3076" t="s">
        <v>114</v>
      </c>
      <c r="F3076" t="s">
        <v>4199</v>
      </c>
      <c r="G3076">
        <v>330396</v>
      </c>
      <c r="H3076" t="s">
        <v>114</v>
      </c>
      <c r="I3076" t="s">
        <v>638</v>
      </c>
      <c r="J3076" t="s">
        <v>894</v>
      </c>
      <c r="K3076" t="s">
        <v>895</v>
      </c>
      <c r="L3076" t="s">
        <v>895</v>
      </c>
      <c r="M3076" t="s">
        <v>114</v>
      </c>
      <c r="N3076">
        <v>527220</v>
      </c>
      <c r="O3076">
        <v>49.360993899999997</v>
      </c>
      <c r="P3076">
        <v>21.396539310000001</v>
      </c>
      <c r="Q3076" t="s">
        <v>4949</v>
      </c>
      <c r="R3076">
        <v>3124.38</v>
      </c>
      <c r="U3076">
        <f>VLOOKUP(N3076,'BP_09&amp;10'!A:C,3,0)</f>
        <v>1</v>
      </c>
      <c r="V3076">
        <f>VLOOKUP(M3076,'BP_09&amp;10'!E:G,3,0)</f>
        <v>1</v>
      </c>
    </row>
    <row r="3077" spans="1:22" hidden="1">
      <c r="A3077" t="s">
        <v>859</v>
      </c>
      <c r="B3077">
        <v>2008</v>
      </c>
      <c r="C3077" t="s">
        <v>635</v>
      </c>
      <c r="D3077" t="s">
        <v>575</v>
      </c>
      <c r="E3077" t="s">
        <v>575</v>
      </c>
      <c r="F3077" t="s">
        <v>787</v>
      </c>
      <c r="G3077">
        <v>31942661</v>
      </c>
      <c r="H3077" t="s">
        <v>1914</v>
      </c>
      <c r="I3077" t="s">
        <v>638</v>
      </c>
      <c r="J3077" t="s">
        <v>894</v>
      </c>
      <c r="K3077" t="s">
        <v>895</v>
      </c>
      <c r="L3077" t="s">
        <v>895</v>
      </c>
      <c r="M3077" t="s">
        <v>575</v>
      </c>
      <c r="N3077">
        <v>527106</v>
      </c>
      <c r="O3077">
        <v>49.308508199999999</v>
      </c>
      <c r="P3077">
        <v>21.573350810000001</v>
      </c>
      <c r="Q3077" t="s">
        <v>4950</v>
      </c>
      <c r="R3077">
        <v>3617.71</v>
      </c>
      <c r="U3077">
        <f>VLOOKUP(N3077,'BP_09&amp;10'!A:C,3,0)</f>
        <v>1</v>
      </c>
      <c r="V3077">
        <f>VLOOKUP(M3077,'BP_09&amp;10'!E:G,3,0)</f>
        <v>1</v>
      </c>
    </row>
    <row r="3078" spans="1:22" hidden="1">
      <c r="A3078" t="s">
        <v>859</v>
      </c>
      <c r="B3078">
        <v>2008</v>
      </c>
      <c r="C3078" t="s">
        <v>635</v>
      </c>
      <c r="D3078" t="s">
        <v>575</v>
      </c>
      <c r="E3078" t="s">
        <v>402</v>
      </c>
      <c r="F3078" t="s">
        <v>3375</v>
      </c>
      <c r="G3078">
        <v>330663</v>
      </c>
      <c r="H3078" t="s">
        <v>402</v>
      </c>
      <c r="I3078" t="s">
        <v>638</v>
      </c>
      <c r="J3078" t="s">
        <v>894</v>
      </c>
      <c r="K3078" t="s">
        <v>895</v>
      </c>
      <c r="L3078" t="s">
        <v>895</v>
      </c>
      <c r="M3078" t="s">
        <v>402</v>
      </c>
      <c r="N3078">
        <v>527491</v>
      </c>
      <c r="O3078">
        <v>49.318910500000001</v>
      </c>
      <c r="P3078">
        <v>21.438175510000001</v>
      </c>
      <c r="Q3078" t="s">
        <v>4941</v>
      </c>
      <c r="R3078">
        <v>3288.82</v>
      </c>
      <c r="U3078">
        <f>VLOOKUP(N3078,'BP_09&amp;10'!A:C,3,0)</f>
        <v>1</v>
      </c>
      <c r="V3078">
        <f>VLOOKUP(M3078,'BP_09&amp;10'!E:G,3,0)</f>
        <v>1</v>
      </c>
    </row>
    <row r="3079" spans="1:22" hidden="1">
      <c r="A3079" t="s">
        <v>859</v>
      </c>
      <c r="B3079">
        <v>2008</v>
      </c>
      <c r="C3079" t="s">
        <v>635</v>
      </c>
      <c r="D3079" t="s">
        <v>575</v>
      </c>
      <c r="E3079" t="s">
        <v>394</v>
      </c>
      <c r="F3079" t="s">
        <v>759</v>
      </c>
      <c r="G3079">
        <v>330655</v>
      </c>
      <c r="H3079" t="s">
        <v>394</v>
      </c>
      <c r="I3079" t="s">
        <v>638</v>
      </c>
      <c r="J3079" t="s">
        <v>894</v>
      </c>
      <c r="K3079" t="s">
        <v>895</v>
      </c>
      <c r="L3079" t="s">
        <v>895</v>
      </c>
      <c r="M3079" t="s">
        <v>394</v>
      </c>
      <c r="N3079">
        <v>527483</v>
      </c>
      <c r="O3079">
        <v>49.362638500000003</v>
      </c>
      <c r="P3079">
        <v>21.582208810000001</v>
      </c>
      <c r="Q3079" t="s">
        <v>4951</v>
      </c>
      <c r="R3079">
        <v>3288.82</v>
      </c>
      <c r="U3079">
        <f>VLOOKUP(N3079,'BP_09&amp;10'!A:C,3,0)</f>
        <v>2</v>
      </c>
      <c r="V3079">
        <f>VLOOKUP(M3079,'BP_09&amp;10'!E:G,3,0)</f>
        <v>1</v>
      </c>
    </row>
    <row r="3080" spans="1:22" hidden="1">
      <c r="A3080" t="s">
        <v>859</v>
      </c>
      <c r="B3080">
        <v>2008</v>
      </c>
      <c r="C3080" t="s">
        <v>635</v>
      </c>
      <c r="D3080" t="s">
        <v>429</v>
      </c>
      <c r="E3080" t="s">
        <v>585</v>
      </c>
      <c r="F3080" t="s">
        <v>3071</v>
      </c>
      <c r="G3080">
        <v>329592</v>
      </c>
      <c r="H3080" t="s">
        <v>585</v>
      </c>
      <c r="I3080" t="s">
        <v>638</v>
      </c>
      <c r="J3080" t="s">
        <v>894</v>
      </c>
      <c r="K3080" t="s">
        <v>895</v>
      </c>
      <c r="L3080" t="s">
        <v>895</v>
      </c>
      <c r="M3080" t="s">
        <v>585</v>
      </c>
      <c r="N3080">
        <v>543608</v>
      </c>
      <c r="O3080">
        <v>49.001317499999999</v>
      </c>
      <c r="P3080">
        <v>20.640971409999999</v>
      </c>
      <c r="Q3080" t="s">
        <v>4952</v>
      </c>
      <c r="R3080">
        <v>3288.82</v>
      </c>
      <c r="U3080">
        <f>VLOOKUP(N3080,'BP_09&amp;10'!A:C,3,0)</f>
        <v>1</v>
      </c>
      <c r="V3080">
        <f>VLOOKUP(M3080,'BP_09&amp;10'!E:G,3,0)</f>
        <v>1</v>
      </c>
    </row>
    <row r="3081" spans="1:22" hidden="1">
      <c r="A3081" t="s">
        <v>859</v>
      </c>
      <c r="B3081">
        <v>2008</v>
      </c>
      <c r="C3081" t="s">
        <v>635</v>
      </c>
      <c r="D3081" t="s">
        <v>429</v>
      </c>
      <c r="E3081" t="s">
        <v>584</v>
      </c>
      <c r="F3081" t="s">
        <v>1186</v>
      </c>
      <c r="G3081">
        <v>329622</v>
      </c>
      <c r="H3081" t="s">
        <v>584</v>
      </c>
      <c r="I3081" t="s">
        <v>638</v>
      </c>
      <c r="J3081" t="s">
        <v>894</v>
      </c>
      <c r="K3081" t="s">
        <v>895</v>
      </c>
      <c r="L3081" t="s">
        <v>895</v>
      </c>
      <c r="M3081" t="s">
        <v>584</v>
      </c>
      <c r="N3081">
        <v>543578</v>
      </c>
      <c r="O3081">
        <v>49.000034999999997</v>
      </c>
      <c r="P3081">
        <v>20.75107161</v>
      </c>
      <c r="Q3081" t="s">
        <v>4953</v>
      </c>
      <c r="R3081">
        <v>3288.82</v>
      </c>
      <c r="U3081">
        <f>VLOOKUP(N3081,'BP_09&amp;10'!A:C,3,0)</f>
        <v>1</v>
      </c>
      <c r="V3081">
        <f>VLOOKUP(M3081,'BP_09&amp;10'!E:G,3,0)</f>
        <v>1</v>
      </c>
    </row>
    <row r="3082" spans="1:22" hidden="1">
      <c r="A3082" t="s">
        <v>859</v>
      </c>
      <c r="B3082">
        <v>2008</v>
      </c>
      <c r="C3082" t="s">
        <v>635</v>
      </c>
      <c r="D3082" t="s">
        <v>429</v>
      </c>
      <c r="E3082" t="s">
        <v>586</v>
      </c>
      <c r="F3082" t="s">
        <v>1930</v>
      </c>
      <c r="G3082">
        <v>17082510</v>
      </c>
      <c r="H3082" t="s">
        <v>4954</v>
      </c>
      <c r="I3082" t="s">
        <v>638</v>
      </c>
      <c r="J3082" t="s">
        <v>894</v>
      </c>
      <c r="K3082" t="s">
        <v>895</v>
      </c>
      <c r="L3082" t="s">
        <v>895</v>
      </c>
      <c r="M3082" t="s">
        <v>586</v>
      </c>
      <c r="N3082">
        <v>543624</v>
      </c>
      <c r="O3082">
        <v>49.001508800000003</v>
      </c>
      <c r="P3082">
        <v>20.46722291</v>
      </c>
      <c r="Q3082" t="s">
        <v>4955</v>
      </c>
      <c r="R3082">
        <v>4933.24</v>
      </c>
      <c r="U3082">
        <f>VLOOKUP(N3082,'BP_09&amp;10'!A:C,3,0)</f>
        <v>1</v>
      </c>
      <c r="V3082">
        <f>VLOOKUP(M3082,'BP_09&amp;10'!E:G,3,0)</f>
        <v>1</v>
      </c>
    </row>
    <row r="3083" spans="1:22" hidden="1">
      <c r="A3083" t="s">
        <v>859</v>
      </c>
      <c r="B3083">
        <v>2008</v>
      </c>
      <c r="C3083" t="s">
        <v>635</v>
      </c>
      <c r="D3083" t="s">
        <v>429</v>
      </c>
      <c r="E3083" t="s">
        <v>614</v>
      </c>
      <c r="F3083" t="s">
        <v>3060</v>
      </c>
      <c r="G3083">
        <v>329703</v>
      </c>
      <c r="H3083" t="s">
        <v>614</v>
      </c>
      <c r="I3083" t="s">
        <v>638</v>
      </c>
      <c r="J3083" t="s">
        <v>894</v>
      </c>
      <c r="K3083" t="s">
        <v>895</v>
      </c>
      <c r="L3083" t="s">
        <v>895</v>
      </c>
      <c r="M3083" t="s">
        <v>614</v>
      </c>
      <c r="N3083">
        <v>543675</v>
      </c>
      <c r="O3083">
        <v>49.095590299999998</v>
      </c>
      <c r="P3083">
        <v>20.67772411</v>
      </c>
      <c r="Q3083" t="s">
        <v>4956</v>
      </c>
      <c r="R3083">
        <v>3782.15</v>
      </c>
      <c r="U3083">
        <f>VLOOKUP(N3083,'BP_09&amp;10'!A:C,3,0)</f>
        <v>1</v>
      </c>
      <c r="V3083">
        <f>VLOOKUP(M3083,'BP_09&amp;10'!E:G,3,0)</f>
        <v>1</v>
      </c>
    </row>
    <row r="3084" spans="1:22" hidden="1">
      <c r="A3084" t="s">
        <v>859</v>
      </c>
      <c r="B3084">
        <v>2008</v>
      </c>
      <c r="C3084" t="s">
        <v>635</v>
      </c>
      <c r="D3084" t="s">
        <v>429</v>
      </c>
      <c r="E3084" t="s">
        <v>81</v>
      </c>
      <c r="F3084" t="s">
        <v>3057</v>
      </c>
      <c r="G3084">
        <v>328961</v>
      </c>
      <c r="H3084" t="s">
        <v>81</v>
      </c>
      <c r="I3084" t="s">
        <v>638</v>
      </c>
      <c r="J3084" t="s">
        <v>894</v>
      </c>
      <c r="K3084" t="s">
        <v>895</v>
      </c>
      <c r="L3084" t="s">
        <v>895</v>
      </c>
      <c r="M3084" t="s">
        <v>81</v>
      </c>
      <c r="N3084">
        <v>526401</v>
      </c>
      <c r="O3084">
        <v>49.023595100000001</v>
      </c>
      <c r="P3084">
        <v>20.79707131</v>
      </c>
      <c r="Q3084" t="s">
        <v>4957</v>
      </c>
      <c r="R3084">
        <v>3288.82</v>
      </c>
      <c r="U3084">
        <f>VLOOKUP(N3084,'BP_09&amp;10'!A:C,3,0)</f>
        <v>1</v>
      </c>
      <c r="V3084">
        <f>VLOOKUP(M3084,'BP_09&amp;10'!E:G,3,0)</f>
        <v>1</v>
      </c>
    </row>
    <row r="3085" spans="1:22" hidden="1">
      <c r="A3085" t="s">
        <v>859</v>
      </c>
      <c r="B3085">
        <v>2008</v>
      </c>
      <c r="C3085" t="s">
        <v>635</v>
      </c>
      <c r="D3085" t="s">
        <v>339</v>
      </c>
      <c r="E3085" t="s">
        <v>339</v>
      </c>
      <c r="F3085" t="s">
        <v>1129</v>
      </c>
      <c r="G3085">
        <v>326283</v>
      </c>
      <c r="H3085" t="s">
        <v>339</v>
      </c>
      <c r="I3085" t="s">
        <v>638</v>
      </c>
      <c r="J3085" t="s">
        <v>894</v>
      </c>
      <c r="K3085" t="s">
        <v>895</v>
      </c>
      <c r="L3085" t="s">
        <v>895</v>
      </c>
      <c r="M3085" t="s">
        <v>339</v>
      </c>
      <c r="N3085">
        <v>523585</v>
      </c>
      <c r="O3085">
        <v>49.136208799999999</v>
      </c>
      <c r="P3085">
        <v>20.430870110000001</v>
      </c>
      <c r="Q3085" t="s">
        <v>4958</v>
      </c>
      <c r="R3085">
        <v>3946.59</v>
      </c>
      <c r="U3085">
        <f>VLOOKUP(N3085,'BP_09&amp;10'!A:C,3,0)</f>
        <v>1</v>
      </c>
      <c r="V3085">
        <f>VLOOKUP(M3085,'BP_09&amp;10'!E:G,3,0)</f>
        <v>1</v>
      </c>
    </row>
    <row r="3086" spans="1:22" hidden="1">
      <c r="A3086" t="s">
        <v>859</v>
      </c>
      <c r="B3086">
        <v>2008</v>
      </c>
      <c r="C3086" t="s">
        <v>635</v>
      </c>
      <c r="D3086" t="s">
        <v>339</v>
      </c>
      <c r="E3086" t="s">
        <v>365</v>
      </c>
      <c r="F3086" t="s">
        <v>2344</v>
      </c>
      <c r="G3086">
        <v>326321</v>
      </c>
      <c r="H3086" t="s">
        <v>365</v>
      </c>
      <c r="I3086" t="s">
        <v>638</v>
      </c>
      <c r="J3086" t="s">
        <v>894</v>
      </c>
      <c r="K3086" t="s">
        <v>895</v>
      </c>
      <c r="L3086" t="s">
        <v>895</v>
      </c>
      <c r="M3086" t="s">
        <v>365</v>
      </c>
      <c r="N3086">
        <v>523623</v>
      </c>
      <c r="O3086">
        <v>49.235946400000003</v>
      </c>
      <c r="P3086">
        <v>20.354003110000001</v>
      </c>
      <c r="Q3086" t="s">
        <v>4959</v>
      </c>
      <c r="R3086">
        <v>5591</v>
      </c>
      <c r="U3086">
        <f>VLOOKUP(N3086,'BP_09&amp;10'!A:C,3,0)</f>
        <v>1</v>
      </c>
      <c r="V3086">
        <f>VLOOKUP(M3086,'BP_09&amp;10'!E:G,3,0)</f>
        <v>1</v>
      </c>
    </row>
    <row r="3087" spans="1:22" hidden="1">
      <c r="A3087" t="s">
        <v>859</v>
      </c>
      <c r="B3087">
        <v>2008</v>
      </c>
      <c r="C3087" t="s">
        <v>635</v>
      </c>
      <c r="D3087" t="s">
        <v>552</v>
      </c>
      <c r="E3087" t="s">
        <v>487</v>
      </c>
      <c r="F3087" t="s">
        <v>3504</v>
      </c>
      <c r="G3087">
        <v>37790889</v>
      </c>
      <c r="H3087" t="s">
        <v>4960</v>
      </c>
      <c r="I3087" t="s">
        <v>638</v>
      </c>
      <c r="J3087" t="s">
        <v>894</v>
      </c>
      <c r="K3087" t="s">
        <v>895</v>
      </c>
      <c r="L3087" t="s">
        <v>895</v>
      </c>
      <c r="M3087" t="s">
        <v>416</v>
      </c>
      <c r="N3087">
        <v>524077</v>
      </c>
      <c r="O3087">
        <v>49.087140599999998</v>
      </c>
      <c r="P3087">
        <v>20.426727410000002</v>
      </c>
      <c r="Q3087" t="s">
        <v>4961</v>
      </c>
      <c r="R3087">
        <v>657.76</v>
      </c>
      <c r="U3087">
        <f>VLOOKUP(N3087,'BP_09&amp;10'!A:C,3,0)</f>
        <v>1</v>
      </c>
      <c r="V3087">
        <f>VLOOKUP(M3087,'BP_09&amp;10'!E:G,3,0)</f>
        <v>1</v>
      </c>
    </row>
    <row r="3088" spans="1:22" hidden="1">
      <c r="A3088" t="s">
        <v>859</v>
      </c>
      <c r="B3088">
        <v>2008</v>
      </c>
      <c r="C3088" t="s">
        <v>635</v>
      </c>
      <c r="D3088" t="s">
        <v>339</v>
      </c>
      <c r="E3088" t="s">
        <v>387</v>
      </c>
      <c r="F3088" t="s">
        <v>1170</v>
      </c>
      <c r="G3088">
        <v>326526</v>
      </c>
      <c r="H3088" t="s">
        <v>387</v>
      </c>
      <c r="I3088" t="s">
        <v>638</v>
      </c>
      <c r="J3088" t="s">
        <v>894</v>
      </c>
      <c r="K3088" t="s">
        <v>895</v>
      </c>
      <c r="L3088" t="s">
        <v>895</v>
      </c>
      <c r="M3088" t="s">
        <v>387</v>
      </c>
      <c r="N3088">
        <v>523836</v>
      </c>
      <c r="O3088">
        <v>49.383146000000004</v>
      </c>
      <c r="P3088">
        <v>20.359813509999999</v>
      </c>
      <c r="Q3088" t="s">
        <v>4962</v>
      </c>
      <c r="R3088">
        <v>2631.06</v>
      </c>
      <c r="U3088">
        <f>VLOOKUP(N3088,'BP_09&amp;10'!A:C,3,0)</f>
        <v>1</v>
      </c>
      <c r="V3088">
        <f>VLOOKUP(M3088,'BP_09&amp;10'!E:G,3,0)</f>
        <v>1</v>
      </c>
    </row>
    <row r="3089" spans="1:22" hidden="1">
      <c r="A3089" t="s">
        <v>859</v>
      </c>
      <c r="B3089">
        <v>2008</v>
      </c>
      <c r="C3089" t="s">
        <v>635</v>
      </c>
      <c r="D3089" t="s">
        <v>339</v>
      </c>
      <c r="E3089" t="s">
        <v>376</v>
      </c>
      <c r="F3089" t="s">
        <v>1870</v>
      </c>
      <c r="G3089">
        <v>326411</v>
      </c>
      <c r="H3089" t="s">
        <v>376</v>
      </c>
      <c r="I3089" t="s">
        <v>638</v>
      </c>
      <c r="J3089" t="s">
        <v>894</v>
      </c>
      <c r="K3089" t="s">
        <v>895</v>
      </c>
      <c r="L3089" t="s">
        <v>895</v>
      </c>
      <c r="M3089" t="s">
        <v>376</v>
      </c>
      <c r="N3089">
        <v>523739</v>
      </c>
      <c r="O3089">
        <v>49.167775300000002</v>
      </c>
      <c r="P3089">
        <v>20.38322501</v>
      </c>
      <c r="Q3089" t="s">
        <v>890</v>
      </c>
      <c r="R3089">
        <v>2466.62</v>
      </c>
      <c r="U3089">
        <f>VLOOKUP(N3089,'BP_09&amp;10'!A:C,3,0)</f>
        <v>1</v>
      </c>
      <c r="V3089">
        <f>VLOOKUP(M3089,'BP_09&amp;10'!E:G,3,0)</f>
        <v>1</v>
      </c>
    </row>
    <row r="3090" spans="1:22" hidden="1">
      <c r="A3090" t="s">
        <v>859</v>
      </c>
      <c r="B3090">
        <v>2008</v>
      </c>
      <c r="C3090" t="s">
        <v>635</v>
      </c>
      <c r="D3090" t="s">
        <v>339</v>
      </c>
      <c r="E3090" t="s">
        <v>450</v>
      </c>
      <c r="F3090" t="s">
        <v>4963</v>
      </c>
      <c r="G3090">
        <v>31984673</v>
      </c>
      <c r="H3090" t="s">
        <v>450</v>
      </c>
      <c r="I3090" t="s">
        <v>638</v>
      </c>
      <c r="J3090" t="s">
        <v>894</v>
      </c>
      <c r="K3090" t="s">
        <v>895</v>
      </c>
      <c r="L3090" t="s">
        <v>895</v>
      </c>
      <c r="M3090" t="s">
        <v>450</v>
      </c>
      <c r="N3090">
        <v>581241</v>
      </c>
      <c r="O3090">
        <v>49.1372018</v>
      </c>
      <c r="P3090">
        <v>20.388096310000002</v>
      </c>
      <c r="Q3090" t="s">
        <v>2398</v>
      </c>
      <c r="R3090">
        <v>4604.3500000000004</v>
      </c>
      <c r="U3090">
        <f>VLOOKUP(N3090,'BP_09&amp;10'!A:C,3,0)</f>
        <v>1</v>
      </c>
      <c r="V3090">
        <f>VLOOKUP(M3090,'BP_09&amp;10'!E:G,3,0)</f>
        <v>1</v>
      </c>
    </row>
    <row r="3091" spans="1:22" hidden="1">
      <c r="A3091" t="s">
        <v>859</v>
      </c>
      <c r="B3091">
        <v>2008</v>
      </c>
      <c r="C3091" t="s">
        <v>635</v>
      </c>
      <c r="D3091" t="s">
        <v>339</v>
      </c>
      <c r="E3091" t="s">
        <v>379</v>
      </c>
      <c r="F3091" t="s">
        <v>1525</v>
      </c>
      <c r="G3091">
        <v>326453</v>
      </c>
      <c r="H3091" t="s">
        <v>379</v>
      </c>
      <c r="I3091" t="s">
        <v>638</v>
      </c>
      <c r="J3091" t="s">
        <v>894</v>
      </c>
      <c r="K3091" t="s">
        <v>895</v>
      </c>
      <c r="L3091" t="s">
        <v>895</v>
      </c>
      <c r="M3091" t="s">
        <v>379</v>
      </c>
      <c r="N3091">
        <v>523771</v>
      </c>
      <c r="O3091">
        <v>49.3333333</v>
      </c>
      <c r="P3091">
        <v>20.233333309999999</v>
      </c>
      <c r="Q3091" t="s">
        <v>4964</v>
      </c>
      <c r="R3091">
        <v>657.76</v>
      </c>
      <c r="U3091">
        <f>VLOOKUP(N3091,'BP_09&amp;10'!A:C,3,0)</f>
        <v>1</v>
      </c>
      <c r="V3091">
        <f>VLOOKUP(M3091,'BP_09&amp;10'!E:G,3,0)</f>
        <v>1</v>
      </c>
    </row>
    <row r="3092" spans="1:22" hidden="1">
      <c r="A3092" t="s">
        <v>859</v>
      </c>
      <c r="B3092">
        <v>2008</v>
      </c>
      <c r="C3092" t="s">
        <v>635</v>
      </c>
      <c r="D3092" t="s">
        <v>339</v>
      </c>
      <c r="E3092" t="s">
        <v>381</v>
      </c>
      <c r="F3092" t="s">
        <v>2172</v>
      </c>
      <c r="G3092">
        <v>326488</v>
      </c>
      <c r="H3092" t="s">
        <v>381</v>
      </c>
      <c r="I3092" t="s">
        <v>638</v>
      </c>
      <c r="J3092" t="s">
        <v>894</v>
      </c>
      <c r="K3092" t="s">
        <v>895</v>
      </c>
      <c r="L3092" t="s">
        <v>895</v>
      </c>
      <c r="M3092" t="s">
        <v>381</v>
      </c>
      <c r="N3092">
        <v>523798</v>
      </c>
      <c r="O3092">
        <v>49.188545699999999</v>
      </c>
      <c r="P3092">
        <v>20.383246410000002</v>
      </c>
      <c r="Q3092" t="s">
        <v>4965</v>
      </c>
      <c r="R3092">
        <v>4275.47</v>
      </c>
      <c r="U3092">
        <f>VLOOKUP(N3092,'BP_09&amp;10'!A:C,3,0)</f>
        <v>1</v>
      </c>
      <c r="V3092">
        <f>VLOOKUP(M3092,'BP_09&amp;10'!E:G,3,0)</f>
        <v>1</v>
      </c>
    </row>
    <row r="3093" spans="1:22" hidden="1">
      <c r="A3093" t="s">
        <v>859</v>
      </c>
      <c r="B3093">
        <v>2008</v>
      </c>
      <c r="C3093" t="s">
        <v>635</v>
      </c>
      <c r="D3093" t="s">
        <v>624</v>
      </c>
      <c r="E3093" t="s">
        <v>155</v>
      </c>
      <c r="F3093" t="s">
        <v>1135</v>
      </c>
      <c r="G3093">
        <v>332356</v>
      </c>
      <c r="H3093" t="s">
        <v>155</v>
      </c>
      <c r="I3093" t="s">
        <v>638</v>
      </c>
      <c r="J3093" t="s">
        <v>894</v>
      </c>
      <c r="K3093" t="s">
        <v>895</v>
      </c>
      <c r="L3093" t="s">
        <v>895</v>
      </c>
      <c r="M3093" t="s">
        <v>155</v>
      </c>
      <c r="N3093">
        <v>544175</v>
      </c>
      <c r="O3093">
        <v>48.809557099999999</v>
      </c>
      <c r="P3093">
        <v>21.74113041</v>
      </c>
      <c r="Q3093" t="s">
        <v>4966</v>
      </c>
      <c r="R3093">
        <v>2631.06</v>
      </c>
      <c r="U3093">
        <f>VLOOKUP(N3093,'BP_09&amp;10'!A:C,3,0)</f>
        <v>1</v>
      </c>
      <c r="V3093">
        <f>VLOOKUP(M3093,'BP_09&amp;10'!E:G,3,0)</f>
        <v>1</v>
      </c>
    </row>
    <row r="3094" spans="1:22" hidden="1">
      <c r="A3094" t="s">
        <v>859</v>
      </c>
      <c r="B3094">
        <v>2008</v>
      </c>
      <c r="C3094" t="s">
        <v>635</v>
      </c>
      <c r="D3094" t="s">
        <v>624</v>
      </c>
      <c r="E3094" t="s">
        <v>79</v>
      </c>
      <c r="F3094" t="s">
        <v>1985</v>
      </c>
      <c r="G3094">
        <v>332267</v>
      </c>
      <c r="H3094" t="s">
        <v>79</v>
      </c>
      <c r="I3094" t="s">
        <v>638</v>
      </c>
      <c r="J3094" t="s">
        <v>894</v>
      </c>
      <c r="K3094" t="s">
        <v>895</v>
      </c>
      <c r="L3094" t="s">
        <v>895</v>
      </c>
      <c r="M3094" t="s">
        <v>79</v>
      </c>
      <c r="N3094">
        <v>544086</v>
      </c>
      <c r="O3094">
        <v>48.949703200000002</v>
      </c>
      <c r="P3094">
        <v>21.71000351</v>
      </c>
      <c r="Q3094" t="s">
        <v>4967</v>
      </c>
      <c r="R3094">
        <v>3782.15</v>
      </c>
      <c r="U3094">
        <f>VLOOKUP(N3094,'BP_09&amp;10'!A:C,3,0)</f>
        <v>1</v>
      </c>
      <c r="V3094">
        <f>VLOOKUP(M3094,'BP_09&amp;10'!E:G,3,0)</f>
        <v>1</v>
      </c>
    </row>
    <row r="3095" spans="1:22" hidden="1">
      <c r="A3095" t="s">
        <v>859</v>
      </c>
      <c r="B3095">
        <v>2008</v>
      </c>
      <c r="C3095" t="s">
        <v>635</v>
      </c>
      <c r="D3095" t="s">
        <v>624</v>
      </c>
      <c r="E3095" t="s">
        <v>582</v>
      </c>
      <c r="F3095" t="s">
        <v>2494</v>
      </c>
      <c r="G3095">
        <v>332861</v>
      </c>
      <c r="H3095" t="s">
        <v>582</v>
      </c>
      <c r="I3095" t="s">
        <v>638</v>
      </c>
      <c r="J3095" t="s">
        <v>894</v>
      </c>
      <c r="K3095" t="s">
        <v>895</v>
      </c>
      <c r="L3095" t="s">
        <v>895</v>
      </c>
      <c r="M3095" t="s">
        <v>582</v>
      </c>
      <c r="N3095">
        <v>529176</v>
      </c>
      <c r="O3095">
        <v>48.927252699999997</v>
      </c>
      <c r="P3095">
        <v>21.599310809999999</v>
      </c>
      <c r="Q3095" t="s">
        <v>4968</v>
      </c>
      <c r="R3095">
        <v>2631.06</v>
      </c>
      <c r="U3095">
        <f>VLOOKUP(N3095,'BP_09&amp;10'!A:C,3,0)</f>
        <v>1</v>
      </c>
      <c r="V3095">
        <f>VLOOKUP(M3095,'BP_09&amp;10'!E:G,3,0)</f>
        <v>1</v>
      </c>
    </row>
    <row r="3096" spans="1:22" hidden="1">
      <c r="A3096" t="s">
        <v>859</v>
      </c>
      <c r="B3096">
        <v>2008</v>
      </c>
      <c r="C3096" t="s">
        <v>635</v>
      </c>
      <c r="D3096" t="s">
        <v>624</v>
      </c>
      <c r="E3096" t="s">
        <v>519</v>
      </c>
      <c r="F3096" t="s">
        <v>917</v>
      </c>
      <c r="G3096">
        <v>332631</v>
      </c>
      <c r="H3096" t="s">
        <v>519</v>
      </c>
      <c r="I3096" t="s">
        <v>638</v>
      </c>
      <c r="J3096" t="s">
        <v>894</v>
      </c>
      <c r="K3096" t="s">
        <v>895</v>
      </c>
      <c r="L3096" t="s">
        <v>895</v>
      </c>
      <c r="M3096" t="s">
        <v>519</v>
      </c>
      <c r="N3096">
        <v>528943</v>
      </c>
      <c r="O3096">
        <v>48.936218199999999</v>
      </c>
      <c r="P3096">
        <v>21.745866710000001</v>
      </c>
      <c r="Q3096" t="s">
        <v>4969</v>
      </c>
      <c r="R3096">
        <v>2631.06</v>
      </c>
      <c r="U3096">
        <f>VLOOKUP(N3096,'BP_09&amp;10'!A:C,3,0)</f>
        <v>1</v>
      </c>
      <c r="V3096">
        <f>VLOOKUP(M3096,'BP_09&amp;10'!E:G,3,0)</f>
        <v>1</v>
      </c>
    </row>
    <row r="3097" spans="1:22" hidden="1">
      <c r="A3097" t="s">
        <v>859</v>
      </c>
      <c r="B3097">
        <v>2008</v>
      </c>
      <c r="C3097" t="s">
        <v>635</v>
      </c>
      <c r="D3097" t="s">
        <v>624</v>
      </c>
      <c r="E3097" t="s">
        <v>491</v>
      </c>
      <c r="F3097" t="s">
        <v>1603</v>
      </c>
      <c r="G3097">
        <v>332607</v>
      </c>
      <c r="H3097" t="s">
        <v>491</v>
      </c>
      <c r="I3097" t="s">
        <v>638</v>
      </c>
      <c r="J3097" t="s">
        <v>894</v>
      </c>
      <c r="K3097" t="s">
        <v>895</v>
      </c>
      <c r="L3097" t="s">
        <v>895</v>
      </c>
      <c r="M3097" t="s">
        <v>491</v>
      </c>
      <c r="N3097">
        <v>528919</v>
      </c>
      <c r="O3097">
        <v>48.807879399999997</v>
      </c>
      <c r="P3097">
        <v>21.77461971</v>
      </c>
      <c r="Q3097" t="s">
        <v>4970</v>
      </c>
      <c r="R3097">
        <v>3782.15</v>
      </c>
      <c r="U3097">
        <f>VLOOKUP(N3097,'BP_09&amp;10'!A:C,3,0)</f>
        <v>1</v>
      </c>
      <c r="V3097">
        <f>VLOOKUP(M3097,'BP_09&amp;10'!E:G,3,0)</f>
        <v>1</v>
      </c>
    </row>
    <row r="3098" spans="1:22" hidden="1">
      <c r="A3098" t="s">
        <v>859</v>
      </c>
      <c r="B3098">
        <v>2008</v>
      </c>
      <c r="C3098" t="s">
        <v>635</v>
      </c>
      <c r="D3098" t="s">
        <v>552</v>
      </c>
      <c r="E3098" t="s">
        <v>552</v>
      </c>
      <c r="F3098" t="s">
        <v>999</v>
      </c>
      <c r="G3098">
        <v>42088917</v>
      </c>
      <c r="H3098" t="s">
        <v>2845</v>
      </c>
      <c r="I3098" t="s">
        <v>638</v>
      </c>
      <c r="J3098" t="s">
        <v>894</v>
      </c>
      <c r="K3098" t="s">
        <v>895</v>
      </c>
      <c r="L3098" t="s">
        <v>895</v>
      </c>
      <c r="M3098" t="s">
        <v>552</v>
      </c>
      <c r="N3098">
        <v>526665</v>
      </c>
      <c r="O3098">
        <v>49.300153299999998</v>
      </c>
      <c r="P3098">
        <v>20.688923110000001</v>
      </c>
      <c r="Q3098" t="s">
        <v>2364</v>
      </c>
      <c r="R3098">
        <v>3946.59</v>
      </c>
      <c r="U3098">
        <f>VLOOKUP(N3098,'BP_09&amp;10'!A:C,3,0)</f>
        <v>2</v>
      </c>
      <c r="V3098">
        <f>VLOOKUP(M3098,'BP_09&amp;10'!E:G,3,0)</f>
        <v>1</v>
      </c>
    </row>
    <row r="3099" spans="1:22" hidden="1">
      <c r="A3099" t="s">
        <v>859</v>
      </c>
      <c r="B3099">
        <v>2008</v>
      </c>
      <c r="C3099" t="s">
        <v>635</v>
      </c>
      <c r="D3099" t="s">
        <v>552</v>
      </c>
      <c r="E3099" t="s">
        <v>259</v>
      </c>
      <c r="F3099" t="s">
        <v>2541</v>
      </c>
      <c r="G3099">
        <v>329908</v>
      </c>
      <c r="H3099" t="s">
        <v>259</v>
      </c>
      <c r="I3099" t="s">
        <v>638</v>
      </c>
      <c r="J3099" t="s">
        <v>894</v>
      </c>
      <c r="K3099" t="s">
        <v>895</v>
      </c>
      <c r="L3099" t="s">
        <v>895</v>
      </c>
      <c r="M3099" t="s">
        <v>259</v>
      </c>
      <c r="N3099">
        <v>526746</v>
      </c>
      <c r="O3099">
        <v>49.255336100000001</v>
      </c>
      <c r="P3099">
        <v>20.794693909999999</v>
      </c>
      <c r="Q3099" t="s">
        <v>4971</v>
      </c>
      <c r="R3099">
        <v>986.65</v>
      </c>
      <c r="U3099">
        <f>VLOOKUP(N3099,'BP_09&amp;10'!A:C,3,0)</f>
        <v>1</v>
      </c>
      <c r="V3099">
        <f>VLOOKUP(M3099,'BP_09&amp;10'!E:G,3,0)</f>
        <v>1</v>
      </c>
    </row>
    <row r="3100" spans="1:22" hidden="1">
      <c r="A3100" t="s">
        <v>859</v>
      </c>
      <c r="B3100">
        <v>2008</v>
      </c>
      <c r="C3100" t="s">
        <v>635</v>
      </c>
      <c r="D3100" t="s">
        <v>552</v>
      </c>
      <c r="E3100" t="s">
        <v>566</v>
      </c>
      <c r="F3100" t="s">
        <v>2029</v>
      </c>
      <c r="G3100">
        <v>330205</v>
      </c>
      <c r="H3100" t="s">
        <v>566</v>
      </c>
      <c r="I3100" t="s">
        <v>638</v>
      </c>
      <c r="J3100" t="s">
        <v>894</v>
      </c>
      <c r="K3100" t="s">
        <v>895</v>
      </c>
      <c r="L3100" t="s">
        <v>895</v>
      </c>
      <c r="M3100" t="s">
        <v>566</v>
      </c>
      <c r="N3100">
        <v>527033</v>
      </c>
      <c r="O3100">
        <v>49.225982799999997</v>
      </c>
      <c r="P3100">
        <v>20.74995101</v>
      </c>
      <c r="Q3100" t="s">
        <v>4972</v>
      </c>
      <c r="R3100">
        <v>1479.97</v>
      </c>
      <c r="U3100">
        <f>VLOOKUP(N3100,'BP_09&amp;10'!A:C,3,0)</f>
        <v>1</v>
      </c>
      <c r="V3100">
        <f>VLOOKUP(M3100,'BP_09&amp;10'!E:G,3,0)</f>
        <v>1</v>
      </c>
    </row>
    <row r="3101" spans="1:22" hidden="1">
      <c r="A3101" t="s">
        <v>859</v>
      </c>
      <c r="B3101">
        <v>2008</v>
      </c>
      <c r="C3101" t="s">
        <v>635</v>
      </c>
      <c r="D3101" t="s">
        <v>552</v>
      </c>
      <c r="E3101" t="s">
        <v>290</v>
      </c>
      <c r="F3101" t="s">
        <v>3273</v>
      </c>
      <c r="G3101">
        <v>329924</v>
      </c>
      <c r="H3101" t="s">
        <v>290</v>
      </c>
      <c r="I3101" t="s">
        <v>638</v>
      </c>
      <c r="J3101" t="s">
        <v>894</v>
      </c>
      <c r="K3101" t="s">
        <v>895</v>
      </c>
      <c r="L3101" t="s">
        <v>895</v>
      </c>
      <c r="M3101" t="s">
        <v>290</v>
      </c>
      <c r="N3101">
        <v>526762</v>
      </c>
      <c r="O3101">
        <v>49.2460667</v>
      </c>
      <c r="P3101">
        <v>20.69530761</v>
      </c>
      <c r="Q3101" t="s">
        <v>4973</v>
      </c>
      <c r="R3101">
        <v>3782.15</v>
      </c>
      <c r="U3101">
        <f>VLOOKUP(N3101,'BP_09&amp;10'!A:C,3,0)</f>
        <v>1</v>
      </c>
      <c r="V3101">
        <f>VLOOKUP(M3101,'BP_09&amp;10'!E:G,3,0)</f>
        <v>1</v>
      </c>
    </row>
    <row r="3102" spans="1:22" hidden="1">
      <c r="A3102" t="s">
        <v>859</v>
      </c>
      <c r="B3102">
        <v>2008</v>
      </c>
      <c r="C3102" t="s">
        <v>635</v>
      </c>
      <c r="D3102" t="s">
        <v>552</v>
      </c>
      <c r="E3102" t="s">
        <v>428</v>
      </c>
      <c r="F3102" t="s">
        <v>944</v>
      </c>
      <c r="G3102">
        <v>330001</v>
      </c>
      <c r="H3102" t="s">
        <v>428</v>
      </c>
      <c r="I3102" t="s">
        <v>638</v>
      </c>
      <c r="J3102" t="s">
        <v>894</v>
      </c>
      <c r="K3102" t="s">
        <v>895</v>
      </c>
      <c r="L3102" t="s">
        <v>895</v>
      </c>
      <c r="M3102" t="s">
        <v>428</v>
      </c>
      <c r="N3102">
        <v>526843</v>
      </c>
      <c r="O3102">
        <v>49.400491600000002</v>
      </c>
      <c r="P3102">
        <v>20.472686710000001</v>
      </c>
      <c r="Q3102" t="s">
        <v>4974</v>
      </c>
      <c r="R3102">
        <v>4933.24</v>
      </c>
      <c r="U3102">
        <f>VLOOKUP(N3102,'BP_09&amp;10'!A:C,3,0)</f>
        <v>1</v>
      </c>
      <c r="V3102">
        <f>VLOOKUP(M3102,'BP_09&amp;10'!E:G,3,0)</f>
        <v>1</v>
      </c>
    </row>
    <row r="3103" spans="1:22" hidden="1">
      <c r="A3103" t="s">
        <v>859</v>
      </c>
      <c r="B3103">
        <v>2008</v>
      </c>
      <c r="C3103" t="s">
        <v>635</v>
      </c>
      <c r="D3103" t="s">
        <v>589</v>
      </c>
      <c r="E3103" t="s">
        <v>358</v>
      </c>
      <c r="F3103" t="s">
        <v>754</v>
      </c>
      <c r="G3103">
        <v>330574</v>
      </c>
      <c r="H3103" t="s">
        <v>358</v>
      </c>
      <c r="I3103" t="s">
        <v>638</v>
      </c>
      <c r="J3103" t="s">
        <v>894</v>
      </c>
      <c r="K3103" t="s">
        <v>895</v>
      </c>
      <c r="L3103" t="s">
        <v>895</v>
      </c>
      <c r="M3103" t="s">
        <v>358</v>
      </c>
      <c r="N3103">
        <v>527408</v>
      </c>
      <c r="O3103">
        <v>49.198439499999999</v>
      </c>
      <c r="P3103">
        <v>21.74645941</v>
      </c>
      <c r="Q3103" t="s">
        <v>2875</v>
      </c>
      <c r="R3103">
        <v>3782.15</v>
      </c>
      <c r="U3103">
        <f>VLOOKUP(N3103,'BP_09&amp;10'!A:C,3,0)</f>
        <v>1</v>
      </c>
      <c r="V3103">
        <f>VLOOKUP(M3103,'BP_09&amp;10'!E:G,3,0)</f>
        <v>1</v>
      </c>
    </row>
    <row r="3104" spans="1:22" hidden="1">
      <c r="A3104" t="s">
        <v>859</v>
      </c>
      <c r="B3104">
        <v>2008</v>
      </c>
      <c r="C3104" t="s">
        <v>635</v>
      </c>
      <c r="D3104" t="s">
        <v>589</v>
      </c>
      <c r="E3104" t="s">
        <v>476</v>
      </c>
      <c r="F3104" t="s">
        <v>1688</v>
      </c>
      <c r="G3104">
        <v>330809</v>
      </c>
      <c r="H3104" t="s">
        <v>476</v>
      </c>
      <c r="I3104" t="s">
        <v>638</v>
      </c>
      <c r="J3104" t="s">
        <v>894</v>
      </c>
      <c r="K3104" t="s">
        <v>895</v>
      </c>
      <c r="L3104" t="s">
        <v>895</v>
      </c>
      <c r="M3104" t="s">
        <v>476</v>
      </c>
      <c r="N3104">
        <v>527637</v>
      </c>
      <c r="O3104">
        <v>49.15</v>
      </c>
      <c r="P3104">
        <v>21.633333310000001</v>
      </c>
      <c r="Q3104" t="s">
        <v>4975</v>
      </c>
      <c r="R3104">
        <v>3288.82</v>
      </c>
      <c r="U3104">
        <f>VLOOKUP(N3104,'BP_09&amp;10'!A:C,3,0)</f>
        <v>1</v>
      </c>
      <c r="V3104">
        <f>VLOOKUP(M3104,'BP_09&amp;10'!E:G,3,0)</f>
        <v>1</v>
      </c>
    </row>
    <row r="3105" spans="1:22" hidden="1">
      <c r="A3105" t="s">
        <v>859</v>
      </c>
      <c r="B3105">
        <v>2008</v>
      </c>
      <c r="C3105" t="s">
        <v>635</v>
      </c>
      <c r="D3105" t="s">
        <v>589</v>
      </c>
      <c r="E3105" t="s">
        <v>587</v>
      </c>
      <c r="F3105" t="s">
        <v>2582</v>
      </c>
      <c r="G3105">
        <v>330981</v>
      </c>
      <c r="H3105" t="s">
        <v>587</v>
      </c>
      <c r="I3105" t="s">
        <v>638</v>
      </c>
      <c r="J3105" t="s">
        <v>894</v>
      </c>
      <c r="K3105" t="s">
        <v>895</v>
      </c>
      <c r="L3105" t="s">
        <v>895</v>
      </c>
      <c r="M3105" t="s">
        <v>587</v>
      </c>
      <c r="N3105">
        <v>527823</v>
      </c>
      <c r="O3105">
        <v>49.2795384</v>
      </c>
      <c r="P3105">
        <v>21.75362501</v>
      </c>
      <c r="Q3105" t="s">
        <v>4976</v>
      </c>
      <c r="R3105">
        <v>2631.06</v>
      </c>
      <c r="U3105">
        <f>VLOOKUP(N3105,'BP_09&amp;10'!A:C,3,0)</f>
        <v>1</v>
      </c>
      <c r="V3105">
        <f>VLOOKUP(M3105,'BP_09&amp;10'!E:G,3,0)</f>
        <v>1</v>
      </c>
    </row>
    <row r="3106" spans="1:22" hidden="1">
      <c r="A3106" t="s">
        <v>859</v>
      </c>
      <c r="B3106">
        <v>2008</v>
      </c>
      <c r="C3106" t="s">
        <v>635</v>
      </c>
      <c r="D3106" t="s">
        <v>589</v>
      </c>
      <c r="E3106" t="s">
        <v>609</v>
      </c>
      <c r="F3106" t="s">
        <v>1177</v>
      </c>
      <c r="G3106">
        <v>331210</v>
      </c>
      <c r="H3106" t="s">
        <v>609</v>
      </c>
      <c r="I3106" t="s">
        <v>638</v>
      </c>
      <c r="J3106" t="s">
        <v>894</v>
      </c>
      <c r="K3106" t="s">
        <v>895</v>
      </c>
      <c r="L3106" t="s">
        <v>895</v>
      </c>
      <c r="M3106" t="s">
        <v>609</v>
      </c>
      <c r="N3106">
        <v>528048</v>
      </c>
      <c r="O3106">
        <v>49.1580753</v>
      </c>
      <c r="P3106">
        <v>21.604544109999999</v>
      </c>
      <c r="Q3106" t="s">
        <v>2866</v>
      </c>
      <c r="R3106">
        <v>3782.15</v>
      </c>
      <c r="U3106">
        <f>VLOOKUP(N3106,'BP_09&amp;10'!A:C,3,0)</f>
        <v>1</v>
      </c>
      <c r="V3106">
        <f>VLOOKUP(M3106,'BP_09&amp;10'!E:G,3,0)</f>
        <v>1</v>
      </c>
    </row>
    <row r="3107" spans="1:22" hidden="1">
      <c r="A3107" t="s">
        <v>859</v>
      </c>
      <c r="B3107">
        <v>2008</v>
      </c>
      <c r="C3107" t="s">
        <v>635</v>
      </c>
      <c r="D3107" t="s">
        <v>589</v>
      </c>
      <c r="E3107" t="s">
        <v>390</v>
      </c>
      <c r="F3107" t="s">
        <v>4977</v>
      </c>
      <c r="G3107">
        <v>330647</v>
      </c>
      <c r="H3107" t="s">
        <v>390</v>
      </c>
      <c r="I3107" t="s">
        <v>638</v>
      </c>
      <c r="J3107" t="s">
        <v>894</v>
      </c>
      <c r="K3107" t="s">
        <v>895</v>
      </c>
      <c r="L3107" t="s">
        <v>895</v>
      </c>
      <c r="M3107" t="s">
        <v>390</v>
      </c>
      <c r="N3107">
        <v>527475</v>
      </c>
      <c r="O3107">
        <v>49.232574</v>
      </c>
      <c r="P3107">
        <v>21.661630209999998</v>
      </c>
      <c r="Q3107" t="s">
        <v>4978</v>
      </c>
      <c r="R3107">
        <v>3288.82</v>
      </c>
      <c r="U3107">
        <f>VLOOKUP(N3107,'BP_09&amp;10'!A:C,3,0)</f>
        <v>1</v>
      </c>
      <c r="V3107">
        <f>VLOOKUP(M3107,'BP_09&amp;10'!E:G,3,0)</f>
        <v>1</v>
      </c>
    </row>
    <row r="3108" spans="1:22" hidden="1">
      <c r="A3108" t="s">
        <v>859</v>
      </c>
      <c r="B3108">
        <v>2008</v>
      </c>
      <c r="C3108" t="s">
        <v>635</v>
      </c>
      <c r="D3108" t="s">
        <v>589</v>
      </c>
      <c r="E3108" t="s">
        <v>184</v>
      </c>
      <c r="F3108" t="s">
        <v>722</v>
      </c>
      <c r="G3108">
        <v>330434</v>
      </c>
      <c r="H3108" t="s">
        <v>184</v>
      </c>
      <c r="I3108" t="s">
        <v>638</v>
      </c>
      <c r="J3108" t="s">
        <v>894</v>
      </c>
      <c r="K3108" t="s">
        <v>895</v>
      </c>
      <c r="L3108" t="s">
        <v>895</v>
      </c>
      <c r="M3108" t="s">
        <v>184</v>
      </c>
      <c r="N3108">
        <v>527262</v>
      </c>
      <c r="O3108">
        <v>49.233895500000003</v>
      </c>
      <c r="P3108">
        <v>21.62627951</v>
      </c>
      <c r="Q3108" t="s">
        <v>4979</v>
      </c>
      <c r="R3108">
        <v>3946.59</v>
      </c>
      <c r="U3108">
        <f>VLOOKUP(N3108,'BP_09&amp;10'!A:C,3,0)</f>
        <v>1</v>
      </c>
      <c r="V3108">
        <f>VLOOKUP(M3108,'BP_09&amp;10'!E:G,3,0)</f>
        <v>1</v>
      </c>
    </row>
    <row r="3109" spans="1:22" hidden="1">
      <c r="A3109" t="s">
        <v>859</v>
      </c>
      <c r="B3109">
        <v>2008</v>
      </c>
      <c r="C3109" t="s">
        <v>635</v>
      </c>
      <c r="D3109" t="s">
        <v>589</v>
      </c>
      <c r="E3109" t="s">
        <v>282</v>
      </c>
      <c r="F3109" t="s">
        <v>1875</v>
      </c>
      <c r="G3109">
        <v>330507</v>
      </c>
      <c r="H3109" t="s">
        <v>282</v>
      </c>
      <c r="I3109" t="s">
        <v>638</v>
      </c>
      <c r="J3109" t="s">
        <v>894</v>
      </c>
      <c r="K3109" t="s">
        <v>895</v>
      </c>
      <c r="L3109" t="s">
        <v>895</v>
      </c>
      <c r="M3109" t="s">
        <v>282</v>
      </c>
      <c r="N3109">
        <v>527335</v>
      </c>
      <c r="O3109">
        <v>49.244884300000002</v>
      </c>
      <c r="P3109">
        <v>21.681635310000001</v>
      </c>
      <c r="Q3109" t="s">
        <v>2875</v>
      </c>
      <c r="R3109">
        <v>3782.15</v>
      </c>
      <c r="U3109">
        <f>VLOOKUP(N3109,'BP_09&amp;10'!A:C,3,0)</f>
        <v>1</v>
      </c>
      <c r="V3109">
        <f>VLOOKUP(M3109,'BP_09&amp;10'!E:G,3,0)</f>
        <v>1</v>
      </c>
    </row>
    <row r="3110" spans="1:22" hidden="1">
      <c r="A3110" t="s">
        <v>859</v>
      </c>
      <c r="B3110">
        <v>2008</v>
      </c>
      <c r="C3110" t="s">
        <v>635</v>
      </c>
      <c r="D3110" t="s">
        <v>589</v>
      </c>
      <c r="E3110" t="s">
        <v>88</v>
      </c>
      <c r="F3110" t="s">
        <v>2883</v>
      </c>
      <c r="G3110">
        <v>330329</v>
      </c>
      <c r="H3110" t="s">
        <v>88</v>
      </c>
      <c r="I3110" t="s">
        <v>638</v>
      </c>
      <c r="J3110" t="s">
        <v>894</v>
      </c>
      <c r="K3110" t="s">
        <v>895</v>
      </c>
      <c r="L3110" t="s">
        <v>895</v>
      </c>
      <c r="M3110" t="s">
        <v>88</v>
      </c>
      <c r="N3110">
        <v>527157</v>
      </c>
      <c r="O3110">
        <v>49.160926600000003</v>
      </c>
      <c r="P3110">
        <v>21.66341401</v>
      </c>
      <c r="Q3110" t="s">
        <v>4980</v>
      </c>
      <c r="R3110">
        <v>3782.15</v>
      </c>
      <c r="U3110">
        <f>VLOOKUP(N3110,'BP_09&amp;10'!A:C,3,0)</f>
        <v>1</v>
      </c>
      <c r="V3110">
        <f>VLOOKUP(M3110,'BP_09&amp;10'!E:G,3,0)</f>
        <v>1</v>
      </c>
    </row>
    <row r="3111" spans="1:22" hidden="1">
      <c r="A3111" t="s">
        <v>859</v>
      </c>
      <c r="B3111">
        <v>2008</v>
      </c>
      <c r="C3111" t="s">
        <v>635</v>
      </c>
      <c r="D3111" t="s">
        <v>274</v>
      </c>
      <c r="E3111" t="s">
        <v>213</v>
      </c>
      <c r="F3111" t="s">
        <v>1090</v>
      </c>
      <c r="G3111">
        <v>322954</v>
      </c>
      <c r="H3111" t="s">
        <v>213</v>
      </c>
      <c r="I3111" t="s">
        <v>638</v>
      </c>
      <c r="J3111" t="s">
        <v>894</v>
      </c>
      <c r="K3111" t="s">
        <v>895</v>
      </c>
      <c r="L3111" t="s">
        <v>895</v>
      </c>
      <c r="M3111" t="s">
        <v>213</v>
      </c>
      <c r="N3111">
        <v>520187</v>
      </c>
      <c r="O3111">
        <v>49.325963199999997</v>
      </c>
      <c r="P3111">
        <v>21.86113581</v>
      </c>
      <c r="Q3111" t="s">
        <v>4981</v>
      </c>
      <c r="R3111">
        <v>12004.21</v>
      </c>
      <c r="U3111">
        <f>VLOOKUP(N3111,'BP_09&amp;10'!A:C,3,0)</f>
        <v>1</v>
      </c>
      <c r="V3111">
        <f>VLOOKUP(M3111,'BP_09&amp;10'!E:G,3,0)</f>
        <v>1</v>
      </c>
    </row>
    <row r="3112" spans="1:22" hidden="1">
      <c r="A3112" t="s">
        <v>859</v>
      </c>
      <c r="B3112">
        <v>2008</v>
      </c>
      <c r="C3112" t="s">
        <v>635</v>
      </c>
      <c r="D3112" t="s">
        <v>274</v>
      </c>
      <c r="E3112" t="s">
        <v>279</v>
      </c>
      <c r="F3112" t="s">
        <v>4982</v>
      </c>
      <c r="G3112">
        <v>323276</v>
      </c>
      <c r="H3112" t="s">
        <v>279</v>
      </c>
      <c r="I3112" t="s">
        <v>638</v>
      </c>
      <c r="J3112" t="s">
        <v>894</v>
      </c>
      <c r="K3112" t="s">
        <v>895</v>
      </c>
      <c r="L3112" t="s">
        <v>895</v>
      </c>
      <c r="M3112" t="s">
        <v>279</v>
      </c>
      <c r="N3112">
        <v>520519</v>
      </c>
      <c r="O3112">
        <v>49.250032699999998</v>
      </c>
      <c r="P3112">
        <v>21.93240621</v>
      </c>
      <c r="Q3112" t="s">
        <v>4983</v>
      </c>
      <c r="R3112">
        <v>2631.06</v>
      </c>
      <c r="U3112">
        <f>VLOOKUP(N3112,'BP_09&amp;10'!A:C,3,0)</f>
        <v>1</v>
      </c>
      <c r="V3112">
        <f>VLOOKUP(M3112,'BP_09&amp;10'!E:G,3,0)</f>
        <v>1</v>
      </c>
    </row>
    <row r="3113" spans="1:22" hidden="1">
      <c r="A3113" t="s">
        <v>859</v>
      </c>
      <c r="B3113">
        <v>2008</v>
      </c>
      <c r="C3113" t="s">
        <v>635</v>
      </c>
      <c r="D3113" t="s">
        <v>230</v>
      </c>
      <c r="E3113" t="s">
        <v>287</v>
      </c>
      <c r="F3113" t="s">
        <v>1567</v>
      </c>
      <c r="G3113">
        <v>323322</v>
      </c>
      <c r="H3113" t="s">
        <v>287</v>
      </c>
      <c r="I3113" t="s">
        <v>638</v>
      </c>
      <c r="J3113" t="s">
        <v>894</v>
      </c>
      <c r="K3113" t="s">
        <v>895</v>
      </c>
      <c r="L3113" t="s">
        <v>895</v>
      </c>
      <c r="M3113" t="s">
        <v>287</v>
      </c>
      <c r="N3113">
        <v>520560</v>
      </c>
      <c r="O3113">
        <v>48.998855499999998</v>
      </c>
      <c r="P3113">
        <v>21.840987210000002</v>
      </c>
      <c r="Q3113" t="s">
        <v>4984</v>
      </c>
      <c r="R3113">
        <v>3782.15</v>
      </c>
      <c r="U3113">
        <f>VLOOKUP(N3113,'BP_09&amp;10'!A:C,3,0)</f>
        <v>1</v>
      </c>
      <c r="V3113">
        <f>VLOOKUP(M3113,'BP_09&amp;10'!E:G,3,0)</f>
        <v>1</v>
      </c>
    </row>
    <row r="3114" spans="1:22" hidden="1">
      <c r="A3114" t="s">
        <v>859</v>
      </c>
      <c r="B3114">
        <v>2008</v>
      </c>
      <c r="C3114" t="s">
        <v>635</v>
      </c>
      <c r="D3114" t="s">
        <v>230</v>
      </c>
      <c r="E3114" t="s">
        <v>246</v>
      </c>
      <c r="F3114" t="s">
        <v>3667</v>
      </c>
      <c r="G3114">
        <v>323012</v>
      </c>
      <c r="H3114" t="s">
        <v>246</v>
      </c>
      <c r="I3114" t="s">
        <v>638</v>
      </c>
      <c r="J3114" t="s">
        <v>894</v>
      </c>
      <c r="K3114" t="s">
        <v>895</v>
      </c>
      <c r="L3114" t="s">
        <v>895</v>
      </c>
      <c r="M3114" t="s">
        <v>246</v>
      </c>
      <c r="N3114">
        <v>520241</v>
      </c>
      <c r="O3114">
        <v>48.907977600000002</v>
      </c>
      <c r="P3114">
        <v>21.789137310000001</v>
      </c>
      <c r="Q3114" t="s">
        <v>4985</v>
      </c>
      <c r="R3114">
        <v>822.21</v>
      </c>
      <c r="U3114">
        <f>VLOOKUP(N3114,'BP_09&amp;10'!A:C,3,0)</f>
        <v>1</v>
      </c>
      <c r="V3114">
        <f>VLOOKUP(M3114,'BP_09&amp;10'!E:G,3,0)</f>
        <v>1</v>
      </c>
    </row>
    <row r="3115" spans="1:22" hidden="1">
      <c r="A3115" t="s">
        <v>859</v>
      </c>
      <c r="B3115">
        <v>2008</v>
      </c>
      <c r="C3115" t="s">
        <v>635</v>
      </c>
      <c r="D3115" t="s">
        <v>230</v>
      </c>
      <c r="E3115" t="s">
        <v>309</v>
      </c>
      <c r="F3115" t="s">
        <v>2187</v>
      </c>
      <c r="G3115">
        <v>323535</v>
      </c>
      <c r="H3115" t="s">
        <v>309</v>
      </c>
      <c r="I3115" t="s">
        <v>638</v>
      </c>
      <c r="J3115" t="s">
        <v>894</v>
      </c>
      <c r="K3115" t="s">
        <v>895</v>
      </c>
      <c r="L3115" t="s">
        <v>895</v>
      </c>
      <c r="M3115" t="s">
        <v>309</v>
      </c>
      <c r="N3115">
        <v>520772</v>
      </c>
      <c r="O3115">
        <v>48.982188800000003</v>
      </c>
      <c r="P3115">
        <v>21.84685271</v>
      </c>
      <c r="Q3115" t="s">
        <v>1411</v>
      </c>
      <c r="R3115">
        <v>3288.82</v>
      </c>
      <c r="U3115">
        <f>VLOOKUP(N3115,'BP_09&amp;10'!A:C,3,0)</f>
        <v>1</v>
      </c>
      <c r="V3115">
        <f>VLOOKUP(M3115,'BP_09&amp;10'!E:G,3,0)</f>
        <v>1</v>
      </c>
    </row>
    <row r="3116" spans="1:22" hidden="1">
      <c r="A3116" t="s">
        <v>859</v>
      </c>
      <c r="B3116">
        <v>2008</v>
      </c>
      <c r="C3116" t="s">
        <v>635</v>
      </c>
      <c r="D3116" t="s">
        <v>230</v>
      </c>
      <c r="E3116" t="s">
        <v>300</v>
      </c>
      <c r="F3116" t="s">
        <v>1643</v>
      </c>
      <c r="G3116">
        <v>323446</v>
      </c>
      <c r="H3116" t="s">
        <v>300</v>
      </c>
      <c r="I3116" t="s">
        <v>638</v>
      </c>
      <c r="J3116" t="s">
        <v>894</v>
      </c>
      <c r="K3116" t="s">
        <v>895</v>
      </c>
      <c r="L3116" t="s">
        <v>895</v>
      </c>
      <c r="M3116" t="s">
        <v>300</v>
      </c>
      <c r="N3116">
        <v>520683</v>
      </c>
      <c r="O3116">
        <v>48.904880599999998</v>
      </c>
      <c r="P3116">
        <v>21.95831931</v>
      </c>
      <c r="Q3116" t="s">
        <v>4986</v>
      </c>
      <c r="R3116">
        <v>3288.82</v>
      </c>
      <c r="U3116">
        <f>VLOOKUP(N3116,'BP_09&amp;10'!A:C,3,0)</f>
        <v>1</v>
      </c>
      <c r="V3116">
        <f>VLOOKUP(M3116,'BP_09&amp;10'!E:G,3,0)</f>
        <v>1</v>
      </c>
    </row>
    <row r="3117" spans="1:22" hidden="1">
      <c r="A3117" t="s">
        <v>859</v>
      </c>
      <c r="B3117">
        <v>2008</v>
      </c>
      <c r="C3117" t="s">
        <v>635</v>
      </c>
      <c r="D3117" t="s">
        <v>230</v>
      </c>
      <c r="E3117" t="s">
        <v>76</v>
      </c>
      <c r="F3117" t="s">
        <v>801</v>
      </c>
      <c r="G3117">
        <v>323489</v>
      </c>
      <c r="H3117" t="s">
        <v>76</v>
      </c>
      <c r="I3117" t="s">
        <v>638</v>
      </c>
      <c r="J3117" t="s">
        <v>894</v>
      </c>
      <c r="K3117" t="s">
        <v>895</v>
      </c>
      <c r="L3117" t="s">
        <v>895</v>
      </c>
      <c r="M3117" t="s">
        <v>76</v>
      </c>
      <c r="N3117">
        <v>515485</v>
      </c>
      <c r="O3117">
        <v>48.5814886</v>
      </c>
      <c r="P3117">
        <v>20.05230281</v>
      </c>
      <c r="Q3117" t="s">
        <v>4987</v>
      </c>
      <c r="R3117">
        <v>6577.65</v>
      </c>
      <c r="U3117">
        <f>VLOOKUP(N3117,'BP_09&amp;10'!A:C,3,0)</f>
        <v>1</v>
      </c>
      <c r="V3117">
        <f>VLOOKUP(M3117,'BP_09&amp;10'!E:G,3,0)</f>
        <v>2</v>
      </c>
    </row>
    <row r="3118" spans="1:22" hidden="1">
      <c r="A3118" t="s">
        <v>859</v>
      </c>
      <c r="B3118">
        <v>2008</v>
      </c>
      <c r="C3118" t="s">
        <v>635</v>
      </c>
      <c r="D3118" t="s">
        <v>230</v>
      </c>
      <c r="E3118" t="s">
        <v>270</v>
      </c>
      <c r="F3118" t="s">
        <v>2160</v>
      </c>
      <c r="G3118">
        <v>647861</v>
      </c>
      <c r="H3118" t="s">
        <v>270</v>
      </c>
      <c r="I3118" t="s">
        <v>638</v>
      </c>
      <c r="J3118" t="s">
        <v>894</v>
      </c>
      <c r="K3118" t="s">
        <v>895</v>
      </c>
      <c r="L3118" t="s">
        <v>895</v>
      </c>
      <c r="M3118" t="s">
        <v>270</v>
      </c>
      <c r="N3118">
        <v>520446</v>
      </c>
      <c r="O3118">
        <v>48.95</v>
      </c>
      <c r="P3118">
        <v>21.81666671</v>
      </c>
      <c r="Q3118" t="s">
        <v>4988</v>
      </c>
      <c r="R3118">
        <v>4439.91</v>
      </c>
      <c r="U3118">
        <f>VLOOKUP(N3118,'BP_09&amp;10'!A:C,3,0)</f>
        <v>1</v>
      </c>
      <c r="V3118">
        <f>VLOOKUP(M3118,'BP_09&amp;10'!E:G,3,0)</f>
        <v>1</v>
      </c>
    </row>
    <row r="3119" spans="1:22" hidden="1">
      <c r="A3119" t="s">
        <v>859</v>
      </c>
      <c r="B3119">
        <v>2008</v>
      </c>
      <c r="C3119" t="s">
        <v>635</v>
      </c>
      <c r="D3119" t="s">
        <v>230</v>
      </c>
      <c r="E3119" t="s">
        <v>275</v>
      </c>
      <c r="F3119" t="s">
        <v>1008</v>
      </c>
      <c r="G3119">
        <v>323250</v>
      </c>
      <c r="H3119" t="s">
        <v>275</v>
      </c>
      <c r="I3119" t="s">
        <v>638</v>
      </c>
      <c r="J3119" t="s">
        <v>894</v>
      </c>
      <c r="K3119" t="s">
        <v>895</v>
      </c>
      <c r="L3119" t="s">
        <v>895</v>
      </c>
      <c r="M3119" t="s">
        <v>275</v>
      </c>
      <c r="N3119">
        <v>520497</v>
      </c>
      <c r="O3119">
        <v>48.945052699999998</v>
      </c>
      <c r="P3119">
        <v>22.042548610000001</v>
      </c>
      <c r="Q3119" t="s">
        <v>4989</v>
      </c>
      <c r="R3119">
        <v>2631.06</v>
      </c>
      <c r="U3119">
        <f>VLOOKUP(N3119,'BP_09&amp;10'!A:C,3,0)</f>
        <v>1</v>
      </c>
      <c r="V3119">
        <f>VLOOKUP(M3119,'BP_09&amp;10'!E:G,3,0)</f>
        <v>1</v>
      </c>
    </row>
    <row r="3120" spans="1:22" hidden="1">
      <c r="A3120" t="s">
        <v>859</v>
      </c>
      <c r="B3120">
        <v>2008</v>
      </c>
      <c r="C3120" t="s">
        <v>635</v>
      </c>
      <c r="D3120" t="s">
        <v>230</v>
      </c>
      <c r="E3120" t="s">
        <v>135</v>
      </c>
      <c r="F3120" t="s">
        <v>934</v>
      </c>
      <c r="G3120">
        <v>50973436</v>
      </c>
      <c r="H3120" t="s">
        <v>4990</v>
      </c>
      <c r="I3120" t="s">
        <v>638</v>
      </c>
      <c r="J3120" t="s">
        <v>894</v>
      </c>
      <c r="K3120" t="s">
        <v>895</v>
      </c>
      <c r="L3120" t="s">
        <v>895</v>
      </c>
      <c r="M3120" t="s">
        <v>135</v>
      </c>
      <c r="N3120">
        <v>519359</v>
      </c>
      <c r="O3120">
        <v>49.190402900000002</v>
      </c>
      <c r="P3120">
        <v>21.38659741</v>
      </c>
      <c r="Q3120" t="s">
        <v>4991</v>
      </c>
      <c r="R3120">
        <v>2959.94</v>
      </c>
      <c r="U3120">
        <f>VLOOKUP(N3120,'BP_09&amp;10'!A:C,3,0)</f>
        <v>1</v>
      </c>
      <c r="V3120">
        <f>VLOOKUP(M3120,'BP_09&amp;10'!E:G,3,0)</f>
        <v>2</v>
      </c>
    </row>
    <row r="3121" spans="1:22" hidden="1">
      <c r="A3121" t="s">
        <v>859</v>
      </c>
      <c r="B3121">
        <v>2008</v>
      </c>
      <c r="C3121" t="s">
        <v>635</v>
      </c>
      <c r="D3121" t="s">
        <v>230</v>
      </c>
      <c r="E3121" t="s">
        <v>230</v>
      </c>
      <c r="F3121" t="s">
        <v>814</v>
      </c>
      <c r="G3121">
        <v>31303188</v>
      </c>
      <c r="H3121" t="s">
        <v>966</v>
      </c>
      <c r="I3121" t="s">
        <v>638</v>
      </c>
      <c r="J3121" t="s">
        <v>894</v>
      </c>
      <c r="K3121" t="s">
        <v>895</v>
      </c>
      <c r="L3121" t="s">
        <v>895</v>
      </c>
      <c r="M3121" t="s">
        <v>230</v>
      </c>
      <c r="N3121">
        <v>520004</v>
      </c>
      <c r="O3121">
        <v>48.935003299999998</v>
      </c>
      <c r="P3121">
        <v>21.902026809999999</v>
      </c>
      <c r="R3121">
        <v>2959.94</v>
      </c>
      <c r="U3121">
        <f>VLOOKUP(N3121,'BP_09&amp;10'!A:C,3,0)</f>
        <v>1</v>
      </c>
      <c r="V3121">
        <f>VLOOKUP(M3121,'BP_09&amp;10'!E:G,3,0)</f>
        <v>1</v>
      </c>
    </row>
    <row r="3122" spans="1:22" hidden="1">
      <c r="A3122" t="s">
        <v>859</v>
      </c>
      <c r="B3122">
        <v>2008</v>
      </c>
      <c r="C3122" t="s">
        <v>635</v>
      </c>
      <c r="D3122" t="s">
        <v>552</v>
      </c>
      <c r="E3122" t="s">
        <v>552</v>
      </c>
      <c r="F3122" t="s">
        <v>999</v>
      </c>
      <c r="G3122">
        <v>36160652</v>
      </c>
      <c r="H3122" t="s">
        <v>4636</v>
      </c>
      <c r="I3122" t="s">
        <v>638</v>
      </c>
      <c r="J3122" t="s">
        <v>4661</v>
      </c>
      <c r="K3122" t="s">
        <v>4662</v>
      </c>
      <c r="L3122" t="s">
        <v>4662</v>
      </c>
      <c r="M3122" t="s">
        <v>552</v>
      </c>
      <c r="N3122">
        <v>526665</v>
      </c>
      <c r="O3122">
        <v>49.300153299999998</v>
      </c>
      <c r="P3122">
        <v>20.688923110000001</v>
      </c>
      <c r="Q3122" t="s">
        <v>4992</v>
      </c>
      <c r="R3122">
        <v>986.65</v>
      </c>
      <c r="U3122">
        <f>VLOOKUP(N3122,'BP_09&amp;10'!A:C,3,0)</f>
        <v>2</v>
      </c>
      <c r="V3122">
        <f>VLOOKUP(M3122,'BP_09&amp;10'!E:G,3,0)</f>
        <v>1</v>
      </c>
    </row>
    <row r="3123" spans="1:22" hidden="1">
      <c r="A3123" t="s">
        <v>859</v>
      </c>
      <c r="B3123">
        <v>2008</v>
      </c>
      <c r="C3123" t="s">
        <v>635</v>
      </c>
      <c r="D3123" t="s">
        <v>427</v>
      </c>
      <c r="E3123" t="s">
        <v>190</v>
      </c>
      <c r="F3123" t="s">
        <v>1881</v>
      </c>
      <c r="G3123">
        <v>36159921</v>
      </c>
      <c r="H3123" t="s">
        <v>4993</v>
      </c>
      <c r="I3123" t="s">
        <v>638</v>
      </c>
      <c r="J3123" t="s">
        <v>4661</v>
      </c>
      <c r="K3123" t="s">
        <v>4662</v>
      </c>
      <c r="L3123" t="s">
        <v>4662</v>
      </c>
      <c r="M3123" t="s">
        <v>190</v>
      </c>
      <c r="N3123">
        <v>524395</v>
      </c>
      <c r="O3123">
        <v>49.051657800000001</v>
      </c>
      <c r="P3123">
        <v>21.287162210000002</v>
      </c>
      <c r="Q3123" t="s">
        <v>4994</v>
      </c>
      <c r="R3123">
        <v>986.65</v>
      </c>
      <c r="U3123">
        <f>VLOOKUP(N3123,'BP_09&amp;10'!A:C,3,0)</f>
        <v>1</v>
      </c>
      <c r="V3123">
        <f>VLOOKUP(M3123,'BP_09&amp;10'!E:G,3,0)</f>
        <v>1</v>
      </c>
    </row>
    <row r="3124" spans="1:22" hidden="1">
      <c r="A3124" t="s">
        <v>859</v>
      </c>
      <c r="B3124">
        <v>2008</v>
      </c>
      <c r="C3124" t="s">
        <v>635</v>
      </c>
      <c r="D3124" t="s">
        <v>313</v>
      </c>
      <c r="E3124" t="s">
        <v>346</v>
      </c>
      <c r="F3124" t="s">
        <v>3229</v>
      </c>
      <c r="G3124">
        <v>36163015</v>
      </c>
      <c r="H3124" t="s">
        <v>4995</v>
      </c>
      <c r="I3124" t="s">
        <v>638</v>
      </c>
      <c r="J3124" t="s">
        <v>4661</v>
      </c>
      <c r="K3124" t="s">
        <v>4662</v>
      </c>
      <c r="L3124" t="s">
        <v>4662</v>
      </c>
      <c r="M3124" t="s">
        <v>346</v>
      </c>
      <c r="N3124">
        <v>521051</v>
      </c>
      <c r="O3124">
        <v>49.028552300000001</v>
      </c>
      <c r="P3124">
        <v>22.482654910000001</v>
      </c>
      <c r="Q3124" t="s">
        <v>4996</v>
      </c>
      <c r="R3124">
        <v>1973.29</v>
      </c>
      <c r="U3124">
        <f>VLOOKUP(N3124,'BP_09&amp;10'!A:C,3,0)</f>
        <v>1</v>
      </c>
      <c r="V3124">
        <f>VLOOKUP(M3124,'BP_09&amp;10'!E:G,3,0)</f>
        <v>1</v>
      </c>
    </row>
    <row r="3125" spans="1:22" hidden="1">
      <c r="A3125" t="s">
        <v>859</v>
      </c>
      <c r="B3125">
        <v>2008</v>
      </c>
      <c r="C3125" t="s">
        <v>635</v>
      </c>
      <c r="D3125" t="s">
        <v>230</v>
      </c>
      <c r="E3125" t="s">
        <v>481</v>
      </c>
      <c r="F3125" t="s">
        <v>1363</v>
      </c>
      <c r="G3125">
        <v>332585</v>
      </c>
      <c r="H3125" t="s">
        <v>481</v>
      </c>
      <c r="I3125" t="s">
        <v>638</v>
      </c>
      <c r="J3125" t="s">
        <v>4661</v>
      </c>
      <c r="K3125" t="s">
        <v>4662</v>
      </c>
      <c r="L3125" t="s">
        <v>4662</v>
      </c>
      <c r="M3125" t="s">
        <v>481</v>
      </c>
      <c r="N3125">
        <v>528897</v>
      </c>
      <c r="O3125">
        <v>49.067655500000001</v>
      </c>
      <c r="P3125">
        <v>21.793216910000002</v>
      </c>
      <c r="Q3125" t="s">
        <v>4997</v>
      </c>
      <c r="R3125">
        <v>657.76</v>
      </c>
      <c r="U3125">
        <f>VLOOKUP(N3125,'BP_09&amp;10'!A:C,3,0)</f>
        <v>1</v>
      </c>
      <c r="V3125">
        <f>VLOOKUP(M3125,'BP_09&amp;10'!E:G,3,0)</f>
        <v>1</v>
      </c>
    </row>
    <row r="3126" spans="1:22" hidden="1">
      <c r="A3126" t="s">
        <v>859</v>
      </c>
      <c r="B3126">
        <v>2008</v>
      </c>
      <c r="C3126" t="s">
        <v>635</v>
      </c>
      <c r="D3126" t="s">
        <v>230</v>
      </c>
      <c r="E3126" t="s">
        <v>256</v>
      </c>
      <c r="F3126" t="s">
        <v>1211</v>
      </c>
      <c r="G3126">
        <v>323101</v>
      </c>
      <c r="H3126" t="s">
        <v>256</v>
      </c>
      <c r="I3126" t="s">
        <v>638</v>
      </c>
      <c r="J3126" t="s">
        <v>4661</v>
      </c>
      <c r="K3126" t="s">
        <v>4662</v>
      </c>
      <c r="L3126" t="s">
        <v>4662</v>
      </c>
      <c r="M3126" t="s">
        <v>256</v>
      </c>
      <c r="N3126">
        <v>520331</v>
      </c>
      <c r="O3126">
        <v>48.931580699999998</v>
      </c>
      <c r="P3126">
        <v>21.99578481</v>
      </c>
      <c r="Q3126" t="s">
        <v>4998</v>
      </c>
      <c r="R3126">
        <v>493.32</v>
      </c>
      <c r="U3126">
        <f>VLOOKUP(N3126,'BP_09&amp;10'!A:C,3,0)</f>
        <v>1</v>
      </c>
      <c r="V3126">
        <f>VLOOKUP(M3126,'BP_09&amp;10'!E:G,3,0)</f>
        <v>1</v>
      </c>
    </row>
    <row r="3127" spans="1:22" hidden="1">
      <c r="A3127" t="s">
        <v>859</v>
      </c>
      <c r="B3127">
        <v>2008</v>
      </c>
      <c r="C3127" t="s">
        <v>635</v>
      </c>
      <c r="D3127" t="s">
        <v>501</v>
      </c>
      <c r="E3127" t="s">
        <v>447</v>
      </c>
      <c r="F3127" t="s">
        <v>706</v>
      </c>
      <c r="G3127">
        <v>327808</v>
      </c>
      <c r="H3127" t="s">
        <v>447</v>
      </c>
      <c r="I3127" t="s">
        <v>638</v>
      </c>
      <c r="J3127" t="s">
        <v>4661</v>
      </c>
      <c r="K3127" t="s">
        <v>4662</v>
      </c>
      <c r="L3127" t="s">
        <v>4662</v>
      </c>
      <c r="M3127" t="s">
        <v>447</v>
      </c>
      <c r="N3127">
        <v>525235</v>
      </c>
      <c r="O3127">
        <v>49.067346399999998</v>
      </c>
      <c r="P3127">
        <v>21.13506241</v>
      </c>
      <c r="Q3127" t="s">
        <v>4999</v>
      </c>
      <c r="R3127">
        <v>657.76</v>
      </c>
      <c r="U3127">
        <f>VLOOKUP(N3127,'BP_09&amp;10'!A:C,3,0)</f>
        <v>1</v>
      </c>
      <c r="V3127">
        <f>VLOOKUP(M3127,'BP_09&amp;10'!E:G,3,0)</f>
        <v>2</v>
      </c>
    </row>
    <row r="3128" spans="1:22" hidden="1">
      <c r="A3128" t="s">
        <v>859</v>
      </c>
      <c r="B3128">
        <v>2008</v>
      </c>
      <c r="C3128" t="s">
        <v>635</v>
      </c>
      <c r="D3128" t="s">
        <v>427</v>
      </c>
      <c r="E3128" t="s">
        <v>427</v>
      </c>
      <c r="F3128" t="s">
        <v>636</v>
      </c>
      <c r="G3128">
        <v>36167207</v>
      </c>
      <c r="H3128" t="s">
        <v>926</v>
      </c>
      <c r="I3128" t="s">
        <v>638</v>
      </c>
      <c r="J3128" t="s">
        <v>4661</v>
      </c>
      <c r="K3128" t="s">
        <v>4662</v>
      </c>
      <c r="L3128" t="s">
        <v>4662</v>
      </c>
      <c r="M3128" t="s">
        <v>427</v>
      </c>
      <c r="N3128">
        <v>524140</v>
      </c>
      <c r="O3128">
        <v>48.997630999999998</v>
      </c>
      <c r="P3128">
        <v>21.24018731</v>
      </c>
      <c r="Q3128" t="s">
        <v>5000</v>
      </c>
      <c r="R3128">
        <v>657.76</v>
      </c>
      <c r="U3128">
        <f>VLOOKUP(N3128,'BP_09&amp;10'!A:C,3,0)</f>
        <v>1</v>
      </c>
      <c r="V3128">
        <f>VLOOKUP(M3128,'BP_09&amp;10'!E:G,3,0)</f>
        <v>1</v>
      </c>
    </row>
    <row r="3129" spans="1:22" hidden="1">
      <c r="A3129" t="s">
        <v>859</v>
      </c>
      <c r="B3129">
        <v>2008</v>
      </c>
      <c r="C3129" t="s">
        <v>635</v>
      </c>
      <c r="D3129" t="s">
        <v>60</v>
      </c>
      <c r="E3129" t="s">
        <v>208</v>
      </c>
      <c r="F3129" t="s">
        <v>2575</v>
      </c>
      <c r="G3129">
        <v>322652</v>
      </c>
      <c r="H3129" t="s">
        <v>208</v>
      </c>
      <c r="I3129" t="s">
        <v>638</v>
      </c>
      <c r="J3129" t="s">
        <v>4661</v>
      </c>
      <c r="K3129" t="s">
        <v>4662</v>
      </c>
      <c r="L3129" t="s">
        <v>4662</v>
      </c>
      <c r="M3129" t="s">
        <v>208</v>
      </c>
      <c r="N3129">
        <v>519863</v>
      </c>
      <c r="O3129">
        <v>49.233333299999998</v>
      </c>
      <c r="P3129">
        <v>21.233333309999999</v>
      </c>
      <c r="Q3129" t="s">
        <v>5001</v>
      </c>
      <c r="R3129">
        <v>657.76</v>
      </c>
      <c r="U3129">
        <f>VLOOKUP(N3129,'BP_09&amp;10'!A:C,3,0)</f>
        <v>1</v>
      </c>
      <c r="V3129">
        <f>VLOOKUP(M3129,'BP_09&amp;10'!E:G,3,0)</f>
        <v>1</v>
      </c>
    </row>
    <row r="3130" spans="1:22" hidden="1">
      <c r="A3130" t="s">
        <v>859</v>
      </c>
      <c r="B3130">
        <v>2008</v>
      </c>
      <c r="C3130" t="s">
        <v>635</v>
      </c>
      <c r="D3130" t="s">
        <v>552</v>
      </c>
      <c r="E3130" t="s">
        <v>552</v>
      </c>
      <c r="F3130" t="s">
        <v>999</v>
      </c>
      <c r="G3130">
        <v>17149096</v>
      </c>
      <c r="H3130" t="s">
        <v>2854</v>
      </c>
      <c r="I3130" t="s">
        <v>638</v>
      </c>
      <c r="J3130" t="s">
        <v>899</v>
      </c>
      <c r="K3130" t="s">
        <v>900</v>
      </c>
      <c r="L3130" t="s">
        <v>900</v>
      </c>
      <c r="M3130" t="s">
        <v>552</v>
      </c>
      <c r="N3130">
        <v>526665</v>
      </c>
      <c r="O3130">
        <v>49.300153299999998</v>
      </c>
      <c r="P3130">
        <v>20.688923110000001</v>
      </c>
      <c r="Q3130" t="s">
        <v>5002</v>
      </c>
      <c r="R3130">
        <v>1644.41</v>
      </c>
      <c r="U3130">
        <f>VLOOKUP(N3130,'BP_09&amp;10'!A:C,3,0)</f>
        <v>2</v>
      </c>
      <c r="V3130">
        <f>VLOOKUP(M3130,'BP_09&amp;10'!E:G,3,0)</f>
        <v>1</v>
      </c>
    </row>
    <row r="3131" spans="1:22" hidden="1">
      <c r="A3131" t="s">
        <v>859</v>
      </c>
      <c r="B3131">
        <v>2008</v>
      </c>
      <c r="C3131" t="s">
        <v>635</v>
      </c>
      <c r="D3131" t="s">
        <v>313</v>
      </c>
      <c r="E3131" t="s">
        <v>313</v>
      </c>
      <c r="F3131" t="s">
        <v>963</v>
      </c>
      <c r="G3131">
        <v>31945414</v>
      </c>
      <c r="H3131" t="s">
        <v>2713</v>
      </c>
      <c r="I3131" t="s">
        <v>638</v>
      </c>
      <c r="J3131" t="s">
        <v>899</v>
      </c>
      <c r="K3131" t="s">
        <v>900</v>
      </c>
      <c r="L3131" t="s">
        <v>900</v>
      </c>
      <c r="M3131" t="s">
        <v>313</v>
      </c>
      <c r="N3131">
        <v>520802</v>
      </c>
      <c r="O3131">
        <v>48.990062299999998</v>
      </c>
      <c r="P3131">
        <v>22.155624809999999</v>
      </c>
      <c r="Q3131" t="s">
        <v>1075</v>
      </c>
      <c r="R3131">
        <v>1644.41</v>
      </c>
      <c r="U3131">
        <f>VLOOKUP(N3131,'BP_09&amp;10'!A:C,3,0)</f>
        <v>1</v>
      </c>
      <c r="V3131">
        <f>VLOOKUP(M3131,'BP_09&amp;10'!E:G,3,0)</f>
        <v>1</v>
      </c>
    </row>
    <row r="3132" spans="1:22" hidden="1">
      <c r="A3132" t="s">
        <v>859</v>
      </c>
      <c r="B3132">
        <v>2008</v>
      </c>
      <c r="C3132" t="s">
        <v>635</v>
      </c>
      <c r="D3132" t="s">
        <v>427</v>
      </c>
      <c r="E3132" t="s">
        <v>427</v>
      </c>
      <c r="F3132" t="s">
        <v>636</v>
      </c>
      <c r="G3132">
        <v>42027977</v>
      </c>
      <c r="H3132" t="s">
        <v>5003</v>
      </c>
      <c r="I3132" t="s">
        <v>638</v>
      </c>
      <c r="J3132" t="s">
        <v>899</v>
      </c>
      <c r="K3132" t="s">
        <v>900</v>
      </c>
      <c r="L3132" t="s">
        <v>900</v>
      </c>
      <c r="M3132" t="s">
        <v>427</v>
      </c>
      <c r="N3132">
        <v>524140</v>
      </c>
      <c r="O3132">
        <v>48.997630999999998</v>
      </c>
      <c r="P3132">
        <v>21.24018731</v>
      </c>
      <c r="Q3132" t="s">
        <v>5004</v>
      </c>
      <c r="R3132">
        <v>986.65</v>
      </c>
      <c r="U3132">
        <f>VLOOKUP(N3132,'BP_09&amp;10'!A:C,3,0)</f>
        <v>1</v>
      </c>
      <c r="V3132">
        <f>VLOOKUP(M3132,'BP_09&amp;10'!E:G,3,0)</f>
        <v>1</v>
      </c>
    </row>
    <row r="3133" spans="1:22" hidden="1">
      <c r="A3133" t="s">
        <v>859</v>
      </c>
      <c r="B3133">
        <v>2008</v>
      </c>
      <c r="C3133" t="s">
        <v>635</v>
      </c>
      <c r="D3133" t="s">
        <v>427</v>
      </c>
      <c r="E3133" t="s">
        <v>427</v>
      </c>
      <c r="F3133" t="s">
        <v>636</v>
      </c>
      <c r="G3133">
        <v>35522534</v>
      </c>
      <c r="H3133" t="s">
        <v>5005</v>
      </c>
      <c r="I3133" t="s">
        <v>638</v>
      </c>
      <c r="J3133" t="s">
        <v>899</v>
      </c>
      <c r="K3133" t="s">
        <v>900</v>
      </c>
      <c r="L3133" t="s">
        <v>900</v>
      </c>
      <c r="M3133" t="s">
        <v>427</v>
      </c>
      <c r="N3133">
        <v>524140</v>
      </c>
      <c r="O3133">
        <v>48.997630999999998</v>
      </c>
      <c r="P3133">
        <v>21.24018731</v>
      </c>
      <c r="Q3133" t="s">
        <v>5006</v>
      </c>
      <c r="R3133">
        <v>986.65</v>
      </c>
      <c r="U3133">
        <f>VLOOKUP(N3133,'BP_09&amp;10'!A:C,3,0)</f>
        <v>1</v>
      </c>
      <c r="V3133">
        <f>VLOOKUP(M3133,'BP_09&amp;10'!E:G,3,0)</f>
        <v>1</v>
      </c>
    </row>
    <row r="3134" spans="1:22" hidden="1">
      <c r="A3134" t="s">
        <v>859</v>
      </c>
      <c r="B3134">
        <v>2008</v>
      </c>
      <c r="C3134" t="s">
        <v>635</v>
      </c>
      <c r="D3134" t="s">
        <v>339</v>
      </c>
      <c r="E3134" t="s">
        <v>339</v>
      </c>
      <c r="F3134" t="s">
        <v>1129</v>
      </c>
      <c r="G3134">
        <v>42028434</v>
      </c>
      <c r="H3134" t="s">
        <v>5007</v>
      </c>
      <c r="I3134" t="s">
        <v>638</v>
      </c>
      <c r="J3134" t="s">
        <v>899</v>
      </c>
      <c r="K3134" t="s">
        <v>900</v>
      </c>
      <c r="L3134" t="s">
        <v>900</v>
      </c>
      <c r="M3134" t="s">
        <v>339</v>
      </c>
      <c r="N3134">
        <v>523585</v>
      </c>
      <c r="O3134">
        <v>49.136208799999999</v>
      </c>
      <c r="P3134">
        <v>20.430870110000001</v>
      </c>
      <c r="Q3134" t="s">
        <v>1075</v>
      </c>
      <c r="R3134">
        <v>1644.41</v>
      </c>
      <c r="U3134">
        <f>VLOOKUP(N3134,'BP_09&amp;10'!A:C,3,0)</f>
        <v>1</v>
      </c>
      <c r="V3134">
        <f>VLOOKUP(M3134,'BP_09&amp;10'!E:G,3,0)</f>
        <v>1</v>
      </c>
    </row>
    <row r="3135" spans="1:22" hidden="1">
      <c r="A3135" t="s">
        <v>859</v>
      </c>
      <c r="B3135">
        <v>2008</v>
      </c>
      <c r="C3135" t="s">
        <v>635</v>
      </c>
      <c r="D3135" t="s">
        <v>60</v>
      </c>
      <c r="E3135" t="s">
        <v>60</v>
      </c>
      <c r="F3135" t="s">
        <v>1072</v>
      </c>
      <c r="G3135">
        <v>35518677</v>
      </c>
      <c r="H3135" t="s">
        <v>1534</v>
      </c>
      <c r="I3135" t="s">
        <v>638</v>
      </c>
      <c r="J3135" t="s">
        <v>899</v>
      </c>
      <c r="K3135" t="s">
        <v>900</v>
      </c>
      <c r="L3135" t="s">
        <v>900</v>
      </c>
      <c r="M3135" t="s">
        <v>60</v>
      </c>
      <c r="N3135">
        <v>519006</v>
      </c>
      <c r="O3135">
        <v>49.292687100000002</v>
      </c>
      <c r="P3135">
        <v>21.275603109999999</v>
      </c>
      <c r="Q3135" t="s">
        <v>5008</v>
      </c>
      <c r="R3135">
        <v>1644.41</v>
      </c>
      <c r="U3135">
        <f>VLOOKUP(N3135,'BP_09&amp;10'!A:C,3,0)</f>
        <v>1</v>
      </c>
      <c r="V3135">
        <f>VLOOKUP(M3135,'BP_09&amp;10'!E:G,3,0)</f>
        <v>1</v>
      </c>
    </row>
    <row r="3136" spans="1:22" hidden="1">
      <c r="A3136" t="s">
        <v>859</v>
      </c>
      <c r="B3136">
        <v>2008</v>
      </c>
      <c r="C3136" t="s">
        <v>635</v>
      </c>
      <c r="D3136" t="s">
        <v>427</v>
      </c>
      <c r="E3136" t="s">
        <v>427</v>
      </c>
      <c r="F3136" t="s">
        <v>636</v>
      </c>
      <c r="G3136">
        <v>37872222</v>
      </c>
      <c r="H3136" t="s">
        <v>2119</v>
      </c>
      <c r="I3136" t="s">
        <v>638</v>
      </c>
      <c r="J3136" t="s">
        <v>899</v>
      </c>
      <c r="K3136" t="s">
        <v>900</v>
      </c>
      <c r="L3136" t="s">
        <v>900</v>
      </c>
      <c r="M3136" t="s">
        <v>427</v>
      </c>
      <c r="N3136">
        <v>524140</v>
      </c>
      <c r="O3136">
        <v>48.997630999999998</v>
      </c>
      <c r="P3136">
        <v>21.24018731</v>
      </c>
      <c r="Q3136" t="s">
        <v>5009</v>
      </c>
      <c r="R3136">
        <v>986.65</v>
      </c>
      <c r="U3136">
        <f>VLOOKUP(N3136,'BP_09&amp;10'!A:C,3,0)</f>
        <v>1</v>
      </c>
      <c r="V3136">
        <f>VLOOKUP(M3136,'BP_09&amp;10'!E:G,3,0)</f>
        <v>1</v>
      </c>
    </row>
    <row r="3137" spans="1:22" hidden="1">
      <c r="A3137" t="s">
        <v>859</v>
      </c>
      <c r="B3137">
        <v>2008</v>
      </c>
      <c r="C3137" t="s">
        <v>635</v>
      </c>
      <c r="D3137" t="s">
        <v>427</v>
      </c>
      <c r="E3137" t="s">
        <v>427</v>
      </c>
      <c r="F3137" t="s">
        <v>636</v>
      </c>
      <c r="G3137">
        <v>42079331</v>
      </c>
      <c r="H3137" t="s">
        <v>5010</v>
      </c>
      <c r="I3137" t="s">
        <v>638</v>
      </c>
      <c r="J3137" t="s">
        <v>899</v>
      </c>
      <c r="K3137" t="s">
        <v>900</v>
      </c>
      <c r="L3137" t="s">
        <v>900</v>
      </c>
      <c r="M3137" t="s">
        <v>427</v>
      </c>
      <c r="N3137">
        <v>524140</v>
      </c>
      <c r="O3137">
        <v>48.997630999999998</v>
      </c>
      <c r="P3137">
        <v>21.24018731</v>
      </c>
      <c r="Q3137" t="s">
        <v>1075</v>
      </c>
      <c r="R3137">
        <v>1644.41</v>
      </c>
      <c r="U3137">
        <f>VLOOKUP(N3137,'BP_09&amp;10'!A:C,3,0)</f>
        <v>1</v>
      </c>
      <c r="V3137">
        <f>VLOOKUP(M3137,'BP_09&amp;10'!E:G,3,0)</f>
        <v>1</v>
      </c>
    </row>
    <row r="3138" spans="1:22" hidden="1">
      <c r="A3138" t="s">
        <v>859</v>
      </c>
      <c r="B3138">
        <v>2008</v>
      </c>
      <c r="C3138" t="s">
        <v>635</v>
      </c>
      <c r="D3138" t="s">
        <v>351</v>
      </c>
      <c r="E3138" t="s">
        <v>351</v>
      </c>
      <c r="F3138" t="s">
        <v>930</v>
      </c>
      <c r="G3138">
        <v>31301070</v>
      </c>
      <c r="H3138" t="s">
        <v>1035</v>
      </c>
      <c r="I3138" t="s">
        <v>648</v>
      </c>
      <c r="J3138" t="s">
        <v>4673</v>
      </c>
      <c r="K3138" t="s">
        <v>920</v>
      </c>
      <c r="L3138" t="s">
        <v>920</v>
      </c>
      <c r="M3138" t="s">
        <v>351</v>
      </c>
      <c r="N3138">
        <v>523381</v>
      </c>
      <c r="O3138">
        <v>49.054152100000003</v>
      </c>
      <c r="P3138">
        <v>20.29764011</v>
      </c>
      <c r="Q3138" t="s">
        <v>5011</v>
      </c>
      <c r="R3138">
        <v>2696.84</v>
      </c>
      <c r="U3138">
        <f>VLOOKUP(N3138,'BP_09&amp;10'!A:C,3,0)</f>
        <v>1</v>
      </c>
      <c r="V3138">
        <f>VLOOKUP(M3138,'BP_09&amp;10'!E:G,3,0)</f>
        <v>1</v>
      </c>
    </row>
    <row r="3139" spans="1:22" hidden="1">
      <c r="A3139" t="s">
        <v>859</v>
      </c>
      <c r="B3139">
        <v>2008</v>
      </c>
      <c r="C3139" t="s">
        <v>635</v>
      </c>
      <c r="D3139" t="s">
        <v>427</v>
      </c>
      <c r="E3139" t="s">
        <v>427</v>
      </c>
      <c r="F3139" t="s">
        <v>636</v>
      </c>
      <c r="G3139">
        <v>37886983</v>
      </c>
      <c r="H3139" t="s">
        <v>947</v>
      </c>
      <c r="I3139" t="s">
        <v>648</v>
      </c>
      <c r="J3139" t="s">
        <v>4673</v>
      </c>
      <c r="K3139" t="s">
        <v>920</v>
      </c>
      <c r="L3139" t="s">
        <v>920</v>
      </c>
      <c r="M3139" t="s">
        <v>427</v>
      </c>
      <c r="N3139">
        <v>524140</v>
      </c>
      <c r="O3139">
        <v>48.997630999999998</v>
      </c>
      <c r="P3139">
        <v>21.24018731</v>
      </c>
      <c r="Q3139" t="s">
        <v>5012</v>
      </c>
      <c r="R3139">
        <v>7399.86</v>
      </c>
      <c r="U3139">
        <f>VLOOKUP(N3139,'BP_09&amp;10'!A:C,3,0)</f>
        <v>1</v>
      </c>
      <c r="V3139">
        <f>VLOOKUP(M3139,'BP_09&amp;10'!E:G,3,0)</f>
        <v>1</v>
      </c>
    </row>
    <row r="3140" spans="1:22" hidden="1">
      <c r="A3140" t="s">
        <v>859</v>
      </c>
      <c r="B3140">
        <v>2008</v>
      </c>
      <c r="C3140" t="s">
        <v>635</v>
      </c>
      <c r="D3140" t="s">
        <v>427</v>
      </c>
      <c r="E3140" t="s">
        <v>427</v>
      </c>
      <c r="F3140" t="s">
        <v>636</v>
      </c>
      <c r="G3140">
        <v>42077087</v>
      </c>
      <c r="H3140" t="s">
        <v>5013</v>
      </c>
      <c r="I3140" t="s">
        <v>648</v>
      </c>
      <c r="J3140" t="s">
        <v>4673</v>
      </c>
      <c r="K3140" t="s">
        <v>920</v>
      </c>
      <c r="L3140" t="s">
        <v>920</v>
      </c>
      <c r="M3140" t="s">
        <v>427</v>
      </c>
      <c r="N3140">
        <v>524140</v>
      </c>
      <c r="O3140">
        <v>48.997630999999998</v>
      </c>
      <c r="P3140">
        <v>21.24018731</v>
      </c>
      <c r="Q3140" t="s">
        <v>5014</v>
      </c>
      <c r="R3140">
        <v>9866.4699999999993</v>
      </c>
      <c r="U3140">
        <f>VLOOKUP(N3140,'BP_09&amp;10'!A:C,3,0)</f>
        <v>1</v>
      </c>
      <c r="V3140">
        <f>VLOOKUP(M3140,'BP_09&amp;10'!E:G,3,0)</f>
        <v>1</v>
      </c>
    </row>
    <row r="3141" spans="1:22" hidden="1">
      <c r="A3141" t="s">
        <v>859</v>
      </c>
      <c r="B3141">
        <v>2008</v>
      </c>
      <c r="C3141" t="s">
        <v>635</v>
      </c>
      <c r="D3141" t="s">
        <v>624</v>
      </c>
      <c r="E3141" t="s">
        <v>624</v>
      </c>
      <c r="F3141" t="s">
        <v>642</v>
      </c>
      <c r="G3141">
        <v>31959270</v>
      </c>
      <c r="H3141" t="s">
        <v>2668</v>
      </c>
      <c r="I3141" t="s">
        <v>648</v>
      </c>
      <c r="J3141" t="s">
        <v>4673</v>
      </c>
      <c r="K3141" t="s">
        <v>920</v>
      </c>
      <c r="L3141" t="s">
        <v>920</v>
      </c>
      <c r="M3141" t="s">
        <v>624</v>
      </c>
      <c r="N3141">
        <v>544051</v>
      </c>
      <c r="O3141">
        <v>48.889151300000002</v>
      </c>
      <c r="P3141">
        <v>21.682231810000001</v>
      </c>
      <c r="Q3141" t="s">
        <v>5015</v>
      </c>
      <c r="R3141">
        <v>9866.4699999999993</v>
      </c>
      <c r="U3141">
        <f>VLOOKUP(N3141,'BP_09&amp;10'!A:C,3,0)</f>
        <v>1</v>
      </c>
      <c r="V3141">
        <f>VLOOKUP(M3141,'BP_09&amp;10'!E:G,3,0)</f>
        <v>1</v>
      </c>
    </row>
    <row r="3142" spans="1:22" hidden="1">
      <c r="A3142" t="s">
        <v>859</v>
      </c>
      <c r="B3142">
        <v>2008</v>
      </c>
      <c r="C3142" t="s">
        <v>635</v>
      </c>
      <c r="D3142" t="s">
        <v>427</v>
      </c>
      <c r="E3142" t="s">
        <v>427</v>
      </c>
      <c r="F3142" t="s">
        <v>636</v>
      </c>
      <c r="G3142">
        <v>37786211</v>
      </c>
      <c r="H3142" t="s">
        <v>1057</v>
      </c>
      <c r="I3142" t="s">
        <v>648</v>
      </c>
      <c r="J3142" t="s">
        <v>4673</v>
      </c>
      <c r="K3142" t="s">
        <v>920</v>
      </c>
      <c r="L3142" t="s">
        <v>920</v>
      </c>
      <c r="M3142" t="s">
        <v>427</v>
      </c>
      <c r="N3142">
        <v>524140</v>
      </c>
      <c r="O3142">
        <v>48.997630999999998</v>
      </c>
      <c r="P3142">
        <v>21.24018731</v>
      </c>
      <c r="Q3142" t="s">
        <v>5016</v>
      </c>
      <c r="R3142">
        <v>9537.59</v>
      </c>
      <c r="U3142">
        <f>VLOOKUP(N3142,'BP_09&amp;10'!A:C,3,0)</f>
        <v>1</v>
      </c>
      <c r="V3142">
        <f>VLOOKUP(M3142,'BP_09&amp;10'!E:G,3,0)</f>
        <v>1</v>
      </c>
    </row>
    <row r="3143" spans="1:22" hidden="1">
      <c r="A3143" t="s">
        <v>859</v>
      </c>
      <c r="B3143">
        <v>2008</v>
      </c>
      <c r="C3143" t="s">
        <v>628</v>
      </c>
      <c r="D3143" t="s">
        <v>2519</v>
      </c>
      <c r="E3143" t="s">
        <v>2519</v>
      </c>
      <c r="F3143" t="s">
        <v>2520</v>
      </c>
      <c r="G3143">
        <v>36149829</v>
      </c>
      <c r="H3143" t="s">
        <v>5017</v>
      </c>
      <c r="I3143" t="s">
        <v>648</v>
      </c>
      <c r="J3143" t="s">
        <v>4673</v>
      </c>
      <c r="K3143" t="s">
        <v>920</v>
      </c>
      <c r="L3143" t="s">
        <v>920</v>
      </c>
      <c r="M3143" t="s">
        <v>367</v>
      </c>
      <c r="N3143">
        <v>523658</v>
      </c>
      <c r="O3143">
        <v>49.051337699999998</v>
      </c>
      <c r="P3143">
        <v>20.144267209999999</v>
      </c>
      <c r="Q3143" t="s">
        <v>5018</v>
      </c>
      <c r="R3143">
        <v>3288.82</v>
      </c>
      <c r="U3143">
        <f>VLOOKUP(N3143,'BP_09&amp;10'!A:C,3,0)</f>
        <v>1</v>
      </c>
      <c r="V3143">
        <f>VLOOKUP(M3143,'BP_09&amp;10'!E:G,3,0)</f>
        <v>1</v>
      </c>
    </row>
    <row r="3144" spans="1:22" hidden="1">
      <c r="A3144" t="s">
        <v>859</v>
      </c>
      <c r="B3144">
        <v>2008</v>
      </c>
      <c r="C3144" t="s">
        <v>635</v>
      </c>
      <c r="D3144" t="s">
        <v>501</v>
      </c>
      <c r="E3144" t="s">
        <v>501</v>
      </c>
      <c r="F3144" t="s">
        <v>768</v>
      </c>
      <c r="G3144">
        <v>327735</v>
      </c>
      <c r="H3144" t="s">
        <v>501</v>
      </c>
      <c r="I3144" t="s">
        <v>648</v>
      </c>
      <c r="J3144" t="s">
        <v>4673</v>
      </c>
      <c r="K3144" t="s">
        <v>920</v>
      </c>
      <c r="L3144" t="s">
        <v>920</v>
      </c>
      <c r="M3144" t="s">
        <v>501</v>
      </c>
      <c r="N3144">
        <v>525146</v>
      </c>
      <c r="O3144">
        <v>49.102674</v>
      </c>
      <c r="P3144">
        <v>21.097333710000001</v>
      </c>
      <c r="Q3144" t="s">
        <v>5019</v>
      </c>
      <c r="R3144">
        <v>4604.3500000000004</v>
      </c>
      <c r="U3144">
        <f>VLOOKUP(N3144,'BP_09&amp;10'!A:C,3,0)</f>
        <v>1</v>
      </c>
      <c r="V3144">
        <f>VLOOKUP(M3144,'BP_09&amp;10'!E:G,3,0)</f>
        <v>1</v>
      </c>
    </row>
    <row r="3145" spans="1:22">
      <c r="A3145" t="s">
        <v>859</v>
      </c>
      <c r="B3145">
        <v>2008</v>
      </c>
      <c r="C3145" t="e">
        <v>#N/A</v>
      </c>
      <c r="D3145" t="e">
        <v>#N/A</v>
      </c>
      <c r="E3145" t="e">
        <v>#N/A</v>
      </c>
      <c r="G3145" t="s">
        <v>741</v>
      </c>
      <c r="H3145" t="s">
        <v>741</v>
      </c>
      <c r="I3145" t="s">
        <v>648</v>
      </c>
      <c r="J3145" t="s">
        <v>4673</v>
      </c>
      <c r="K3145" t="s">
        <v>920</v>
      </c>
      <c r="L3145" t="s">
        <v>920</v>
      </c>
      <c r="M3145" t="s">
        <v>427</v>
      </c>
      <c r="N3145">
        <v>524140</v>
      </c>
      <c r="O3145">
        <v>48.997630999999998</v>
      </c>
      <c r="P3145">
        <v>21.24018731</v>
      </c>
      <c r="Q3145" t="s">
        <v>5020</v>
      </c>
      <c r="R3145">
        <v>7169.64</v>
      </c>
      <c r="U3145">
        <f>VLOOKUP(N3145,'BP_09&amp;10'!A:C,3,0)</f>
        <v>1</v>
      </c>
      <c r="V3145">
        <f>VLOOKUP(M3145,'BP_09&amp;10'!E:G,3,0)</f>
        <v>1</v>
      </c>
    </row>
    <row r="3146" spans="1:22" hidden="1">
      <c r="A3146" t="s">
        <v>859</v>
      </c>
      <c r="B3146">
        <v>2008</v>
      </c>
      <c r="C3146" t="s">
        <v>635</v>
      </c>
      <c r="D3146" t="s">
        <v>427</v>
      </c>
      <c r="E3146" t="s">
        <v>153</v>
      </c>
      <c r="F3146" t="s">
        <v>1137</v>
      </c>
      <c r="G3146">
        <v>36167819</v>
      </c>
      <c r="H3146" t="s">
        <v>5021</v>
      </c>
      <c r="I3146" t="s">
        <v>648</v>
      </c>
      <c r="J3146" t="s">
        <v>4673</v>
      </c>
      <c r="K3146" t="s">
        <v>920</v>
      </c>
      <c r="L3146" t="s">
        <v>920</v>
      </c>
      <c r="M3146" t="s">
        <v>153</v>
      </c>
      <c r="N3146">
        <v>524336</v>
      </c>
      <c r="O3146">
        <v>49.1065076</v>
      </c>
      <c r="P3146">
        <v>21.31176001</v>
      </c>
      <c r="Q3146" t="s">
        <v>5022</v>
      </c>
      <c r="R3146">
        <v>9537.59</v>
      </c>
      <c r="U3146">
        <f>VLOOKUP(N3146,'BP_09&amp;10'!A:C,3,0)</f>
        <v>1</v>
      </c>
      <c r="V3146">
        <f>VLOOKUP(M3146,'BP_09&amp;10'!E:G,3,0)</f>
        <v>1</v>
      </c>
    </row>
    <row r="3147" spans="1:22" hidden="1">
      <c r="A3147" t="s">
        <v>859</v>
      </c>
      <c r="B3147">
        <v>2008</v>
      </c>
      <c r="C3147" t="s">
        <v>635</v>
      </c>
      <c r="D3147" t="s">
        <v>427</v>
      </c>
      <c r="E3147" t="s">
        <v>427</v>
      </c>
      <c r="F3147" t="s">
        <v>636</v>
      </c>
      <c r="G3147">
        <v>585700</v>
      </c>
      <c r="H3147" t="s">
        <v>1113</v>
      </c>
      <c r="I3147" t="s">
        <v>648</v>
      </c>
      <c r="J3147" t="s">
        <v>4673</v>
      </c>
      <c r="K3147" t="s">
        <v>920</v>
      </c>
      <c r="L3147" t="s">
        <v>920</v>
      </c>
      <c r="M3147" t="s">
        <v>427</v>
      </c>
      <c r="N3147">
        <v>524140</v>
      </c>
      <c r="O3147">
        <v>48.997630999999998</v>
      </c>
      <c r="P3147">
        <v>21.24018731</v>
      </c>
      <c r="Q3147" t="s">
        <v>5023</v>
      </c>
      <c r="R3147">
        <v>9537.59</v>
      </c>
      <c r="U3147">
        <f>VLOOKUP(N3147,'BP_09&amp;10'!A:C,3,0)</f>
        <v>1</v>
      </c>
      <c r="V3147">
        <f>VLOOKUP(M3147,'BP_09&amp;10'!E:G,3,0)</f>
        <v>1</v>
      </c>
    </row>
    <row r="3148" spans="1:22" hidden="1">
      <c r="A3148" t="s">
        <v>859</v>
      </c>
      <c r="B3148">
        <v>2008</v>
      </c>
      <c r="C3148" t="s">
        <v>635</v>
      </c>
      <c r="D3148" t="s">
        <v>427</v>
      </c>
      <c r="E3148" t="s">
        <v>427</v>
      </c>
      <c r="F3148" t="s">
        <v>636</v>
      </c>
      <c r="G3148">
        <v>35514388</v>
      </c>
      <c r="H3148" t="s">
        <v>1117</v>
      </c>
      <c r="I3148" t="s">
        <v>648</v>
      </c>
      <c r="J3148" t="s">
        <v>4673</v>
      </c>
      <c r="K3148" t="s">
        <v>920</v>
      </c>
      <c r="L3148" t="s">
        <v>920</v>
      </c>
      <c r="M3148" t="s">
        <v>427</v>
      </c>
      <c r="N3148">
        <v>524140</v>
      </c>
      <c r="O3148">
        <v>48.997630999999998</v>
      </c>
      <c r="P3148">
        <v>21.24018731</v>
      </c>
      <c r="Q3148" t="s">
        <v>5024</v>
      </c>
      <c r="R3148">
        <v>9866.4699999999993</v>
      </c>
      <c r="U3148">
        <f>VLOOKUP(N3148,'BP_09&amp;10'!A:C,3,0)</f>
        <v>1</v>
      </c>
      <c r="V3148">
        <f>VLOOKUP(M3148,'BP_09&amp;10'!E:G,3,0)</f>
        <v>1</v>
      </c>
    </row>
    <row r="3149" spans="1:22" hidden="1">
      <c r="A3149" t="s">
        <v>859</v>
      </c>
      <c r="B3149">
        <v>2008</v>
      </c>
      <c r="C3149" t="s">
        <v>635</v>
      </c>
      <c r="D3149" t="s">
        <v>552</v>
      </c>
      <c r="E3149" t="s">
        <v>303</v>
      </c>
      <c r="F3149" t="s">
        <v>712</v>
      </c>
      <c r="G3149">
        <v>329932</v>
      </c>
      <c r="H3149" t="s">
        <v>303</v>
      </c>
      <c r="I3149" t="s">
        <v>648</v>
      </c>
      <c r="J3149" t="s">
        <v>4673</v>
      </c>
      <c r="K3149" t="s">
        <v>920</v>
      </c>
      <c r="L3149" t="s">
        <v>920</v>
      </c>
      <c r="M3149" t="s">
        <v>303</v>
      </c>
      <c r="N3149">
        <v>526771</v>
      </c>
      <c r="O3149">
        <v>49.338284199999997</v>
      </c>
      <c r="P3149">
        <v>20.656046809999999</v>
      </c>
      <c r="Q3149" t="s">
        <v>5025</v>
      </c>
      <c r="R3149">
        <v>7070.97</v>
      </c>
      <c r="U3149">
        <f>VLOOKUP(N3149,'BP_09&amp;10'!A:C,3,0)</f>
        <v>1</v>
      </c>
      <c r="V3149">
        <f>VLOOKUP(M3149,'BP_09&amp;10'!E:G,3,0)</f>
        <v>2</v>
      </c>
    </row>
    <row r="3150" spans="1:22" hidden="1">
      <c r="A3150" t="s">
        <v>859</v>
      </c>
      <c r="B3150">
        <v>2008</v>
      </c>
      <c r="C3150" t="s">
        <v>635</v>
      </c>
      <c r="D3150" t="s">
        <v>427</v>
      </c>
      <c r="E3150" t="s">
        <v>514</v>
      </c>
      <c r="F3150" t="s">
        <v>2293</v>
      </c>
      <c r="G3150">
        <v>36167754</v>
      </c>
      <c r="H3150" t="s">
        <v>5026</v>
      </c>
      <c r="I3150" t="s">
        <v>648</v>
      </c>
      <c r="J3150" t="s">
        <v>4673</v>
      </c>
      <c r="K3150" t="s">
        <v>920</v>
      </c>
      <c r="L3150" t="s">
        <v>920</v>
      </c>
      <c r="M3150" t="s">
        <v>514</v>
      </c>
      <c r="N3150">
        <v>525260</v>
      </c>
      <c r="O3150">
        <v>48.9974615</v>
      </c>
      <c r="P3150">
        <v>20.939055710000002</v>
      </c>
      <c r="Q3150" t="s">
        <v>5027</v>
      </c>
      <c r="R3150">
        <v>6906.53</v>
      </c>
      <c r="U3150">
        <f>VLOOKUP(N3150,'BP_09&amp;10'!A:C,3,0)</f>
        <v>1</v>
      </c>
      <c r="V3150">
        <f>VLOOKUP(M3150,'BP_09&amp;10'!E:G,3,0)</f>
        <v>1</v>
      </c>
    </row>
    <row r="3151" spans="1:22" hidden="1">
      <c r="A3151" t="s">
        <v>859</v>
      </c>
      <c r="B3151">
        <v>2008</v>
      </c>
      <c r="C3151" t="s">
        <v>635</v>
      </c>
      <c r="D3151" t="s">
        <v>427</v>
      </c>
      <c r="E3151" t="s">
        <v>427</v>
      </c>
      <c r="F3151" t="s">
        <v>636</v>
      </c>
      <c r="G3151">
        <v>36167614</v>
      </c>
      <c r="H3151" t="s">
        <v>5028</v>
      </c>
      <c r="I3151" t="s">
        <v>648</v>
      </c>
      <c r="J3151" t="s">
        <v>4673</v>
      </c>
      <c r="K3151" t="s">
        <v>920</v>
      </c>
      <c r="L3151" t="s">
        <v>920</v>
      </c>
      <c r="M3151" t="s">
        <v>427</v>
      </c>
      <c r="N3151">
        <v>524140</v>
      </c>
      <c r="O3151">
        <v>48.997630999999998</v>
      </c>
      <c r="P3151">
        <v>21.24018731</v>
      </c>
      <c r="Q3151" t="s">
        <v>5029</v>
      </c>
      <c r="R3151">
        <v>3288.82</v>
      </c>
      <c r="U3151">
        <f>VLOOKUP(N3151,'BP_09&amp;10'!A:C,3,0)</f>
        <v>1</v>
      </c>
      <c r="V3151">
        <f>VLOOKUP(M3151,'BP_09&amp;10'!E:G,3,0)</f>
        <v>1</v>
      </c>
    </row>
    <row r="3152" spans="1:22" hidden="1">
      <c r="A3152" t="s">
        <v>859</v>
      </c>
      <c r="B3152">
        <v>2008</v>
      </c>
      <c r="C3152" t="s">
        <v>635</v>
      </c>
      <c r="D3152" t="s">
        <v>427</v>
      </c>
      <c r="E3152" t="s">
        <v>427</v>
      </c>
      <c r="F3152" t="s">
        <v>636</v>
      </c>
      <c r="G3152">
        <v>37886932</v>
      </c>
      <c r="H3152" t="s">
        <v>647</v>
      </c>
      <c r="I3152" t="s">
        <v>648</v>
      </c>
      <c r="J3152" t="s">
        <v>4673</v>
      </c>
      <c r="K3152" t="s">
        <v>920</v>
      </c>
      <c r="L3152" t="s">
        <v>920</v>
      </c>
      <c r="M3152" t="s">
        <v>427</v>
      </c>
      <c r="N3152">
        <v>524140</v>
      </c>
      <c r="O3152">
        <v>48.997630999999998</v>
      </c>
      <c r="P3152">
        <v>21.24018731</v>
      </c>
      <c r="Q3152" t="s">
        <v>5030</v>
      </c>
      <c r="R3152">
        <v>9636.26</v>
      </c>
      <c r="U3152">
        <f>VLOOKUP(N3152,'BP_09&amp;10'!A:C,3,0)</f>
        <v>1</v>
      </c>
      <c r="V3152">
        <f>VLOOKUP(M3152,'BP_09&amp;10'!E:G,3,0)</f>
        <v>1</v>
      </c>
    </row>
    <row r="3153" spans="1:22" hidden="1">
      <c r="A3153" t="s">
        <v>859</v>
      </c>
      <c r="B3153">
        <v>2008</v>
      </c>
      <c r="C3153" t="s">
        <v>635</v>
      </c>
      <c r="D3153" t="s">
        <v>427</v>
      </c>
      <c r="E3153" t="s">
        <v>427</v>
      </c>
      <c r="F3153" t="s">
        <v>636</v>
      </c>
      <c r="G3153">
        <v>37937421</v>
      </c>
      <c r="H3153" t="s">
        <v>4693</v>
      </c>
      <c r="I3153" t="s">
        <v>648</v>
      </c>
      <c r="J3153" t="s">
        <v>4673</v>
      </c>
      <c r="K3153" t="s">
        <v>920</v>
      </c>
      <c r="L3153" t="s">
        <v>920</v>
      </c>
      <c r="M3153" t="s">
        <v>427</v>
      </c>
      <c r="N3153">
        <v>524140</v>
      </c>
      <c r="O3153">
        <v>48.997630999999998</v>
      </c>
      <c r="P3153">
        <v>21.24018731</v>
      </c>
      <c r="Q3153" t="s">
        <v>5031</v>
      </c>
      <c r="R3153">
        <v>3288.82</v>
      </c>
      <c r="U3153">
        <f>VLOOKUP(N3153,'BP_09&amp;10'!A:C,3,0)</f>
        <v>1</v>
      </c>
      <c r="V3153">
        <f>VLOOKUP(M3153,'BP_09&amp;10'!E:G,3,0)</f>
        <v>1</v>
      </c>
    </row>
    <row r="3154" spans="1:22" hidden="1">
      <c r="A3154" t="s">
        <v>859</v>
      </c>
      <c r="B3154">
        <v>2008</v>
      </c>
      <c r="C3154" t="s">
        <v>635</v>
      </c>
      <c r="D3154" t="s">
        <v>339</v>
      </c>
      <c r="E3154" t="s">
        <v>392</v>
      </c>
      <c r="F3154" t="s">
        <v>1258</v>
      </c>
      <c r="G3154">
        <v>37886941</v>
      </c>
      <c r="H3154" t="s">
        <v>4466</v>
      </c>
      <c r="I3154" t="s">
        <v>648</v>
      </c>
      <c r="J3154" t="s">
        <v>4673</v>
      </c>
      <c r="K3154" t="s">
        <v>920</v>
      </c>
      <c r="L3154" t="s">
        <v>920</v>
      </c>
      <c r="M3154" t="s">
        <v>392</v>
      </c>
      <c r="N3154">
        <v>523861</v>
      </c>
      <c r="O3154">
        <v>49.331695799999999</v>
      </c>
      <c r="P3154">
        <v>20.34462971</v>
      </c>
      <c r="Q3154" t="s">
        <v>5032</v>
      </c>
      <c r="R3154">
        <v>6577.65</v>
      </c>
      <c r="U3154">
        <f>VLOOKUP(N3154,'BP_09&amp;10'!A:C,3,0)</f>
        <v>1</v>
      </c>
      <c r="V3154">
        <f>VLOOKUP(M3154,'BP_09&amp;10'!E:G,3,0)</f>
        <v>1</v>
      </c>
    </row>
    <row r="3155" spans="1:22" hidden="1">
      <c r="A3155" t="s">
        <v>859</v>
      </c>
      <c r="B3155">
        <v>2008</v>
      </c>
      <c r="C3155" t="s">
        <v>635</v>
      </c>
      <c r="D3155" t="s">
        <v>351</v>
      </c>
      <c r="E3155" t="s">
        <v>405</v>
      </c>
      <c r="F3155" t="s">
        <v>3174</v>
      </c>
      <c r="G3155">
        <v>37945122</v>
      </c>
      <c r="H3155" t="s">
        <v>3175</v>
      </c>
      <c r="I3155" t="s">
        <v>648</v>
      </c>
      <c r="J3155" t="s">
        <v>4673</v>
      </c>
      <c r="K3155" t="s">
        <v>920</v>
      </c>
      <c r="L3155" t="s">
        <v>920</v>
      </c>
      <c r="M3155" t="s">
        <v>405</v>
      </c>
      <c r="N3155">
        <v>524018</v>
      </c>
      <c r="O3155">
        <v>49.093394799999999</v>
      </c>
      <c r="P3155">
        <v>20.28228111</v>
      </c>
      <c r="Q3155" t="s">
        <v>5033</v>
      </c>
      <c r="R3155">
        <v>9537.59</v>
      </c>
      <c r="U3155">
        <f>VLOOKUP(N3155,'BP_09&amp;10'!A:C,3,0)</f>
        <v>1</v>
      </c>
      <c r="V3155">
        <f>VLOOKUP(M3155,'BP_09&amp;10'!E:G,3,0)</f>
        <v>1</v>
      </c>
    </row>
    <row r="3156" spans="1:22" hidden="1">
      <c r="A3156" t="s">
        <v>859</v>
      </c>
      <c r="B3156">
        <v>2008</v>
      </c>
      <c r="C3156" t="s">
        <v>635</v>
      </c>
      <c r="D3156" t="s">
        <v>313</v>
      </c>
      <c r="E3156" t="s">
        <v>313</v>
      </c>
      <c r="F3156" t="s">
        <v>963</v>
      </c>
      <c r="G3156">
        <v>36152005</v>
      </c>
      <c r="H3156" t="s">
        <v>5034</v>
      </c>
      <c r="I3156" t="s">
        <v>648</v>
      </c>
      <c r="J3156" t="s">
        <v>4673</v>
      </c>
      <c r="K3156" t="s">
        <v>920</v>
      </c>
      <c r="L3156" t="s">
        <v>920</v>
      </c>
      <c r="M3156" t="s">
        <v>313</v>
      </c>
      <c r="N3156">
        <v>520802</v>
      </c>
      <c r="O3156">
        <v>48.990062299999998</v>
      </c>
      <c r="P3156">
        <v>22.155624809999999</v>
      </c>
      <c r="Q3156" t="s">
        <v>5035</v>
      </c>
      <c r="R3156">
        <v>8287.84</v>
      </c>
      <c r="U3156">
        <f>VLOOKUP(N3156,'BP_09&amp;10'!A:C,3,0)</f>
        <v>1</v>
      </c>
      <c r="V3156">
        <f>VLOOKUP(M3156,'BP_09&amp;10'!E:G,3,0)</f>
        <v>1</v>
      </c>
    </row>
    <row r="3157" spans="1:22" hidden="1">
      <c r="A3157" t="s">
        <v>859</v>
      </c>
      <c r="B3157">
        <v>2008</v>
      </c>
      <c r="C3157" t="s">
        <v>635</v>
      </c>
      <c r="D3157" t="s">
        <v>427</v>
      </c>
      <c r="E3157" t="s">
        <v>427</v>
      </c>
      <c r="F3157" t="s">
        <v>636</v>
      </c>
      <c r="G3157">
        <v>37786687</v>
      </c>
      <c r="H3157" t="s">
        <v>992</v>
      </c>
      <c r="I3157" t="s">
        <v>648</v>
      </c>
      <c r="J3157" t="s">
        <v>5036</v>
      </c>
      <c r="K3157" t="s">
        <v>922</v>
      </c>
      <c r="L3157" t="s">
        <v>922</v>
      </c>
      <c r="M3157" t="s">
        <v>427</v>
      </c>
      <c r="N3157">
        <v>524140</v>
      </c>
      <c r="O3157">
        <v>48.997630999999998</v>
      </c>
      <c r="P3157">
        <v>21.24018731</v>
      </c>
      <c r="Q3157" t="s">
        <v>5037</v>
      </c>
      <c r="R3157">
        <v>2466.62</v>
      </c>
      <c r="U3157">
        <f>VLOOKUP(N3157,'BP_09&amp;10'!A:C,3,0)</f>
        <v>1</v>
      </c>
      <c r="V3157">
        <f>VLOOKUP(M3157,'BP_09&amp;10'!E:G,3,0)</f>
        <v>1</v>
      </c>
    </row>
    <row r="3158" spans="1:22" hidden="1">
      <c r="A3158" t="s">
        <v>859</v>
      </c>
      <c r="B3158">
        <v>2008</v>
      </c>
      <c r="C3158" t="s">
        <v>635</v>
      </c>
      <c r="D3158" t="s">
        <v>351</v>
      </c>
      <c r="E3158" t="s">
        <v>351</v>
      </c>
      <c r="F3158" t="s">
        <v>930</v>
      </c>
      <c r="G3158">
        <v>37886207</v>
      </c>
      <c r="H3158" t="s">
        <v>3162</v>
      </c>
      <c r="I3158" t="s">
        <v>648</v>
      </c>
      <c r="J3158" t="s">
        <v>5038</v>
      </c>
      <c r="K3158" t="s">
        <v>863</v>
      </c>
      <c r="L3158" t="s">
        <v>863</v>
      </c>
      <c r="M3158" t="s">
        <v>351</v>
      </c>
      <c r="N3158">
        <v>523381</v>
      </c>
      <c r="O3158">
        <v>49.054152100000003</v>
      </c>
      <c r="P3158">
        <v>20.29764011</v>
      </c>
      <c r="Q3158" t="s">
        <v>5039</v>
      </c>
      <c r="R3158">
        <v>2959.94</v>
      </c>
      <c r="U3158">
        <f>VLOOKUP(N3158,'BP_09&amp;10'!A:C,3,0)</f>
        <v>1</v>
      </c>
      <c r="V3158">
        <f>VLOOKUP(M3158,'BP_09&amp;10'!E:G,3,0)</f>
        <v>1</v>
      </c>
    </row>
    <row r="3159" spans="1:22" hidden="1">
      <c r="A3159" t="s">
        <v>859</v>
      </c>
      <c r="B3159">
        <v>2007</v>
      </c>
      <c r="C3159" t="s">
        <v>635</v>
      </c>
      <c r="D3159" t="s">
        <v>552</v>
      </c>
      <c r="E3159" t="s">
        <v>572</v>
      </c>
      <c r="F3159" t="s">
        <v>2856</v>
      </c>
      <c r="G3159">
        <v>42033373</v>
      </c>
      <c r="H3159" t="s">
        <v>5040</v>
      </c>
      <c r="I3159" t="s">
        <v>633</v>
      </c>
      <c r="J3159" t="s">
        <v>872</v>
      </c>
      <c r="M3159" t="s">
        <v>572</v>
      </c>
      <c r="N3159">
        <v>527084</v>
      </c>
      <c r="O3159">
        <v>49.231771000000002</v>
      </c>
      <c r="P3159">
        <v>20.861627110000001</v>
      </c>
      <c r="Q3159" t="s">
        <v>5041</v>
      </c>
      <c r="R3159">
        <v>891.09</v>
      </c>
      <c r="U3159">
        <f>VLOOKUP(N3159,'BP_09&amp;10'!A:C,3,0)</f>
        <v>1</v>
      </c>
      <c r="V3159">
        <f>VLOOKUP(M3159,'BP_09&amp;10'!E:G,3,0)</f>
        <v>1</v>
      </c>
    </row>
    <row r="3160" spans="1:22" hidden="1">
      <c r="A3160" t="s">
        <v>859</v>
      </c>
      <c r="B3160">
        <v>2007</v>
      </c>
      <c r="C3160" t="s">
        <v>635</v>
      </c>
      <c r="D3160" t="s">
        <v>552</v>
      </c>
      <c r="E3160" t="s">
        <v>552</v>
      </c>
      <c r="F3160" t="s">
        <v>999</v>
      </c>
      <c r="G3160">
        <v>330167</v>
      </c>
      <c r="H3160" t="s">
        <v>552</v>
      </c>
      <c r="I3160" t="s">
        <v>633</v>
      </c>
      <c r="J3160" t="s">
        <v>872</v>
      </c>
      <c r="M3160" t="s">
        <v>552</v>
      </c>
      <c r="N3160">
        <v>526665</v>
      </c>
      <c r="O3160">
        <v>49.300153299999998</v>
      </c>
      <c r="P3160">
        <v>20.688923110000001</v>
      </c>
      <c r="Q3160" t="s">
        <v>5042</v>
      </c>
      <c r="R3160">
        <v>1188.1199999999999</v>
      </c>
      <c r="U3160">
        <f>VLOOKUP(N3160,'BP_09&amp;10'!A:C,3,0)</f>
        <v>2</v>
      </c>
      <c r="V3160">
        <f>VLOOKUP(M3160,'BP_09&amp;10'!E:G,3,0)</f>
        <v>1</v>
      </c>
    </row>
    <row r="3161" spans="1:22" hidden="1">
      <c r="A3161" t="s">
        <v>859</v>
      </c>
      <c r="B3161">
        <v>2007</v>
      </c>
      <c r="C3161" t="s">
        <v>662</v>
      </c>
      <c r="D3161" t="s">
        <v>776</v>
      </c>
      <c r="E3161" t="s">
        <v>777</v>
      </c>
      <c r="F3161" t="s">
        <v>778</v>
      </c>
      <c r="G3161">
        <v>37944533</v>
      </c>
      <c r="H3161" t="s">
        <v>779</v>
      </c>
      <c r="I3161" t="s">
        <v>633</v>
      </c>
      <c r="J3161" t="s">
        <v>872</v>
      </c>
      <c r="M3161" t="s">
        <v>427</v>
      </c>
      <c r="N3161">
        <v>524140</v>
      </c>
      <c r="O3161">
        <v>48.997630999999998</v>
      </c>
      <c r="P3161">
        <v>21.24018731</v>
      </c>
      <c r="Q3161" t="s">
        <v>5043</v>
      </c>
      <c r="R3161">
        <v>2970.31</v>
      </c>
      <c r="U3161">
        <f>VLOOKUP(N3161,'BP_09&amp;10'!A:C,3,0)</f>
        <v>1</v>
      </c>
      <c r="V3161">
        <f>VLOOKUP(M3161,'BP_09&amp;10'!E:G,3,0)</f>
        <v>1</v>
      </c>
    </row>
    <row r="3162" spans="1:22" hidden="1">
      <c r="A3162" t="s">
        <v>859</v>
      </c>
      <c r="B3162">
        <v>2007</v>
      </c>
      <c r="C3162" t="s">
        <v>635</v>
      </c>
      <c r="D3162" t="s">
        <v>230</v>
      </c>
      <c r="E3162" t="s">
        <v>576</v>
      </c>
      <c r="F3162" t="s">
        <v>3001</v>
      </c>
      <c r="G3162">
        <v>332780</v>
      </c>
      <c r="H3162" t="s">
        <v>576</v>
      </c>
      <c r="I3162" t="s">
        <v>633</v>
      </c>
      <c r="J3162" t="s">
        <v>872</v>
      </c>
      <c r="M3162" t="s">
        <v>576</v>
      </c>
      <c r="N3162">
        <v>529095</v>
      </c>
      <c r="O3162">
        <v>49.140085800000001</v>
      </c>
      <c r="P3162">
        <v>21.791293410000002</v>
      </c>
      <c r="Q3162" t="s">
        <v>1699</v>
      </c>
      <c r="R3162">
        <v>594.05999999999995</v>
      </c>
      <c r="U3162">
        <f>VLOOKUP(N3162,'BP_09&amp;10'!A:C,3,0)</f>
        <v>1</v>
      </c>
      <c r="V3162">
        <f>VLOOKUP(M3162,'BP_09&amp;10'!E:G,3,0)</f>
        <v>1</v>
      </c>
    </row>
    <row r="3163" spans="1:22" hidden="1">
      <c r="A3163" t="s">
        <v>859</v>
      </c>
      <c r="B3163">
        <v>2007</v>
      </c>
      <c r="C3163" t="s">
        <v>635</v>
      </c>
      <c r="D3163" t="s">
        <v>429</v>
      </c>
      <c r="E3163" t="s">
        <v>584</v>
      </c>
      <c r="F3163" t="s">
        <v>1186</v>
      </c>
      <c r="G3163">
        <v>329622</v>
      </c>
      <c r="H3163" t="s">
        <v>584</v>
      </c>
      <c r="I3163" t="s">
        <v>633</v>
      </c>
      <c r="J3163" t="s">
        <v>872</v>
      </c>
      <c r="M3163" t="s">
        <v>584</v>
      </c>
      <c r="N3163">
        <v>543578</v>
      </c>
      <c r="O3163">
        <v>49.000034999999997</v>
      </c>
      <c r="P3163">
        <v>20.75107161</v>
      </c>
      <c r="Q3163" t="s">
        <v>5044</v>
      </c>
      <c r="R3163">
        <v>2702.98</v>
      </c>
      <c r="U3163">
        <f>VLOOKUP(N3163,'BP_09&amp;10'!A:C,3,0)</f>
        <v>1</v>
      </c>
      <c r="V3163">
        <f>VLOOKUP(M3163,'BP_09&amp;10'!E:G,3,0)</f>
        <v>1</v>
      </c>
    </row>
    <row r="3164" spans="1:22" hidden="1">
      <c r="A3164" t="s">
        <v>859</v>
      </c>
      <c r="B3164">
        <v>2007</v>
      </c>
      <c r="C3164" t="s">
        <v>635</v>
      </c>
      <c r="D3164" t="s">
        <v>351</v>
      </c>
      <c r="E3164" t="s">
        <v>366</v>
      </c>
      <c r="F3164" t="s">
        <v>1005</v>
      </c>
      <c r="G3164">
        <v>326330</v>
      </c>
      <c r="H3164" t="s">
        <v>366</v>
      </c>
      <c r="I3164" t="s">
        <v>633</v>
      </c>
      <c r="J3164" t="s">
        <v>872</v>
      </c>
      <c r="M3164" t="s">
        <v>366</v>
      </c>
      <c r="N3164">
        <v>523631</v>
      </c>
      <c r="O3164">
        <v>48.9665599</v>
      </c>
      <c r="P3164">
        <v>20.089061010000002</v>
      </c>
      <c r="Q3164" t="s">
        <v>5045</v>
      </c>
      <c r="R3164">
        <v>2970.31</v>
      </c>
      <c r="U3164">
        <f>VLOOKUP(N3164,'BP_09&amp;10'!A:C,3,0)</f>
        <v>1</v>
      </c>
      <c r="V3164">
        <f>VLOOKUP(M3164,'BP_09&amp;10'!E:G,3,0)</f>
        <v>1</v>
      </c>
    </row>
    <row r="3165" spans="1:22" hidden="1">
      <c r="A3165" t="s">
        <v>859</v>
      </c>
      <c r="B3165">
        <v>2007</v>
      </c>
      <c r="C3165" t="s">
        <v>635</v>
      </c>
      <c r="D3165" t="s">
        <v>501</v>
      </c>
      <c r="E3165" t="s">
        <v>383</v>
      </c>
      <c r="F3165" t="s">
        <v>1766</v>
      </c>
      <c r="G3165">
        <v>327298</v>
      </c>
      <c r="H3165" t="s">
        <v>383</v>
      </c>
      <c r="I3165" t="s">
        <v>633</v>
      </c>
      <c r="J3165" t="s">
        <v>872</v>
      </c>
      <c r="M3165" t="s">
        <v>383</v>
      </c>
      <c r="N3165">
        <v>524689</v>
      </c>
      <c r="O3165">
        <v>49.171212799999999</v>
      </c>
      <c r="P3165">
        <v>20.91259561</v>
      </c>
      <c r="Q3165" t="s">
        <v>5046</v>
      </c>
      <c r="R3165">
        <v>1485.16</v>
      </c>
      <c r="U3165">
        <f>VLOOKUP(N3165,'BP_09&amp;10'!A:C,3,0)</f>
        <v>1</v>
      </c>
      <c r="V3165">
        <f>VLOOKUP(M3165,'BP_09&amp;10'!E:G,3,0)</f>
        <v>1</v>
      </c>
    </row>
    <row r="3166" spans="1:22" hidden="1">
      <c r="A3166" t="s">
        <v>859</v>
      </c>
      <c r="B3166">
        <v>2007</v>
      </c>
      <c r="C3166" t="s">
        <v>635</v>
      </c>
      <c r="D3166" t="s">
        <v>339</v>
      </c>
      <c r="E3166" t="s">
        <v>134</v>
      </c>
      <c r="F3166" t="s">
        <v>1398</v>
      </c>
      <c r="G3166">
        <v>326135</v>
      </c>
      <c r="H3166" t="s">
        <v>134</v>
      </c>
      <c r="I3166" t="s">
        <v>633</v>
      </c>
      <c r="J3166" t="s">
        <v>872</v>
      </c>
      <c r="M3166" t="s">
        <v>134</v>
      </c>
      <c r="N3166">
        <v>523429</v>
      </c>
      <c r="O3166">
        <v>49.398902800000002</v>
      </c>
      <c r="P3166">
        <v>20.417162810000001</v>
      </c>
      <c r="Q3166" t="s">
        <v>5047</v>
      </c>
      <c r="R3166">
        <v>2079.2199999999998</v>
      </c>
      <c r="U3166">
        <f>VLOOKUP(N3166,'BP_09&amp;10'!A:C,3,0)</f>
        <v>1</v>
      </c>
      <c r="V3166">
        <f>VLOOKUP(M3166,'BP_09&amp;10'!E:G,3,0)</f>
        <v>2</v>
      </c>
    </row>
    <row r="3167" spans="1:22" hidden="1">
      <c r="A3167" t="s">
        <v>859</v>
      </c>
      <c r="B3167">
        <v>2007</v>
      </c>
      <c r="C3167" t="s">
        <v>635</v>
      </c>
      <c r="D3167" t="s">
        <v>624</v>
      </c>
      <c r="E3167" t="s">
        <v>319</v>
      </c>
      <c r="F3167" t="s">
        <v>735</v>
      </c>
      <c r="G3167">
        <v>332453</v>
      </c>
      <c r="H3167" t="s">
        <v>319</v>
      </c>
      <c r="I3167" t="s">
        <v>633</v>
      </c>
      <c r="J3167" t="s">
        <v>872</v>
      </c>
      <c r="M3167" t="s">
        <v>319</v>
      </c>
      <c r="N3167">
        <v>528765</v>
      </c>
      <c r="O3167">
        <v>48.878490499999998</v>
      </c>
      <c r="P3167">
        <v>21.566973709999999</v>
      </c>
      <c r="Q3167" t="s">
        <v>5048</v>
      </c>
      <c r="R3167">
        <v>594.05999999999995</v>
      </c>
      <c r="U3167">
        <f>VLOOKUP(N3167,'BP_09&amp;10'!A:C,3,0)</f>
        <v>1</v>
      </c>
      <c r="V3167">
        <f>VLOOKUP(M3167,'BP_09&amp;10'!E:G,3,0)</f>
        <v>1</v>
      </c>
    </row>
    <row r="3168" spans="1:22" hidden="1">
      <c r="A3168" t="s">
        <v>859</v>
      </c>
      <c r="B3168">
        <v>2007</v>
      </c>
      <c r="C3168" t="s">
        <v>635</v>
      </c>
      <c r="D3168" t="s">
        <v>552</v>
      </c>
      <c r="E3168" t="s">
        <v>303</v>
      </c>
      <c r="F3168" t="s">
        <v>712</v>
      </c>
      <c r="G3168">
        <v>329932</v>
      </c>
      <c r="H3168" t="s">
        <v>303</v>
      </c>
      <c r="I3168" t="s">
        <v>633</v>
      </c>
      <c r="J3168" t="s">
        <v>872</v>
      </c>
      <c r="M3168" t="s">
        <v>303</v>
      </c>
      <c r="N3168">
        <v>526771</v>
      </c>
      <c r="O3168">
        <v>49.338284199999997</v>
      </c>
      <c r="P3168">
        <v>20.656046809999999</v>
      </c>
      <c r="Q3168" t="s">
        <v>5049</v>
      </c>
      <c r="R3168">
        <v>1485.16</v>
      </c>
      <c r="U3168">
        <f>VLOOKUP(N3168,'BP_09&amp;10'!A:C,3,0)</f>
        <v>1</v>
      </c>
      <c r="V3168">
        <f>VLOOKUP(M3168,'BP_09&amp;10'!E:G,3,0)</f>
        <v>2</v>
      </c>
    </row>
    <row r="3169" spans="1:22" hidden="1">
      <c r="A3169" t="s">
        <v>859</v>
      </c>
      <c r="B3169">
        <v>2007</v>
      </c>
      <c r="C3169" t="s">
        <v>635</v>
      </c>
      <c r="D3169" t="s">
        <v>575</v>
      </c>
      <c r="E3169" t="s">
        <v>458</v>
      </c>
      <c r="F3169" t="s">
        <v>1102</v>
      </c>
      <c r="G3169">
        <v>37936425</v>
      </c>
      <c r="H3169" t="s">
        <v>4595</v>
      </c>
      <c r="I3169" t="s">
        <v>633</v>
      </c>
      <c r="J3169" t="s">
        <v>872</v>
      </c>
      <c r="M3169" t="s">
        <v>458</v>
      </c>
      <c r="N3169">
        <v>527564</v>
      </c>
      <c r="O3169">
        <v>49.258049800000002</v>
      </c>
      <c r="P3169">
        <v>21.58458551</v>
      </c>
      <c r="Q3169" t="s">
        <v>5050</v>
      </c>
      <c r="R3169">
        <v>1485.16</v>
      </c>
      <c r="U3169">
        <f>VLOOKUP(N3169,'BP_09&amp;10'!A:C,3,0)</f>
        <v>1</v>
      </c>
      <c r="V3169">
        <f>VLOOKUP(M3169,'BP_09&amp;10'!E:G,3,0)</f>
        <v>1</v>
      </c>
    </row>
    <row r="3170" spans="1:22" hidden="1">
      <c r="A3170" t="s">
        <v>859</v>
      </c>
      <c r="B3170">
        <v>2007</v>
      </c>
      <c r="C3170" t="s">
        <v>635</v>
      </c>
      <c r="D3170" t="s">
        <v>427</v>
      </c>
      <c r="E3170" t="s">
        <v>427</v>
      </c>
      <c r="F3170" t="s">
        <v>636</v>
      </c>
      <c r="G3170">
        <v>42085543</v>
      </c>
      <c r="H3170" t="s">
        <v>5051</v>
      </c>
      <c r="I3170" t="s">
        <v>633</v>
      </c>
      <c r="J3170" t="s">
        <v>872</v>
      </c>
      <c r="M3170" t="s">
        <v>427</v>
      </c>
      <c r="N3170">
        <v>524140</v>
      </c>
      <c r="O3170">
        <v>48.997630999999998</v>
      </c>
      <c r="P3170">
        <v>21.24018731</v>
      </c>
      <c r="Q3170" t="s">
        <v>5052</v>
      </c>
      <c r="R3170">
        <v>1188.1199999999999</v>
      </c>
      <c r="U3170">
        <f>VLOOKUP(N3170,'BP_09&amp;10'!A:C,3,0)</f>
        <v>1</v>
      </c>
      <c r="V3170">
        <f>VLOOKUP(M3170,'BP_09&amp;10'!E:G,3,0)</f>
        <v>1</v>
      </c>
    </row>
    <row r="3171" spans="1:22" hidden="1">
      <c r="A3171" t="s">
        <v>859</v>
      </c>
      <c r="B3171">
        <v>2007</v>
      </c>
      <c r="C3171" t="s">
        <v>635</v>
      </c>
      <c r="D3171" t="s">
        <v>429</v>
      </c>
      <c r="E3171" t="s">
        <v>63</v>
      </c>
      <c r="F3171" t="s">
        <v>2826</v>
      </c>
      <c r="G3171">
        <v>329053</v>
      </c>
      <c r="H3171" t="s">
        <v>63</v>
      </c>
      <c r="I3171" t="s">
        <v>633</v>
      </c>
      <c r="J3171" t="s">
        <v>872</v>
      </c>
      <c r="M3171" t="s">
        <v>63</v>
      </c>
      <c r="N3171">
        <v>510408</v>
      </c>
      <c r="O3171">
        <v>49.038297499999999</v>
      </c>
      <c r="P3171">
        <v>19.500438209999999</v>
      </c>
      <c r="Q3171" t="s">
        <v>5053</v>
      </c>
      <c r="R3171">
        <v>445.55</v>
      </c>
      <c r="U3171">
        <f>VLOOKUP(N3171,'BP_09&amp;10'!A:C,3,0)</f>
        <v>1</v>
      </c>
      <c r="V3171">
        <f>VLOOKUP(M3171,'BP_09&amp;10'!E:G,3,0)</f>
        <v>2</v>
      </c>
    </row>
    <row r="3172" spans="1:22" hidden="1">
      <c r="A3172" t="s">
        <v>859</v>
      </c>
      <c r="B3172">
        <v>2007</v>
      </c>
      <c r="C3172" t="s">
        <v>635</v>
      </c>
      <c r="D3172" t="s">
        <v>427</v>
      </c>
      <c r="E3172" t="s">
        <v>537</v>
      </c>
      <c r="F3172" t="s">
        <v>2359</v>
      </c>
      <c r="G3172">
        <v>328022</v>
      </c>
      <c r="H3172" t="s">
        <v>537</v>
      </c>
      <c r="I3172" t="s">
        <v>633</v>
      </c>
      <c r="J3172" t="s">
        <v>872</v>
      </c>
      <c r="M3172" t="s">
        <v>537</v>
      </c>
      <c r="N3172">
        <v>525456</v>
      </c>
      <c r="O3172">
        <v>49.089294099999996</v>
      </c>
      <c r="P3172">
        <v>21.270057309999999</v>
      </c>
      <c r="Q3172" t="s">
        <v>5054</v>
      </c>
      <c r="R3172">
        <v>1485.16</v>
      </c>
      <c r="U3172">
        <f>VLOOKUP(N3172,'BP_09&amp;10'!A:C,3,0)</f>
        <v>1</v>
      </c>
      <c r="V3172">
        <f>VLOOKUP(M3172,'BP_09&amp;10'!E:G,3,0)</f>
        <v>1</v>
      </c>
    </row>
    <row r="3173" spans="1:22" hidden="1">
      <c r="A3173" t="s">
        <v>859</v>
      </c>
      <c r="B3173">
        <v>2007</v>
      </c>
      <c r="C3173" t="s">
        <v>635</v>
      </c>
      <c r="D3173" t="s">
        <v>624</v>
      </c>
      <c r="E3173" t="s">
        <v>155</v>
      </c>
      <c r="F3173" t="s">
        <v>1135</v>
      </c>
      <c r="G3173">
        <v>332356</v>
      </c>
      <c r="H3173" t="s">
        <v>155</v>
      </c>
      <c r="I3173" t="s">
        <v>633</v>
      </c>
      <c r="J3173" t="s">
        <v>872</v>
      </c>
      <c r="M3173" t="s">
        <v>155</v>
      </c>
      <c r="N3173">
        <v>544175</v>
      </c>
      <c r="O3173">
        <v>48.809557099999999</v>
      </c>
      <c r="P3173">
        <v>21.74113041</v>
      </c>
      <c r="Q3173" t="s">
        <v>5055</v>
      </c>
      <c r="R3173">
        <v>1485.16</v>
      </c>
      <c r="U3173">
        <f>VLOOKUP(N3173,'BP_09&amp;10'!A:C,3,0)</f>
        <v>1</v>
      </c>
      <c r="V3173">
        <f>VLOOKUP(M3173,'BP_09&amp;10'!E:G,3,0)</f>
        <v>1</v>
      </c>
    </row>
    <row r="3174" spans="1:22" hidden="1">
      <c r="A3174" t="s">
        <v>859</v>
      </c>
      <c r="B3174">
        <v>2007</v>
      </c>
      <c r="C3174" t="s">
        <v>635</v>
      </c>
      <c r="D3174" t="s">
        <v>575</v>
      </c>
      <c r="E3174" t="s">
        <v>371</v>
      </c>
      <c r="F3174" t="s">
        <v>4385</v>
      </c>
      <c r="G3174">
        <v>330612</v>
      </c>
      <c r="H3174" t="s">
        <v>371</v>
      </c>
      <c r="I3174" t="s">
        <v>633</v>
      </c>
      <c r="J3174" t="s">
        <v>872</v>
      </c>
      <c r="M3174" t="s">
        <v>371</v>
      </c>
      <c r="N3174">
        <v>527441</v>
      </c>
      <c r="O3174">
        <v>49.413508299999997</v>
      </c>
      <c r="P3174">
        <v>21.647404810000001</v>
      </c>
      <c r="Q3174" t="s">
        <v>5056</v>
      </c>
      <c r="R3174">
        <v>594.05999999999995</v>
      </c>
      <c r="U3174">
        <f>VLOOKUP(N3174,'BP_09&amp;10'!A:C,3,0)</f>
        <v>1</v>
      </c>
      <c r="V3174">
        <f>VLOOKUP(M3174,'BP_09&amp;10'!E:G,3,0)</f>
        <v>1</v>
      </c>
    </row>
    <row r="3175" spans="1:22" hidden="1">
      <c r="A3175" t="s">
        <v>859</v>
      </c>
      <c r="B3175">
        <v>2007</v>
      </c>
      <c r="C3175" t="s">
        <v>635</v>
      </c>
      <c r="D3175" t="s">
        <v>60</v>
      </c>
      <c r="E3175" t="s">
        <v>115</v>
      </c>
      <c r="F3175" t="s">
        <v>1323</v>
      </c>
      <c r="G3175">
        <v>322032</v>
      </c>
      <c r="H3175" t="s">
        <v>115</v>
      </c>
      <c r="I3175" t="s">
        <v>633</v>
      </c>
      <c r="J3175" t="s">
        <v>872</v>
      </c>
      <c r="M3175" t="s">
        <v>115</v>
      </c>
      <c r="N3175">
        <v>519243</v>
      </c>
      <c r="O3175">
        <v>49.247478000000001</v>
      </c>
      <c r="P3175">
        <v>21.207451110000001</v>
      </c>
      <c r="Q3175" t="s">
        <v>5057</v>
      </c>
      <c r="R3175">
        <v>891.09</v>
      </c>
      <c r="U3175">
        <f>VLOOKUP(N3175,'BP_09&amp;10'!A:C,3,0)</f>
        <v>1</v>
      </c>
      <c r="V3175">
        <f>VLOOKUP(M3175,'BP_09&amp;10'!E:G,3,0)</f>
        <v>1</v>
      </c>
    </row>
    <row r="3176" spans="1:22" hidden="1">
      <c r="A3176" t="s">
        <v>859</v>
      </c>
      <c r="B3176">
        <v>2007</v>
      </c>
      <c r="C3176" t="s">
        <v>635</v>
      </c>
      <c r="D3176" t="s">
        <v>274</v>
      </c>
      <c r="E3176" t="s">
        <v>118</v>
      </c>
      <c r="F3176" t="s">
        <v>4840</v>
      </c>
      <c r="G3176">
        <v>322873</v>
      </c>
      <c r="H3176" t="s">
        <v>118</v>
      </c>
      <c r="I3176" t="s">
        <v>633</v>
      </c>
      <c r="J3176" t="s">
        <v>872</v>
      </c>
      <c r="M3176" t="s">
        <v>118</v>
      </c>
      <c r="N3176">
        <v>520101</v>
      </c>
      <c r="O3176">
        <v>49.178004899999998</v>
      </c>
      <c r="P3176">
        <v>21.902446009999998</v>
      </c>
      <c r="Q3176" t="s">
        <v>5058</v>
      </c>
      <c r="R3176">
        <v>1485.16</v>
      </c>
      <c r="U3176">
        <f>VLOOKUP(N3176,'BP_09&amp;10'!A:C,3,0)</f>
        <v>1</v>
      </c>
      <c r="V3176">
        <f>VLOOKUP(M3176,'BP_09&amp;10'!E:G,3,0)</f>
        <v>1</v>
      </c>
    </row>
    <row r="3177" spans="1:22" hidden="1">
      <c r="A3177" t="s">
        <v>859</v>
      </c>
      <c r="B3177">
        <v>2007</v>
      </c>
      <c r="C3177" t="s">
        <v>635</v>
      </c>
      <c r="D3177" t="s">
        <v>429</v>
      </c>
      <c r="E3177" t="s">
        <v>429</v>
      </c>
      <c r="F3177" t="s">
        <v>1068</v>
      </c>
      <c r="G3177">
        <v>31976093</v>
      </c>
      <c r="H3177" t="s">
        <v>1069</v>
      </c>
      <c r="I3177" t="s">
        <v>633</v>
      </c>
      <c r="J3177" t="s">
        <v>872</v>
      </c>
      <c r="M3177" t="s">
        <v>429</v>
      </c>
      <c r="N3177">
        <v>543292</v>
      </c>
      <c r="O3177">
        <v>49.025111600000002</v>
      </c>
      <c r="P3177">
        <v>20.587999010000001</v>
      </c>
      <c r="Q3177" t="s">
        <v>4408</v>
      </c>
      <c r="R3177">
        <v>1633.67</v>
      </c>
      <c r="U3177">
        <f>VLOOKUP(N3177,'BP_09&amp;10'!A:C,3,0)</f>
        <v>1</v>
      </c>
      <c r="V3177">
        <f>VLOOKUP(M3177,'BP_09&amp;10'!E:G,3,0)</f>
        <v>1</v>
      </c>
    </row>
    <row r="3178" spans="1:22" hidden="1">
      <c r="A3178" t="s">
        <v>859</v>
      </c>
      <c r="B3178">
        <v>2007</v>
      </c>
      <c r="C3178" t="s">
        <v>635</v>
      </c>
      <c r="D3178" t="s">
        <v>624</v>
      </c>
      <c r="E3178" t="s">
        <v>221</v>
      </c>
      <c r="F3178" t="s">
        <v>1265</v>
      </c>
      <c r="G3178">
        <v>332399</v>
      </c>
      <c r="H3178" t="s">
        <v>221</v>
      </c>
      <c r="I3178" t="s">
        <v>633</v>
      </c>
      <c r="J3178" t="s">
        <v>872</v>
      </c>
      <c r="M3178" t="s">
        <v>221</v>
      </c>
      <c r="N3178">
        <v>544213</v>
      </c>
      <c r="O3178">
        <v>49.026879100000002</v>
      </c>
      <c r="P3178">
        <v>21.502247310000001</v>
      </c>
      <c r="Q3178" t="s">
        <v>5059</v>
      </c>
      <c r="R3178">
        <v>1485.16</v>
      </c>
      <c r="U3178">
        <f>VLOOKUP(N3178,'BP_09&amp;10'!A:C,3,0)</f>
        <v>1</v>
      </c>
      <c r="V3178">
        <f>VLOOKUP(M3178,'BP_09&amp;10'!E:G,3,0)</f>
        <v>1</v>
      </c>
    </row>
    <row r="3179" spans="1:22" hidden="1">
      <c r="A3179" t="s">
        <v>859</v>
      </c>
      <c r="B3179">
        <v>2007</v>
      </c>
      <c r="C3179" t="s">
        <v>635</v>
      </c>
      <c r="D3179" t="s">
        <v>589</v>
      </c>
      <c r="E3179" t="s">
        <v>461</v>
      </c>
      <c r="F3179" t="s">
        <v>1467</v>
      </c>
      <c r="G3179">
        <v>330744</v>
      </c>
      <c r="H3179" t="s">
        <v>461</v>
      </c>
      <c r="I3179" t="s">
        <v>633</v>
      </c>
      <c r="J3179" t="s">
        <v>872</v>
      </c>
      <c r="M3179" t="s">
        <v>461</v>
      </c>
      <c r="N3179">
        <v>527572</v>
      </c>
      <c r="O3179">
        <v>49.299206400000003</v>
      </c>
      <c r="P3179">
        <v>21.821517310000001</v>
      </c>
      <c r="Q3179" t="s">
        <v>5060</v>
      </c>
      <c r="R3179">
        <v>1485.16</v>
      </c>
      <c r="U3179">
        <f>VLOOKUP(N3179,'BP_09&amp;10'!A:C,3,0)</f>
        <v>1</v>
      </c>
      <c r="V3179">
        <f>VLOOKUP(M3179,'BP_09&amp;10'!E:G,3,0)</f>
        <v>1</v>
      </c>
    </row>
    <row r="3180" spans="1:22" hidden="1">
      <c r="A3180" t="s">
        <v>859</v>
      </c>
      <c r="B3180">
        <v>2007</v>
      </c>
      <c r="C3180" t="s">
        <v>635</v>
      </c>
      <c r="D3180" t="s">
        <v>575</v>
      </c>
      <c r="E3180" t="s">
        <v>567</v>
      </c>
      <c r="F3180" t="s">
        <v>2391</v>
      </c>
      <c r="G3180">
        <v>330949</v>
      </c>
      <c r="H3180" t="s">
        <v>567</v>
      </c>
      <c r="I3180" t="s">
        <v>633</v>
      </c>
      <c r="J3180" t="s">
        <v>872</v>
      </c>
      <c r="M3180" t="s">
        <v>567</v>
      </c>
      <c r="N3180">
        <v>527785</v>
      </c>
      <c r="O3180">
        <v>49.390633800000003</v>
      </c>
      <c r="P3180">
        <v>21.493215710000001</v>
      </c>
      <c r="Q3180" t="s">
        <v>5061</v>
      </c>
      <c r="R3180">
        <v>1188.1199999999999</v>
      </c>
      <c r="U3180">
        <f>VLOOKUP(N3180,'BP_09&amp;10'!A:C,3,0)</f>
        <v>1</v>
      </c>
      <c r="V3180">
        <f>VLOOKUP(M3180,'BP_09&amp;10'!E:G,3,0)</f>
        <v>1</v>
      </c>
    </row>
    <row r="3181" spans="1:22" hidden="1">
      <c r="A3181" t="s">
        <v>859</v>
      </c>
      <c r="B3181">
        <v>2007</v>
      </c>
      <c r="C3181" t="s">
        <v>635</v>
      </c>
      <c r="D3181" t="s">
        <v>274</v>
      </c>
      <c r="E3181" t="s">
        <v>274</v>
      </c>
      <c r="F3181" t="s">
        <v>1015</v>
      </c>
      <c r="G3181">
        <v>323233</v>
      </c>
      <c r="H3181" t="s">
        <v>274</v>
      </c>
      <c r="I3181" t="s">
        <v>633</v>
      </c>
      <c r="J3181" t="s">
        <v>872</v>
      </c>
      <c r="M3181" t="s">
        <v>274</v>
      </c>
      <c r="N3181">
        <v>520471</v>
      </c>
      <c r="O3181">
        <v>49.271132299999998</v>
      </c>
      <c r="P3181">
        <v>21.903964510000002</v>
      </c>
      <c r="Q3181" t="s">
        <v>5062</v>
      </c>
      <c r="R3181">
        <v>1188.1199999999999</v>
      </c>
      <c r="U3181">
        <f>VLOOKUP(N3181,'BP_09&amp;10'!A:C,3,0)</f>
        <v>1</v>
      </c>
      <c r="V3181">
        <f>VLOOKUP(M3181,'BP_09&amp;10'!E:G,3,0)</f>
        <v>1</v>
      </c>
    </row>
    <row r="3182" spans="1:22" hidden="1">
      <c r="A3182" t="s">
        <v>859</v>
      </c>
      <c r="B3182">
        <v>2007</v>
      </c>
      <c r="C3182" t="s">
        <v>635</v>
      </c>
      <c r="D3182" t="s">
        <v>60</v>
      </c>
      <c r="E3182" t="s">
        <v>192</v>
      </c>
      <c r="F3182" t="s">
        <v>1354</v>
      </c>
      <c r="G3182">
        <v>322555</v>
      </c>
      <c r="H3182" t="s">
        <v>192</v>
      </c>
      <c r="I3182" t="s">
        <v>633</v>
      </c>
      <c r="J3182" t="s">
        <v>872</v>
      </c>
      <c r="M3182" t="s">
        <v>192</v>
      </c>
      <c r="N3182">
        <v>519766</v>
      </c>
      <c r="O3182">
        <v>49.2761353</v>
      </c>
      <c r="P3182">
        <v>21.190232909999999</v>
      </c>
      <c r="Q3182" t="s">
        <v>5063</v>
      </c>
      <c r="R3182">
        <v>1485.16</v>
      </c>
      <c r="U3182">
        <f>VLOOKUP(N3182,'BP_09&amp;10'!A:C,3,0)</f>
        <v>1</v>
      </c>
      <c r="V3182">
        <f>VLOOKUP(M3182,'BP_09&amp;10'!E:G,3,0)</f>
        <v>1</v>
      </c>
    </row>
    <row r="3183" spans="1:22" hidden="1">
      <c r="A3183" t="s">
        <v>859</v>
      </c>
      <c r="B3183">
        <v>2007</v>
      </c>
      <c r="C3183" t="s">
        <v>635</v>
      </c>
      <c r="D3183" t="s">
        <v>427</v>
      </c>
      <c r="E3183" t="s">
        <v>480</v>
      </c>
      <c r="F3183" t="s">
        <v>1173</v>
      </c>
      <c r="G3183">
        <v>327603</v>
      </c>
      <c r="H3183" t="s">
        <v>480</v>
      </c>
      <c r="I3183" t="s">
        <v>633</v>
      </c>
      <c r="J3183" t="s">
        <v>872</v>
      </c>
      <c r="M3183" t="s">
        <v>480</v>
      </c>
      <c r="N3183">
        <v>525014</v>
      </c>
      <c r="O3183">
        <v>48.916620399999999</v>
      </c>
      <c r="P3183">
        <v>21.261603109999999</v>
      </c>
      <c r="Q3183" t="s">
        <v>4375</v>
      </c>
      <c r="R3183">
        <v>594.05999999999995</v>
      </c>
      <c r="U3183">
        <f>VLOOKUP(N3183,'BP_09&amp;10'!A:C,3,0)</f>
        <v>1</v>
      </c>
      <c r="V3183">
        <f>VLOOKUP(M3183,'BP_09&amp;10'!E:G,3,0)</f>
        <v>1</v>
      </c>
    </row>
    <row r="3184" spans="1:22" hidden="1">
      <c r="A3184" t="s">
        <v>859</v>
      </c>
      <c r="B3184">
        <v>2007</v>
      </c>
      <c r="C3184" t="s">
        <v>635</v>
      </c>
      <c r="D3184" t="s">
        <v>552</v>
      </c>
      <c r="E3184" t="s">
        <v>437</v>
      </c>
      <c r="F3184" t="s">
        <v>1342</v>
      </c>
      <c r="G3184">
        <v>330035</v>
      </c>
      <c r="H3184" t="s">
        <v>437</v>
      </c>
      <c r="I3184" t="s">
        <v>633</v>
      </c>
      <c r="J3184" t="s">
        <v>872</v>
      </c>
      <c r="M3184" t="s">
        <v>437</v>
      </c>
      <c r="N3184">
        <v>526878</v>
      </c>
      <c r="O3184">
        <v>49.261290199999998</v>
      </c>
      <c r="P3184">
        <v>20.876288209999998</v>
      </c>
      <c r="Q3184" t="s">
        <v>5064</v>
      </c>
      <c r="R3184">
        <v>1485.16</v>
      </c>
      <c r="U3184">
        <f>VLOOKUP(N3184,'BP_09&amp;10'!A:C,3,0)</f>
        <v>1</v>
      </c>
      <c r="V3184">
        <f>VLOOKUP(M3184,'BP_09&amp;10'!E:G,3,0)</f>
        <v>1</v>
      </c>
    </row>
    <row r="3185" spans="1:22" hidden="1">
      <c r="A3185" t="s">
        <v>859</v>
      </c>
      <c r="B3185">
        <v>2007</v>
      </c>
      <c r="C3185" t="s">
        <v>635</v>
      </c>
      <c r="D3185" t="s">
        <v>552</v>
      </c>
      <c r="E3185" t="s">
        <v>568</v>
      </c>
      <c r="F3185" t="s">
        <v>1686</v>
      </c>
      <c r="G3185">
        <v>330213</v>
      </c>
      <c r="H3185" t="s">
        <v>568</v>
      </c>
      <c r="I3185" t="s">
        <v>633</v>
      </c>
      <c r="J3185" t="s">
        <v>872</v>
      </c>
      <c r="M3185" t="s">
        <v>568</v>
      </c>
      <c r="N3185">
        <v>527041</v>
      </c>
      <c r="O3185">
        <v>49.245179700000001</v>
      </c>
      <c r="P3185">
        <v>20.909528909999999</v>
      </c>
      <c r="Q3185" t="s">
        <v>5065</v>
      </c>
      <c r="R3185">
        <v>1485.16</v>
      </c>
      <c r="U3185">
        <f>VLOOKUP(N3185,'BP_09&amp;10'!A:C,3,0)</f>
        <v>1</v>
      </c>
      <c r="V3185">
        <f>VLOOKUP(M3185,'BP_09&amp;10'!E:G,3,0)</f>
        <v>1</v>
      </c>
    </row>
    <row r="3186" spans="1:22" hidden="1">
      <c r="A3186" t="s">
        <v>859</v>
      </c>
      <c r="B3186">
        <v>2007</v>
      </c>
      <c r="C3186" t="s">
        <v>635</v>
      </c>
      <c r="D3186" t="s">
        <v>427</v>
      </c>
      <c r="E3186" t="s">
        <v>460</v>
      </c>
      <c r="F3186" t="s">
        <v>1106</v>
      </c>
      <c r="G3186">
        <v>31951821</v>
      </c>
      <c r="H3186" t="s">
        <v>4818</v>
      </c>
      <c r="I3186" t="s">
        <v>633</v>
      </c>
      <c r="J3186" t="s">
        <v>887</v>
      </c>
      <c r="M3186" t="s">
        <v>460</v>
      </c>
      <c r="N3186">
        <v>524867</v>
      </c>
      <c r="O3186">
        <v>48.917687299999997</v>
      </c>
      <c r="P3186">
        <v>21.078736809999999</v>
      </c>
      <c r="Q3186" t="s">
        <v>5066</v>
      </c>
      <c r="R3186">
        <v>7425.78</v>
      </c>
      <c r="U3186">
        <f>VLOOKUP(N3186,'BP_09&amp;10'!A:C,3,0)</f>
        <v>1</v>
      </c>
      <c r="V3186">
        <f>VLOOKUP(M3186,'BP_09&amp;10'!E:G,3,0)</f>
        <v>1</v>
      </c>
    </row>
    <row r="3187" spans="1:22" hidden="1">
      <c r="A3187" t="s">
        <v>859</v>
      </c>
      <c r="B3187">
        <v>2007</v>
      </c>
      <c r="C3187" t="s">
        <v>635</v>
      </c>
      <c r="D3187" t="s">
        <v>429</v>
      </c>
      <c r="E3187" t="s">
        <v>429</v>
      </c>
      <c r="F3187" t="s">
        <v>1068</v>
      </c>
      <c r="G3187">
        <v>31966314</v>
      </c>
      <c r="H3187" t="s">
        <v>1287</v>
      </c>
      <c r="I3187" t="s">
        <v>633</v>
      </c>
      <c r="J3187" t="s">
        <v>887</v>
      </c>
      <c r="M3187" t="s">
        <v>429</v>
      </c>
      <c r="N3187">
        <v>543292</v>
      </c>
      <c r="O3187">
        <v>49.025111600000002</v>
      </c>
      <c r="P3187">
        <v>20.587999010000001</v>
      </c>
      <c r="Q3187" t="s">
        <v>5067</v>
      </c>
      <c r="R3187">
        <v>7425.78</v>
      </c>
      <c r="U3187">
        <f>VLOOKUP(N3187,'BP_09&amp;10'!A:C,3,0)</f>
        <v>1</v>
      </c>
      <c r="V3187">
        <f>VLOOKUP(M3187,'BP_09&amp;10'!E:G,3,0)</f>
        <v>1</v>
      </c>
    </row>
    <row r="3188" spans="1:22" hidden="1">
      <c r="A3188" t="s">
        <v>859</v>
      </c>
      <c r="B3188">
        <v>2007</v>
      </c>
      <c r="C3188" t="s">
        <v>635</v>
      </c>
      <c r="D3188" t="s">
        <v>427</v>
      </c>
      <c r="E3188" t="s">
        <v>427</v>
      </c>
      <c r="F3188" t="s">
        <v>636</v>
      </c>
      <c r="G3188">
        <v>31993273</v>
      </c>
      <c r="H3188" t="s">
        <v>3021</v>
      </c>
      <c r="I3188" t="s">
        <v>633</v>
      </c>
      <c r="J3188" t="s">
        <v>887</v>
      </c>
      <c r="M3188" t="s">
        <v>427</v>
      </c>
      <c r="N3188">
        <v>524140</v>
      </c>
      <c r="O3188">
        <v>48.997630999999998</v>
      </c>
      <c r="P3188">
        <v>21.24018731</v>
      </c>
      <c r="Q3188" t="s">
        <v>5068</v>
      </c>
      <c r="R3188">
        <v>3861.41</v>
      </c>
      <c r="U3188">
        <f>VLOOKUP(N3188,'BP_09&amp;10'!A:C,3,0)</f>
        <v>1</v>
      </c>
      <c r="V3188">
        <f>VLOOKUP(M3188,'BP_09&amp;10'!E:G,3,0)</f>
        <v>1</v>
      </c>
    </row>
    <row r="3189" spans="1:22" hidden="1">
      <c r="A3189" t="s">
        <v>859</v>
      </c>
      <c r="B3189">
        <v>2007</v>
      </c>
      <c r="C3189" t="s">
        <v>635</v>
      </c>
      <c r="D3189" t="s">
        <v>60</v>
      </c>
      <c r="E3189" t="s">
        <v>60</v>
      </c>
      <c r="F3189" t="s">
        <v>1072</v>
      </c>
      <c r="G3189">
        <v>31997929</v>
      </c>
      <c r="H3189" t="s">
        <v>4816</v>
      </c>
      <c r="I3189" t="s">
        <v>633</v>
      </c>
      <c r="J3189" t="s">
        <v>887</v>
      </c>
      <c r="M3189" t="s">
        <v>60</v>
      </c>
      <c r="N3189">
        <v>519006</v>
      </c>
      <c r="O3189">
        <v>49.292687100000002</v>
      </c>
      <c r="P3189">
        <v>21.275603109999999</v>
      </c>
      <c r="Q3189" t="s">
        <v>5069</v>
      </c>
      <c r="R3189">
        <v>7425.78</v>
      </c>
      <c r="U3189">
        <f>VLOOKUP(N3189,'BP_09&amp;10'!A:C,3,0)</f>
        <v>1</v>
      </c>
      <c r="V3189">
        <f>VLOOKUP(M3189,'BP_09&amp;10'!E:G,3,0)</f>
        <v>1</v>
      </c>
    </row>
    <row r="3190" spans="1:22" hidden="1">
      <c r="A3190" t="s">
        <v>859</v>
      </c>
      <c r="B3190">
        <v>2007</v>
      </c>
      <c r="C3190" t="s">
        <v>635</v>
      </c>
      <c r="D3190" t="s">
        <v>60</v>
      </c>
      <c r="E3190" t="s">
        <v>214</v>
      </c>
      <c r="F3190" t="s">
        <v>5070</v>
      </c>
      <c r="G3190">
        <v>31987630</v>
      </c>
      <c r="H3190" t="s">
        <v>5071</v>
      </c>
      <c r="I3190" t="s">
        <v>633</v>
      </c>
      <c r="J3190" t="s">
        <v>887</v>
      </c>
      <c r="M3190" t="s">
        <v>214</v>
      </c>
      <c r="N3190">
        <v>519901</v>
      </c>
      <c r="O3190">
        <v>49.412087499999998</v>
      </c>
      <c r="P3190">
        <v>21.38456811</v>
      </c>
      <c r="Q3190" t="s">
        <v>5072</v>
      </c>
      <c r="R3190">
        <v>3564.37</v>
      </c>
      <c r="U3190">
        <f>VLOOKUP(N3190,'BP_09&amp;10'!A:C,3,0)</f>
        <v>1</v>
      </c>
      <c r="V3190">
        <f>VLOOKUP(M3190,'BP_09&amp;10'!E:G,3,0)</f>
        <v>1</v>
      </c>
    </row>
    <row r="3191" spans="1:22" hidden="1">
      <c r="A3191" t="s">
        <v>859</v>
      </c>
      <c r="B3191">
        <v>2007</v>
      </c>
      <c r="C3191" t="s">
        <v>635</v>
      </c>
      <c r="D3191" t="s">
        <v>339</v>
      </c>
      <c r="E3191" t="s">
        <v>385</v>
      </c>
      <c r="F3191" t="s">
        <v>783</v>
      </c>
      <c r="G3191">
        <v>326518</v>
      </c>
      <c r="H3191" t="s">
        <v>385</v>
      </c>
      <c r="I3191" t="s">
        <v>633</v>
      </c>
      <c r="J3191" t="s">
        <v>887</v>
      </c>
      <c r="M3191" t="s">
        <v>385</v>
      </c>
      <c r="N3191">
        <v>523828</v>
      </c>
      <c r="O3191">
        <v>49.1900051</v>
      </c>
      <c r="P3191">
        <v>20.455324610000002</v>
      </c>
      <c r="Q3191" t="s">
        <v>5073</v>
      </c>
      <c r="R3191">
        <v>4455.47</v>
      </c>
      <c r="U3191">
        <f>VLOOKUP(N3191,'BP_09&amp;10'!A:C,3,0)</f>
        <v>1</v>
      </c>
      <c r="V3191">
        <f>VLOOKUP(M3191,'BP_09&amp;10'!E:G,3,0)</f>
        <v>1</v>
      </c>
    </row>
    <row r="3192" spans="1:22" hidden="1">
      <c r="A3192" t="s">
        <v>859</v>
      </c>
      <c r="B3192">
        <v>2007</v>
      </c>
      <c r="C3192" t="s">
        <v>635</v>
      </c>
      <c r="D3192" t="s">
        <v>575</v>
      </c>
      <c r="E3192" t="s">
        <v>417</v>
      </c>
      <c r="F3192" t="s">
        <v>3366</v>
      </c>
      <c r="G3192">
        <v>31952216</v>
      </c>
      <c r="H3192" t="s">
        <v>5074</v>
      </c>
      <c r="I3192" t="s">
        <v>633</v>
      </c>
      <c r="J3192" t="s">
        <v>887</v>
      </c>
      <c r="M3192" t="s">
        <v>596</v>
      </c>
      <c r="N3192">
        <v>527891</v>
      </c>
      <c r="O3192">
        <v>49.310087000000003</v>
      </c>
      <c r="P3192">
        <v>21.66069581</v>
      </c>
      <c r="Q3192" t="s">
        <v>5075</v>
      </c>
      <c r="R3192">
        <v>5346.56</v>
      </c>
      <c r="U3192">
        <f>VLOOKUP(N3192,'BP_09&amp;10'!A:C,3,0)</f>
        <v>1</v>
      </c>
      <c r="V3192">
        <f>VLOOKUP(M3192,'BP_09&amp;10'!E:G,3,0)</f>
        <v>1</v>
      </c>
    </row>
    <row r="3193" spans="1:22" hidden="1">
      <c r="A3193" t="s">
        <v>859</v>
      </c>
      <c r="B3193">
        <v>2007</v>
      </c>
      <c r="C3193" t="s">
        <v>635</v>
      </c>
      <c r="D3193" t="s">
        <v>552</v>
      </c>
      <c r="E3193" t="s">
        <v>408</v>
      </c>
      <c r="F3193" t="s">
        <v>1228</v>
      </c>
      <c r="G3193">
        <v>31952062</v>
      </c>
      <c r="H3193" t="s">
        <v>1229</v>
      </c>
      <c r="I3193" t="s">
        <v>633</v>
      </c>
      <c r="J3193" t="s">
        <v>887</v>
      </c>
      <c r="M3193" t="s">
        <v>408</v>
      </c>
      <c r="N3193">
        <v>526819</v>
      </c>
      <c r="O3193">
        <v>49.217713099999997</v>
      </c>
      <c r="P3193">
        <v>20.939259910000001</v>
      </c>
      <c r="Q3193" t="s">
        <v>5076</v>
      </c>
      <c r="R3193">
        <v>2376.25</v>
      </c>
      <c r="U3193">
        <f>VLOOKUP(N3193,'BP_09&amp;10'!A:C,3,0)</f>
        <v>1</v>
      </c>
      <c r="V3193">
        <f>VLOOKUP(M3193,'BP_09&amp;10'!E:G,3,0)</f>
        <v>1</v>
      </c>
    </row>
    <row r="3194" spans="1:22" hidden="1">
      <c r="A3194" t="s">
        <v>859</v>
      </c>
      <c r="B3194">
        <v>2007</v>
      </c>
      <c r="C3194" t="s">
        <v>635</v>
      </c>
      <c r="D3194" t="s">
        <v>427</v>
      </c>
      <c r="E3194" t="s">
        <v>540</v>
      </c>
      <c r="F3194" t="s">
        <v>1572</v>
      </c>
      <c r="G3194">
        <v>328065</v>
      </c>
      <c r="H3194" t="s">
        <v>540</v>
      </c>
      <c r="I3194" t="s">
        <v>633</v>
      </c>
      <c r="J3194" t="s">
        <v>887</v>
      </c>
      <c r="M3194" t="s">
        <v>540</v>
      </c>
      <c r="N3194">
        <v>525502</v>
      </c>
      <c r="O3194">
        <v>48.966624000000003</v>
      </c>
      <c r="P3194">
        <v>21.08504851</v>
      </c>
      <c r="Q3194" t="s">
        <v>5077</v>
      </c>
      <c r="R3194">
        <v>1485.16</v>
      </c>
      <c r="U3194">
        <f>VLOOKUP(N3194,'BP_09&amp;10'!A:C,3,0)</f>
        <v>1</v>
      </c>
      <c r="V3194">
        <f>VLOOKUP(M3194,'BP_09&amp;10'!E:G,3,0)</f>
        <v>1</v>
      </c>
    </row>
    <row r="3195" spans="1:22" hidden="1">
      <c r="A3195" t="s">
        <v>859</v>
      </c>
      <c r="B3195">
        <v>2007</v>
      </c>
      <c r="C3195" t="s">
        <v>635</v>
      </c>
      <c r="D3195" t="s">
        <v>313</v>
      </c>
      <c r="E3195" t="s">
        <v>329</v>
      </c>
      <c r="F3195" t="s">
        <v>2466</v>
      </c>
      <c r="G3195">
        <v>323691</v>
      </c>
      <c r="H3195" t="s">
        <v>329</v>
      </c>
      <c r="I3195" t="s">
        <v>633</v>
      </c>
      <c r="J3195" t="s">
        <v>887</v>
      </c>
      <c r="M3195" t="s">
        <v>329</v>
      </c>
      <c r="N3195">
        <v>520934</v>
      </c>
      <c r="O3195">
        <v>48.962026299999998</v>
      </c>
      <c r="P3195">
        <v>22.42446361</v>
      </c>
      <c r="Q3195" t="s">
        <v>5078</v>
      </c>
      <c r="R3195">
        <v>13366.4</v>
      </c>
      <c r="U3195">
        <f>VLOOKUP(N3195,'BP_09&amp;10'!A:C,3,0)</f>
        <v>1</v>
      </c>
      <c r="V3195">
        <f>VLOOKUP(M3195,'BP_09&amp;10'!E:G,3,0)</f>
        <v>1</v>
      </c>
    </row>
    <row r="3196" spans="1:22" hidden="1">
      <c r="A3196" t="s">
        <v>859</v>
      </c>
      <c r="B3196">
        <v>2007</v>
      </c>
      <c r="C3196" t="s">
        <v>635</v>
      </c>
      <c r="D3196" t="s">
        <v>427</v>
      </c>
      <c r="E3196" t="s">
        <v>427</v>
      </c>
      <c r="F3196" t="s">
        <v>636</v>
      </c>
      <c r="G3196">
        <v>179205</v>
      </c>
      <c r="H3196" t="s">
        <v>1295</v>
      </c>
      <c r="I3196" t="s">
        <v>633</v>
      </c>
      <c r="J3196" t="s">
        <v>887</v>
      </c>
      <c r="M3196" t="s">
        <v>427</v>
      </c>
      <c r="N3196">
        <v>524140</v>
      </c>
      <c r="O3196">
        <v>48.997630999999998</v>
      </c>
      <c r="P3196">
        <v>21.24018731</v>
      </c>
      <c r="Q3196" t="s">
        <v>5079</v>
      </c>
      <c r="R3196">
        <v>5940.62</v>
      </c>
      <c r="U3196">
        <f>VLOOKUP(N3196,'BP_09&amp;10'!A:C,3,0)</f>
        <v>1</v>
      </c>
      <c r="V3196">
        <f>VLOOKUP(M3196,'BP_09&amp;10'!E:G,3,0)</f>
        <v>1</v>
      </c>
    </row>
    <row r="3197" spans="1:22" hidden="1">
      <c r="A3197" t="s">
        <v>859</v>
      </c>
      <c r="B3197">
        <v>2007</v>
      </c>
      <c r="C3197" t="s">
        <v>635</v>
      </c>
      <c r="D3197" t="s">
        <v>589</v>
      </c>
      <c r="E3197" t="s">
        <v>589</v>
      </c>
      <c r="F3197" t="s">
        <v>790</v>
      </c>
      <c r="G3197">
        <v>331007</v>
      </c>
      <c r="H3197" t="s">
        <v>589</v>
      </c>
      <c r="I3197" t="s">
        <v>633</v>
      </c>
      <c r="J3197" t="s">
        <v>887</v>
      </c>
      <c r="M3197" t="s">
        <v>589</v>
      </c>
      <c r="N3197">
        <v>527840</v>
      </c>
      <c r="O3197">
        <v>49.202009099999998</v>
      </c>
      <c r="P3197">
        <v>21.652134310000001</v>
      </c>
      <c r="Q3197" t="s">
        <v>5080</v>
      </c>
      <c r="R3197">
        <v>4455.47</v>
      </c>
      <c r="U3197">
        <f>VLOOKUP(N3197,'BP_09&amp;10'!A:C,3,0)</f>
        <v>1</v>
      </c>
      <c r="V3197">
        <f>VLOOKUP(M3197,'BP_09&amp;10'!E:G,3,0)</f>
        <v>1</v>
      </c>
    </row>
    <row r="3198" spans="1:22" hidden="1">
      <c r="A3198" t="s">
        <v>859</v>
      </c>
      <c r="B3198">
        <v>2007</v>
      </c>
      <c r="C3198" t="s">
        <v>635</v>
      </c>
      <c r="D3198" t="s">
        <v>339</v>
      </c>
      <c r="E3198" t="s">
        <v>416</v>
      </c>
      <c r="F3198" t="s">
        <v>2371</v>
      </c>
      <c r="G3198">
        <v>31966080</v>
      </c>
      <c r="H3198" t="s">
        <v>5081</v>
      </c>
      <c r="I3198" t="s">
        <v>633</v>
      </c>
      <c r="J3198" t="s">
        <v>887</v>
      </c>
      <c r="M3198" t="s">
        <v>416</v>
      </c>
      <c r="N3198">
        <v>524077</v>
      </c>
      <c r="O3198">
        <v>49.087140599999998</v>
      </c>
      <c r="P3198">
        <v>20.426727410000002</v>
      </c>
      <c r="Q3198" t="s">
        <v>5082</v>
      </c>
      <c r="R3198">
        <v>8316.8700000000008</v>
      </c>
      <c r="U3198">
        <f>VLOOKUP(N3198,'BP_09&amp;10'!A:C,3,0)</f>
        <v>1</v>
      </c>
      <c r="V3198">
        <f>VLOOKUP(M3198,'BP_09&amp;10'!E:G,3,0)</f>
        <v>1</v>
      </c>
    </row>
    <row r="3199" spans="1:22" hidden="1">
      <c r="A3199" t="s">
        <v>859</v>
      </c>
      <c r="B3199">
        <v>2007</v>
      </c>
      <c r="C3199" t="s">
        <v>635</v>
      </c>
      <c r="D3199" t="s">
        <v>501</v>
      </c>
      <c r="E3199" t="s">
        <v>501</v>
      </c>
      <c r="F3199" t="s">
        <v>768</v>
      </c>
      <c r="G3199">
        <v>31978509</v>
      </c>
      <c r="H3199" t="s">
        <v>4218</v>
      </c>
      <c r="I3199" t="s">
        <v>633</v>
      </c>
      <c r="J3199" t="s">
        <v>887</v>
      </c>
      <c r="M3199" t="s">
        <v>501</v>
      </c>
      <c r="N3199">
        <v>525146</v>
      </c>
      <c r="O3199">
        <v>49.102674</v>
      </c>
      <c r="P3199">
        <v>21.097333710000001</v>
      </c>
      <c r="Q3199" t="s">
        <v>5083</v>
      </c>
      <c r="R3199">
        <v>8910.94</v>
      </c>
      <c r="U3199">
        <f>VLOOKUP(N3199,'BP_09&amp;10'!A:C,3,0)</f>
        <v>1</v>
      </c>
      <c r="V3199">
        <f>VLOOKUP(M3199,'BP_09&amp;10'!E:G,3,0)</f>
        <v>1</v>
      </c>
    </row>
    <row r="3200" spans="1:22" hidden="1">
      <c r="A3200" t="s">
        <v>859</v>
      </c>
      <c r="B3200">
        <v>2007</v>
      </c>
      <c r="C3200" t="s">
        <v>635</v>
      </c>
      <c r="D3200" t="s">
        <v>429</v>
      </c>
      <c r="E3200" t="s">
        <v>584</v>
      </c>
      <c r="F3200" t="s">
        <v>1186</v>
      </c>
      <c r="G3200">
        <v>329622</v>
      </c>
      <c r="H3200" t="s">
        <v>584</v>
      </c>
      <c r="I3200" t="s">
        <v>5084</v>
      </c>
      <c r="J3200" t="s">
        <v>5085</v>
      </c>
      <c r="M3200" t="s">
        <v>584</v>
      </c>
      <c r="N3200">
        <v>543578</v>
      </c>
      <c r="O3200">
        <v>49.000034999999997</v>
      </c>
      <c r="P3200">
        <v>20.75107161</v>
      </c>
      <c r="Q3200" t="s">
        <v>5086</v>
      </c>
      <c r="R3200">
        <v>13366.4</v>
      </c>
      <c r="U3200">
        <f>VLOOKUP(N3200,'BP_09&amp;10'!A:C,3,0)</f>
        <v>1</v>
      </c>
      <c r="V3200">
        <f>VLOOKUP(M3200,'BP_09&amp;10'!E:G,3,0)</f>
        <v>1</v>
      </c>
    </row>
    <row r="3201" spans="1:22" hidden="1">
      <c r="A3201" t="s">
        <v>859</v>
      </c>
      <c r="B3201">
        <v>2007</v>
      </c>
      <c r="C3201" t="s">
        <v>635</v>
      </c>
      <c r="D3201" t="s">
        <v>313</v>
      </c>
      <c r="E3201" t="s">
        <v>316</v>
      </c>
      <c r="F3201" t="s">
        <v>3579</v>
      </c>
      <c r="G3201">
        <v>323578</v>
      </c>
      <c r="H3201" t="s">
        <v>316</v>
      </c>
      <c r="I3201" t="s">
        <v>5084</v>
      </c>
      <c r="J3201" t="s">
        <v>5085</v>
      </c>
      <c r="M3201" t="s">
        <v>316</v>
      </c>
      <c r="N3201">
        <v>520829</v>
      </c>
      <c r="O3201">
        <v>49.003941500000003</v>
      </c>
      <c r="P3201">
        <v>22.233633709999999</v>
      </c>
      <c r="Q3201" t="s">
        <v>5087</v>
      </c>
      <c r="R3201">
        <v>13366.4</v>
      </c>
      <c r="U3201">
        <f>VLOOKUP(N3201,'BP_09&amp;10'!A:C,3,0)</f>
        <v>1</v>
      </c>
      <c r="V3201">
        <f>VLOOKUP(M3201,'BP_09&amp;10'!E:G,3,0)</f>
        <v>1</v>
      </c>
    </row>
    <row r="3202" spans="1:22" hidden="1">
      <c r="A3202" t="s">
        <v>859</v>
      </c>
      <c r="B3202">
        <v>2007</v>
      </c>
      <c r="C3202" t="s">
        <v>635</v>
      </c>
      <c r="D3202" t="s">
        <v>624</v>
      </c>
      <c r="E3202" t="s">
        <v>624</v>
      </c>
      <c r="F3202" t="s">
        <v>642</v>
      </c>
      <c r="G3202">
        <v>332933</v>
      </c>
      <c r="H3202" t="s">
        <v>624</v>
      </c>
      <c r="I3202" t="s">
        <v>5084</v>
      </c>
      <c r="J3202" t="s">
        <v>5085</v>
      </c>
      <c r="M3202" t="s">
        <v>624</v>
      </c>
      <c r="N3202">
        <v>544051</v>
      </c>
      <c r="O3202">
        <v>48.889151300000002</v>
      </c>
      <c r="P3202">
        <v>21.682231810000001</v>
      </c>
      <c r="Q3202" t="s">
        <v>5088</v>
      </c>
      <c r="R3202">
        <v>10396.09</v>
      </c>
      <c r="U3202">
        <f>VLOOKUP(N3202,'BP_09&amp;10'!A:C,3,0)</f>
        <v>1</v>
      </c>
      <c r="V3202">
        <f>VLOOKUP(M3202,'BP_09&amp;10'!E:G,3,0)</f>
        <v>1</v>
      </c>
    </row>
    <row r="3203" spans="1:22" hidden="1">
      <c r="A3203" t="s">
        <v>859</v>
      </c>
      <c r="B3203">
        <v>2007</v>
      </c>
      <c r="C3203" t="s">
        <v>635</v>
      </c>
      <c r="D3203" t="s">
        <v>501</v>
      </c>
      <c r="E3203" t="s">
        <v>168</v>
      </c>
      <c r="F3203" t="s">
        <v>2481</v>
      </c>
      <c r="G3203">
        <v>326968</v>
      </c>
      <c r="H3203" t="s">
        <v>168</v>
      </c>
      <c r="I3203" t="s">
        <v>5084</v>
      </c>
      <c r="J3203" t="s">
        <v>5085</v>
      </c>
      <c r="M3203" t="s">
        <v>168</v>
      </c>
      <c r="N3203">
        <v>524344</v>
      </c>
      <c r="O3203">
        <v>49.129693600000003</v>
      </c>
      <c r="P3203">
        <v>21.109542909999998</v>
      </c>
      <c r="Q3203" t="s">
        <v>5089</v>
      </c>
      <c r="R3203">
        <v>13366.4</v>
      </c>
      <c r="U3203">
        <f>VLOOKUP(N3203,'BP_09&amp;10'!A:C,3,0)</f>
        <v>1</v>
      </c>
      <c r="V3203">
        <f>VLOOKUP(M3203,'BP_09&amp;10'!E:G,3,0)</f>
        <v>1</v>
      </c>
    </row>
    <row r="3204" spans="1:22" hidden="1">
      <c r="A3204" t="s">
        <v>859</v>
      </c>
      <c r="B3204">
        <v>2007</v>
      </c>
      <c r="C3204" t="s">
        <v>635</v>
      </c>
      <c r="D3204" t="s">
        <v>339</v>
      </c>
      <c r="E3204" t="s">
        <v>134</v>
      </c>
      <c r="F3204" t="s">
        <v>1398</v>
      </c>
      <c r="G3204">
        <v>326135</v>
      </c>
      <c r="H3204" t="s">
        <v>134</v>
      </c>
      <c r="I3204" t="s">
        <v>5084</v>
      </c>
      <c r="J3204" t="s">
        <v>5085</v>
      </c>
      <c r="M3204" t="s">
        <v>134</v>
      </c>
      <c r="N3204">
        <v>523429</v>
      </c>
      <c r="O3204">
        <v>49.398902800000002</v>
      </c>
      <c r="P3204">
        <v>20.417162810000001</v>
      </c>
      <c r="Q3204" t="s">
        <v>5090</v>
      </c>
      <c r="R3204">
        <v>13366.4</v>
      </c>
      <c r="U3204">
        <f>VLOOKUP(N3204,'BP_09&amp;10'!A:C,3,0)</f>
        <v>1</v>
      </c>
      <c r="V3204">
        <f>VLOOKUP(M3204,'BP_09&amp;10'!E:G,3,0)</f>
        <v>2</v>
      </c>
    </row>
    <row r="3205" spans="1:22" hidden="1">
      <c r="A3205" t="s">
        <v>859</v>
      </c>
      <c r="B3205">
        <v>2007</v>
      </c>
      <c r="C3205" t="s">
        <v>635</v>
      </c>
      <c r="D3205" t="s">
        <v>501</v>
      </c>
      <c r="E3205" t="s">
        <v>431</v>
      </c>
      <c r="F3205" t="s">
        <v>1447</v>
      </c>
      <c r="G3205">
        <v>327379</v>
      </c>
      <c r="H3205" t="s">
        <v>431</v>
      </c>
      <c r="I3205" t="s">
        <v>5084</v>
      </c>
      <c r="J3205" t="s">
        <v>5085</v>
      </c>
      <c r="M3205" t="s">
        <v>431</v>
      </c>
      <c r="N3205">
        <v>524778</v>
      </c>
      <c r="O3205">
        <v>49.152599199999997</v>
      </c>
      <c r="P3205">
        <v>20.963100310000002</v>
      </c>
      <c r="Q3205" t="s">
        <v>5091</v>
      </c>
      <c r="R3205">
        <v>10396.09</v>
      </c>
      <c r="U3205">
        <f>VLOOKUP(N3205,'BP_09&amp;10'!A:C,3,0)</f>
        <v>1</v>
      </c>
      <c r="V3205">
        <f>VLOOKUP(M3205,'BP_09&amp;10'!E:G,3,0)</f>
        <v>1</v>
      </c>
    </row>
    <row r="3206" spans="1:22" hidden="1">
      <c r="A3206" t="s">
        <v>859</v>
      </c>
      <c r="B3206">
        <v>2007</v>
      </c>
      <c r="C3206" t="s">
        <v>635</v>
      </c>
      <c r="D3206" t="s">
        <v>427</v>
      </c>
      <c r="E3206" t="s">
        <v>190</v>
      </c>
      <c r="F3206" t="s">
        <v>1881</v>
      </c>
      <c r="G3206">
        <v>327018</v>
      </c>
      <c r="H3206" t="s">
        <v>190</v>
      </c>
      <c r="I3206" t="s">
        <v>5084</v>
      </c>
      <c r="J3206" t="s">
        <v>5085</v>
      </c>
      <c r="M3206" t="s">
        <v>190</v>
      </c>
      <c r="N3206">
        <v>524395</v>
      </c>
      <c r="O3206">
        <v>49.051657800000001</v>
      </c>
      <c r="P3206">
        <v>21.287162210000002</v>
      </c>
      <c r="Q3206" t="s">
        <v>5092</v>
      </c>
      <c r="R3206">
        <v>10396.09</v>
      </c>
      <c r="U3206">
        <f>VLOOKUP(N3206,'BP_09&amp;10'!A:C,3,0)</f>
        <v>1</v>
      </c>
      <c r="V3206">
        <f>VLOOKUP(M3206,'BP_09&amp;10'!E:G,3,0)</f>
        <v>1</v>
      </c>
    </row>
    <row r="3207" spans="1:22" hidden="1">
      <c r="A3207" t="s">
        <v>859</v>
      </c>
      <c r="B3207">
        <v>2007</v>
      </c>
      <c r="C3207" t="s">
        <v>635</v>
      </c>
      <c r="D3207" t="s">
        <v>427</v>
      </c>
      <c r="E3207" t="s">
        <v>427</v>
      </c>
      <c r="F3207" t="s">
        <v>636</v>
      </c>
      <c r="G3207">
        <v>179205</v>
      </c>
      <c r="H3207" t="s">
        <v>1295</v>
      </c>
      <c r="I3207" t="s">
        <v>648</v>
      </c>
      <c r="J3207" t="s">
        <v>920</v>
      </c>
      <c r="M3207" t="s">
        <v>427</v>
      </c>
      <c r="N3207">
        <v>524140</v>
      </c>
      <c r="O3207">
        <v>48.997630999999998</v>
      </c>
      <c r="P3207">
        <v>21.24018731</v>
      </c>
      <c r="Q3207" t="s">
        <v>921</v>
      </c>
      <c r="R3207">
        <v>5940.62</v>
      </c>
      <c r="U3207">
        <f>VLOOKUP(N3207,'BP_09&amp;10'!A:C,3,0)</f>
        <v>1</v>
      </c>
      <c r="V3207">
        <f>VLOOKUP(M3207,'BP_09&amp;10'!E:G,3,0)</f>
        <v>1</v>
      </c>
    </row>
    <row r="3208" spans="1:22" hidden="1">
      <c r="A3208" t="s">
        <v>859</v>
      </c>
      <c r="B3208">
        <v>2007</v>
      </c>
      <c r="C3208" t="s">
        <v>635</v>
      </c>
      <c r="D3208" t="s">
        <v>501</v>
      </c>
      <c r="E3208" t="s">
        <v>501</v>
      </c>
      <c r="F3208" t="s">
        <v>768</v>
      </c>
      <c r="G3208">
        <v>327735</v>
      </c>
      <c r="H3208" t="s">
        <v>501</v>
      </c>
      <c r="I3208" t="s">
        <v>648</v>
      </c>
      <c r="J3208" t="s">
        <v>920</v>
      </c>
      <c r="M3208" t="s">
        <v>501</v>
      </c>
      <c r="N3208">
        <v>525146</v>
      </c>
      <c r="O3208">
        <v>49.102674</v>
      </c>
      <c r="P3208">
        <v>21.097333710000001</v>
      </c>
      <c r="Q3208" t="s">
        <v>921</v>
      </c>
      <c r="R3208">
        <v>3273.73</v>
      </c>
      <c r="U3208">
        <f>VLOOKUP(N3208,'BP_09&amp;10'!A:C,3,0)</f>
        <v>1</v>
      </c>
      <c r="V3208">
        <f>VLOOKUP(M3208,'BP_09&amp;10'!E:G,3,0)</f>
        <v>1</v>
      </c>
    </row>
    <row r="3209" spans="1:22" hidden="1">
      <c r="A3209" t="s">
        <v>859</v>
      </c>
      <c r="B3209">
        <v>2007</v>
      </c>
      <c r="C3209" t="s">
        <v>635</v>
      </c>
      <c r="D3209" t="s">
        <v>339</v>
      </c>
      <c r="E3209" t="s">
        <v>339</v>
      </c>
      <c r="F3209" t="s">
        <v>1129</v>
      </c>
      <c r="G3209">
        <v>326283</v>
      </c>
      <c r="H3209" t="s">
        <v>5093</v>
      </c>
      <c r="I3209" t="s">
        <v>648</v>
      </c>
      <c r="J3209" t="s">
        <v>920</v>
      </c>
      <c r="M3209" t="s">
        <v>339</v>
      </c>
      <c r="N3209">
        <v>523585</v>
      </c>
      <c r="O3209">
        <v>49.136208799999999</v>
      </c>
      <c r="P3209">
        <v>20.430870110000001</v>
      </c>
      <c r="Q3209" t="s">
        <v>921</v>
      </c>
      <c r="R3209">
        <v>4152.4399999999996</v>
      </c>
      <c r="U3209">
        <f>VLOOKUP(N3209,'BP_09&amp;10'!A:C,3,0)</f>
        <v>1</v>
      </c>
      <c r="V3209">
        <f>VLOOKUP(M3209,'BP_09&amp;10'!E:G,3,0)</f>
        <v>1</v>
      </c>
    </row>
    <row r="3210" spans="1:22" hidden="1">
      <c r="A3210" t="s">
        <v>859</v>
      </c>
      <c r="B3210">
        <v>2007</v>
      </c>
      <c r="C3210" t="s">
        <v>635</v>
      </c>
      <c r="D3210" t="s">
        <v>60</v>
      </c>
      <c r="E3210" t="s">
        <v>60</v>
      </c>
      <c r="F3210" t="s">
        <v>1072</v>
      </c>
      <c r="G3210">
        <v>17149355</v>
      </c>
      <c r="H3210" t="s">
        <v>5094</v>
      </c>
      <c r="I3210" t="s">
        <v>648</v>
      </c>
      <c r="J3210" t="s">
        <v>920</v>
      </c>
      <c r="M3210" t="s">
        <v>60</v>
      </c>
      <c r="N3210">
        <v>519006</v>
      </c>
      <c r="O3210">
        <v>49.292687100000002</v>
      </c>
      <c r="P3210">
        <v>21.275603109999999</v>
      </c>
      <c r="Q3210" t="s">
        <v>921</v>
      </c>
      <c r="R3210">
        <v>2845.41</v>
      </c>
      <c r="U3210">
        <f>VLOOKUP(N3210,'BP_09&amp;10'!A:C,3,0)</f>
        <v>1</v>
      </c>
      <c r="V3210">
        <f>VLOOKUP(M3210,'BP_09&amp;10'!E:G,3,0)</f>
        <v>1</v>
      </c>
    </row>
    <row r="3211" spans="1:22" hidden="1">
      <c r="A3211" t="s">
        <v>859</v>
      </c>
      <c r="B3211">
        <v>2007</v>
      </c>
      <c r="C3211" t="s">
        <v>635</v>
      </c>
      <c r="D3211" t="s">
        <v>427</v>
      </c>
      <c r="E3211" t="s">
        <v>427</v>
      </c>
      <c r="F3211" t="s">
        <v>636</v>
      </c>
      <c r="G3211">
        <v>35514388</v>
      </c>
      <c r="H3211" t="s">
        <v>1117</v>
      </c>
      <c r="I3211" t="s">
        <v>648</v>
      </c>
      <c r="J3211" t="s">
        <v>920</v>
      </c>
      <c r="M3211" t="s">
        <v>427</v>
      </c>
      <c r="N3211">
        <v>524140</v>
      </c>
      <c r="O3211">
        <v>48.997630999999998</v>
      </c>
      <c r="P3211">
        <v>21.24018731</v>
      </c>
      <c r="Q3211" t="s">
        <v>921</v>
      </c>
      <c r="R3211">
        <v>5940.62</v>
      </c>
      <c r="U3211">
        <f>VLOOKUP(N3211,'BP_09&amp;10'!A:C,3,0)</f>
        <v>1</v>
      </c>
      <c r="V3211">
        <f>VLOOKUP(M3211,'BP_09&amp;10'!E:G,3,0)</f>
        <v>1</v>
      </c>
    </row>
    <row r="3212" spans="1:22" hidden="1">
      <c r="A3212" t="s">
        <v>859</v>
      </c>
      <c r="B3212">
        <v>2007</v>
      </c>
      <c r="C3212" t="s">
        <v>635</v>
      </c>
      <c r="D3212" t="s">
        <v>274</v>
      </c>
      <c r="E3212" t="s">
        <v>274</v>
      </c>
      <c r="F3212" t="s">
        <v>1015</v>
      </c>
      <c r="G3212">
        <v>37887009</v>
      </c>
      <c r="H3212" t="s">
        <v>5095</v>
      </c>
      <c r="I3212" t="s">
        <v>648</v>
      </c>
      <c r="J3212" t="s">
        <v>920</v>
      </c>
      <c r="M3212" t="s">
        <v>274</v>
      </c>
      <c r="N3212">
        <v>520471</v>
      </c>
      <c r="O3212">
        <v>49.271132299999998</v>
      </c>
      <c r="P3212">
        <v>21.903964510000002</v>
      </c>
      <c r="Q3212" t="s">
        <v>921</v>
      </c>
      <c r="R3212">
        <v>5940.62</v>
      </c>
      <c r="U3212">
        <f>VLOOKUP(N3212,'BP_09&amp;10'!A:C,3,0)</f>
        <v>1</v>
      </c>
      <c r="V3212">
        <f>VLOOKUP(M3212,'BP_09&amp;10'!E:G,3,0)</f>
        <v>1</v>
      </c>
    </row>
    <row r="3213" spans="1:22" hidden="1">
      <c r="A3213" t="s">
        <v>859</v>
      </c>
      <c r="B3213">
        <v>2007</v>
      </c>
      <c r="C3213" t="s">
        <v>635</v>
      </c>
      <c r="D3213" t="s">
        <v>427</v>
      </c>
      <c r="E3213" t="s">
        <v>427</v>
      </c>
      <c r="F3213" t="s">
        <v>636</v>
      </c>
      <c r="G3213">
        <v>37796861</v>
      </c>
      <c r="H3213" t="s">
        <v>5096</v>
      </c>
      <c r="I3213" t="s">
        <v>648</v>
      </c>
      <c r="J3213" t="s">
        <v>920</v>
      </c>
      <c r="M3213" t="s">
        <v>427</v>
      </c>
      <c r="N3213">
        <v>524140</v>
      </c>
      <c r="O3213">
        <v>48.997630999999998</v>
      </c>
      <c r="P3213">
        <v>21.24018731</v>
      </c>
      <c r="Q3213" t="s">
        <v>921</v>
      </c>
      <c r="R3213">
        <v>5847.74</v>
      </c>
      <c r="U3213">
        <f>VLOOKUP(N3213,'BP_09&amp;10'!A:C,3,0)</f>
        <v>1</v>
      </c>
      <c r="V3213">
        <f>VLOOKUP(M3213,'BP_09&amp;10'!E:G,3,0)</f>
        <v>1</v>
      </c>
    </row>
    <row r="3214" spans="1:22" hidden="1">
      <c r="A3214" t="s">
        <v>859</v>
      </c>
      <c r="B3214">
        <v>2007</v>
      </c>
      <c r="C3214" t="s">
        <v>635</v>
      </c>
      <c r="D3214" t="s">
        <v>427</v>
      </c>
      <c r="E3214" t="s">
        <v>427</v>
      </c>
      <c r="F3214" t="s">
        <v>636</v>
      </c>
      <c r="G3214">
        <v>37941143</v>
      </c>
      <c r="H3214" t="s">
        <v>5097</v>
      </c>
      <c r="I3214" t="s">
        <v>638</v>
      </c>
      <c r="J3214" t="s">
        <v>891</v>
      </c>
      <c r="M3214" t="s">
        <v>427</v>
      </c>
      <c r="N3214">
        <v>524140</v>
      </c>
      <c r="O3214">
        <v>48.997630999999998</v>
      </c>
      <c r="P3214">
        <v>21.24018731</v>
      </c>
      <c r="Q3214" t="s">
        <v>5098</v>
      </c>
      <c r="R3214">
        <v>148.52000000000001</v>
      </c>
      <c r="U3214">
        <f>VLOOKUP(N3214,'BP_09&amp;10'!A:C,3,0)</f>
        <v>1</v>
      </c>
      <c r="V3214">
        <f>VLOOKUP(M3214,'BP_09&amp;10'!E:G,3,0)</f>
        <v>1</v>
      </c>
    </row>
    <row r="3215" spans="1:22" hidden="1">
      <c r="A3215" t="s">
        <v>859</v>
      </c>
      <c r="B3215">
        <v>2007</v>
      </c>
      <c r="C3215" t="s">
        <v>635</v>
      </c>
      <c r="D3215" t="s">
        <v>427</v>
      </c>
      <c r="E3215" t="s">
        <v>427</v>
      </c>
      <c r="F3215" t="s">
        <v>636</v>
      </c>
      <c r="G3215">
        <v>37941143</v>
      </c>
      <c r="H3215" t="s">
        <v>5097</v>
      </c>
      <c r="I3215" t="s">
        <v>638</v>
      </c>
      <c r="J3215" t="s">
        <v>891</v>
      </c>
      <c r="M3215" t="s">
        <v>427</v>
      </c>
      <c r="N3215">
        <v>524140</v>
      </c>
      <c r="O3215">
        <v>48.997630999999998</v>
      </c>
      <c r="P3215">
        <v>21.24018731</v>
      </c>
      <c r="Q3215" t="s">
        <v>5099</v>
      </c>
      <c r="R3215">
        <v>297.02999999999997</v>
      </c>
      <c r="U3215">
        <f>VLOOKUP(N3215,'BP_09&amp;10'!A:C,3,0)</f>
        <v>1</v>
      </c>
      <c r="V3215">
        <f>VLOOKUP(M3215,'BP_09&amp;10'!E:G,3,0)</f>
        <v>1</v>
      </c>
    </row>
    <row r="3216" spans="1:22" hidden="1">
      <c r="A3216" t="s">
        <v>859</v>
      </c>
      <c r="B3216">
        <v>2007</v>
      </c>
      <c r="C3216" t="s">
        <v>635</v>
      </c>
      <c r="D3216" t="s">
        <v>427</v>
      </c>
      <c r="E3216" t="s">
        <v>427</v>
      </c>
      <c r="F3216" t="s">
        <v>636</v>
      </c>
      <c r="G3216">
        <v>37941143</v>
      </c>
      <c r="H3216" t="s">
        <v>5097</v>
      </c>
      <c r="I3216" t="s">
        <v>638</v>
      </c>
      <c r="J3216" t="s">
        <v>891</v>
      </c>
      <c r="M3216" t="s">
        <v>427</v>
      </c>
      <c r="N3216">
        <v>524140</v>
      </c>
      <c r="O3216">
        <v>48.997630999999998</v>
      </c>
      <c r="P3216">
        <v>21.24018731</v>
      </c>
      <c r="Q3216" t="s">
        <v>5100</v>
      </c>
      <c r="R3216">
        <v>178.22</v>
      </c>
      <c r="U3216">
        <f>VLOOKUP(N3216,'BP_09&amp;10'!A:C,3,0)</f>
        <v>1</v>
      </c>
      <c r="V3216">
        <f>VLOOKUP(M3216,'BP_09&amp;10'!E:G,3,0)</f>
        <v>1</v>
      </c>
    </row>
    <row r="3217" spans="1:22" hidden="1">
      <c r="A3217" t="s">
        <v>859</v>
      </c>
      <c r="B3217">
        <v>2007</v>
      </c>
      <c r="C3217" t="s">
        <v>635</v>
      </c>
      <c r="D3217" t="s">
        <v>427</v>
      </c>
      <c r="E3217" t="s">
        <v>427</v>
      </c>
      <c r="F3217" t="s">
        <v>636</v>
      </c>
      <c r="G3217">
        <v>37941143</v>
      </c>
      <c r="H3217" t="s">
        <v>5097</v>
      </c>
      <c r="I3217" t="s">
        <v>638</v>
      </c>
      <c r="J3217" t="s">
        <v>891</v>
      </c>
      <c r="M3217" t="s">
        <v>427</v>
      </c>
      <c r="N3217">
        <v>524140</v>
      </c>
      <c r="O3217">
        <v>48.997630999999998</v>
      </c>
      <c r="P3217">
        <v>21.24018731</v>
      </c>
      <c r="Q3217" t="s">
        <v>5101</v>
      </c>
      <c r="R3217">
        <v>89.11</v>
      </c>
      <c r="U3217">
        <f>VLOOKUP(N3217,'BP_09&amp;10'!A:C,3,0)</f>
        <v>1</v>
      </c>
      <c r="V3217">
        <f>VLOOKUP(M3217,'BP_09&amp;10'!E:G,3,0)</f>
        <v>1</v>
      </c>
    </row>
    <row r="3218" spans="1:22" hidden="1">
      <c r="A3218" t="s">
        <v>859</v>
      </c>
      <c r="B3218">
        <v>2007</v>
      </c>
      <c r="C3218" t="s">
        <v>635</v>
      </c>
      <c r="D3218" t="s">
        <v>427</v>
      </c>
      <c r="E3218" t="s">
        <v>427</v>
      </c>
      <c r="F3218" t="s">
        <v>636</v>
      </c>
      <c r="G3218">
        <v>37941143</v>
      </c>
      <c r="H3218" t="s">
        <v>5097</v>
      </c>
      <c r="I3218" t="s">
        <v>638</v>
      </c>
      <c r="J3218" t="s">
        <v>891</v>
      </c>
      <c r="M3218" t="s">
        <v>427</v>
      </c>
      <c r="N3218">
        <v>524140</v>
      </c>
      <c r="O3218">
        <v>48.997630999999998</v>
      </c>
      <c r="P3218">
        <v>21.24018731</v>
      </c>
      <c r="Q3218" t="s">
        <v>5102</v>
      </c>
      <c r="R3218">
        <v>178.22</v>
      </c>
      <c r="U3218">
        <f>VLOOKUP(N3218,'BP_09&amp;10'!A:C,3,0)</f>
        <v>1</v>
      </c>
      <c r="V3218">
        <f>VLOOKUP(M3218,'BP_09&amp;10'!E:G,3,0)</f>
        <v>1</v>
      </c>
    </row>
    <row r="3219" spans="1:22" hidden="1">
      <c r="A3219" t="s">
        <v>859</v>
      </c>
      <c r="B3219">
        <v>2007</v>
      </c>
      <c r="C3219" t="s">
        <v>635</v>
      </c>
      <c r="D3219" t="s">
        <v>427</v>
      </c>
      <c r="E3219" t="s">
        <v>427</v>
      </c>
      <c r="F3219" t="s">
        <v>636</v>
      </c>
      <c r="G3219">
        <v>37941143</v>
      </c>
      <c r="H3219" t="s">
        <v>5097</v>
      </c>
      <c r="I3219" t="s">
        <v>638</v>
      </c>
      <c r="J3219" t="s">
        <v>891</v>
      </c>
      <c r="M3219" t="s">
        <v>427</v>
      </c>
      <c r="N3219">
        <v>524140</v>
      </c>
      <c r="O3219">
        <v>48.997630999999998</v>
      </c>
      <c r="P3219">
        <v>21.24018731</v>
      </c>
      <c r="Q3219" t="s">
        <v>5103</v>
      </c>
      <c r="R3219">
        <v>89.11</v>
      </c>
      <c r="U3219">
        <f>VLOOKUP(N3219,'BP_09&amp;10'!A:C,3,0)</f>
        <v>1</v>
      </c>
      <c r="V3219">
        <f>VLOOKUP(M3219,'BP_09&amp;10'!E:G,3,0)</f>
        <v>1</v>
      </c>
    </row>
    <row r="3220" spans="1:22" hidden="1">
      <c r="A3220" t="s">
        <v>859</v>
      </c>
      <c r="B3220">
        <v>2007</v>
      </c>
      <c r="C3220" t="s">
        <v>635</v>
      </c>
      <c r="D3220" t="s">
        <v>427</v>
      </c>
      <c r="E3220" t="s">
        <v>427</v>
      </c>
      <c r="F3220" t="s">
        <v>636</v>
      </c>
      <c r="G3220">
        <v>37941143</v>
      </c>
      <c r="H3220" t="s">
        <v>5097</v>
      </c>
      <c r="I3220" t="s">
        <v>638</v>
      </c>
      <c r="J3220" t="s">
        <v>891</v>
      </c>
      <c r="M3220" t="s">
        <v>427</v>
      </c>
      <c r="N3220">
        <v>524140</v>
      </c>
      <c r="O3220">
        <v>48.997630999999998</v>
      </c>
      <c r="P3220">
        <v>21.24018731</v>
      </c>
      <c r="Q3220" t="s">
        <v>5104</v>
      </c>
      <c r="R3220">
        <v>89.11</v>
      </c>
      <c r="U3220">
        <f>VLOOKUP(N3220,'BP_09&amp;10'!A:C,3,0)</f>
        <v>1</v>
      </c>
      <c r="V3220">
        <f>VLOOKUP(M3220,'BP_09&amp;10'!E:G,3,0)</f>
        <v>1</v>
      </c>
    </row>
    <row r="3221" spans="1:22" hidden="1">
      <c r="A3221" t="s">
        <v>859</v>
      </c>
      <c r="B3221">
        <v>2007</v>
      </c>
      <c r="C3221" t="s">
        <v>635</v>
      </c>
      <c r="D3221" t="s">
        <v>427</v>
      </c>
      <c r="E3221" t="s">
        <v>427</v>
      </c>
      <c r="F3221" t="s">
        <v>636</v>
      </c>
      <c r="G3221">
        <v>37941143</v>
      </c>
      <c r="H3221" t="s">
        <v>5097</v>
      </c>
      <c r="I3221" t="s">
        <v>638</v>
      </c>
      <c r="J3221" t="s">
        <v>891</v>
      </c>
      <c r="M3221" t="s">
        <v>427</v>
      </c>
      <c r="N3221">
        <v>524140</v>
      </c>
      <c r="O3221">
        <v>48.997630999999998</v>
      </c>
      <c r="P3221">
        <v>21.24018731</v>
      </c>
      <c r="Q3221" t="s">
        <v>5105</v>
      </c>
      <c r="R3221">
        <v>89.11</v>
      </c>
      <c r="U3221">
        <f>VLOOKUP(N3221,'BP_09&amp;10'!A:C,3,0)</f>
        <v>1</v>
      </c>
      <c r="V3221">
        <f>VLOOKUP(M3221,'BP_09&amp;10'!E:G,3,0)</f>
        <v>1</v>
      </c>
    </row>
    <row r="3222" spans="1:22" hidden="1">
      <c r="A3222" t="s">
        <v>859</v>
      </c>
      <c r="B3222">
        <v>2007</v>
      </c>
      <c r="C3222" t="s">
        <v>635</v>
      </c>
      <c r="D3222" t="s">
        <v>427</v>
      </c>
      <c r="E3222" t="s">
        <v>427</v>
      </c>
      <c r="F3222" t="s">
        <v>636</v>
      </c>
      <c r="G3222">
        <v>37941143</v>
      </c>
      <c r="H3222" t="s">
        <v>5097</v>
      </c>
      <c r="I3222" t="s">
        <v>638</v>
      </c>
      <c r="J3222" t="s">
        <v>891</v>
      </c>
      <c r="M3222" t="s">
        <v>427</v>
      </c>
      <c r="N3222">
        <v>524140</v>
      </c>
      <c r="O3222">
        <v>48.997630999999998</v>
      </c>
      <c r="P3222">
        <v>21.24018731</v>
      </c>
      <c r="Q3222" t="s">
        <v>5106</v>
      </c>
      <c r="R3222">
        <v>89.11</v>
      </c>
      <c r="U3222">
        <f>VLOOKUP(N3222,'BP_09&amp;10'!A:C,3,0)</f>
        <v>1</v>
      </c>
      <c r="V3222">
        <f>VLOOKUP(M3222,'BP_09&amp;10'!E:G,3,0)</f>
        <v>1</v>
      </c>
    </row>
    <row r="3223" spans="1:22" hidden="1">
      <c r="A3223" t="s">
        <v>859</v>
      </c>
      <c r="B3223">
        <v>2007</v>
      </c>
      <c r="C3223" t="s">
        <v>635</v>
      </c>
      <c r="D3223" t="s">
        <v>427</v>
      </c>
      <c r="E3223" t="s">
        <v>427</v>
      </c>
      <c r="F3223" t="s">
        <v>636</v>
      </c>
      <c r="G3223">
        <v>37941143</v>
      </c>
      <c r="H3223" t="s">
        <v>5097</v>
      </c>
      <c r="I3223" t="s">
        <v>638</v>
      </c>
      <c r="J3223" t="s">
        <v>891</v>
      </c>
      <c r="M3223" t="s">
        <v>427</v>
      </c>
      <c r="N3223">
        <v>524140</v>
      </c>
      <c r="O3223">
        <v>48.997630999999998</v>
      </c>
      <c r="P3223">
        <v>21.24018731</v>
      </c>
      <c r="Q3223" t="s">
        <v>5107</v>
      </c>
      <c r="R3223">
        <v>89.11</v>
      </c>
      <c r="U3223">
        <f>VLOOKUP(N3223,'BP_09&amp;10'!A:C,3,0)</f>
        <v>1</v>
      </c>
      <c r="V3223">
        <f>VLOOKUP(M3223,'BP_09&amp;10'!E:G,3,0)</f>
        <v>1</v>
      </c>
    </row>
    <row r="3224" spans="1:22" hidden="1">
      <c r="A3224" t="s">
        <v>859</v>
      </c>
      <c r="B3224">
        <v>2007</v>
      </c>
      <c r="C3224" t="s">
        <v>635</v>
      </c>
      <c r="D3224" t="s">
        <v>427</v>
      </c>
      <c r="E3224" t="s">
        <v>427</v>
      </c>
      <c r="F3224" t="s">
        <v>636</v>
      </c>
      <c r="G3224">
        <v>37941143</v>
      </c>
      <c r="H3224" t="s">
        <v>5097</v>
      </c>
      <c r="I3224" t="s">
        <v>638</v>
      </c>
      <c r="J3224" t="s">
        <v>891</v>
      </c>
      <c r="M3224" t="s">
        <v>427</v>
      </c>
      <c r="N3224">
        <v>524140</v>
      </c>
      <c r="O3224">
        <v>48.997630999999998</v>
      </c>
      <c r="P3224">
        <v>21.24018731</v>
      </c>
      <c r="Q3224" t="s">
        <v>5108</v>
      </c>
      <c r="R3224">
        <v>89.11</v>
      </c>
      <c r="U3224">
        <f>VLOOKUP(N3224,'BP_09&amp;10'!A:C,3,0)</f>
        <v>1</v>
      </c>
      <c r="V3224">
        <f>VLOOKUP(M3224,'BP_09&amp;10'!E:G,3,0)</f>
        <v>1</v>
      </c>
    </row>
    <row r="3225" spans="1:22" hidden="1">
      <c r="A3225" t="s">
        <v>859</v>
      </c>
      <c r="B3225">
        <v>2007</v>
      </c>
      <c r="C3225" t="s">
        <v>635</v>
      </c>
      <c r="D3225" t="s">
        <v>427</v>
      </c>
      <c r="E3225" t="s">
        <v>427</v>
      </c>
      <c r="F3225" t="s">
        <v>636</v>
      </c>
      <c r="G3225">
        <v>37941143</v>
      </c>
      <c r="H3225" t="s">
        <v>5097</v>
      </c>
      <c r="I3225" t="s">
        <v>638</v>
      </c>
      <c r="J3225" t="s">
        <v>891</v>
      </c>
      <c r="M3225" t="s">
        <v>427</v>
      </c>
      <c r="N3225">
        <v>524140</v>
      </c>
      <c r="O3225">
        <v>48.997630999999998</v>
      </c>
      <c r="P3225">
        <v>21.24018731</v>
      </c>
      <c r="Q3225" t="s">
        <v>5109</v>
      </c>
      <c r="R3225">
        <v>89.11</v>
      </c>
      <c r="U3225">
        <f>VLOOKUP(N3225,'BP_09&amp;10'!A:C,3,0)</f>
        <v>1</v>
      </c>
      <c r="V3225">
        <f>VLOOKUP(M3225,'BP_09&amp;10'!E:G,3,0)</f>
        <v>1</v>
      </c>
    </row>
    <row r="3226" spans="1:22" hidden="1">
      <c r="A3226" t="s">
        <v>859</v>
      </c>
      <c r="B3226">
        <v>2007</v>
      </c>
      <c r="C3226" t="s">
        <v>635</v>
      </c>
      <c r="D3226" t="s">
        <v>427</v>
      </c>
      <c r="E3226" t="s">
        <v>427</v>
      </c>
      <c r="F3226" t="s">
        <v>636</v>
      </c>
      <c r="G3226">
        <v>37941143</v>
      </c>
      <c r="H3226" t="s">
        <v>5097</v>
      </c>
      <c r="I3226" t="s">
        <v>638</v>
      </c>
      <c r="J3226" t="s">
        <v>891</v>
      </c>
      <c r="M3226" t="s">
        <v>427</v>
      </c>
      <c r="N3226">
        <v>524140</v>
      </c>
      <c r="O3226">
        <v>48.997630999999998</v>
      </c>
      <c r="P3226">
        <v>21.24018731</v>
      </c>
      <c r="Q3226" t="s">
        <v>5110</v>
      </c>
      <c r="R3226">
        <v>148.52000000000001</v>
      </c>
      <c r="U3226">
        <f>VLOOKUP(N3226,'BP_09&amp;10'!A:C,3,0)</f>
        <v>1</v>
      </c>
      <c r="V3226">
        <f>VLOOKUP(M3226,'BP_09&amp;10'!E:G,3,0)</f>
        <v>1</v>
      </c>
    </row>
    <row r="3227" spans="1:22" hidden="1">
      <c r="A3227" t="s">
        <v>859</v>
      </c>
      <c r="B3227">
        <v>2007</v>
      </c>
      <c r="C3227" t="s">
        <v>635</v>
      </c>
      <c r="D3227" t="s">
        <v>427</v>
      </c>
      <c r="E3227" t="s">
        <v>427</v>
      </c>
      <c r="F3227" t="s">
        <v>636</v>
      </c>
      <c r="G3227">
        <v>37941143</v>
      </c>
      <c r="H3227" t="s">
        <v>5097</v>
      </c>
      <c r="I3227" t="s">
        <v>638</v>
      </c>
      <c r="J3227" t="s">
        <v>891</v>
      </c>
      <c r="M3227" t="s">
        <v>427</v>
      </c>
      <c r="N3227">
        <v>524140</v>
      </c>
      <c r="O3227">
        <v>48.997630999999998</v>
      </c>
      <c r="P3227">
        <v>21.24018731</v>
      </c>
      <c r="Q3227" t="s">
        <v>5111</v>
      </c>
      <c r="R3227">
        <v>89.11</v>
      </c>
      <c r="U3227">
        <f>VLOOKUP(N3227,'BP_09&amp;10'!A:C,3,0)</f>
        <v>1</v>
      </c>
      <c r="V3227">
        <f>VLOOKUP(M3227,'BP_09&amp;10'!E:G,3,0)</f>
        <v>1</v>
      </c>
    </row>
    <row r="3228" spans="1:22" hidden="1">
      <c r="A3228" t="s">
        <v>859</v>
      </c>
      <c r="B3228">
        <v>2007</v>
      </c>
      <c r="C3228" t="s">
        <v>635</v>
      </c>
      <c r="D3228" t="s">
        <v>427</v>
      </c>
      <c r="E3228" t="s">
        <v>427</v>
      </c>
      <c r="F3228" t="s">
        <v>636</v>
      </c>
      <c r="G3228">
        <v>37785699</v>
      </c>
      <c r="H3228" t="s">
        <v>727</v>
      </c>
      <c r="I3228" t="s">
        <v>638</v>
      </c>
      <c r="J3228" t="s">
        <v>891</v>
      </c>
      <c r="M3228" t="s">
        <v>427</v>
      </c>
      <c r="N3228">
        <v>524140</v>
      </c>
      <c r="O3228">
        <v>48.997630999999998</v>
      </c>
      <c r="P3228">
        <v>21.24018731</v>
      </c>
      <c r="Q3228" t="s">
        <v>5112</v>
      </c>
      <c r="R3228">
        <v>89.11</v>
      </c>
      <c r="U3228">
        <f>VLOOKUP(N3228,'BP_09&amp;10'!A:C,3,0)</f>
        <v>1</v>
      </c>
      <c r="V3228">
        <f>VLOOKUP(M3228,'BP_09&amp;10'!E:G,3,0)</f>
        <v>1</v>
      </c>
    </row>
    <row r="3229" spans="1:22" hidden="1">
      <c r="A3229" t="s">
        <v>859</v>
      </c>
      <c r="B3229">
        <v>2007</v>
      </c>
      <c r="C3229" t="s">
        <v>635</v>
      </c>
      <c r="D3229" t="s">
        <v>427</v>
      </c>
      <c r="E3229" t="s">
        <v>427</v>
      </c>
      <c r="F3229" t="s">
        <v>636</v>
      </c>
      <c r="G3229">
        <v>37785699</v>
      </c>
      <c r="H3229" t="s">
        <v>727</v>
      </c>
      <c r="I3229" t="s">
        <v>638</v>
      </c>
      <c r="J3229" t="s">
        <v>891</v>
      </c>
      <c r="M3229" t="s">
        <v>427</v>
      </c>
      <c r="N3229">
        <v>524140</v>
      </c>
      <c r="O3229">
        <v>48.997630999999998</v>
      </c>
      <c r="P3229">
        <v>21.24018731</v>
      </c>
      <c r="Q3229" t="s">
        <v>5113</v>
      </c>
      <c r="R3229">
        <v>89.11</v>
      </c>
      <c r="U3229">
        <f>VLOOKUP(N3229,'BP_09&amp;10'!A:C,3,0)</f>
        <v>1</v>
      </c>
      <c r="V3229">
        <f>VLOOKUP(M3229,'BP_09&amp;10'!E:G,3,0)</f>
        <v>1</v>
      </c>
    </row>
    <row r="3230" spans="1:22" hidden="1">
      <c r="A3230" t="s">
        <v>859</v>
      </c>
      <c r="B3230">
        <v>2007</v>
      </c>
      <c r="C3230" t="s">
        <v>635</v>
      </c>
      <c r="D3230" t="s">
        <v>427</v>
      </c>
      <c r="E3230" t="s">
        <v>427</v>
      </c>
      <c r="F3230" t="s">
        <v>636</v>
      </c>
      <c r="G3230">
        <v>37785699</v>
      </c>
      <c r="H3230" t="s">
        <v>727</v>
      </c>
      <c r="I3230" t="s">
        <v>638</v>
      </c>
      <c r="J3230" t="s">
        <v>891</v>
      </c>
      <c r="M3230" t="s">
        <v>427</v>
      </c>
      <c r="N3230">
        <v>524140</v>
      </c>
      <c r="O3230">
        <v>48.997630999999998</v>
      </c>
      <c r="P3230">
        <v>21.24018731</v>
      </c>
      <c r="Q3230" t="s">
        <v>5114</v>
      </c>
      <c r="R3230">
        <v>89.11</v>
      </c>
      <c r="U3230">
        <f>VLOOKUP(N3230,'BP_09&amp;10'!A:C,3,0)</f>
        <v>1</v>
      </c>
      <c r="V3230">
        <f>VLOOKUP(M3230,'BP_09&amp;10'!E:G,3,0)</f>
        <v>1</v>
      </c>
    </row>
    <row r="3231" spans="1:22" hidden="1">
      <c r="A3231" t="s">
        <v>859</v>
      </c>
      <c r="B3231">
        <v>2007</v>
      </c>
      <c r="C3231" t="s">
        <v>635</v>
      </c>
      <c r="D3231" t="s">
        <v>427</v>
      </c>
      <c r="E3231" t="s">
        <v>427</v>
      </c>
      <c r="F3231" t="s">
        <v>636</v>
      </c>
      <c r="G3231">
        <v>36155179</v>
      </c>
      <c r="H3231" t="s">
        <v>5115</v>
      </c>
      <c r="I3231" t="s">
        <v>638</v>
      </c>
      <c r="J3231" t="s">
        <v>891</v>
      </c>
      <c r="M3231" t="s">
        <v>427</v>
      </c>
      <c r="N3231">
        <v>524140</v>
      </c>
      <c r="O3231">
        <v>48.997630999999998</v>
      </c>
      <c r="P3231">
        <v>21.24018731</v>
      </c>
      <c r="Q3231" t="s">
        <v>5116</v>
      </c>
      <c r="R3231">
        <v>89.11</v>
      </c>
      <c r="U3231">
        <f>VLOOKUP(N3231,'BP_09&amp;10'!A:C,3,0)</f>
        <v>1</v>
      </c>
      <c r="V3231">
        <f>VLOOKUP(M3231,'BP_09&amp;10'!E:G,3,0)</f>
        <v>1</v>
      </c>
    </row>
    <row r="3232" spans="1:22" hidden="1">
      <c r="A3232" t="s">
        <v>859</v>
      </c>
      <c r="B3232">
        <v>2007</v>
      </c>
      <c r="C3232" t="s">
        <v>635</v>
      </c>
      <c r="D3232" t="s">
        <v>427</v>
      </c>
      <c r="E3232" t="s">
        <v>427</v>
      </c>
      <c r="F3232" t="s">
        <v>636</v>
      </c>
      <c r="G3232">
        <v>36155179</v>
      </c>
      <c r="H3232" t="s">
        <v>5115</v>
      </c>
      <c r="I3232" t="s">
        <v>638</v>
      </c>
      <c r="J3232" t="s">
        <v>891</v>
      </c>
      <c r="M3232" t="s">
        <v>427</v>
      </c>
      <c r="N3232">
        <v>524140</v>
      </c>
      <c r="O3232">
        <v>48.997630999999998</v>
      </c>
      <c r="P3232">
        <v>21.24018731</v>
      </c>
      <c r="Q3232" t="s">
        <v>5117</v>
      </c>
      <c r="R3232">
        <v>89.11</v>
      </c>
      <c r="U3232">
        <f>VLOOKUP(N3232,'BP_09&amp;10'!A:C,3,0)</f>
        <v>1</v>
      </c>
      <c r="V3232">
        <f>VLOOKUP(M3232,'BP_09&amp;10'!E:G,3,0)</f>
        <v>1</v>
      </c>
    </row>
    <row r="3233" spans="1:22" hidden="1">
      <c r="A3233" t="s">
        <v>859</v>
      </c>
      <c r="B3233">
        <v>2007</v>
      </c>
      <c r="C3233" t="s">
        <v>635</v>
      </c>
      <c r="D3233" t="s">
        <v>427</v>
      </c>
      <c r="E3233" t="s">
        <v>427</v>
      </c>
      <c r="F3233" t="s">
        <v>636</v>
      </c>
      <c r="G3233">
        <v>36155179</v>
      </c>
      <c r="H3233" t="s">
        <v>5115</v>
      </c>
      <c r="I3233" t="s">
        <v>638</v>
      </c>
      <c r="J3233" t="s">
        <v>891</v>
      </c>
      <c r="M3233" t="s">
        <v>427</v>
      </c>
      <c r="N3233">
        <v>524140</v>
      </c>
      <c r="O3233">
        <v>48.997630999999998</v>
      </c>
      <c r="P3233">
        <v>21.24018731</v>
      </c>
      <c r="Q3233" t="s">
        <v>5118</v>
      </c>
      <c r="R3233">
        <v>89.11</v>
      </c>
      <c r="U3233">
        <f>VLOOKUP(N3233,'BP_09&amp;10'!A:C,3,0)</f>
        <v>1</v>
      </c>
      <c r="V3233">
        <f>VLOOKUP(M3233,'BP_09&amp;10'!E:G,3,0)</f>
        <v>1</v>
      </c>
    </row>
    <row r="3234" spans="1:22" hidden="1">
      <c r="A3234" t="s">
        <v>859</v>
      </c>
      <c r="B3234">
        <v>2007</v>
      </c>
      <c r="C3234" t="s">
        <v>635</v>
      </c>
      <c r="D3234" t="s">
        <v>427</v>
      </c>
      <c r="E3234" t="s">
        <v>427</v>
      </c>
      <c r="F3234" t="s">
        <v>636</v>
      </c>
      <c r="G3234">
        <v>37870823</v>
      </c>
      <c r="H3234" t="s">
        <v>1720</v>
      </c>
      <c r="I3234" t="s">
        <v>638</v>
      </c>
      <c r="J3234" t="s">
        <v>891</v>
      </c>
      <c r="M3234" t="s">
        <v>427</v>
      </c>
      <c r="N3234">
        <v>524140</v>
      </c>
      <c r="O3234">
        <v>48.997630999999998</v>
      </c>
      <c r="P3234">
        <v>21.24018731</v>
      </c>
      <c r="Q3234" t="s">
        <v>5119</v>
      </c>
      <c r="R3234">
        <v>89.11</v>
      </c>
      <c r="U3234">
        <f>VLOOKUP(N3234,'BP_09&amp;10'!A:C,3,0)</f>
        <v>1</v>
      </c>
      <c r="V3234">
        <f>VLOOKUP(M3234,'BP_09&amp;10'!E:G,3,0)</f>
        <v>1</v>
      </c>
    </row>
    <row r="3235" spans="1:22" hidden="1">
      <c r="A3235" t="s">
        <v>859</v>
      </c>
      <c r="B3235">
        <v>2007</v>
      </c>
      <c r="C3235" t="s">
        <v>635</v>
      </c>
      <c r="D3235" t="s">
        <v>427</v>
      </c>
      <c r="E3235" t="s">
        <v>427</v>
      </c>
      <c r="F3235" t="s">
        <v>636</v>
      </c>
      <c r="G3235">
        <v>36159042</v>
      </c>
      <c r="H3235" t="s">
        <v>5120</v>
      </c>
      <c r="I3235" t="s">
        <v>638</v>
      </c>
      <c r="J3235" t="s">
        <v>891</v>
      </c>
      <c r="M3235" t="s">
        <v>427</v>
      </c>
      <c r="N3235">
        <v>524140</v>
      </c>
      <c r="O3235">
        <v>48.997630999999998</v>
      </c>
      <c r="P3235">
        <v>21.24018731</v>
      </c>
      <c r="Q3235" t="s">
        <v>5121</v>
      </c>
      <c r="R3235">
        <v>178.22</v>
      </c>
      <c r="U3235">
        <f>VLOOKUP(N3235,'BP_09&amp;10'!A:C,3,0)</f>
        <v>1</v>
      </c>
      <c r="V3235">
        <f>VLOOKUP(M3235,'BP_09&amp;10'!E:G,3,0)</f>
        <v>1</v>
      </c>
    </row>
    <row r="3236" spans="1:22" hidden="1">
      <c r="A3236" t="s">
        <v>859</v>
      </c>
      <c r="B3236">
        <v>2007</v>
      </c>
      <c r="C3236" t="s">
        <v>635</v>
      </c>
      <c r="D3236" t="s">
        <v>427</v>
      </c>
      <c r="E3236" t="s">
        <v>427</v>
      </c>
      <c r="F3236" t="s">
        <v>636</v>
      </c>
      <c r="G3236">
        <v>37785770</v>
      </c>
      <c r="H3236" t="s">
        <v>1728</v>
      </c>
      <c r="I3236" t="s">
        <v>638</v>
      </c>
      <c r="J3236" t="s">
        <v>891</v>
      </c>
      <c r="M3236" t="s">
        <v>427</v>
      </c>
      <c r="N3236">
        <v>524140</v>
      </c>
      <c r="O3236">
        <v>48.997630999999998</v>
      </c>
      <c r="P3236">
        <v>21.24018731</v>
      </c>
      <c r="Q3236" t="s">
        <v>5122</v>
      </c>
      <c r="R3236">
        <v>2970.31</v>
      </c>
      <c r="U3236">
        <f>VLOOKUP(N3236,'BP_09&amp;10'!A:C,3,0)</f>
        <v>1</v>
      </c>
      <c r="V3236">
        <f>VLOOKUP(M3236,'BP_09&amp;10'!E:G,3,0)</f>
        <v>1</v>
      </c>
    </row>
    <row r="3237" spans="1:22" hidden="1">
      <c r="A3237" t="s">
        <v>859</v>
      </c>
      <c r="B3237">
        <v>2007</v>
      </c>
      <c r="C3237" t="s">
        <v>635</v>
      </c>
      <c r="D3237" t="s">
        <v>427</v>
      </c>
      <c r="E3237" t="s">
        <v>427</v>
      </c>
      <c r="F3237" t="s">
        <v>636</v>
      </c>
      <c r="G3237">
        <v>37941143</v>
      </c>
      <c r="H3237" t="s">
        <v>5097</v>
      </c>
      <c r="I3237" t="s">
        <v>638</v>
      </c>
      <c r="J3237" t="s">
        <v>891</v>
      </c>
      <c r="M3237" t="s">
        <v>427</v>
      </c>
      <c r="N3237">
        <v>524140</v>
      </c>
      <c r="O3237">
        <v>48.997630999999998</v>
      </c>
      <c r="P3237">
        <v>21.24018731</v>
      </c>
      <c r="Q3237" t="s">
        <v>5123</v>
      </c>
      <c r="R3237">
        <v>89.11</v>
      </c>
      <c r="U3237">
        <f>VLOOKUP(N3237,'BP_09&amp;10'!A:C,3,0)</f>
        <v>1</v>
      </c>
      <c r="V3237">
        <f>VLOOKUP(M3237,'BP_09&amp;10'!E:G,3,0)</f>
        <v>1</v>
      </c>
    </row>
    <row r="3238" spans="1:22" hidden="1">
      <c r="A3238" t="s">
        <v>859</v>
      </c>
      <c r="B3238">
        <v>2007</v>
      </c>
      <c r="C3238" t="s">
        <v>635</v>
      </c>
      <c r="D3238" t="s">
        <v>427</v>
      </c>
      <c r="E3238" t="s">
        <v>427</v>
      </c>
      <c r="F3238" t="s">
        <v>636</v>
      </c>
      <c r="G3238">
        <v>37941143</v>
      </c>
      <c r="H3238" t="s">
        <v>5097</v>
      </c>
      <c r="I3238" t="s">
        <v>638</v>
      </c>
      <c r="J3238" t="s">
        <v>891</v>
      </c>
      <c r="M3238" t="s">
        <v>427</v>
      </c>
      <c r="N3238">
        <v>524140</v>
      </c>
      <c r="O3238">
        <v>48.997630999999998</v>
      </c>
      <c r="P3238">
        <v>21.24018731</v>
      </c>
      <c r="Q3238" t="s">
        <v>5124</v>
      </c>
      <c r="R3238">
        <v>89.11</v>
      </c>
      <c r="U3238">
        <f>VLOOKUP(N3238,'BP_09&amp;10'!A:C,3,0)</f>
        <v>1</v>
      </c>
      <c r="V3238">
        <f>VLOOKUP(M3238,'BP_09&amp;10'!E:G,3,0)</f>
        <v>1</v>
      </c>
    </row>
    <row r="3239" spans="1:22" hidden="1">
      <c r="A3239" t="s">
        <v>859</v>
      </c>
      <c r="B3239">
        <v>2007</v>
      </c>
      <c r="C3239" t="s">
        <v>635</v>
      </c>
      <c r="D3239" t="s">
        <v>427</v>
      </c>
      <c r="E3239" t="s">
        <v>427</v>
      </c>
      <c r="F3239" t="s">
        <v>636</v>
      </c>
      <c r="G3239">
        <v>37941143</v>
      </c>
      <c r="H3239" t="s">
        <v>5097</v>
      </c>
      <c r="I3239" t="s">
        <v>638</v>
      </c>
      <c r="J3239" t="s">
        <v>891</v>
      </c>
      <c r="M3239" t="s">
        <v>427</v>
      </c>
      <c r="N3239">
        <v>524140</v>
      </c>
      <c r="O3239">
        <v>48.997630999999998</v>
      </c>
      <c r="P3239">
        <v>21.24018731</v>
      </c>
      <c r="Q3239" t="s">
        <v>5125</v>
      </c>
      <c r="R3239">
        <v>118.81</v>
      </c>
      <c r="U3239">
        <f>VLOOKUP(N3239,'BP_09&amp;10'!A:C,3,0)</f>
        <v>1</v>
      </c>
      <c r="V3239">
        <f>VLOOKUP(M3239,'BP_09&amp;10'!E:G,3,0)</f>
        <v>1</v>
      </c>
    </row>
    <row r="3240" spans="1:22" hidden="1">
      <c r="A3240" t="s">
        <v>859</v>
      </c>
      <c r="B3240">
        <v>2007</v>
      </c>
      <c r="C3240" t="s">
        <v>635</v>
      </c>
      <c r="D3240" t="s">
        <v>427</v>
      </c>
      <c r="E3240" t="s">
        <v>427</v>
      </c>
      <c r="F3240" t="s">
        <v>636</v>
      </c>
      <c r="G3240">
        <v>37941143</v>
      </c>
      <c r="H3240" t="s">
        <v>5097</v>
      </c>
      <c r="I3240" t="s">
        <v>638</v>
      </c>
      <c r="J3240" t="s">
        <v>891</v>
      </c>
      <c r="M3240" t="s">
        <v>427</v>
      </c>
      <c r="N3240">
        <v>524140</v>
      </c>
      <c r="O3240">
        <v>48.997630999999998</v>
      </c>
      <c r="P3240">
        <v>21.24018731</v>
      </c>
      <c r="Q3240" t="s">
        <v>5126</v>
      </c>
      <c r="R3240">
        <v>297.02999999999997</v>
      </c>
      <c r="U3240">
        <f>VLOOKUP(N3240,'BP_09&amp;10'!A:C,3,0)</f>
        <v>1</v>
      </c>
      <c r="V3240">
        <f>VLOOKUP(M3240,'BP_09&amp;10'!E:G,3,0)</f>
        <v>1</v>
      </c>
    </row>
    <row r="3241" spans="1:22" hidden="1">
      <c r="A3241" t="s">
        <v>859</v>
      </c>
      <c r="B3241">
        <v>2007</v>
      </c>
      <c r="C3241" t="s">
        <v>635</v>
      </c>
      <c r="D3241" t="s">
        <v>427</v>
      </c>
      <c r="E3241" t="s">
        <v>427</v>
      </c>
      <c r="F3241" t="s">
        <v>636</v>
      </c>
      <c r="G3241">
        <v>37941143</v>
      </c>
      <c r="H3241" t="s">
        <v>5097</v>
      </c>
      <c r="I3241" t="s">
        <v>638</v>
      </c>
      <c r="J3241" t="s">
        <v>891</v>
      </c>
      <c r="M3241" t="s">
        <v>427</v>
      </c>
      <c r="N3241">
        <v>524140</v>
      </c>
      <c r="O3241">
        <v>48.997630999999998</v>
      </c>
      <c r="P3241">
        <v>21.24018731</v>
      </c>
      <c r="Q3241" t="s">
        <v>5127</v>
      </c>
      <c r="R3241">
        <v>89.11</v>
      </c>
      <c r="U3241">
        <f>VLOOKUP(N3241,'BP_09&amp;10'!A:C,3,0)</f>
        <v>1</v>
      </c>
      <c r="V3241">
        <f>VLOOKUP(M3241,'BP_09&amp;10'!E:G,3,0)</f>
        <v>1</v>
      </c>
    </row>
    <row r="3242" spans="1:22" hidden="1">
      <c r="A3242" t="s">
        <v>859</v>
      </c>
      <c r="B3242">
        <v>2007</v>
      </c>
      <c r="C3242" t="s">
        <v>635</v>
      </c>
      <c r="D3242" t="s">
        <v>427</v>
      </c>
      <c r="E3242" t="s">
        <v>427</v>
      </c>
      <c r="F3242" t="s">
        <v>636</v>
      </c>
      <c r="G3242">
        <v>37941143</v>
      </c>
      <c r="H3242" t="s">
        <v>5097</v>
      </c>
      <c r="I3242" t="s">
        <v>638</v>
      </c>
      <c r="J3242" t="s">
        <v>891</v>
      </c>
      <c r="M3242" t="s">
        <v>427</v>
      </c>
      <c r="N3242">
        <v>524140</v>
      </c>
      <c r="O3242">
        <v>48.997630999999998</v>
      </c>
      <c r="P3242">
        <v>21.24018731</v>
      </c>
      <c r="Q3242" t="s">
        <v>5128</v>
      </c>
      <c r="R3242">
        <v>89.11</v>
      </c>
      <c r="U3242">
        <f>VLOOKUP(N3242,'BP_09&amp;10'!A:C,3,0)</f>
        <v>1</v>
      </c>
      <c r="V3242">
        <f>VLOOKUP(M3242,'BP_09&amp;10'!E:G,3,0)</f>
        <v>1</v>
      </c>
    </row>
    <row r="3243" spans="1:22" hidden="1">
      <c r="A3243" t="s">
        <v>859</v>
      </c>
      <c r="B3243">
        <v>2007</v>
      </c>
      <c r="C3243" t="s">
        <v>635</v>
      </c>
      <c r="D3243" t="s">
        <v>427</v>
      </c>
      <c r="E3243" t="s">
        <v>427</v>
      </c>
      <c r="F3243" t="s">
        <v>636</v>
      </c>
      <c r="G3243">
        <v>37941143</v>
      </c>
      <c r="H3243" t="s">
        <v>5097</v>
      </c>
      <c r="I3243" t="s">
        <v>638</v>
      </c>
      <c r="J3243" t="s">
        <v>891</v>
      </c>
      <c r="M3243" t="s">
        <v>427</v>
      </c>
      <c r="N3243">
        <v>524140</v>
      </c>
      <c r="O3243">
        <v>48.997630999999998</v>
      </c>
      <c r="P3243">
        <v>21.24018731</v>
      </c>
      <c r="Q3243" t="s">
        <v>5129</v>
      </c>
      <c r="R3243">
        <v>148.52000000000001</v>
      </c>
      <c r="U3243">
        <f>VLOOKUP(N3243,'BP_09&amp;10'!A:C,3,0)</f>
        <v>1</v>
      </c>
      <c r="V3243">
        <f>VLOOKUP(M3243,'BP_09&amp;10'!E:G,3,0)</f>
        <v>1</v>
      </c>
    </row>
    <row r="3244" spans="1:22" hidden="1">
      <c r="A3244" t="s">
        <v>859</v>
      </c>
      <c r="B3244">
        <v>2007</v>
      </c>
      <c r="C3244" t="s">
        <v>635</v>
      </c>
      <c r="D3244" t="s">
        <v>427</v>
      </c>
      <c r="E3244" t="s">
        <v>427</v>
      </c>
      <c r="F3244" t="s">
        <v>636</v>
      </c>
      <c r="G3244">
        <v>37941143</v>
      </c>
      <c r="H3244" t="s">
        <v>5097</v>
      </c>
      <c r="I3244" t="s">
        <v>638</v>
      </c>
      <c r="J3244" t="s">
        <v>891</v>
      </c>
      <c r="M3244" t="s">
        <v>427</v>
      </c>
      <c r="N3244">
        <v>524140</v>
      </c>
      <c r="O3244">
        <v>48.997630999999998</v>
      </c>
      <c r="P3244">
        <v>21.24018731</v>
      </c>
      <c r="Q3244" t="s">
        <v>5130</v>
      </c>
      <c r="R3244">
        <v>89.11</v>
      </c>
      <c r="U3244">
        <f>VLOOKUP(N3244,'BP_09&amp;10'!A:C,3,0)</f>
        <v>1</v>
      </c>
      <c r="V3244">
        <f>VLOOKUP(M3244,'BP_09&amp;10'!E:G,3,0)</f>
        <v>1</v>
      </c>
    </row>
    <row r="3245" spans="1:22" hidden="1">
      <c r="A3245" t="s">
        <v>859</v>
      </c>
      <c r="B3245">
        <v>2007</v>
      </c>
      <c r="C3245" t="s">
        <v>635</v>
      </c>
      <c r="D3245" t="s">
        <v>427</v>
      </c>
      <c r="E3245" t="s">
        <v>427</v>
      </c>
      <c r="F3245" t="s">
        <v>636</v>
      </c>
      <c r="G3245">
        <v>37941143</v>
      </c>
      <c r="H3245" t="s">
        <v>5097</v>
      </c>
      <c r="I3245" t="s">
        <v>638</v>
      </c>
      <c r="J3245" t="s">
        <v>891</v>
      </c>
      <c r="M3245" t="s">
        <v>427</v>
      </c>
      <c r="N3245">
        <v>524140</v>
      </c>
      <c r="O3245">
        <v>48.997630999999998</v>
      </c>
      <c r="P3245">
        <v>21.24018731</v>
      </c>
      <c r="Q3245" t="s">
        <v>5131</v>
      </c>
      <c r="R3245">
        <v>89.11</v>
      </c>
      <c r="U3245">
        <f>VLOOKUP(N3245,'BP_09&amp;10'!A:C,3,0)</f>
        <v>1</v>
      </c>
      <c r="V3245">
        <f>VLOOKUP(M3245,'BP_09&amp;10'!E:G,3,0)</f>
        <v>1</v>
      </c>
    </row>
    <row r="3246" spans="1:22" hidden="1">
      <c r="A3246" t="s">
        <v>859</v>
      </c>
      <c r="B3246">
        <v>2007</v>
      </c>
      <c r="C3246" t="s">
        <v>635</v>
      </c>
      <c r="D3246" t="s">
        <v>427</v>
      </c>
      <c r="E3246" t="s">
        <v>427</v>
      </c>
      <c r="F3246" t="s">
        <v>636</v>
      </c>
      <c r="G3246">
        <v>37941143</v>
      </c>
      <c r="H3246" t="s">
        <v>5097</v>
      </c>
      <c r="I3246" t="s">
        <v>638</v>
      </c>
      <c r="J3246" t="s">
        <v>891</v>
      </c>
      <c r="M3246" t="s">
        <v>427</v>
      </c>
      <c r="N3246">
        <v>524140</v>
      </c>
      <c r="O3246">
        <v>48.997630999999998</v>
      </c>
      <c r="P3246">
        <v>21.24018731</v>
      </c>
      <c r="Q3246" t="s">
        <v>5132</v>
      </c>
      <c r="R3246">
        <v>89.11</v>
      </c>
      <c r="U3246">
        <f>VLOOKUP(N3246,'BP_09&amp;10'!A:C,3,0)</f>
        <v>1</v>
      </c>
      <c r="V3246">
        <f>VLOOKUP(M3246,'BP_09&amp;10'!E:G,3,0)</f>
        <v>1</v>
      </c>
    </row>
    <row r="3247" spans="1:22" hidden="1">
      <c r="A3247" t="s">
        <v>859</v>
      </c>
      <c r="B3247">
        <v>2007</v>
      </c>
      <c r="C3247" t="s">
        <v>635</v>
      </c>
      <c r="D3247" t="s">
        <v>427</v>
      </c>
      <c r="E3247" t="s">
        <v>232</v>
      </c>
      <c r="F3247" t="s">
        <v>2894</v>
      </c>
      <c r="G3247">
        <v>327077</v>
      </c>
      <c r="H3247" t="s">
        <v>232</v>
      </c>
      <c r="I3247" t="s">
        <v>638</v>
      </c>
      <c r="J3247" t="s">
        <v>891</v>
      </c>
      <c r="M3247" t="s">
        <v>232</v>
      </c>
      <c r="N3247">
        <v>524450</v>
      </c>
      <c r="O3247">
        <v>49.021630500000001</v>
      </c>
      <c r="P3247">
        <v>20.997680509999999</v>
      </c>
      <c r="Q3247" t="s">
        <v>4873</v>
      </c>
      <c r="R3247">
        <v>148.52000000000001</v>
      </c>
      <c r="U3247">
        <f>VLOOKUP(N3247,'BP_09&amp;10'!A:C,3,0)</f>
        <v>1</v>
      </c>
      <c r="V3247">
        <f>VLOOKUP(M3247,'BP_09&amp;10'!E:G,3,0)</f>
        <v>1</v>
      </c>
    </row>
    <row r="3248" spans="1:22" hidden="1">
      <c r="A3248" t="s">
        <v>859</v>
      </c>
      <c r="B3248">
        <v>2007</v>
      </c>
      <c r="C3248" t="s">
        <v>635</v>
      </c>
      <c r="D3248" t="s">
        <v>501</v>
      </c>
      <c r="E3248" t="s">
        <v>447</v>
      </c>
      <c r="F3248" t="s">
        <v>706</v>
      </c>
      <c r="G3248">
        <v>327808</v>
      </c>
      <c r="H3248" t="s">
        <v>447</v>
      </c>
      <c r="I3248" t="s">
        <v>638</v>
      </c>
      <c r="J3248" t="s">
        <v>891</v>
      </c>
      <c r="M3248" t="s">
        <v>447</v>
      </c>
      <c r="N3248">
        <v>525235</v>
      </c>
      <c r="O3248">
        <v>49.067346399999998</v>
      </c>
      <c r="P3248">
        <v>21.13506241</v>
      </c>
      <c r="Q3248" t="s">
        <v>5133</v>
      </c>
      <c r="R3248">
        <v>118.81</v>
      </c>
      <c r="U3248">
        <f>VLOOKUP(N3248,'BP_09&amp;10'!A:C,3,0)</f>
        <v>1</v>
      </c>
      <c r="V3248">
        <f>VLOOKUP(M3248,'BP_09&amp;10'!E:G,3,0)</f>
        <v>2</v>
      </c>
    </row>
    <row r="3249" spans="1:22" hidden="1">
      <c r="A3249" t="s">
        <v>859</v>
      </c>
      <c r="B3249">
        <v>2007</v>
      </c>
      <c r="C3249" t="s">
        <v>635</v>
      </c>
      <c r="D3249" t="s">
        <v>501</v>
      </c>
      <c r="E3249" t="s">
        <v>447</v>
      </c>
      <c r="F3249" t="s">
        <v>706</v>
      </c>
      <c r="G3249">
        <v>327808</v>
      </c>
      <c r="H3249" t="s">
        <v>447</v>
      </c>
      <c r="I3249" t="s">
        <v>638</v>
      </c>
      <c r="J3249" t="s">
        <v>891</v>
      </c>
      <c r="M3249" t="s">
        <v>447</v>
      </c>
      <c r="N3249">
        <v>525235</v>
      </c>
      <c r="O3249">
        <v>49.067346399999998</v>
      </c>
      <c r="P3249">
        <v>21.13506241</v>
      </c>
      <c r="Q3249" t="s">
        <v>5134</v>
      </c>
      <c r="R3249">
        <v>89.11</v>
      </c>
      <c r="U3249">
        <f>VLOOKUP(N3249,'BP_09&amp;10'!A:C,3,0)</f>
        <v>1</v>
      </c>
      <c r="V3249">
        <f>VLOOKUP(M3249,'BP_09&amp;10'!E:G,3,0)</f>
        <v>2</v>
      </c>
    </row>
    <row r="3250" spans="1:22" hidden="1">
      <c r="A3250" t="s">
        <v>859</v>
      </c>
      <c r="B3250">
        <v>2007</v>
      </c>
      <c r="C3250" t="s">
        <v>635</v>
      </c>
      <c r="D3250" t="s">
        <v>351</v>
      </c>
      <c r="E3250" t="s">
        <v>397</v>
      </c>
      <c r="F3250" t="s">
        <v>1581</v>
      </c>
      <c r="G3250">
        <v>37876040</v>
      </c>
      <c r="H3250" t="s">
        <v>5120</v>
      </c>
      <c r="I3250" t="s">
        <v>638</v>
      </c>
      <c r="J3250" t="s">
        <v>891</v>
      </c>
      <c r="M3250" t="s">
        <v>397</v>
      </c>
      <c r="N3250">
        <v>523933</v>
      </c>
      <c r="O3250">
        <v>49.054205199999998</v>
      </c>
      <c r="P3250">
        <v>20.079202309999999</v>
      </c>
      <c r="Q3250" t="s">
        <v>5135</v>
      </c>
      <c r="R3250">
        <v>89.11</v>
      </c>
      <c r="U3250">
        <f>VLOOKUP(N3250,'BP_09&amp;10'!A:C,3,0)</f>
        <v>1</v>
      </c>
      <c r="V3250">
        <f>VLOOKUP(M3250,'BP_09&amp;10'!E:G,3,0)</f>
        <v>1</v>
      </c>
    </row>
    <row r="3251" spans="1:22" hidden="1">
      <c r="A3251" t="s">
        <v>859</v>
      </c>
      <c r="B3251">
        <v>2007</v>
      </c>
      <c r="C3251" t="s">
        <v>635</v>
      </c>
      <c r="D3251" t="s">
        <v>351</v>
      </c>
      <c r="E3251" t="s">
        <v>351</v>
      </c>
      <c r="F3251" t="s">
        <v>930</v>
      </c>
      <c r="G3251">
        <v>42083788</v>
      </c>
      <c r="H3251" t="s">
        <v>1589</v>
      </c>
      <c r="I3251" t="s">
        <v>638</v>
      </c>
      <c r="J3251" t="s">
        <v>891</v>
      </c>
      <c r="M3251" t="s">
        <v>351</v>
      </c>
      <c r="N3251">
        <v>523381</v>
      </c>
      <c r="O3251">
        <v>49.054152100000003</v>
      </c>
      <c r="P3251">
        <v>20.29764011</v>
      </c>
      <c r="Q3251" t="s">
        <v>5136</v>
      </c>
      <c r="R3251">
        <v>2227.73</v>
      </c>
      <c r="U3251">
        <f>VLOOKUP(N3251,'BP_09&amp;10'!A:C,3,0)</f>
        <v>1</v>
      </c>
      <c r="V3251">
        <f>VLOOKUP(M3251,'BP_09&amp;10'!E:G,3,0)</f>
        <v>1</v>
      </c>
    </row>
    <row r="3252" spans="1:22" hidden="1">
      <c r="A3252" t="s">
        <v>859</v>
      </c>
      <c r="B3252">
        <v>2007</v>
      </c>
      <c r="C3252" t="s">
        <v>635</v>
      </c>
      <c r="D3252" t="s">
        <v>351</v>
      </c>
      <c r="E3252" t="s">
        <v>396</v>
      </c>
      <c r="F3252" t="s">
        <v>1126</v>
      </c>
      <c r="G3252">
        <v>37795741</v>
      </c>
      <c r="H3252" t="s">
        <v>1127</v>
      </c>
      <c r="I3252" t="s">
        <v>638</v>
      </c>
      <c r="J3252" t="s">
        <v>891</v>
      </c>
      <c r="M3252" t="s">
        <v>396</v>
      </c>
      <c r="N3252">
        <v>523925</v>
      </c>
      <c r="O3252">
        <v>49.058235699999997</v>
      </c>
      <c r="P3252">
        <v>20.19652911</v>
      </c>
      <c r="Q3252" t="s">
        <v>5137</v>
      </c>
      <c r="R3252">
        <v>445.55</v>
      </c>
      <c r="U3252">
        <f>VLOOKUP(N3252,'BP_09&amp;10'!A:C,3,0)</f>
        <v>1</v>
      </c>
      <c r="V3252">
        <f>VLOOKUP(M3252,'BP_09&amp;10'!E:G,3,0)</f>
        <v>1</v>
      </c>
    </row>
    <row r="3253" spans="1:22" hidden="1">
      <c r="A3253" t="s">
        <v>859</v>
      </c>
      <c r="B3253">
        <v>2007</v>
      </c>
      <c r="C3253" t="s">
        <v>635</v>
      </c>
      <c r="D3253" t="s">
        <v>60</v>
      </c>
      <c r="E3253" t="s">
        <v>144</v>
      </c>
      <c r="F3253" t="s">
        <v>809</v>
      </c>
      <c r="G3253">
        <v>322211</v>
      </c>
      <c r="H3253" t="s">
        <v>144</v>
      </c>
      <c r="I3253" t="s">
        <v>638</v>
      </c>
      <c r="J3253" t="s">
        <v>891</v>
      </c>
      <c r="M3253" t="s">
        <v>144</v>
      </c>
      <c r="N3253">
        <v>519421</v>
      </c>
      <c r="O3253">
        <v>49.304629800000001</v>
      </c>
      <c r="P3253">
        <v>21.134795109999999</v>
      </c>
      <c r="Q3253" t="s">
        <v>5138</v>
      </c>
      <c r="R3253">
        <v>297.02999999999997</v>
      </c>
      <c r="U3253">
        <f>VLOOKUP(N3253,'BP_09&amp;10'!A:C,3,0)</f>
        <v>1</v>
      </c>
      <c r="V3253">
        <f>VLOOKUP(M3253,'BP_09&amp;10'!E:G,3,0)</f>
        <v>2</v>
      </c>
    </row>
    <row r="3254" spans="1:22" hidden="1">
      <c r="A3254" t="s">
        <v>859</v>
      </c>
      <c r="B3254">
        <v>2007</v>
      </c>
      <c r="C3254" t="s">
        <v>635</v>
      </c>
      <c r="D3254" t="s">
        <v>575</v>
      </c>
      <c r="E3254" t="s">
        <v>104</v>
      </c>
      <c r="F3254" t="s">
        <v>889</v>
      </c>
      <c r="G3254">
        <v>321982</v>
      </c>
      <c r="H3254" t="s">
        <v>104</v>
      </c>
      <c r="I3254" t="s">
        <v>638</v>
      </c>
      <c r="J3254" t="s">
        <v>891</v>
      </c>
      <c r="M3254" t="s">
        <v>104</v>
      </c>
      <c r="N3254">
        <v>519197</v>
      </c>
      <c r="O3254">
        <v>49.113526700000001</v>
      </c>
      <c r="P3254">
        <v>21.516658710000002</v>
      </c>
      <c r="Q3254" t="s">
        <v>5139</v>
      </c>
      <c r="R3254">
        <v>594.05999999999995</v>
      </c>
      <c r="U3254">
        <f>VLOOKUP(N3254,'BP_09&amp;10'!A:C,3,0)</f>
        <v>1</v>
      </c>
      <c r="V3254">
        <f>VLOOKUP(M3254,'BP_09&amp;10'!E:G,3,0)</f>
        <v>1</v>
      </c>
    </row>
    <row r="3255" spans="1:22" hidden="1">
      <c r="A3255" t="s">
        <v>859</v>
      </c>
      <c r="B3255">
        <v>2007</v>
      </c>
      <c r="C3255" t="s">
        <v>635</v>
      </c>
      <c r="D3255" t="s">
        <v>589</v>
      </c>
      <c r="E3255" t="s">
        <v>88</v>
      </c>
      <c r="F3255" t="s">
        <v>2883</v>
      </c>
      <c r="G3255">
        <v>330329</v>
      </c>
      <c r="H3255" t="s">
        <v>88</v>
      </c>
      <c r="I3255" t="s">
        <v>638</v>
      </c>
      <c r="J3255" t="s">
        <v>891</v>
      </c>
      <c r="M3255" t="s">
        <v>88</v>
      </c>
      <c r="N3255">
        <v>527157</v>
      </c>
      <c r="O3255">
        <v>49.160926600000003</v>
      </c>
      <c r="P3255">
        <v>21.66341401</v>
      </c>
      <c r="Q3255" t="s">
        <v>5140</v>
      </c>
      <c r="R3255">
        <v>297.02999999999997</v>
      </c>
      <c r="U3255">
        <f>VLOOKUP(N3255,'BP_09&amp;10'!A:C,3,0)</f>
        <v>1</v>
      </c>
      <c r="V3255">
        <f>VLOOKUP(M3255,'BP_09&amp;10'!E:G,3,0)</f>
        <v>1</v>
      </c>
    </row>
    <row r="3256" spans="1:22" hidden="1">
      <c r="A3256" t="s">
        <v>859</v>
      </c>
      <c r="B3256">
        <v>2007</v>
      </c>
      <c r="C3256" t="s">
        <v>635</v>
      </c>
      <c r="D3256" t="s">
        <v>575</v>
      </c>
      <c r="E3256" t="s">
        <v>104</v>
      </c>
      <c r="F3256" t="s">
        <v>889</v>
      </c>
      <c r="G3256">
        <v>321982</v>
      </c>
      <c r="H3256" t="s">
        <v>104</v>
      </c>
      <c r="I3256" t="s">
        <v>638</v>
      </c>
      <c r="J3256" t="s">
        <v>891</v>
      </c>
      <c r="M3256" t="s">
        <v>104</v>
      </c>
      <c r="N3256">
        <v>519197</v>
      </c>
      <c r="O3256">
        <v>49.113526700000001</v>
      </c>
      <c r="P3256">
        <v>21.516658710000002</v>
      </c>
      <c r="Q3256" t="s">
        <v>5141</v>
      </c>
      <c r="R3256">
        <v>297.02999999999997</v>
      </c>
      <c r="U3256">
        <f>VLOOKUP(N3256,'BP_09&amp;10'!A:C,3,0)</f>
        <v>1</v>
      </c>
      <c r="V3256">
        <f>VLOOKUP(M3256,'BP_09&amp;10'!E:G,3,0)</f>
        <v>1</v>
      </c>
    </row>
    <row r="3257" spans="1:22" hidden="1">
      <c r="A3257" t="s">
        <v>859</v>
      </c>
      <c r="B3257">
        <v>2007</v>
      </c>
      <c r="C3257" t="s">
        <v>635</v>
      </c>
      <c r="D3257" t="s">
        <v>575</v>
      </c>
      <c r="E3257" t="s">
        <v>111</v>
      </c>
      <c r="F3257" t="s">
        <v>718</v>
      </c>
      <c r="G3257">
        <v>330388</v>
      </c>
      <c r="H3257" t="s">
        <v>111</v>
      </c>
      <c r="I3257" t="s">
        <v>638</v>
      </c>
      <c r="J3257" t="s">
        <v>891</v>
      </c>
      <c r="M3257" t="s">
        <v>111</v>
      </c>
      <c r="N3257">
        <v>527211</v>
      </c>
      <c r="O3257">
        <v>49.296286500000001</v>
      </c>
      <c r="P3257">
        <v>21.473052410000001</v>
      </c>
      <c r="Q3257" t="s">
        <v>5142</v>
      </c>
      <c r="R3257">
        <v>297.02999999999997</v>
      </c>
      <c r="U3257">
        <f>VLOOKUP(N3257,'BP_09&amp;10'!A:C,3,0)</f>
        <v>1</v>
      </c>
      <c r="V3257">
        <f>VLOOKUP(M3257,'BP_09&amp;10'!E:G,3,0)</f>
        <v>1</v>
      </c>
    </row>
    <row r="3258" spans="1:22" hidden="1">
      <c r="A3258" t="s">
        <v>859</v>
      </c>
      <c r="B3258">
        <v>2007</v>
      </c>
      <c r="C3258" t="s">
        <v>635</v>
      </c>
      <c r="D3258" t="s">
        <v>429</v>
      </c>
      <c r="E3258" t="s">
        <v>205</v>
      </c>
      <c r="F3258" t="s">
        <v>4339</v>
      </c>
      <c r="G3258">
        <v>329070</v>
      </c>
      <c r="H3258" t="s">
        <v>205</v>
      </c>
      <c r="I3258" t="s">
        <v>638</v>
      </c>
      <c r="J3258" t="s">
        <v>891</v>
      </c>
      <c r="M3258" t="s">
        <v>205</v>
      </c>
      <c r="N3258">
        <v>526517</v>
      </c>
      <c r="O3258">
        <v>48.9967039</v>
      </c>
      <c r="P3258">
        <v>20.803381309999999</v>
      </c>
      <c r="Q3258" t="s">
        <v>5143</v>
      </c>
      <c r="R3258">
        <v>207.92</v>
      </c>
      <c r="U3258">
        <f>VLOOKUP(N3258,'BP_09&amp;10'!A:C,3,0)</f>
        <v>1</v>
      </c>
      <c r="V3258">
        <f>VLOOKUP(M3258,'BP_09&amp;10'!E:G,3,0)</f>
        <v>1</v>
      </c>
    </row>
    <row r="3259" spans="1:22" hidden="1">
      <c r="A3259" t="s">
        <v>859</v>
      </c>
      <c r="B3259">
        <v>2007</v>
      </c>
      <c r="C3259" t="s">
        <v>635</v>
      </c>
      <c r="D3259" t="s">
        <v>429</v>
      </c>
      <c r="E3259" t="s">
        <v>429</v>
      </c>
      <c r="F3259" t="s">
        <v>1068</v>
      </c>
      <c r="G3259">
        <v>329321</v>
      </c>
      <c r="H3259" t="s">
        <v>429</v>
      </c>
      <c r="I3259" t="s">
        <v>638</v>
      </c>
      <c r="J3259" t="s">
        <v>891</v>
      </c>
      <c r="M3259" t="s">
        <v>429</v>
      </c>
      <c r="N3259">
        <v>543292</v>
      </c>
      <c r="O3259">
        <v>49.025111600000002</v>
      </c>
      <c r="P3259">
        <v>20.587999010000001</v>
      </c>
      <c r="Q3259" t="s">
        <v>5144</v>
      </c>
      <c r="R3259">
        <v>297.02999999999997</v>
      </c>
      <c r="U3259">
        <f>VLOOKUP(N3259,'BP_09&amp;10'!A:C,3,0)</f>
        <v>1</v>
      </c>
      <c r="V3259">
        <f>VLOOKUP(M3259,'BP_09&amp;10'!E:G,3,0)</f>
        <v>1</v>
      </c>
    </row>
    <row r="3260" spans="1:22" hidden="1">
      <c r="A3260" t="s">
        <v>859</v>
      </c>
      <c r="B3260">
        <v>2007</v>
      </c>
      <c r="C3260" t="s">
        <v>635</v>
      </c>
      <c r="D3260" t="s">
        <v>339</v>
      </c>
      <c r="E3260" t="s">
        <v>339</v>
      </c>
      <c r="F3260" t="s">
        <v>1129</v>
      </c>
      <c r="G3260">
        <v>326283</v>
      </c>
      <c r="H3260" t="s">
        <v>339</v>
      </c>
      <c r="I3260" t="s">
        <v>638</v>
      </c>
      <c r="J3260" t="s">
        <v>891</v>
      </c>
      <c r="M3260" t="s">
        <v>339</v>
      </c>
      <c r="N3260">
        <v>523585</v>
      </c>
      <c r="O3260">
        <v>49.136208799999999</v>
      </c>
      <c r="P3260">
        <v>20.430870110000001</v>
      </c>
      <c r="Q3260" t="s">
        <v>5145</v>
      </c>
      <c r="R3260">
        <v>148.52000000000001</v>
      </c>
      <c r="U3260">
        <f>VLOOKUP(N3260,'BP_09&amp;10'!A:C,3,0)</f>
        <v>1</v>
      </c>
      <c r="V3260">
        <f>VLOOKUP(M3260,'BP_09&amp;10'!E:G,3,0)</f>
        <v>1</v>
      </c>
    </row>
    <row r="3261" spans="1:22" hidden="1">
      <c r="A3261" t="s">
        <v>859</v>
      </c>
      <c r="B3261">
        <v>2007</v>
      </c>
      <c r="C3261" t="s">
        <v>635</v>
      </c>
      <c r="D3261" t="s">
        <v>339</v>
      </c>
      <c r="E3261" t="s">
        <v>339</v>
      </c>
      <c r="F3261" t="s">
        <v>1129</v>
      </c>
      <c r="G3261">
        <v>326283</v>
      </c>
      <c r="H3261" t="s">
        <v>339</v>
      </c>
      <c r="I3261" t="s">
        <v>638</v>
      </c>
      <c r="J3261" t="s">
        <v>891</v>
      </c>
      <c r="M3261" t="s">
        <v>339</v>
      </c>
      <c r="N3261">
        <v>523585</v>
      </c>
      <c r="O3261">
        <v>49.136208799999999</v>
      </c>
      <c r="P3261">
        <v>20.430870110000001</v>
      </c>
      <c r="Q3261" t="s">
        <v>5146</v>
      </c>
      <c r="R3261">
        <v>89.11</v>
      </c>
      <c r="U3261">
        <f>VLOOKUP(N3261,'BP_09&amp;10'!A:C,3,0)</f>
        <v>1</v>
      </c>
      <c r="V3261">
        <f>VLOOKUP(M3261,'BP_09&amp;10'!E:G,3,0)</f>
        <v>1</v>
      </c>
    </row>
    <row r="3262" spans="1:22" hidden="1">
      <c r="A3262" t="s">
        <v>859</v>
      </c>
      <c r="B3262">
        <v>2007</v>
      </c>
      <c r="C3262" t="s">
        <v>635</v>
      </c>
      <c r="D3262" t="s">
        <v>339</v>
      </c>
      <c r="E3262" t="s">
        <v>339</v>
      </c>
      <c r="F3262" t="s">
        <v>1129</v>
      </c>
      <c r="G3262">
        <v>326283</v>
      </c>
      <c r="H3262" t="s">
        <v>339</v>
      </c>
      <c r="I3262" t="s">
        <v>638</v>
      </c>
      <c r="J3262" t="s">
        <v>891</v>
      </c>
      <c r="M3262" t="s">
        <v>339</v>
      </c>
      <c r="N3262">
        <v>523585</v>
      </c>
      <c r="O3262">
        <v>49.136208799999999</v>
      </c>
      <c r="P3262">
        <v>20.430870110000001</v>
      </c>
      <c r="Q3262" t="s">
        <v>5147</v>
      </c>
      <c r="R3262">
        <v>89.11</v>
      </c>
      <c r="U3262">
        <f>VLOOKUP(N3262,'BP_09&amp;10'!A:C,3,0)</f>
        <v>1</v>
      </c>
      <c r="V3262">
        <f>VLOOKUP(M3262,'BP_09&amp;10'!E:G,3,0)</f>
        <v>1</v>
      </c>
    </row>
    <row r="3263" spans="1:22" hidden="1">
      <c r="A3263" t="s">
        <v>859</v>
      </c>
      <c r="B3263">
        <v>2007</v>
      </c>
      <c r="C3263" t="s">
        <v>635</v>
      </c>
      <c r="D3263" t="s">
        <v>624</v>
      </c>
      <c r="E3263" t="s">
        <v>341</v>
      </c>
      <c r="F3263" t="s">
        <v>1048</v>
      </c>
      <c r="G3263">
        <v>332470</v>
      </c>
      <c r="H3263" t="s">
        <v>341</v>
      </c>
      <c r="I3263" t="s">
        <v>638</v>
      </c>
      <c r="J3263" t="s">
        <v>891</v>
      </c>
      <c r="M3263" t="s">
        <v>341</v>
      </c>
      <c r="N3263">
        <v>528781</v>
      </c>
      <c r="O3263">
        <v>48.885832000000001</v>
      </c>
      <c r="P3263">
        <v>21.75053831</v>
      </c>
      <c r="Q3263" t="s">
        <v>2877</v>
      </c>
      <c r="R3263">
        <v>89.11</v>
      </c>
      <c r="U3263">
        <f>VLOOKUP(N3263,'BP_09&amp;10'!A:C,3,0)</f>
        <v>1</v>
      </c>
      <c r="V3263">
        <f>VLOOKUP(M3263,'BP_09&amp;10'!E:G,3,0)</f>
        <v>1</v>
      </c>
    </row>
    <row r="3264" spans="1:22" hidden="1">
      <c r="A3264" t="s">
        <v>859</v>
      </c>
      <c r="B3264">
        <v>2007</v>
      </c>
      <c r="C3264" t="s">
        <v>635</v>
      </c>
      <c r="D3264" t="s">
        <v>624</v>
      </c>
      <c r="E3264" t="s">
        <v>624</v>
      </c>
      <c r="F3264" t="s">
        <v>642</v>
      </c>
      <c r="G3264">
        <v>37944088</v>
      </c>
      <c r="H3264" t="s">
        <v>4887</v>
      </c>
      <c r="I3264" t="s">
        <v>638</v>
      </c>
      <c r="J3264" t="s">
        <v>891</v>
      </c>
      <c r="M3264" t="s">
        <v>624</v>
      </c>
      <c r="N3264">
        <v>544051</v>
      </c>
      <c r="O3264">
        <v>48.889151300000002</v>
      </c>
      <c r="P3264">
        <v>21.682231810000001</v>
      </c>
      <c r="Q3264" t="s">
        <v>5148</v>
      </c>
      <c r="R3264">
        <v>89.11</v>
      </c>
      <c r="U3264">
        <f>VLOOKUP(N3264,'BP_09&amp;10'!A:C,3,0)</f>
        <v>1</v>
      </c>
      <c r="V3264">
        <f>VLOOKUP(M3264,'BP_09&amp;10'!E:G,3,0)</f>
        <v>1</v>
      </c>
    </row>
    <row r="3265" spans="1:22" hidden="1">
      <c r="A3265" t="s">
        <v>859</v>
      </c>
      <c r="B3265">
        <v>2007</v>
      </c>
      <c r="C3265" t="s">
        <v>635</v>
      </c>
      <c r="D3265" t="s">
        <v>624</v>
      </c>
      <c r="E3265" t="s">
        <v>624</v>
      </c>
      <c r="F3265" t="s">
        <v>642</v>
      </c>
      <c r="G3265">
        <v>37944088</v>
      </c>
      <c r="H3265" t="s">
        <v>4887</v>
      </c>
      <c r="I3265" t="s">
        <v>638</v>
      </c>
      <c r="J3265" t="s">
        <v>891</v>
      </c>
      <c r="M3265" t="s">
        <v>624</v>
      </c>
      <c r="N3265">
        <v>544051</v>
      </c>
      <c r="O3265">
        <v>48.889151300000002</v>
      </c>
      <c r="P3265">
        <v>21.682231810000001</v>
      </c>
      <c r="Q3265" t="s">
        <v>5149</v>
      </c>
      <c r="R3265">
        <v>148.52000000000001</v>
      </c>
      <c r="U3265">
        <f>VLOOKUP(N3265,'BP_09&amp;10'!A:C,3,0)</f>
        <v>1</v>
      </c>
      <c r="V3265">
        <f>VLOOKUP(M3265,'BP_09&amp;10'!E:G,3,0)</f>
        <v>1</v>
      </c>
    </row>
    <row r="3266" spans="1:22" hidden="1">
      <c r="A3266" t="s">
        <v>859</v>
      </c>
      <c r="B3266">
        <v>2007</v>
      </c>
      <c r="C3266" t="s">
        <v>635</v>
      </c>
      <c r="D3266" t="s">
        <v>624</v>
      </c>
      <c r="E3266" t="s">
        <v>624</v>
      </c>
      <c r="F3266" t="s">
        <v>642</v>
      </c>
      <c r="G3266">
        <v>37944088</v>
      </c>
      <c r="H3266" t="s">
        <v>4887</v>
      </c>
      <c r="I3266" t="s">
        <v>638</v>
      </c>
      <c r="J3266" t="s">
        <v>891</v>
      </c>
      <c r="M3266" t="s">
        <v>624</v>
      </c>
      <c r="N3266">
        <v>544051</v>
      </c>
      <c r="O3266">
        <v>48.889151300000002</v>
      </c>
      <c r="P3266">
        <v>21.682231810000001</v>
      </c>
      <c r="Q3266" t="s">
        <v>5150</v>
      </c>
      <c r="R3266">
        <v>148.52000000000001</v>
      </c>
      <c r="U3266">
        <f>VLOOKUP(N3266,'BP_09&amp;10'!A:C,3,0)</f>
        <v>1</v>
      </c>
      <c r="V3266">
        <f>VLOOKUP(M3266,'BP_09&amp;10'!E:G,3,0)</f>
        <v>1</v>
      </c>
    </row>
    <row r="3267" spans="1:22" hidden="1">
      <c r="A3267" t="s">
        <v>859</v>
      </c>
      <c r="B3267">
        <v>2007</v>
      </c>
      <c r="C3267" t="s">
        <v>635</v>
      </c>
      <c r="D3267" t="s">
        <v>624</v>
      </c>
      <c r="E3267" t="s">
        <v>491</v>
      </c>
      <c r="F3267" t="s">
        <v>1603</v>
      </c>
      <c r="G3267">
        <v>332607</v>
      </c>
      <c r="H3267" t="s">
        <v>491</v>
      </c>
      <c r="I3267" t="s">
        <v>638</v>
      </c>
      <c r="J3267" t="s">
        <v>891</v>
      </c>
      <c r="M3267" t="s">
        <v>491</v>
      </c>
      <c r="N3267">
        <v>528919</v>
      </c>
      <c r="O3267">
        <v>48.807879399999997</v>
      </c>
      <c r="P3267">
        <v>21.77461971</v>
      </c>
      <c r="Q3267" t="s">
        <v>5151</v>
      </c>
      <c r="R3267">
        <v>89.11</v>
      </c>
      <c r="U3267">
        <f>VLOOKUP(N3267,'BP_09&amp;10'!A:C,3,0)</f>
        <v>1</v>
      </c>
      <c r="V3267">
        <f>VLOOKUP(M3267,'BP_09&amp;10'!E:G,3,0)</f>
        <v>1</v>
      </c>
    </row>
    <row r="3268" spans="1:22" hidden="1">
      <c r="A3268" t="s">
        <v>859</v>
      </c>
      <c r="B3268">
        <v>2007</v>
      </c>
      <c r="C3268" t="s">
        <v>635</v>
      </c>
      <c r="D3268" t="s">
        <v>552</v>
      </c>
      <c r="E3268" t="s">
        <v>552</v>
      </c>
      <c r="F3268" t="s">
        <v>999</v>
      </c>
      <c r="G3268">
        <v>37947125</v>
      </c>
      <c r="H3268" t="s">
        <v>4633</v>
      </c>
      <c r="I3268" t="s">
        <v>638</v>
      </c>
      <c r="J3268" t="s">
        <v>891</v>
      </c>
      <c r="M3268" t="s">
        <v>552</v>
      </c>
      <c r="N3268">
        <v>526665</v>
      </c>
      <c r="O3268">
        <v>49.300153299999998</v>
      </c>
      <c r="P3268">
        <v>20.688923110000001</v>
      </c>
      <c r="Q3268" t="s">
        <v>5152</v>
      </c>
      <c r="R3268">
        <v>237.62</v>
      </c>
      <c r="U3268">
        <f>VLOOKUP(N3268,'BP_09&amp;10'!A:C,3,0)</f>
        <v>2</v>
      </c>
      <c r="V3268">
        <f>VLOOKUP(M3268,'BP_09&amp;10'!E:G,3,0)</f>
        <v>1</v>
      </c>
    </row>
    <row r="3269" spans="1:22" hidden="1">
      <c r="A3269" t="s">
        <v>859</v>
      </c>
      <c r="B3269">
        <v>2007</v>
      </c>
      <c r="C3269" t="s">
        <v>635</v>
      </c>
      <c r="D3269" t="s">
        <v>552</v>
      </c>
      <c r="E3269" t="s">
        <v>552</v>
      </c>
      <c r="F3269" t="s">
        <v>999</v>
      </c>
      <c r="G3269">
        <v>37947125</v>
      </c>
      <c r="H3269" t="s">
        <v>4633</v>
      </c>
      <c r="I3269" t="s">
        <v>638</v>
      </c>
      <c r="J3269" t="s">
        <v>891</v>
      </c>
      <c r="M3269" t="s">
        <v>552</v>
      </c>
      <c r="N3269">
        <v>526665</v>
      </c>
      <c r="O3269">
        <v>49.300153299999998</v>
      </c>
      <c r="P3269">
        <v>20.688923110000001</v>
      </c>
      <c r="Q3269" t="s">
        <v>5153</v>
      </c>
      <c r="R3269">
        <v>237.62</v>
      </c>
      <c r="U3269">
        <f>VLOOKUP(N3269,'BP_09&amp;10'!A:C,3,0)</f>
        <v>2</v>
      </c>
      <c r="V3269">
        <f>VLOOKUP(M3269,'BP_09&amp;10'!E:G,3,0)</f>
        <v>1</v>
      </c>
    </row>
    <row r="3270" spans="1:22" hidden="1">
      <c r="A3270" t="s">
        <v>859</v>
      </c>
      <c r="B3270">
        <v>2007</v>
      </c>
      <c r="C3270" t="s">
        <v>635</v>
      </c>
      <c r="D3270" t="s">
        <v>552</v>
      </c>
      <c r="E3270" t="s">
        <v>572</v>
      </c>
      <c r="F3270" t="s">
        <v>2856</v>
      </c>
      <c r="G3270">
        <v>330256</v>
      </c>
      <c r="H3270" t="s">
        <v>572</v>
      </c>
      <c r="I3270" t="s">
        <v>638</v>
      </c>
      <c r="J3270" t="s">
        <v>891</v>
      </c>
      <c r="M3270" t="s">
        <v>572</v>
      </c>
      <c r="N3270">
        <v>527084</v>
      </c>
      <c r="O3270">
        <v>49.231771000000002</v>
      </c>
      <c r="P3270">
        <v>20.861627110000001</v>
      </c>
      <c r="Q3270" t="s">
        <v>5154</v>
      </c>
      <c r="R3270">
        <v>148.52000000000001</v>
      </c>
      <c r="U3270">
        <f>VLOOKUP(N3270,'BP_09&amp;10'!A:C,3,0)</f>
        <v>1</v>
      </c>
      <c r="V3270">
        <f>VLOOKUP(M3270,'BP_09&amp;10'!E:G,3,0)</f>
        <v>1</v>
      </c>
    </row>
    <row r="3271" spans="1:22" hidden="1">
      <c r="A3271" t="s">
        <v>859</v>
      </c>
      <c r="B3271">
        <v>2007</v>
      </c>
      <c r="C3271" t="s">
        <v>635</v>
      </c>
      <c r="D3271" t="s">
        <v>589</v>
      </c>
      <c r="E3271" t="s">
        <v>626</v>
      </c>
      <c r="F3271" t="s">
        <v>3906</v>
      </c>
      <c r="G3271">
        <v>689297</v>
      </c>
      <c r="H3271" t="s">
        <v>626</v>
      </c>
      <c r="I3271" t="s">
        <v>638</v>
      </c>
      <c r="J3271" t="s">
        <v>891</v>
      </c>
      <c r="M3271" t="s">
        <v>626</v>
      </c>
      <c r="N3271">
        <v>560073</v>
      </c>
      <c r="O3271">
        <v>49.085001900000002</v>
      </c>
      <c r="P3271">
        <v>21.687207610000002</v>
      </c>
      <c r="Q3271" t="s">
        <v>5155</v>
      </c>
      <c r="R3271">
        <v>89.11</v>
      </c>
      <c r="U3271">
        <f>VLOOKUP(N3271,'BP_09&amp;10'!A:C,3,0)</f>
        <v>1</v>
      </c>
      <c r="V3271">
        <f>VLOOKUP(M3271,'BP_09&amp;10'!E:G,3,0)</f>
        <v>1</v>
      </c>
    </row>
    <row r="3272" spans="1:22" hidden="1">
      <c r="A3272" t="s">
        <v>859</v>
      </c>
      <c r="B3272">
        <v>2007</v>
      </c>
      <c r="C3272" t="s">
        <v>635</v>
      </c>
      <c r="D3272" t="s">
        <v>589</v>
      </c>
      <c r="E3272" t="s">
        <v>476</v>
      </c>
      <c r="F3272" t="s">
        <v>1688</v>
      </c>
      <c r="G3272">
        <v>330809</v>
      </c>
      <c r="H3272" t="s">
        <v>476</v>
      </c>
      <c r="I3272" t="s">
        <v>638</v>
      </c>
      <c r="J3272" t="s">
        <v>891</v>
      </c>
      <c r="M3272" t="s">
        <v>476</v>
      </c>
      <c r="N3272">
        <v>527637</v>
      </c>
      <c r="O3272">
        <v>49.15</v>
      </c>
      <c r="P3272">
        <v>21.633333310000001</v>
      </c>
      <c r="Q3272" t="s">
        <v>5156</v>
      </c>
      <c r="R3272">
        <v>237.62</v>
      </c>
      <c r="U3272">
        <f>VLOOKUP(N3272,'BP_09&amp;10'!A:C,3,0)</f>
        <v>1</v>
      </c>
      <c r="V3272">
        <f>VLOOKUP(M3272,'BP_09&amp;10'!E:G,3,0)</f>
        <v>1</v>
      </c>
    </row>
    <row r="3273" spans="1:22" hidden="1">
      <c r="A3273" t="s">
        <v>859</v>
      </c>
      <c r="B3273">
        <v>2007</v>
      </c>
      <c r="C3273" t="s">
        <v>635</v>
      </c>
      <c r="D3273" t="s">
        <v>589</v>
      </c>
      <c r="E3273" t="s">
        <v>589</v>
      </c>
      <c r="F3273" t="s">
        <v>790</v>
      </c>
      <c r="G3273">
        <v>37873181</v>
      </c>
      <c r="H3273" t="s">
        <v>5157</v>
      </c>
      <c r="I3273" t="s">
        <v>638</v>
      </c>
      <c r="J3273" t="s">
        <v>891</v>
      </c>
      <c r="M3273" t="s">
        <v>589</v>
      </c>
      <c r="N3273">
        <v>527840</v>
      </c>
      <c r="O3273">
        <v>49.202009099999998</v>
      </c>
      <c r="P3273">
        <v>21.652134310000001</v>
      </c>
      <c r="Q3273" t="s">
        <v>5158</v>
      </c>
      <c r="R3273">
        <v>297.02999999999997</v>
      </c>
      <c r="U3273">
        <f>VLOOKUP(N3273,'BP_09&amp;10'!A:C,3,0)</f>
        <v>1</v>
      </c>
      <c r="V3273">
        <f>VLOOKUP(M3273,'BP_09&amp;10'!E:G,3,0)</f>
        <v>1</v>
      </c>
    </row>
    <row r="3274" spans="1:22" hidden="1">
      <c r="A3274" t="s">
        <v>859</v>
      </c>
      <c r="B3274">
        <v>2007</v>
      </c>
      <c r="C3274" t="s">
        <v>635</v>
      </c>
      <c r="D3274" t="s">
        <v>230</v>
      </c>
      <c r="E3274" t="s">
        <v>230</v>
      </c>
      <c r="F3274" t="s">
        <v>814</v>
      </c>
      <c r="G3274">
        <v>17084407</v>
      </c>
      <c r="H3274" t="s">
        <v>4639</v>
      </c>
      <c r="I3274" t="s">
        <v>638</v>
      </c>
      <c r="J3274" t="s">
        <v>891</v>
      </c>
      <c r="M3274" t="s">
        <v>230</v>
      </c>
      <c r="N3274">
        <v>520004</v>
      </c>
      <c r="O3274">
        <v>48.935003299999998</v>
      </c>
      <c r="P3274">
        <v>21.902026809999999</v>
      </c>
      <c r="Q3274" t="s">
        <v>4640</v>
      </c>
      <c r="R3274">
        <v>297.02999999999997</v>
      </c>
      <c r="U3274">
        <f>VLOOKUP(N3274,'BP_09&amp;10'!A:C,3,0)</f>
        <v>1</v>
      </c>
      <c r="V3274">
        <f>VLOOKUP(M3274,'BP_09&amp;10'!E:G,3,0)</f>
        <v>1</v>
      </c>
    </row>
    <row r="3275" spans="1:22" hidden="1">
      <c r="A3275" t="s">
        <v>859</v>
      </c>
      <c r="B3275">
        <v>2007</v>
      </c>
      <c r="C3275" t="s">
        <v>635</v>
      </c>
      <c r="D3275" t="s">
        <v>230</v>
      </c>
      <c r="E3275" t="s">
        <v>230</v>
      </c>
      <c r="F3275" t="s">
        <v>814</v>
      </c>
      <c r="G3275">
        <v>17084407</v>
      </c>
      <c r="H3275" t="s">
        <v>4639</v>
      </c>
      <c r="I3275" t="s">
        <v>638</v>
      </c>
      <c r="J3275" t="s">
        <v>891</v>
      </c>
      <c r="M3275" t="s">
        <v>230</v>
      </c>
      <c r="N3275">
        <v>520004</v>
      </c>
      <c r="O3275">
        <v>48.935003299999998</v>
      </c>
      <c r="P3275">
        <v>21.902026809999999</v>
      </c>
      <c r="Q3275" t="s">
        <v>5159</v>
      </c>
      <c r="R3275">
        <v>148.52000000000001</v>
      </c>
      <c r="U3275">
        <f>VLOOKUP(N3275,'BP_09&amp;10'!A:C,3,0)</f>
        <v>1</v>
      </c>
      <c r="V3275">
        <f>VLOOKUP(M3275,'BP_09&amp;10'!E:G,3,0)</f>
        <v>1</v>
      </c>
    </row>
    <row r="3276" spans="1:22" hidden="1">
      <c r="A3276" t="s">
        <v>859</v>
      </c>
      <c r="B3276">
        <v>2007</v>
      </c>
      <c r="C3276" t="s">
        <v>635</v>
      </c>
      <c r="D3276" t="s">
        <v>230</v>
      </c>
      <c r="E3276" t="s">
        <v>230</v>
      </c>
      <c r="F3276" t="s">
        <v>814</v>
      </c>
      <c r="G3276">
        <v>17084407</v>
      </c>
      <c r="H3276" t="s">
        <v>4639</v>
      </c>
      <c r="I3276" t="s">
        <v>638</v>
      </c>
      <c r="J3276" t="s">
        <v>891</v>
      </c>
      <c r="M3276" t="s">
        <v>230</v>
      </c>
      <c r="N3276">
        <v>520004</v>
      </c>
      <c r="O3276">
        <v>48.935003299999998</v>
      </c>
      <c r="P3276">
        <v>21.902026809999999</v>
      </c>
      <c r="Q3276" t="s">
        <v>5160</v>
      </c>
      <c r="R3276">
        <v>89.11</v>
      </c>
      <c r="U3276">
        <f>VLOOKUP(N3276,'BP_09&amp;10'!A:C,3,0)</f>
        <v>1</v>
      </c>
      <c r="V3276">
        <f>VLOOKUP(M3276,'BP_09&amp;10'!E:G,3,0)</f>
        <v>1</v>
      </c>
    </row>
    <row r="3277" spans="1:22" hidden="1">
      <c r="A3277" t="s">
        <v>859</v>
      </c>
      <c r="B3277">
        <v>2007</v>
      </c>
      <c r="C3277" t="s">
        <v>635</v>
      </c>
      <c r="D3277" t="s">
        <v>230</v>
      </c>
      <c r="E3277" t="s">
        <v>230</v>
      </c>
      <c r="F3277" t="s">
        <v>814</v>
      </c>
      <c r="G3277">
        <v>31303188</v>
      </c>
      <c r="H3277" t="s">
        <v>966</v>
      </c>
      <c r="I3277" t="s">
        <v>638</v>
      </c>
      <c r="J3277" t="s">
        <v>891</v>
      </c>
      <c r="M3277" t="s">
        <v>230</v>
      </c>
      <c r="N3277">
        <v>520004</v>
      </c>
      <c r="O3277">
        <v>48.935003299999998</v>
      </c>
      <c r="P3277">
        <v>21.902026809999999</v>
      </c>
      <c r="Q3277" t="s">
        <v>5161</v>
      </c>
      <c r="R3277">
        <v>148.52000000000001</v>
      </c>
      <c r="U3277">
        <f>VLOOKUP(N3277,'BP_09&amp;10'!A:C,3,0)</f>
        <v>1</v>
      </c>
      <c r="V3277">
        <f>VLOOKUP(M3277,'BP_09&amp;10'!E:G,3,0)</f>
        <v>1</v>
      </c>
    </row>
    <row r="3278" spans="1:22" hidden="1">
      <c r="A3278" t="s">
        <v>859</v>
      </c>
      <c r="B3278">
        <v>2007</v>
      </c>
      <c r="C3278" t="s">
        <v>635</v>
      </c>
      <c r="D3278" t="s">
        <v>230</v>
      </c>
      <c r="E3278" t="s">
        <v>230</v>
      </c>
      <c r="F3278" t="s">
        <v>814</v>
      </c>
      <c r="G3278">
        <v>31303188</v>
      </c>
      <c r="H3278" t="s">
        <v>966</v>
      </c>
      <c r="I3278" t="s">
        <v>638</v>
      </c>
      <c r="J3278" t="s">
        <v>891</v>
      </c>
      <c r="M3278" t="s">
        <v>230</v>
      </c>
      <c r="N3278">
        <v>520004</v>
      </c>
      <c r="O3278">
        <v>48.935003299999998</v>
      </c>
      <c r="P3278">
        <v>21.902026809999999</v>
      </c>
      <c r="Q3278" t="s">
        <v>5162</v>
      </c>
      <c r="R3278">
        <v>118.81</v>
      </c>
      <c r="U3278">
        <f>VLOOKUP(N3278,'BP_09&amp;10'!A:C,3,0)</f>
        <v>1</v>
      </c>
      <c r="V3278">
        <f>VLOOKUP(M3278,'BP_09&amp;10'!E:G,3,0)</f>
        <v>1</v>
      </c>
    </row>
    <row r="3279" spans="1:22" hidden="1">
      <c r="A3279" t="s">
        <v>859</v>
      </c>
      <c r="B3279">
        <v>2007</v>
      </c>
      <c r="C3279" t="s">
        <v>635</v>
      </c>
      <c r="D3279" t="s">
        <v>339</v>
      </c>
      <c r="E3279" t="s">
        <v>339</v>
      </c>
      <c r="F3279" t="s">
        <v>1129</v>
      </c>
      <c r="G3279">
        <v>688541</v>
      </c>
      <c r="H3279" t="s">
        <v>5163</v>
      </c>
      <c r="I3279" t="s">
        <v>638</v>
      </c>
      <c r="J3279" t="s">
        <v>932</v>
      </c>
      <c r="M3279" t="s">
        <v>339</v>
      </c>
      <c r="N3279">
        <v>523585</v>
      </c>
      <c r="O3279">
        <v>49.136208799999999</v>
      </c>
      <c r="P3279">
        <v>20.430870110000001</v>
      </c>
      <c r="Q3279" t="s">
        <v>5164</v>
      </c>
      <c r="R3279">
        <v>1485.16</v>
      </c>
      <c r="U3279">
        <f>VLOOKUP(N3279,'BP_09&amp;10'!A:C,3,0)</f>
        <v>1</v>
      </c>
      <c r="V3279">
        <f>VLOOKUP(M3279,'BP_09&amp;10'!E:G,3,0)</f>
        <v>1</v>
      </c>
    </row>
    <row r="3280" spans="1:22" hidden="1">
      <c r="A3280" t="s">
        <v>859</v>
      </c>
      <c r="B3280">
        <v>2007</v>
      </c>
      <c r="C3280" t="s">
        <v>635</v>
      </c>
      <c r="D3280" t="s">
        <v>427</v>
      </c>
      <c r="E3280" t="s">
        <v>427</v>
      </c>
      <c r="F3280" t="s">
        <v>636</v>
      </c>
      <c r="G3280">
        <v>42027471</v>
      </c>
      <c r="H3280" t="s">
        <v>2828</v>
      </c>
      <c r="I3280" t="s">
        <v>638</v>
      </c>
      <c r="J3280" t="s">
        <v>932</v>
      </c>
      <c r="M3280" t="s">
        <v>427</v>
      </c>
      <c r="N3280">
        <v>524140</v>
      </c>
      <c r="O3280">
        <v>48.997630999999998</v>
      </c>
      <c r="P3280">
        <v>21.24018731</v>
      </c>
      <c r="Q3280" t="s">
        <v>1075</v>
      </c>
      <c r="R3280">
        <v>1485.16</v>
      </c>
      <c r="U3280">
        <f>VLOOKUP(N3280,'BP_09&amp;10'!A:C,3,0)</f>
        <v>1</v>
      </c>
      <c r="V3280">
        <f>VLOOKUP(M3280,'BP_09&amp;10'!E:G,3,0)</f>
        <v>1</v>
      </c>
    </row>
    <row r="3281" spans="1:22" hidden="1">
      <c r="A3281" t="s">
        <v>859</v>
      </c>
      <c r="B3281">
        <v>2007</v>
      </c>
      <c r="C3281" t="s">
        <v>635</v>
      </c>
      <c r="D3281" t="s">
        <v>60</v>
      </c>
      <c r="E3281" t="s">
        <v>60</v>
      </c>
      <c r="F3281" t="s">
        <v>1072</v>
      </c>
      <c r="G3281">
        <v>42028205</v>
      </c>
      <c r="H3281" t="s">
        <v>5165</v>
      </c>
      <c r="I3281" t="s">
        <v>638</v>
      </c>
      <c r="J3281" t="s">
        <v>932</v>
      </c>
      <c r="M3281" t="s">
        <v>60</v>
      </c>
      <c r="N3281">
        <v>519006</v>
      </c>
      <c r="O3281">
        <v>49.292687100000002</v>
      </c>
      <c r="P3281">
        <v>21.275603109999999</v>
      </c>
      <c r="Q3281" t="s">
        <v>1075</v>
      </c>
      <c r="R3281">
        <v>891.09</v>
      </c>
      <c r="U3281">
        <f>VLOOKUP(N3281,'BP_09&amp;10'!A:C,3,0)</f>
        <v>1</v>
      </c>
      <c r="V3281">
        <f>VLOOKUP(M3281,'BP_09&amp;10'!E:G,3,0)</f>
        <v>1</v>
      </c>
    </row>
    <row r="3282" spans="1:22" hidden="1">
      <c r="A3282" t="s">
        <v>859</v>
      </c>
      <c r="B3282">
        <v>2007</v>
      </c>
      <c r="C3282" t="s">
        <v>635</v>
      </c>
      <c r="D3282" t="s">
        <v>60</v>
      </c>
      <c r="E3282" t="s">
        <v>60</v>
      </c>
      <c r="F3282" t="s">
        <v>1072</v>
      </c>
      <c r="G3282">
        <v>37947711</v>
      </c>
      <c r="H3282" t="s">
        <v>4670</v>
      </c>
      <c r="I3282" t="s">
        <v>638</v>
      </c>
      <c r="J3282" t="s">
        <v>932</v>
      </c>
      <c r="M3282" t="s">
        <v>60</v>
      </c>
      <c r="N3282">
        <v>519006</v>
      </c>
      <c r="O3282">
        <v>49.292687100000002</v>
      </c>
      <c r="P3282">
        <v>21.275603109999999</v>
      </c>
      <c r="Q3282" t="s">
        <v>1075</v>
      </c>
      <c r="R3282">
        <v>891.09</v>
      </c>
      <c r="U3282">
        <f>VLOOKUP(N3282,'BP_09&amp;10'!A:C,3,0)</f>
        <v>1</v>
      </c>
      <c r="V3282">
        <f>VLOOKUP(M3282,'BP_09&amp;10'!E:G,3,0)</f>
        <v>1</v>
      </c>
    </row>
    <row r="3283" spans="1:22" hidden="1">
      <c r="A3283" t="s">
        <v>859</v>
      </c>
      <c r="B3283">
        <v>2007</v>
      </c>
      <c r="C3283" t="s">
        <v>635</v>
      </c>
      <c r="D3283" t="s">
        <v>501</v>
      </c>
      <c r="E3283" t="s">
        <v>447</v>
      </c>
      <c r="F3283" t="s">
        <v>706</v>
      </c>
      <c r="G3283">
        <v>37784013</v>
      </c>
      <c r="H3283" t="s">
        <v>1935</v>
      </c>
      <c r="I3283" t="s">
        <v>638</v>
      </c>
      <c r="J3283" t="s">
        <v>932</v>
      </c>
      <c r="M3283" t="s">
        <v>447</v>
      </c>
      <c r="N3283">
        <v>525235</v>
      </c>
      <c r="O3283">
        <v>49.067346399999998</v>
      </c>
      <c r="P3283">
        <v>21.13506241</v>
      </c>
      <c r="Q3283" t="s">
        <v>5166</v>
      </c>
      <c r="R3283">
        <v>1485.16</v>
      </c>
      <c r="U3283">
        <f>VLOOKUP(N3283,'BP_09&amp;10'!A:C,3,0)</f>
        <v>1</v>
      </c>
      <c r="V3283">
        <f>VLOOKUP(M3283,'BP_09&amp;10'!E:G,3,0)</f>
        <v>2</v>
      </c>
    </row>
    <row r="3284" spans="1:22" hidden="1">
      <c r="A3284" t="s">
        <v>859</v>
      </c>
      <c r="B3284">
        <v>2007</v>
      </c>
      <c r="C3284" t="s">
        <v>635</v>
      </c>
      <c r="D3284" t="s">
        <v>427</v>
      </c>
      <c r="E3284" t="s">
        <v>427</v>
      </c>
      <c r="F3284" t="s">
        <v>636</v>
      </c>
      <c r="G3284">
        <v>35522534</v>
      </c>
      <c r="H3284" t="s">
        <v>5005</v>
      </c>
      <c r="I3284" t="s">
        <v>638</v>
      </c>
      <c r="J3284" t="s">
        <v>932</v>
      </c>
      <c r="M3284" t="s">
        <v>427</v>
      </c>
      <c r="N3284">
        <v>524140</v>
      </c>
      <c r="O3284">
        <v>48.997630999999998</v>
      </c>
      <c r="P3284">
        <v>21.24018731</v>
      </c>
      <c r="Q3284" t="s">
        <v>1075</v>
      </c>
      <c r="R3284">
        <v>1485.16</v>
      </c>
      <c r="U3284">
        <f>VLOOKUP(N3284,'BP_09&amp;10'!A:C,3,0)</f>
        <v>1</v>
      </c>
      <c r="V3284">
        <f>VLOOKUP(M3284,'BP_09&amp;10'!E:G,3,0)</f>
        <v>1</v>
      </c>
    </row>
    <row r="3285" spans="1:22" hidden="1">
      <c r="A3285" t="s">
        <v>859</v>
      </c>
      <c r="B3285">
        <v>2007</v>
      </c>
      <c r="C3285" t="s">
        <v>635</v>
      </c>
      <c r="D3285" t="s">
        <v>427</v>
      </c>
      <c r="E3285" t="s">
        <v>427</v>
      </c>
      <c r="F3285" t="s">
        <v>636</v>
      </c>
      <c r="G3285">
        <v>619884</v>
      </c>
      <c r="H3285" t="s">
        <v>1817</v>
      </c>
      <c r="I3285" t="s">
        <v>638</v>
      </c>
      <c r="J3285" t="s">
        <v>932</v>
      </c>
      <c r="M3285" t="s">
        <v>427</v>
      </c>
      <c r="N3285">
        <v>524140</v>
      </c>
      <c r="O3285">
        <v>48.997630999999998</v>
      </c>
      <c r="P3285">
        <v>21.24018731</v>
      </c>
      <c r="Q3285" t="s">
        <v>5167</v>
      </c>
      <c r="R3285">
        <v>297.02999999999997</v>
      </c>
      <c r="U3285">
        <f>VLOOKUP(N3285,'BP_09&amp;10'!A:C,3,0)</f>
        <v>1</v>
      </c>
      <c r="V3285">
        <f>VLOOKUP(M3285,'BP_09&amp;10'!E:G,3,0)</f>
        <v>1</v>
      </c>
    </row>
    <row r="3286" spans="1:22" hidden="1">
      <c r="A3286" t="s">
        <v>859</v>
      </c>
      <c r="B3286">
        <v>2007</v>
      </c>
      <c r="C3286" t="s">
        <v>635</v>
      </c>
      <c r="D3286" t="s">
        <v>427</v>
      </c>
      <c r="E3286" t="s">
        <v>427</v>
      </c>
      <c r="F3286" t="s">
        <v>636</v>
      </c>
      <c r="G3286">
        <v>619884</v>
      </c>
      <c r="H3286" t="s">
        <v>1817</v>
      </c>
      <c r="I3286" t="s">
        <v>638</v>
      </c>
      <c r="J3286" t="s">
        <v>932</v>
      </c>
      <c r="M3286" t="s">
        <v>427</v>
      </c>
      <c r="N3286">
        <v>524140</v>
      </c>
      <c r="O3286">
        <v>48.997630999999998</v>
      </c>
      <c r="P3286">
        <v>21.24018731</v>
      </c>
      <c r="Q3286" t="s">
        <v>5168</v>
      </c>
      <c r="R3286">
        <v>297.02999999999997</v>
      </c>
      <c r="U3286">
        <f>VLOOKUP(N3286,'BP_09&amp;10'!A:C,3,0)</f>
        <v>1</v>
      </c>
      <c r="V3286">
        <f>VLOOKUP(M3286,'BP_09&amp;10'!E:G,3,0)</f>
        <v>1</v>
      </c>
    </row>
    <row r="3287" spans="1:22" hidden="1">
      <c r="A3287" t="s">
        <v>859</v>
      </c>
      <c r="B3287">
        <v>2007</v>
      </c>
      <c r="C3287" t="s">
        <v>635</v>
      </c>
      <c r="D3287" t="s">
        <v>427</v>
      </c>
      <c r="E3287" t="s">
        <v>427</v>
      </c>
      <c r="F3287" t="s">
        <v>636</v>
      </c>
      <c r="G3287">
        <v>619884</v>
      </c>
      <c r="H3287" t="s">
        <v>1817</v>
      </c>
      <c r="I3287" t="s">
        <v>638</v>
      </c>
      <c r="J3287" t="s">
        <v>932</v>
      </c>
      <c r="M3287" t="s">
        <v>427</v>
      </c>
      <c r="N3287">
        <v>524140</v>
      </c>
      <c r="O3287">
        <v>48.997630999999998</v>
      </c>
      <c r="P3287">
        <v>21.24018731</v>
      </c>
      <c r="Q3287" t="s">
        <v>5169</v>
      </c>
      <c r="R3287">
        <v>297.02999999999997</v>
      </c>
      <c r="U3287">
        <f>VLOOKUP(N3287,'BP_09&amp;10'!A:C,3,0)</f>
        <v>1</v>
      </c>
      <c r="V3287">
        <f>VLOOKUP(M3287,'BP_09&amp;10'!E:G,3,0)</f>
        <v>1</v>
      </c>
    </row>
    <row r="3288" spans="1:22" hidden="1">
      <c r="A3288" t="s">
        <v>859</v>
      </c>
      <c r="B3288">
        <v>2007</v>
      </c>
      <c r="C3288" t="s">
        <v>635</v>
      </c>
      <c r="D3288" t="s">
        <v>427</v>
      </c>
      <c r="E3288" t="s">
        <v>427</v>
      </c>
      <c r="F3288" t="s">
        <v>636</v>
      </c>
      <c r="G3288">
        <v>619884</v>
      </c>
      <c r="H3288" t="s">
        <v>1817</v>
      </c>
      <c r="I3288" t="s">
        <v>638</v>
      </c>
      <c r="J3288" t="s">
        <v>932</v>
      </c>
      <c r="M3288" t="s">
        <v>427</v>
      </c>
      <c r="N3288">
        <v>524140</v>
      </c>
      <c r="O3288">
        <v>48.997630999999998</v>
      </c>
      <c r="P3288">
        <v>21.24018731</v>
      </c>
      <c r="Q3288" t="s">
        <v>5170</v>
      </c>
      <c r="R3288">
        <v>297.02999999999997</v>
      </c>
      <c r="U3288">
        <f>VLOOKUP(N3288,'BP_09&amp;10'!A:C,3,0)</f>
        <v>1</v>
      </c>
      <c r="V3288">
        <f>VLOOKUP(M3288,'BP_09&amp;10'!E:G,3,0)</f>
        <v>1</v>
      </c>
    </row>
    <row r="3289" spans="1:22" hidden="1">
      <c r="A3289" t="s">
        <v>859</v>
      </c>
      <c r="B3289">
        <v>2007</v>
      </c>
      <c r="C3289" t="s">
        <v>635</v>
      </c>
      <c r="D3289" t="s">
        <v>427</v>
      </c>
      <c r="E3289" t="s">
        <v>427</v>
      </c>
      <c r="F3289" t="s">
        <v>636</v>
      </c>
      <c r="G3289">
        <v>619884</v>
      </c>
      <c r="H3289" t="s">
        <v>1817</v>
      </c>
      <c r="I3289" t="s">
        <v>638</v>
      </c>
      <c r="J3289" t="s">
        <v>932</v>
      </c>
      <c r="M3289" t="s">
        <v>427</v>
      </c>
      <c r="N3289">
        <v>524140</v>
      </c>
      <c r="O3289">
        <v>48.997630999999998</v>
      </c>
      <c r="P3289">
        <v>21.24018731</v>
      </c>
      <c r="Q3289" t="s">
        <v>5171</v>
      </c>
      <c r="R3289">
        <v>297.02999999999997</v>
      </c>
      <c r="U3289">
        <f>VLOOKUP(N3289,'BP_09&amp;10'!A:C,3,0)</f>
        <v>1</v>
      </c>
      <c r="V3289">
        <f>VLOOKUP(M3289,'BP_09&amp;10'!E:G,3,0)</f>
        <v>1</v>
      </c>
    </row>
    <row r="3290" spans="1:22" hidden="1">
      <c r="A3290" t="s">
        <v>859</v>
      </c>
      <c r="B3290">
        <v>2007</v>
      </c>
      <c r="C3290" t="s">
        <v>635</v>
      </c>
      <c r="D3290" t="s">
        <v>501</v>
      </c>
      <c r="E3290" t="s">
        <v>501</v>
      </c>
      <c r="F3290" t="s">
        <v>768</v>
      </c>
      <c r="G3290">
        <v>37937600</v>
      </c>
      <c r="H3290" t="s">
        <v>5172</v>
      </c>
      <c r="I3290" t="s">
        <v>638</v>
      </c>
      <c r="J3290" t="s">
        <v>932</v>
      </c>
      <c r="M3290" t="s">
        <v>501</v>
      </c>
      <c r="N3290">
        <v>525146</v>
      </c>
      <c r="O3290">
        <v>49.102674</v>
      </c>
      <c r="P3290">
        <v>21.097333710000001</v>
      </c>
      <c r="Q3290" t="s">
        <v>5173</v>
      </c>
      <c r="R3290">
        <v>519.79999999999995</v>
      </c>
      <c r="U3290">
        <f>VLOOKUP(N3290,'BP_09&amp;10'!A:C,3,0)</f>
        <v>1</v>
      </c>
      <c r="V3290">
        <f>VLOOKUP(M3290,'BP_09&amp;10'!E:G,3,0)</f>
        <v>1</v>
      </c>
    </row>
    <row r="3291" spans="1:22" hidden="1">
      <c r="A3291" t="s">
        <v>859</v>
      </c>
      <c r="B3291">
        <v>2007</v>
      </c>
      <c r="C3291" t="s">
        <v>635</v>
      </c>
      <c r="D3291" t="s">
        <v>230</v>
      </c>
      <c r="E3291" t="s">
        <v>230</v>
      </c>
      <c r="F3291" t="s">
        <v>814</v>
      </c>
      <c r="G3291">
        <v>31957757</v>
      </c>
      <c r="H3291" t="s">
        <v>1979</v>
      </c>
      <c r="I3291" t="s">
        <v>638</v>
      </c>
      <c r="J3291" t="s">
        <v>4710</v>
      </c>
      <c r="M3291" t="s">
        <v>230</v>
      </c>
      <c r="N3291">
        <v>520004</v>
      </c>
      <c r="O3291">
        <v>48.935003299999998</v>
      </c>
      <c r="P3291">
        <v>21.902026809999999</v>
      </c>
      <c r="Q3291" t="s">
        <v>5174</v>
      </c>
      <c r="R3291">
        <v>1110.9000000000001</v>
      </c>
      <c r="U3291">
        <f>VLOOKUP(N3291,'BP_09&amp;10'!A:C,3,0)</f>
        <v>1</v>
      </c>
      <c r="V3291">
        <f>VLOOKUP(M3291,'BP_09&amp;10'!E:G,3,0)</f>
        <v>1</v>
      </c>
    </row>
    <row r="3292" spans="1:22" hidden="1">
      <c r="A3292" t="s">
        <v>859</v>
      </c>
      <c r="B3292">
        <v>2007</v>
      </c>
      <c r="C3292" t="s">
        <v>635</v>
      </c>
      <c r="D3292" t="s">
        <v>60</v>
      </c>
      <c r="E3292" t="s">
        <v>106</v>
      </c>
      <c r="F3292" t="s">
        <v>1252</v>
      </c>
      <c r="G3292">
        <v>321991</v>
      </c>
      <c r="H3292" t="s">
        <v>106</v>
      </c>
      <c r="I3292" t="s">
        <v>638</v>
      </c>
      <c r="J3292" t="s">
        <v>4710</v>
      </c>
      <c r="M3292" t="s">
        <v>106</v>
      </c>
      <c r="N3292">
        <v>519201</v>
      </c>
      <c r="O3292">
        <v>49.203998400000003</v>
      </c>
      <c r="P3292">
        <v>21.405424109999998</v>
      </c>
      <c r="Q3292" t="s">
        <v>5175</v>
      </c>
      <c r="R3292">
        <v>891.09</v>
      </c>
      <c r="U3292">
        <f>VLOOKUP(N3292,'BP_09&amp;10'!A:C,3,0)</f>
        <v>1</v>
      </c>
      <c r="V3292">
        <f>VLOOKUP(M3292,'BP_09&amp;10'!E:G,3,0)</f>
        <v>1</v>
      </c>
    </row>
    <row r="3293" spans="1:22" hidden="1">
      <c r="A3293" t="s">
        <v>859</v>
      </c>
      <c r="B3293">
        <v>2007</v>
      </c>
      <c r="C3293" t="s">
        <v>635</v>
      </c>
      <c r="D3293" t="s">
        <v>552</v>
      </c>
      <c r="E3293" t="s">
        <v>552</v>
      </c>
      <c r="F3293" t="s">
        <v>999</v>
      </c>
      <c r="G3293">
        <v>37942336</v>
      </c>
      <c r="H3293" t="s">
        <v>4706</v>
      </c>
      <c r="I3293" t="s">
        <v>638</v>
      </c>
      <c r="J3293" t="s">
        <v>4710</v>
      </c>
      <c r="M3293" t="s">
        <v>552</v>
      </c>
      <c r="N3293">
        <v>526665</v>
      </c>
      <c r="O3293">
        <v>49.300153299999998</v>
      </c>
      <c r="P3293">
        <v>20.688923110000001</v>
      </c>
      <c r="Q3293" t="s">
        <v>5176</v>
      </c>
      <c r="R3293">
        <v>1188.1199999999999</v>
      </c>
      <c r="U3293">
        <f>VLOOKUP(N3293,'BP_09&amp;10'!A:C,3,0)</f>
        <v>2</v>
      </c>
      <c r="V3293">
        <f>VLOOKUP(M3293,'BP_09&amp;10'!E:G,3,0)</f>
        <v>1</v>
      </c>
    </row>
    <row r="3294" spans="1:22" hidden="1">
      <c r="A3294" t="s">
        <v>859</v>
      </c>
      <c r="B3294">
        <v>2007</v>
      </c>
      <c r="C3294" t="s">
        <v>635</v>
      </c>
      <c r="D3294" t="s">
        <v>351</v>
      </c>
      <c r="E3294" t="s">
        <v>625</v>
      </c>
      <c r="F3294" t="s">
        <v>994</v>
      </c>
      <c r="G3294">
        <v>326585</v>
      </c>
      <c r="H3294" t="s">
        <v>625</v>
      </c>
      <c r="I3294" t="s">
        <v>638</v>
      </c>
      <c r="J3294" t="s">
        <v>4710</v>
      </c>
      <c r="M3294" t="s">
        <v>625</v>
      </c>
      <c r="N3294">
        <v>560103</v>
      </c>
      <c r="O3294">
        <v>49.138589500000002</v>
      </c>
      <c r="P3294">
        <v>20.220797009999998</v>
      </c>
      <c r="Q3294" t="s">
        <v>5177</v>
      </c>
      <c r="R3294">
        <v>1188.1199999999999</v>
      </c>
      <c r="U3294">
        <f>VLOOKUP(N3294,'BP_09&amp;10'!A:C,3,0)</f>
        <v>1</v>
      </c>
      <c r="V3294">
        <f>VLOOKUP(M3294,'BP_09&amp;10'!E:G,3,0)</f>
        <v>1</v>
      </c>
    </row>
    <row r="3295" spans="1:22" hidden="1">
      <c r="A3295" t="s">
        <v>859</v>
      </c>
      <c r="B3295">
        <v>2007</v>
      </c>
      <c r="C3295" t="s">
        <v>635</v>
      </c>
      <c r="D3295" t="s">
        <v>60</v>
      </c>
      <c r="E3295" t="s">
        <v>115</v>
      </c>
      <c r="F3295" t="s">
        <v>1323</v>
      </c>
      <c r="G3295">
        <v>322032</v>
      </c>
      <c r="H3295" t="s">
        <v>115</v>
      </c>
      <c r="I3295" t="s">
        <v>638</v>
      </c>
      <c r="J3295" t="s">
        <v>4710</v>
      </c>
      <c r="M3295" t="s">
        <v>115</v>
      </c>
      <c r="N3295">
        <v>519243</v>
      </c>
      <c r="O3295">
        <v>49.247478000000001</v>
      </c>
      <c r="P3295">
        <v>21.207451110000001</v>
      </c>
      <c r="Q3295" t="s">
        <v>5178</v>
      </c>
      <c r="R3295">
        <v>594.05999999999995</v>
      </c>
      <c r="U3295">
        <f>VLOOKUP(N3295,'BP_09&amp;10'!A:C,3,0)</f>
        <v>1</v>
      </c>
      <c r="V3295">
        <f>VLOOKUP(M3295,'BP_09&amp;10'!E:G,3,0)</f>
        <v>1</v>
      </c>
    </row>
    <row r="3296" spans="1:22" hidden="1">
      <c r="A3296" t="s">
        <v>859</v>
      </c>
      <c r="B3296">
        <v>2007</v>
      </c>
      <c r="C3296" t="s">
        <v>635</v>
      </c>
      <c r="D3296" t="s">
        <v>427</v>
      </c>
      <c r="E3296" t="s">
        <v>427</v>
      </c>
      <c r="F3296" t="s">
        <v>636</v>
      </c>
      <c r="G3296">
        <v>42035716</v>
      </c>
      <c r="H3296" t="s">
        <v>5179</v>
      </c>
      <c r="I3296" t="s">
        <v>638</v>
      </c>
      <c r="J3296" t="s">
        <v>4710</v>
      </c>
      <c r="M3296" t="s">
        <v>427</v>
      </c>
      <c r="N3296">
        <v>524140</v>
      </c>
      <c r="O3296">
        <v>48.997630999999998</v>
      </c>
      <c r="P3296">
        <v>21.24018731</v>
      </c>
      <c r="Q3296" t="s">
        <v>5180</v>
      </c>
      <c r="R3296">
        <v>1485.16</v>
      </c>
      <c r="U3296">
        <f>VLOOKUP(N3296,'BP_09&amp;10'!A:C,3,0)</f>
        <v>1</v>
      </c>
      <c r="V3296">
        <f>VLOOKUP(M3296,'BP_09&amp;10'!E:G,3,0)</f>
        <v>1</v>
      </c>
    </row>
    <row r="3297" spans="1:22" hidden="1">
      <c r="A3297" t="s">
        <v>859</v>
      </c>
      <c r="B3297">
        <v>2007</v>
      </c>
      <c r="C3297" t="s">
        <v>635</v>
      </c>
      <c r="D3297" t="s">
        <v>274</v>
      </c>
      <c r="E3297" t="s">
        <v>268</v>
      </c>
      <c r="F3297" t="s">
        <v>1886</v>
      </c>
      <c r="G3297">
        <v>323187</v>
      </c>
      <c r="H3297" t="s">
        <v>268</v>
      </c>
      <c r="I3297" t="s">
        <v>638</v>
      </c>
      <c r="J3297" t="s">
        <v>4710</v>
      </c>
      <c r="M3297" t="s">
        <v>268</v>
      </c>
      <c r="N3297">
        <v>520411</v>
      </c>
      <c r="O3297">
        <v>49.240924900000003</v>
      </c>
      <c r="P3297">
        <v>21.898672810000001</v>
      </c>
      <c r="Q3297" t="s">
        <v>5181</v>
      </c>
      <c r="R3297">
        <v>742.58</v>
      </c>
      <c r="U3297">
        <f>VLOOKUP(N3297,'BP_09&amp;10'!A:C,3,0)</f>
        <v>1</v>
      </c>
      <c r="V3297">
        <f>VLOOKUP(M3297,'BP_09&amp;10'!E:G,3,0)</f>
        <v>1</v>
      </c>
    </row>
    <row r="3298" spans="1:22" hidden="1">
      <c r="A3298" t="s">
        <v>859</v>
      </c>
      <c r="B3298">
        <v>2007</v>
      </c>
      <c r="C3298" t="s">
        <v>635</v>
      </c>
      <c r="D3298" t="s">
        <v>427</v>
      </c>
      <c r="E3298" t="s">
        <v>427</v>
      </c>
      <c r="F3298" t="s">
        <v>636</v>
      </c>
      <c r="G3298">
        <v>36167207</v>
      </c>
      <c r="H3298" t="s">
        <v>926</v>
      </c>
      <c r="I3298" t="s">
        <v>638</v>
      </c>
      <c r="J3298" t="s">
        <v>4710</v>
      </c>
      <c r="M3298" t="s">
        <v>427</v>
      </c>
      <c r="N3298">
        <v>524140</v>
      </c>
      <c r="O3298">
        <v>48.997630999999998</v>
      </c>
      <c r="P3298">
        <v>21.24018731</v>
      </c>
      <c r="Q3298" t="s">
        <v>5182</v>
      </c>
      <c r="R3298">
        <v>371.29</v>
      </c>
      <c r="U3298">
        <f>VLOOKUP(N3298,'BP_09&amp;10'!A:C,3,0)</f>
        <v>1</v>
      </c>
      <c r="V3298">
        <f>VLOOKUP(M3298,'BP_09&amp;10'!E:G,3,0)</f>
        <v>1</v>
      </c>
    </row>
    <row r="3299" spans="1:22" hidden="1">
      <c r="A3299" t="s">
        <v>859</v>
      </c>
      <c r="B3299">
        <v>2007</v>
      </c>
      <c r="C3299" t="s">
        <v>635</v>
      </c>
      <c r="D3299" t="s">
        <v>624</v>
      </c>
      <c r="E3299" t="s">
        <v>221</v>
      </c>
      <c r="F3299" t="s">
        <v>1265</v>
      </c>
      <c r="G3299">
        <v>37873288</v>
      </c>
      <c r="H3299" t="s">
        <v>5120</v>
      </c>
      <c r="I3299" t="s">
        <v>638</v>
      </c>
      <c r="J3299" t="s">
        <v>4710</v>
      </c>
      <c r="M3299" t="s">
        <v>221</v>
      </c>
      <c r="N3299">
        <v>544213</v>
      </c>
      <c r="O3299">
        <v>49.026879100000002</v>
      </c>
      <c r="P3299">
        <v>21.502247310000001</v>
      </c>
      <c r="Q3299" t="s">
        <v>5183</v>
      </c>
      <c r="R3299">
        <v>594.05999999999995</v>
      </c>
      <c r="U3299">
        <f>VLOOKUP(N3299,'BP_09&amp;10'!A:C,3,0)</f>
        <v>1</v>
      </c>
      <c r="V3299">
        <f>VLOOKUP(M3299,'BP_09&amp;10'!E:G,3,0)</f>
        <v>1</v>
      </c>
    </row>
    <row r="3300" spans="1:22" hidden="1">
      <c r="A3300" t="s">
        <v>859</v>
      </c>
      <c r="B3300">
        <v>2007</v>
      </c>
      <c r="C3300" t="s">
        <v>635</v>
      </c>
      <c r="D3300" t="s">
        <v>427</v>
      </c>
      <c r="E3300" t="s">
        <v>508</v>
      </c>
      <c r="F3300" t="s">
        <v>2839</v>
      </c>
      <c r="G3300">
        <v>327786</v>
      </c>
      <c r="H3300" t="s">
        <v>508</v>
      </c>
      <c r="I3300" t="s">
        <v>638</v>
      </c>
      <c r="J3300" t="s">
        <v>895</v>
      </c>
      <c r="M3300" t="s">
        <v>508</v>
      </c>
      <c r="N3300">
        <v>525201</v>
      </c>
      <c r="O3300">
        <v>48.845999800000001</v>
      </c>
      <c r="P3300">
        <v>21.317168710000001</v>
      </c>
      <c r="Q3300" t="s">
        <v>5184</v>
      </c>
      <c r="R3300">
        <v>2970.31</v>
      </c>
      <c r="U3300">
        <f>VLOOKUP(N3300,'BP_09&amp;10'!A:C,3,0)</f>
        <v>1</v>
      </c>
      <c r="V3300">
        <f>VLOOKUP(M3300,'BP_09&amp;10'!E:G,3,0)</f>
        <v>1</v>
      </c>
    </row>
    <row r="3301" spans="1:22" hidden="1">
      <c r="A3301" t="s">
        <v>859</v>
      </c>
      <c r="B3301">
        <v>2007</v>
      </c>
      <c r="C3301" t="s">
        <v>635</v>
      </c>
      <c r="D3301" t="s">
        <v>427</v>
      </c>
      <c r="E3301" t="s">
        <v>518</v>
      </c>
      <c r="F3301" t="s">
        <v>2130</v>
      </c>
      <c r="G3301">
        <v>327867</v>
      </c>
      <c r="H3301" t="s">
        <v>518</v>
      </c>
      <c r="I3301" t="s">
        <v>638</v>
      </c>
      <c r="J3301" t="s">
        <v>895</v>
      </c>
      <c r="M3301" t="s">
        <v>518</v>
      </c>
      <c r="N3301">
        <v>525294</v>
      </c>
      <c r="O3301">
        <v>49.110195900000001</v>
      </c>
      <c r="P3301">
        <v>21.238246010000001</v>
      </c>
      <c r="Q3301" t="s">
        <v>5185</v>
      </c>
      <c r="R3301">
        <v>2970.31</v>
      </c>
      <c r="U3301">
        <f>VLOOKUP(N3301,'BP_09&amp;10'!A:C,3,0)</f>
        <v>1</v>
      </c>
      <c r="V3301">
        <f>VLOOKUP(M3301,'BP_09&amp;10'!E:G,3,0)</f>
        <v>1</v>
      </c>
    </row>
    <row r="3302" spans="1:22" hidden="1">
      <c r="A3302" t="s">
        <v>859</v>
      </c>
      <c r="B3302">
        <v>2007</v>
      </c>
      <c r="C3302" t="s">
        <v>635</v>
      </c>
      <c r="D3302" t="s">
        <v>427</v>
      </c>
      <c r="E3302" t="s">
        <v>451</v>
      </c>
      <c r="F3302" t="s">
        <v>2367</v>
      </c>
      <c r="G3302">
        <v>327441</v>
      </c>
      <c r="H3302" t="s">
        <v>451</v>
      </c>
      <c r="I3302" t="s">
        <v>638</v>
      </c>
      <c r="J3302" t="s">
        <v>895</v>
      </c>
      <c r="M3302" t="s">
        <v>451</v>
      </c>
      <c r="N3302">
        <v>524841</v>
      </c>
      <c r="O3302">
        <v>49.008713700000001</v>
      </c>
      <c r="P3302">
        <v>21.18229681</v>
      </c>
      <c r="Q3302" t="s">
        <v>5186</v>
      </c>
      <c r="R3302">
        <v>4455.47</v>
      </c>
      <c r="U3302">
        <f>VLOOKUP(N3302,'BP_09&amp;10'!A:C,3,0)</f>
        <v>1</v>
      </c>
      <c r="V3302">
        <f>VLOOKUP(M3302,'BP_09&amp;10'!E:G,3,0)</f>
        <v>1</v>
      </c>
    </row>
    <row r="3303" spans="1:22" hidden="1">
      <c r="A3303" t="s">
        <v>859</v>
      </c>
      <c r="B3303">
        <v>2007</v>
      </c>
      <c r="C3303" t="s">
        <v>635</v>
      </c>
      <c r="D3303" t="s">
        <v>427</v>
      </c>
      <c r="E3303" t="s">
        <v>182</v>
      </c>
      <c r="F3303" t="s">
        <v>941</v>
      </c>
      <c r="G3303">
        <v>327000</v>
      </c>
      <c r="H3303" t="s">
        <v>182</v>
      </c>
      <c r="I3303" t="s">
        <v>638</v>
      </c>
      <c r="J3303" t="s">
        <v>895</v>
      </c>
      <c r="M3303" t="s">
        <v>182</v>
      </c>
      <c r="N3303">
        <v>524387</v>
      </c>
      <c r="O3303">
        <v>48.953164700000002</v>
      </c>
      <c r="P3303">
        <v>21.30476561</v>
      </c>
      <c r="Q3303" t="s">
        <v>5187</v>
      </c>
      <c r="R3303">
        <v>1485.16</v>
      </c>
      <c r="U3303">
        <f>VLOOKUP(N3303,'BP_09&amp;10'!A:C,3,0)</f>
        <v>1</v>
      </c>
      <c r="V3303">
        <f>VLOOKUP(M3303,'BP_09&amp;10'!E:G,3,0)</f>
        <v>1</v>
      </c>
    </row>
    <row r="3304" spans="1:22" hidden="1">
      <c r="A3304" t="s">
        <v>859</v>
      </c>
      <c r="B3304">
        <v>2007</v>
      </c>
      <c r="C3304" t="s">
        <v>635</v>
      </c>
      <c r="D3304" t="s">
        <v>427</v>
      </c>
      <c r="E3304" t="s">
        <v>538</v>
      </c>
      <c r="F3304" t="s">
        <v>4240</v>
      </c>
      <c r="G3304">
        <v>328031</v>
      </c>
      <c r="H3304" t="s">
        <v>538</v>
      </c>
      <c r="I3304" t="s">
        <v>638</v>
      </c>
      <c r="J3304" t="s">
        <v>895</v>
      </c>
      <c r="M3304" t="s">
        <v>538</v>
      </c>
      <c r="N3304">
        <v>525472</v>
      </c>
      <c r="O3304">
        <v>48.950101600000004</v>
      </c>
      <c r="P3304">
        <v>21.421717009999998</v>
      </c>
      <c r="Q3304" t="s">
        <v>1411</v>
      </c>
      <c r="R3304">
        <v>2970.31</v>
      </c>
      <c r="U3304">
        <f>VLOOKUP(N3304,'BP_09&amp;10'!A:C,3,0)</f>
        <v>1</v>
      </c>
      <c r="V3304">
        <f>VLOOKUP(M3304,'BP_09&amp;10'!E:G,3,0)</f>
        <v>1</v>
      </c>
    </row>
    <row r="3305" spans="1:22" hidden="1">
      <c r="A3305" t="s">
        <v>859</v>
      </c>
      <c r="B3305">
        <v>2007</v>
      </c>
      <c r="C3305" t="s">
        <v>635</v>
      </c>
      <c r="D3305" t="s">
        <v>427</v>
      </c>
      <c r="E3305" t="s">
        <v>427</v>
      </c>
      <c r="F3305" t="s">
        <v>636</v>
      </c>
      <c r="G3305">
        <v>36165603</v>
      </c>
      <c r="H3305" t="s">
        <v>5188</v>
      </c>
      <c r="I3305" t="s">
        <v>638</v>
      </c>
      <c r="J3305" t="s">
        <v>895</v>
      </c>
      <c r="M3305" t="s">
        <v>427</v>
      </c>
      <c r="N3305">
        <v>524140</v>
      </c>
      <c r="O3305">
        <v>48.997630999999998</v>
      </c>
      <c r="P3305">
        <v>21.24018731</v>
      </c>
      <c r="Q3305" t="s">
        <v>5189</v>
      </c>
      <c r="R3305">
        <v>4455.47</v>
      </c>
      <c r="U3305">
        <f>VLOOKUP(N3305,'BP_09&amp;10'!A:C,3,0)</f>
        <v>1</v>
      </c>
      <c r="V3305">
        <f>VLOOKUP(M3305,'BP_09&amp;10'!E:G,3,0)</f>
        <v>1</v>
      </c>
    </row>
    <row r="3306" spans="1:22" hidden="1">
      <c r="A3306" t="s">
        <v>859</v>
      </c>
      <c r="B3306">
        <v>2007</v>
      </c>
      <c r="C3306" t="s">
        <v>635</v>
      </c>
      <c r="D3306" t="s">
        <v>427</v>
      </c>
      <c r="E3306" t="s">
        <v>427</v>
      </c>
      <c r="F3306" t="s">
        <v>636</v>
      </c>
      <c r="G3306">
        <v>327646</v>
      </c>
      <c r="H3306" t="s">
        <v>427</v>
      </c>
      <c r="I3306" t="s">
        <v>638</v>
      </c>
      <c r="J3306" t="s">
        <v>895</v>
      </c>
      <c r="M3306" t="s">
        <v>427</v>
      </c>
      <c r="N3306">
        <v>524140</v>
      </c>
      <c r="O3306">
        <v>48.997630999999998</v>
      </c>
      <c r="P3306">
        <v>21.24018731</v>
      </c>
      <c r="Q3306" t="s">
        <v>5190</v>
      </c>
      <c r="R3306">
        <v>5346.56</v>
      </c>
      <c r="U3306">
        <f>VLOOKUP(N3306,'BP_09&amp;10'!A:C,3,0)</f>
        <v>1</v>
      </c>
      <c r="V3306">
        <f>VLOOKUP(M3306,'BP_09&amp;10'!E:G,3,0)</f>
        <v>1</v>
      </c>
    </row>
    <row r="3307" spans="1:22" hidden="1">
      <c r="A3307" t="s">
        <v>859</v>
      </c>
      <c r="B3307">
        <v>2007</v>
      </c>
      <c r="C3307" t="s">
        <v>635</v>
      </c>
      <c r="D3307" t="s">
        <v>427</v>
      </c>
      <c r="E3307" t="s">
        <v>480</v>
      </c>
      <c r="F3307" t="s">
        <v>1173</v>
      </c>
      <c r="G3307">
        <v>327603</v>
      </c>
      <c r="H3307" t="s">
        <v>480</v>
      </c>
      <c r="I3307" t="s">
        <v>638</v>
      </c>
      <c r="J3307" t="s">
        <v>895</v>
      </c>
      <c r="M3307" t="s">
        <v>480</v>
      </c>
      <c r="N3307">
        <v>525014</v>
      </c>
      <c r="O3307">
        <v>48.916620399999999</v>
      </c>
      <c r="P3307">
        <v>21.261603109999999</v>
      </c>
      <c r="Q3307" t="s">
        <v>5191</v>
      </c>
      <c r="R3307">
        <v>2376.25</v>
      </c>
      <c r="U3307">
        <f>VLOOKUP(N3307,'BP_09&amp;10'!A:C,3,0)</f>
        <v>1</v>
      </c>
      <c r="V3307">
        <f>VLOOKUP(M3307,'BP_09&amp;10'!E:G,3,0)</f>
        <v>1</v>
      </c>
    </row>
    <row r="3308" spans="1:22" hidden="1">
      <c r="A3308" t="s">
        <v>859</v>
      </c>
      <c r="B3308">
        <v>2007</v>
      </c>
      <c r="C3308" t="s">
        <v>635</v>
      </c>
      <c r="D3308" t="s">
        <v>427</v>
      </c>
      <c r="E3308" t="s">
        <v>534</v>
      </c>
      <c r="F3308" t="s">
        <v>3153</v>
      </c>
      <c r="G3308">
        <v>31305580</v>
      </c>
      <c r="H3308" t="s">
        <v>5192</v>
      </c>
      <c r="I3308" t="s">
        <v>638</v>
      </c>
      <c r="J3308" t="s">
        <v>895</v>
      </c>
      <c r="M3308" t="s">
        <v>534</v>
      </c>
      <c r="N3308">
        <v>525413</v>
      </c>
      <c r="O3308">
        <v>48.971919</v>
      </c>
      <c r="P3308">
        <v>20.953231209999998</v>
      </c>
      <c r="Q3308" t="s">
        <v>5193</v>
      </c>
      <c r="R3308">
        <v>2970.31</v>
      </c>
      <c r="U3308">
        <f>VLOOKUP(N3308,'BP_09&amp;10'!A:C,3,0)</f>
        <v>1</v>
      </c>
      <c r="V3308">
        <f>VLOOKUP(M3308,'BP_09&amp;10'!E:G,3,0)</f>
        <v>1</v>
      </c>
    </row>
    <row r="3309" spans="1:22" hidden="1">
      <c r="A3309" t="s">
        <v>859</v>
      </c>
      <c r="B3309">
        <v>2007</v>
      </c>
      <c r="C3309" t="s">
        <v>635</v>
      </c>
      <c r="D3309" t="s">
        <v>427</v>
      </c>
      <c r="E3309" t="s">
        <v>427</v>
      </c>
      <c r="F3309" t="s">
        <v>636</v>
      </c>
      <c r="G3309">
        <v>42074100</v>
      </c>
      <c r="H3309" t="s">
        <v>5194</v>
      </c>
      <c r="I3309" t="s">
        <v>638</v>
      </c>
      <c r="J3309" t="s">
        <v>895</v>
      </c>
      <c r="M3309" t="s">
        <v>427</v>
      </c>
      <c r="N3309">
        <v>524140</v>
      </c>
      <c r="O3309">
        <v>48.997630999999998</v>
      </c>
      <c r="P3309">
        <v>21.24018731</v>
      </c>
      <c r="Q3309" t="s">
        <v>5195</v>
      </c>
      <c r="R3309">
        <v>2376.25</v>
      </c>
      <c r="U3309">
        <f>VLOOKUP(N3309,'BP_09&amp;10'!A:C,3,0)</f>
        <v>1</v>
      </c>
      <c r="V3309">
        <f>VLOOKUP(M3309,'BP_09&amp;10'!E:G,3,0)</f>
        <v>1</v>
      </c>
    </row>
    <row r="3310" spans="1:22" hidden="1">
      <c r="A3310" t="s">
        <v>859</v>
      </c>
      <c r="B3310">
        <v>2007</v>
      </c>
      <c r="C3310" t="s">
        <v>635</v>
      </c>
      <c r="D3310" t="s">
        <v>427</v>
      </c>
      <c r="E3310" t="s">
        <v>533</v>
      </c>
      <c r="F3310" t="s">
        <v>1235</v>
      </c>
      <c r="G3310">
        <v>327972</v>
      </c>
      <c r="H3310" t="s">
        <v>533</v>
      </c>
      <c r="I3310" t="s">
        <v>638</v>
      </c>
      <c r="J3310" t="s">
        <v>895</v>
      </c>
      <c r="M3310" t="s">
        <v>533</v>
      </c>
      <c r="N3310">
        <v>525405</v>
      </c>
      <c r="O3310">
        <v>49.05</v>
      </c>
      <c r="P3310">
        <v>21.20000001</v>
      </c>
      <c r="Q3310" t="s">
        <v>5196</v>
      </c>
      <c r="R3310">
        <v>2970.31</v>
      </c>
      <c r="U3310">
        <f>VLOOKUP(N3310,'BP_09&amp;10'!A:C,3,0)</f>
        <v>1</v>
      </c>
      <c r="V3310">
        <f>VLOOKUP(M3310,'BP_09&amp;10'!E:G,3,0)</f>
        <v>1</v>
      </c>
    </row>
    <row r="3311" spans="1:22" hidden="1">
      <c r="A3311" t="s">
        <v>859</v>
      </c>
      <c r="B3311">
        <v>2007</v>
      </c>
      <c r="C3311" t="s">
        <v>635</v>
      </c>
      <c r="D3311" t="s">
        <v>501</v>
      </c>
      <c r="E3311" t="s">
        <v>145</v>
      </c>
      <c r="F3311" t="s">
        <v>5197</v>
      </c>
      <c r="G3311">
        <v>326933</v>
      </c>
      <c r="H3311" t="s">
        <v>145</v>
      </c>
      <c r="I3311" t="s">
        <v>638</v>
      </c>
      <c r="J3311" t="s">
        <v>895</v>
      </c>
      <c r="M3311" t="s">
        <v>145</v>
      </c>
      <c r="N3311">
        <v>524310</v>
      </c>
      <c r="O3311">
        <v>49.15</v>
      </c>
      <c r="P3311">
        <v>20.933333309999998</v>
      </c>
      <c r="Q3311" t="s">
        <v>5198</v>
      </c>
      <c r="R3311">
        <v>2970.31</v>
      </c>
      <c r="U3311">
        <f>VLOOKUP(N3311,'BP_09&amp;10'!A:C,3,0)</f>
        <v>1</v>
      </c>
      <c r="V3311">
        <f>VLOOKUP(M3311,'BP_09&amp;10'!E:G,3,0)</f>
        <v>1</v>
      </c>
    </row>
    <row r="3312" spans="1:22" hidden="1">
      <c r="A3312" t="s">
        <v>859</v>
      </c>
      <c r="B3312">
        <v>2007</v>
      </c>
      <c r="C3312" t="s">
        <v>635</v>
      </c>
      <c r="D3312" t="s">
        <v>501</v>
      </c>
      <c r="E3312" t="s">
        <v>468</v>
      </c>
      <c r="F3312" t="s">
        <v>4153</v>
      </c>
      <c r="G3312">
        <v>327514</v>
      </c>
      <c r="H3312" t="s">
        <v>468</v>
      </c>
      <c r="I3312" t="s">
        <v>638</v>
      </c>
      <c r="J3312" t="s">
        <v>895</v>
      </c>
      <c r="M3312" t="s">
        <v>468</v>
      </c>
      <c r="N3312">
        <v>524921</v>
      </c>
      <c r="O3312">
        <v>49.1</v>
      </c>
      <c r="P3312">
        <v>20.850000009999999</v>
      </c>
      <c r="Q3312" t="s">
        <v>5199</v>
      </c>
      <c r="R3312">
        <v>7425.78</v>
      </c>
      <c r="U3312">
        <f>VLOOKUP(N3312,'BP_09&amp;10'!A:C,3,0)</f>
        <v>1</v>
      </c>
      <c r="V3312">
        <f>VLOOKUP(M3312,'BP_09&amp;10'!E:G,3,0)</f>
        <v>1</v>
      </c>
    </row>
    <row r="3313" spans="1:22" hidden="1">
      <c r="A3313" t="s">
        <v>859</v>
      </c>
      <c r="B3313">
        <v>2007</v>
      </c>
      <c r="C3313" t="s">
        <v>635</v>
      </c>
      <c r="D3313" t="s">
        <v>501</v>
      </c>
      <c r="E3313" t="s">
        <v>431</v>
      </c>
      <c r="F3313" t="s">
        <v>1447</v>
      </c>
      <c r="G3313">
        <v>327379</v>
      </c>
      <c r="H3313" t="s">
        <v>431</v>
      </c>
      <c r="I3313" t="s">
        <v>638</v>
      </c>
      <c r="J3313" t="s">
        <v>895</v>
      </c>
      <c r="M3313" t="s">
        <v>431</v>
      </c>
      <c r="N3313">
        <v>524778</v>
      </c>
      <c r="O3313">
        <v>49.152599199999997</v>
      </c>
      <c r="P3313">
        <v>20.963100310000002</v>
      </c>
      <c r="Q3313" t="s">
        <v>5200</v>
      </c>
      <c r="R3313">
        <v>10396.09</v>
      </c>
      <c r="U3313">
        <f>VLOOKUP(N3313,'BP_09&amp;10'!A:C,3,0)</f>
        <v>1</v>
      </c>
      <c r="V3313">
        <f>VLOOKUP(M3313,'BP_09&amp;10'!E:G,3,0)</f>
        <v>1</v>
      </c>
    </row>
    <row r="3314" spans="1:22" hidden="1">
      <c r="A3314" t="s">
        <v>859</v>
      </c>
      <c r="B3314">
        <v>2007</v>
      </c>
      <c r="C3314" t="s">
        <v>635</v>
      </c>
      <c r="D3314" t="s">
        <v>501</v>
      </c>
      <c r="E3314" t="s">
        <v>472</v>
      </c>
      <c r="F3314" t="s">
        <v>3207</v>
      </c>
      <c r="G3314">
        <v>327549</v>
      </c>
      <c r="H3314" t="s">
        <v>472</v>
      </c>
      <c r="I3314" t="s">
        <v>638</v>
      </c>
      <c r="J3314" t="s">
        <v>895</v>
      </c>
      <c r="M3314" t="s">
        <v>472</v>
      </c>
      <c r="N3314">
        <v>524956</v>
      </c>
      <c r="O3314">
        <v>49.180627299999998</v>
      </c>
      <c r="P3314">
        <v>20.878173610000001</v>
      </c>
      <c r="Q3314" t="s">
        <v>5201</v>
      </c>
      <c r="R3314">
        <v>2970.31</v>
      </c>
      <c r="U3314">
        <f>VLOOKUP(N3314,'BP_09&amp;10'!A:C,3,0)</f>
        <v>1</v>
      </c>
      <c r="V3314">
        <f>VLOOKUP(M3314,'BP_09&amp;10'!E:G,3,0)</f>
        <v>1</v>
      </c>
    </row>
    <row r="3315" spans="1:22" hidden="1">
      <c r="A3315" t="s">
        <v>859</v>
      </c>
      <c r="B3315">
        <v>2007</v>
      </c>
      <c r="C3315" t="s">
        <v>635</v>
      </c>
      <c r="D3315" t="s">
        <v>351</v>
      </c>
      <c r="E3315" t="s">
        <v>625</v>
      </c>
      <c r="F3315" t="s">
        <v>994</v>
      </c>
      <c r="G3315">
        <v>37887041</v>
      </c>
      <c r="H3315" t="s">
        <v>2205</v>
      </c>
      <c r="I3315" t="s">
        <v>638</v>
      </c>
      <c r="J3315" t="s">
        <v>895</v>
      </c>
      <c r="M3315" t="s">
        <v>625</v>
      </c>
      <c r="N3315">
        <v>560103</v>
      </c>
      <c r="O3315">
        <v>49.138589500000002</v>
      </c>
      <c r="P3315">
        <v>20.220797009999998</v>
      </c>
      <c r="Q3315" t="s">
        <v>5202</v>
      </c>
      <c r="R3315">
        <v>1485.16</v>
      </c>
      <c r="U3315">
        <f>VLOOKUP(N3315,'BP_09&amp;10'!A:C,3,0)</f>
        <v>1</v>
      </c>
      <c r="V3315">
        <f>VLOOKUP(M3315,'BP_09&amp;10'!E:G,3,0)</f>
        <v>1</v>
      </c>
    </row>
    <row r="3316" spans="1:22" hidden="1">
      <c r="A3316" t="s">
        <v>859</v>
      </c>
      <c r="B3316">
        <v>2007</v>
      </c>
      <c r="C3316" t="s">
        <v>635</v>
      </c>
      <c r="D3316" t="s">
        <v>351</v>
      </c>
      <c r="E3316" t="s">
        <v>366</v>
      </c>
      <c r="F3316" t="s">
        <v>1005</v>
      </c>
      <c r="G3316">
        <v>326330</v>
      </c>
      <c r="H3316" t="s">
        <v>366</v>
      </c>
      <c r="I3316" t="s">
        <v>638</v>
      </c>
      <c r="J3316" t="s">
        <v>895</v>
      </c>
      <c r="M3316" t="s">
        <v>366</v>
      </c>
      <c r="N3316">
        <v>523631</v>
      </c>
      <c r="O3316">
        <v>48.9665599</v>
      </c>
      <c r="P3316">
        <v>20.089061010000002</v>
      </c>
      <c r="Q3316" t="s">
        <v>5203</v>
      </c>
      <c r="R3316">
        <v>13663.43</v>
      </c>
      <c r="U3316">
        <f>VLOOKUP(N3316,'BP_09&amp;10'!A:C,3,0)</f>
        <v>1</v>
      </c>
      <c r="V3316">
        <f>VLOOKUP(M3316,'BP_09&amp;10'!E:G,3,0)</f>
        <v>1</v>
      </c>
    </row>
    <row r="3317" spans="1:22" hidden="1">
      <c r="A3317" t="s">
        <v>859</v>
      </c>
      <c r="B3317">
        <v>2007</v>
      </c>
      <c r="C3317" t="s">
        <v>635</v>
      </c>
      <c r="D3317" t="s">
        <v>351</v>
      </c>
      <c r="E3317" t="s">
        <v>398</v>
      </c>
      <c r="F3317" t="s">
        <v>1079</v>
      </c>
      <c r="G3317">
        <v>326623</v>
      </c>
      <c r="H3317" t="s">
        <v>398</v>
      </c>
      <c r="I3317" t="s">
        <v>638</v>
      </c>
      <c r="J3317" t="s">
        <v>895</v>
      </c>
      <c r="M3317" t="s">
        <v>398</v>
      </c>
      <c r="N3317">
        <v>523950</v>
      </c>
      <c r="O3317">
        <v>49.026357500000003</v>
      </c>
      <c r="P3317">
        <v>20.35892321</v>
      </c>
      <c r="Q3317" t="s">
        <v>5204</v>
      </c>
      <c r="R3317">
        <v>2970.31</v>
      </c>
      <c r="U3317">
        <f>VLOOKUP(N3317,'BP_09&amp;10'!A:C,3,0)</f>
        <v>1</v>
      </c>
      <c r="V3317">
        <f>VLOOKUP(M3317,'BP_09&amp;10'!E:G,3,0)</f>
        <v>1</v>
      </c>
    </row>
    <row r="3318" spans="1:22" hidden="1">
      <c r="A3318" t="s">
        <v>859</v>
      </c>
      <c r="B3318">
        <v>2007</v>
      </c>
      <c r="C3318" t="s">
        <v>635</v>
      </c>
      <c r="D3318" t="s">
        <v>351</v>
      </c>
      <c r="E3318" t="s">
        <v>421</v>
      </c>
      <c r="F3318" t="s">
        <v>2802</v>
      </c>
      <c r="G3318">
        <v>37873911</v>
      </c>
      <c r="H3318" t="s">
        <v>5205</v>
      </c>
      <c r="I3318" t="s">
        <v>638</v>
      </c>
      <c r="J3318" t="s">
        <v>895</v>
      </c>
      <c r="M3318" t="s">
        <v>421</v>
      </c>
      <c r="N3318">
        <v>524107</v>
      </c>
      <c r="O3318">
        <v>49.030156699999999</v>
      </c>
      <c r="P3318">
        <v>20.09063961</v>
      </c>
      <c r="Q3318" t="s">
        <v>5206</v>
      </c>
      <c r="R3318">
        <v>11881.25</v>
      </c>
      <c r="U3318">
        <f>VLOOKUP(N3318,'BP_09&amp;10'!A:C,3,0)</f>
        <v>1</v>
      </c>
      <c r="V3318">
        <f>VLOOKUP(M3318,'BP_09&amp;10'!E:G,3,0)</f>
        <v>1</v>
      </c>
    </row>
    <row r="3319" spans="1:22" hidden="1">
      <c r="A3319" t="s">
        <v>859</v>
      </c>
      <c r="B3319">
        <v>2007</v>
      </c>
      <c r="C3319" t="s">
        <v>635</v>
      </c>
      <c r="D3319" t="s">
        <v>60</v>
      </c>
      <c r="E3319" t="s">
        <v>60</v>
      </c>
      <c r="F3319" t="s">
        <v>1072</v>
      </c>
      <c r="G3319">
        <v>42027136</v>
      </c>
      <c r="H3319" t="s">
        <v>5207</v>
      </c>
      <c r="I3319" t="s">
        <v>638</v>
      </c>
      <c r="J3319" t="s">
        <v>5208</v>
      </c>
      <c r="M3319" t="s">
        <v>60</v>
      </c>
      <c r="N3319">
        <v>519006</v>
      </c>
      <c r="O3319">
        <v>49.292687100000002</v>
      </c>
      <c r="P3319">
        <v>21.275603109999999</v>
      </c>
      <c r="Q3319" t="s">
        <v>5209</v>
      </c>
      <c r="R3319">
        <v>0</v>
      </c>
      <c r="U3319">
        <f>VLOOKUP(N3319,'BP_09&amp;10'!A:C,3,0)</f>
        <v>1</v>
      </c>
      <c r="V3319">
        <f>VLOOKUP(M3319,'BP_09&amp;10'!E:G,3,0)</f>
        <v>1</v>
      </c>
    </row>
    <row r="3320" spans="1:22" hidden="1">
      <c r="A3320" t="s">
        <v>859</v>
      </c>
      <c r="B3320">
        <v>2007</v>
      </c>
      <c r="C3320" t="s">
        <v>635</v>
      </c>
      <c r="D3320" t="s">
        <v>60</v>
      </c>
      <c r="E3320" t="s">
        <v>60</v>
      </c>
      <c r="F3320" t="s">
        <v>1072</v>
      </c>
      <c r="G3320">
        <v>321842</v>
      </c>
      <c r="H3320" t="s">
        <v>60</v>
      </c>
      <c r="I3320" t="s">
        <v>638</v>
      </c>
      <c r="J3320" t="s">
        <v>895</v>
      </c>
      <c r="M3320" t="s">
        <v>60</v>
      </c>
      <c r="N3320">
        <v>519006</v>
      </c>
      <c r="O3320">
        <v>49.292687100000002</v>
      </c>
      <c r="P3320">
        <v>21.275603109999999</v>
      </c>
      <c r="Q3320" t="s">
        <v>5210</v>
      </c>
      <c r="R3320">
        <v>2970.31</v>
      </c>
      <c r="U3320">
        <f>VLOOKUP(N3320,'BP_09&amp;10'!A:C,3,0)</f>
        <v>1</v>
      </c>
      <c r="V3320">
        <f>VLOOKUP(M3320,'BP_09&amp;10'!E:G,3,0)</f>
        <v>1</v>
      </c>
    </row>
    <row r="3321" spans="1:22" hidden="1">
      <c r="A3321" t="s">
        <v>859</v>
      </c>
      <c r="B3321">
        <v>2007</v>
      </c>
      <c r="C3321" t="s">
        <v>635</v>
      </c>
      <c r="D3321" t="s">
        <v>60</v>
      </c>
      <c r="E3321" t="s">
        <v>144</v>
      </c>
      <c r="F3321" t="s">
        <v>809</v>
      </c>
      <c r="G3321">
        <v>322211</v>
      </c>
      <c r="H3321" t="s">
        <v>144</v>
      </c>
      <c r="I3321" t="s">
        <v>638</v>
      </c>
      <c r="J3321" t="s">
        <v>895</v>
      </c>
      <c r="M3321" t="s">
        <v>144</v>
      </c>
      <c r="N3321">
        <v>519421</v>
      </c>
      <c r="O3321">
        <v>49.304629800000001</v>
      </c>
      <c r="P3321">
        <v>21.134795109999999</v>
      </c>
      <c r="Q3321" t="s">
        <v>1796</v>
      </c>
      <c r="R3321">
        <v>2970.31</v>
      </c>
      <c r="U3321">
        <f>VLOOKUP(N3321,'BP_09&amp;10'!A:C,3,0)</f>
        <v>1</v>
      </c>
      <c r="V3321">
        <f>VLOOKUP(M3321,'BP_09&amp;10'!E:G,3,0)</f>
        <v>2</v>
      </c>
    </row>
    <row r="3322" spans="1:22" hidden="1">
      <c r="A3322" t="s">
        <v>859</v>
      </c>
      <c r="B3322">
        <v>2007</v>
      </c>
      <c r="C3322" t="s">
        <v>635</v>
      </c>
      <c r="D3322" t="s">
        <v>60</v>
      </c>
      <c r="E3322" t="s">
        <v>150</v>
      </c>
      <c r="F3322" t="s">
        <v>826</v>
      </c>
      <c r="G3322">
        <v>31998003</v>
      </c>
      <c r="H3322" t="s">
        <v>5211</v>
      </c>
      <c r="I3322" t="s">
        <v>638</v>
      </c>
      <c r="J3322" t="s">
        <v>895</v>
      </c>
      <c r="M3322" t="s">
        <v>150</v>
      </c>
      <c r="N3322">
        <v>519456</v>
      </c>
      <c r="O3322">
        <v>49.226616999999997</v>
      </c>
      <c r="P3322">
        <v>21.452446309999999</v>
      </c>
      <c r="Q3322" t="s">
        <v>5212</v>
      </c>
      <c r="R3322">
        <v>5940.62</v>
      </c>
      <c r="U3322">
        <f>VLOOKUP(N3322,'BP_09&amp;10'!A:C,3,0)</f>
        <v>1</v>
      </c>
      <c r="V3322">
        <f>VLOOKUP(M3322,'BP_09&amp;10'!E:G,3,0)</f>
        <v>2</v>
      </c>
    </row>
    <row r="3323" spans="1:22" hidden="1">
      <c r="A3323" t="s">
        <v>859</v>
      </c>
      <c r="B3323">
        <v>2007</v>
      </c>
      <c r="C3323" t="s">
        <v>635</v>
      </c>
      <c r="D3323" t="s">
        <v>60</v>
      </c>
      <c r="E3323" t="s">
        <v>192</v>
      </c>
      <c r="F3323" t="s">
        <v>1354</v>
      </c>
      <c r="G3323">
        <v>322555</v>
      </c>
      <c r="H3323" t="s">
        <v>192</v>
      </c>
      <c r="I3323" t="s">
        <v>638</v>
      </c>
      <c r="J3323" t="s">
        <v>895</v>
      </c>
      <c r="M3323" t="s">
        <v>192</v>
      </c>
      <c r="N3323">
        <v>519766</v>
      </c>
      <c r="O3323">
        <v>49.2761353</v>
      </c>
      <c r="P3323">
        <v>21.190232909999999</v>
      </c>
      <c r="Q3323" t="s">
        <v>890</v>
      </c>
      <c r="R3323">
        <v>2970.31</v>
      </c>
      <c r="U3323">
        <f>VLOOKUP(N3323,'BP_09&amp;10'!A:C,3,0)</f>
        <v>1</v>
      </c>
      <c r="V3323">
        <f>VLOOKUP(M3323,'BP_09&amp;10'!E:G,3,0)</f>
        <v>1</v>
      </c>
    </row>
    <row r="3324" spans="1:22" hidden="1">
      <c r="A3324" t="s">
        <v>859</v>
      </c>
      <c r="B3324">
        <v>2007</v>
      </c>
      <c r="C3324" t="s">
        <v>635</v>
      </c>
      <c r="D3324" t="s">
        <v>60</v>
      </c>
      <c r="E3324" t="s">
        <v>138</v>
      </c>
      <c r="F3324" t="s">
        <v>1359</v>
      </c>
      <c r="G3324">
        <v>322164</v>
      </c>
      <c r="H3324" t="s">
        <v>138</v>
      </c>
      <c r="I3324" t="s">
        <v>638</v>
      </c>
      <c r="J3324" t="s">
        <v>895</v>
      </c>
      <c r="M3324" t="s">
        <v>138</v>
      </c>
      <c r="N3324">
        <v>519375</v>
      </c>
      <c r="O3324">
        <v>49.156393399999999</v>
      </c>
      <c r="P3324">
        <v>21.39532831</v>
      </c>
      <c r="Q3324" t="s">
        <v>5213</v>
      </c>
      <c r="R3324">
        <v>2970.31</v>
      </c>
      <c r="U3324">
        <f>VLOOKUP(N3324,'BP_09&amp;10'!A:C,3,0)</f>
        <v>1</v>
      </c>
      <c r="V3324">
        <f>VLOOKUP(M3324,'BP_09&amp;10'!E:G,3,0)</f>
        <v>1</v>
      </c>
    </row>
    <row r="3325" spans="1:22" hidden="1">
      <c r="A3325" t="s">
        <v>859</v>
      </c>
      <c r="B3325">
        <v>2007</v>
      </c>
      <c r="C3325" t="s">
        <v>635</v>
      </c>
      <c r="D3325" t="s">
        <v>60</v>
      </c>
      <c r="E3325" t="s">
        <v>60</v>
      </c>
      <c r="F3325" t="s">
        <v>1072</v>
      </c>
      <c r="G3325">
        <v>37884484</v>
      </c>
      <c r="H3325" t="s">
        <v>5214</v>
      </c>
      <c r="I3325" t="s">
        <v>638</v>
      </c>
      <c r="J3325" t="s">
        <v>895</v>
      </c>
      <c r="M3325" t="s">
        <v>60</v>
      </c>
      <c r="N3325">
        <v>519006</v>
      </c>
      <c r="O3325">
        <v>49.292687100000002</v>
      </c>
      <c r="P3325">
        <v>21.275603109999999</v>
      </c>
      <c r="Q3325" t="s">
        <v>5215</v>
      </c>
      <c r="R3325">
        <v>5940.62</v>
      </c>
      <c r="U3325">
        <f>VLOOKUP(N3325,'BP_09&amp;10'!A:C,3,0)</f>
        <v>1</v>
      </c>
      <c r="V3325">
        <f>VLOOKUP(M3325,'BP_09&amp;10'!E:G,3,0)</f>
        <v>1</v>
      </c>
    </row>
    <row r="3326" spans="1:22" hidden="1">
      <c r="A3326" t="s">
        <v>859</v>
      </c>
      <c r="B3326">
        <v>2007</v>
      </c>
      <c r="C3326" t="s">
        <v>635</v>
      </c>
      <c r="D3326" t="s">
        <v>60</v>
      </c>
      <c r="E3326" t="s">
        <v>113</v>
      </c>
      <c r="F3326" t="s">
        <v>2919</v>
      </c>
      <c r="G3326">
        <v>322024</v>
      </c>
      <c r="H3326" t="s">
        <v>113</v>
      </c>
      <c r="I3326" t="s">
        <v>638</v>
      </c>
      <c r="J3326" t="s">
        <v>895</v>
      </c>
      <c r="M3326" t="s">
        <v>113</v>
      </c>
      <c r="N3326">
        <v>519235</v>
      </c>
      <c r="O3326">
        <v>49.208661900000003</v>
      </c>
      <c r="P3326">
        <v>21.237875209999999</v>
      </c>
      <c r="Q3326" t="s">
        <v>5216</v>
      </c>
      <c r="R3326">
        <v>2970.31</v>
      </c>
      <c r="U3326">
        <f>VLOOKUP(N3326,'BP_09&amp;10'!A:C,3,0)</f>
        <v>2</v>
      </c>
      <c r="V3326">
        <f>VLOOKUP(M3326,'BP_09&amp;10'!E:G,3,0)</f>
        <v>1</v>
      </c>
    </row>
    <row r="3327" spans="1:22" hidden="1">
      <c r="A3327" t="s">
        <v>859</v>
      </c>
      <c r="B3327">
        <v>2007</v>
      </c>
      <c r="C3327" t="s">
        <v>635</v>
      </c>
      <c r="D3327" t="s">
        <v>313</v>
      </c>
      <c r="E3327" t="s">
        <v>264</v>
      </c>
      <c r="F3327" t="s">
        <v>3222</v>
      </c>
      <c r="G3327">
        <v>323161</v>
      </c>
      <c r="H3327" t="s">
        <v>264</v>
      </c>
      <c r="I3327" t="s">
        <v>638</v>
      </c>
      <c r="J3327" t="s">
        <v>895</v>
      </c>
      <c r="M3327" t="s">
        <v>264</v>
      </c>
      <c r="N3327">
        <v>520390</v>
      </c>
      <c r="O3327">
        <v>48.957771800000003</v>
      </c>
      <c r="P3327">
        <v>22.257317910000001</v>
      </c>
      <c r="Q3327" t="s">
        <v>5217</v>
      </c>
      <c r="R3327">
        <v>13663.43</v>
      </c>
      <c r="U3327">
        <f>VLOOKUP(N3327,'BP_09&amp;10'!A:C,3,0)</f>
        <v>1</v>
      </c>
      <c r="V3327">
        <f>VLOOKUP(M3327,'BP_09&amp;10'!E:G,3,0)</f>
        <v>1</v>
      </c>
    </row>
    <row r="3328" spans="1:22" hidden="1">
      <c r="A3328" t="s">
        <v>859</v>
      </c>
      <c r="B3328">
        <v>2007</v>
      </c>
      <c r="C3328" t="s">
        <v>635</v>
      </c>
      <c r="D3328" t="s">
        <v>575</v>
      </c>
      <c r="E3328" t="s">
        <v>493</v>
      </c>
      <c r="F3328" t="s">
        <v>5218</v>
      </c>
      <c r="G3328">
        <v>330825</v>
      </c>
      <c r="H3328" t="s">
        <v>493</v>
      </c>
      <c r="I3328" t="s">
        <v>638</v>
      </c>
      <c r="J3328" t="s">
        <v>895</v>
      </c>
      <c r="M3328" t="s">
        <v>493</v>
      </c>
      <c r="N3328">
        <v>527653</v>
      </c>
      <c r="O3328">
        <v>49.375513599999998</v>
      </c>
      <c r="P3328">
        <v>21.694753609999999</v>
      </c>
      <c r="Q3328" t="s">
        <v>5219</v>
      </c>
      <c r="R3328">
        <v>2970.31</v>
      </c>
      <c r="U3328">
        <f>VLOOKUP(N3328,'BP_09&amp;10'!A:C,3,0)</f>
        <v>1</v>
      </c>
      <c r="V3328">
        <f>VLOOKUP(M3328,'BP_09&amp;10'!E:G,3,0)</f>
        <v>1</v>
      </c>
    </row>
    <row r="3329" spans="1:22" hidden="1">
      <c r="A3329" t="s">
        <v>859</v>
      </c>
      <c r="B3329">
        <v>2007</v>
      </c>
      <c r="C3329" t="s">
        <v>635</v>
      </c>
      <c r="D3329" t="s">
        <v>575</v>
      </c>
      <c r="E3329" t="s">
        <v>575</v>
      </c>
      <c r="F3329" t="s">
        <v>787</v>
      </c>
      <c r="G3329">
        <v>48479942</v>
      </c>
      <c r="H3329" t="s">
        <v>4885</v>
      </c>
      <c r="I3329" t="s">
        <v>638</v>
      </c>
      <c r="J3329" t="s">
        <v>895</v>
      </c>
      <c r="M3329" t="s">
        <v>575</v>
      </c>
      <c r="N3329">
        <v>527106</v>
      </c>
      <c r="O3329">
        <v>49.308508199999999</v>
      </c>
      <c r="P3329">
        <v>21.573350810000001</v>
      </c>
      <c r="Q3329" t="s">
        <v>5220</v>
      </c>
      <c r="R3329">
        <v>5940.62</v>
      </c>
      <c r="U3329">
        <f>VLOOKUP(N3329,'BP_09&amp;10'!A:C,3,0)</f>
        <v>1</v>
      </c>
      <c r="V3329">
        <f>VLOOKUP(M3329,'BP_09&amp;10'!E:G,3,0)</f>
        <v>1</v>
      </c>
    </row>
    <row r="3330" spans="1:22" hidden="1">
      <c r="A3330" t="s">
        <v>859</v>
      </c>
      <c r="B3330">
        <v>2007</v>
      </c>
      <c r="C3330" t="s">
        <v>635</v>
      </c>
      <c r="D3330" t="s">
        <v>575</v>
      </c>
      <c r="E3330" t="s">
        <v>104</v>
      </c>
      <c r="F3330" t="s">
        <v>889</v>
      </c>
      <c r="G3330">
        <v>321982</v>
      </c>
      <c r="H3330" t="s">
        <v>104</v>
      </c>
      <c r="I3330" t="s">
        <v>638</v>
      </c>
      <c r="J3330" t="s">
        <v>895</v>
      </c>
      <c r="M3330" t="s">
        <v>104</v>
      </c>
      <c r="N3330">
        <v>519197</v>
      </c>
      <c r="O3330">
        <v>49.113526700000001</v>
      </c>
      <c r="P3330">
        <v>21.516658710000002</v>
      </c>
      <c r="Q3330" t="s">
        <v>5221</v>
      </c>
      <c r="R3330">
        <v>1485.16</v>
      </c>
      <c r="U3330">
        <f>VLOOKUP(N3330,'BP_09&amp;10'!A:C,3,0)</f>
        <v>1</v>
      </c>
      <c r="V3330">
        <f>VLOOKUP(M3330,'BP_09&amp;10'!E:G,3,0)</f>
        <v>1</v>
      </c>
    </row>
    <row r="3331" spans="1:22" hidden="1">
      <c r="A3331" t="s">
        <v>859</v>
      </c>
      <c r="B3331">
        <v>2007</v>
      </c>
      <c r="C3331" t="s">
        <v>635</v>
      </c>
      <c r="D3331" t="s">
        <v>575</v>
      </c>
      <c r="E3331" t="s">
        <v>559</v>
      </c>
      <c r="F3331" t="s">
        <v>4306</v>
      </c>
      <c r="G3331">
        <v>330922</v>
      </c>
      <c r="H3331" t="s">
        <v>559</v>
      </c>
      <c r="I3331" t="s">
        <v>638</v>
      </c>
      <c r="J3331" t="s">
        <v>895</v>
      </c>
      <c r="M3331" t="s">
        <v>559</v>
      </c>
      <c r="N3331">
        <v>527769</v>
      </c>
      <c r="O3331">
        <v>49.242014400000002</v>
      </c>
      <c r="P3331">
        <v>21.579993609999999</v>
      </c>
      <c r="Q3331" t="s">
        <v>1796</v>
      </c>
      <c r="R3331">
        <v>1485.16</v>
      </c>
      <c r="U3331">
        <f>VLOOKUP(N3331,'BP_09&amp;10'!A:C,3,0)</f>
        <v>1</v>
      </c>
      <c r="V3331">
        <f>VLOOKUP(M3331,'BP_09&amp;10'!E:G,3,0)</f>
        <v>1</v>
      </c>
    </row>
    <row r="3332" spans="1:22" hidden="1">
      <c r="A3332" t="s">
        <v>859</v>
      </c>
      <c r="B3332">
        <v>2007</v>
      </c>
      <c r="C3332" t="s">
        <v>635</v>
      </c>
      <c r="D3332" t="s">
        <v>429</v>
      </c>
      <c r="E3332" t="s">
        <v>549</v>
      </c>
      <c r="F3332" t="s">
        <v>1853</v>
      </c>
      <c r="G3332">
        <v>329771</v>
      </c>
      <c r="H3332" t="s">
        <v>549</v>
      </c>
      <c r="I3332" t="s">
        <v>638</v>
      </c>
      <c r="J3332" t="s">
        <v>895</v>
      </c>
      <c r="M3332" t="s">
        <v>549</v>
      </c>
      <c r="N3332">
        <v>526614</v>
      </c>
      <c r="O3332">
        <v>49.071984399999998</v>
      </c>
      <c r="P3332">
        <v>20.85453961</v>
      </c>
      <c r="Q3332" t="s">
        <v>5222</v>
      </c>
      <c r="R3332">
        <v>4455.47</v>
      </c>
      <c r="U3332">
        <f>VLOOKUP(N3332,'BP_09&amp;10'!A:C,3,0)</f>
        <v>1</v>
      </c>
      <c r="V3332">
        <f>VLOOKUP(M3332,'BP_09&amp;10'!E:G,3,0)</f>
        <v>1</v>
      </c>
    </row>
    <row r="3333" spans="1:22" hidden="1">
      <c r="A3333" t="s">
        <v>859</v>
      </c>
      <c r="B3333">
        <v>2007</v>
      </c>
      <c r="C3333" t="s">
        <v>635</v>
      </c>
      <c r="D3333" t="s">
        <v>429</v>
      </c>
      <c r="E3333" t="s">
        <v>584</v>
      </c>
      <c r="F3333" t="s">
        <v>1186</v>
      </c>
      <c r="G3333">
        <v>329622</v>
      </c>
      <c r="H3333" t="s">
        <v>584</v>
      </c>
      <c r="I3333" t="s">
        <v>638</v>
      </c>
      <c r="J3333" t="s">
        <v>895</v>
      </c>
      <c r="M3333" t="s">
        <v>584</v>
      </c>
      <c r="N3333">
        <v>543578</v>
      </c>
      <c r="O3333">
        <v>49.000034999999997</v>
      </c>
      <c r="P3333">
        <v>20.75107161</v>
      </c>
      <c r="Q3333" t="s">
        <v>5223</v>
      </c>
      <c r="R3333">
        <v>4455.47</v>
      </c>
      <c r="U3333">
        <f>VLOOKUP(N3333,'BP_09&amp;10'!A:C,3,0)</f>
        <v>1</v>
      </c>
      <c r="V3333">
        <f>VLOOKUP(M3333,'BP_09&amp;10'!E:G,3,0)</f>
        <v>1</v>
      </c>
    </row>
    <row r="3334" spans="1:22" hidden="1">
      <c r="A3334" t="s">
        <v>859</v>
      </c>
      <c r="B3334">
        <v>2007</v>
      </c>
      <c r="C3334" t="s">
        <v>635</v>
      </c>
      <c r="D3334" t="s">
        <v>339</v>
      </c>
      <c r="E3334" t="s">
        <v>385</v>
      </c>
      <c r="F3334" t="s">
        <v>783</v>
      </c>
      <c r="G3334">
        <v>326518</v>
      </c>
      <c r="H3334" t="s">
        <v>385</v>
      </c>
      <c r="I3334" t="s">
        <v>638</v>
      </c>
      <c r="J3334" t="s">
        <v>895</v>
      </c>
      <c r="M3334" t="s">
        <v>385</v>
      </c>
      <c r="N3334">
        <v>523828</v>
      </c>
      <c r="O3334">
        <v>49.1900051</v>
      </c>
      <c r="P3334">
        <v>20.455324610000002</v>
      </c>
      <c r="Q3334" t="s">
        <v>5224</v>
      </c>
      <c r="R3334">
        <v>14257.5</v>
      </c>
      <c r="U3334">
        <f>VLOOKUP(N3334,'BP_09&amp;10'!A:C,3,0)</f>
        <v>1</v>
      </c>
      <c r="V3334">
        <f>VLOOKUP(M3334,'BP_09&amp;10'!E:G,3,0)</f>
        <v>1</v>
      </c>
    </row>
    <row r="3335" spans="1:22" hidden="1">
      <c r="A3335" t="s">
        <v>859</v>
      </c>
      <c r="B3335">
        <v>2007</v>
      </c>
      <c r="C3335" t="s">
        <v>635</v>
      </c>
      <c r="D3335" t="s">
        <v>624</v>
      </c>
      <c r="E3335" t="s">
        <v>105</v>
      </c>
      <c r="F3335" t="s">
        <v>1933</v>
      </c>
      <c r="G3335">
        <v>332275</v>
      </c>
      <c r="H3335" t="s">
        <v>105</v>
      </c>
      <c r="I3335" t="s">
        <v>638</v>
      </c>
      <c r="J3335" t="s">
        <v>895</v>
      </c>
      <c r="M3335" t="s">
        <v>105</v>
      </c>
      <c r="N3335">
        <v>544094</v>
      </c>
      <c r="O3335">
        <v>49.010721400000001</v>
      </c>
      <c r="P3335">
        <v>21.542329909999999</v>
      </c>
      <c r="Q3335" t="s">
        <v>5225</v>
      </c>
      <c r="R3335">
        <v>4455.47</v>
      </c>
      <c r="U3335">
        <f>VLOOKUP(N3335,'BP_09&amp;10'!A:C,3,0)</f>
        <v>1</v>
      </c>
      <c r="V3335">
        <f>VLOOKUP(M3335,'BP_09&amp;10'!E:G,3,0)</f>
        <v>1</v>
      </c>
    </row>
    <row r="3336" spans="1:22" hidden="1">
      <c r="A3336" t="s">
        <v>859</v>
      </c>
      <c r="B3336">
        <v>2007</v>
      </c>
      <c r="C3336" t="s">
        <v>635</v>
      </c>
      <c r="D3336" t="s">
        <v>624</v>
      </c>
      <c r="E3336" t="s">
        <v>406</v>
      </c>
      <c r="F3336" t="s">
        <v>2597</v>
      </c>
      <c r="G3336">
        <v>332518</v>
      </c>
      <c r="H3336" t="s">
        <v>406</v>
      </c>
      <c r="I3336" t="s">
        <v>638</v>
      </c>
      <c r="J3336" t="s">
        <v>895</v>
      </c>
      <c r="M3336" t="s">
        <v>406</v>
      </c>
      <c r="N3336">
        <v>528820</v>
      </c>
      <c r="O3336">
        <v>48.988239200000002</v>
      </c>
      <c r="P3336">
        <v>21.672091810000001</v>
      </c>
      <c r="Q3336" t="s">
        <v>5226</v>
      </c>
      <c r="R3336">
        <v>1782.19</v>
      </c>
      <c r="U3336">
        <f>VLOOKUP(N3336,'BP_09&amp;10'!A:C,3,0)</f>
        <v>1</v>
      </c>
      <c r="V3336">
        <f>VLOOKUP(M3336,'BP_09&amp;10'!E:G,3,0)</f>
        <v>1</v>
      </c>
    </row>
    <row r="3337" spans="1:22" hidden="1">
      <c r="A3337" t="s">
        <v>859</v>
      </c>
      <c r="B3337">
        <v>2007</v>
      </c>
      <c r="C3337" t="s">
        <v>635</v>
      </c>
      <c r="D3337" t="s">
        <v>624</v>
      </c>
      <c r="E3337" t="s">
        <v>221</v>
      </c>
      <c r="F3337" t="s">
        <v>1265</v>
      </c>
      <c r="G3337">
        <v>37873288</v>
      </c>
      <c r="H3337" t="s">
        <v>5120</v>
      </c>
      <c r="I3337" t="s">
        <v>638</v>
      </c>
      <c r="J3337" t="s">
        <v>895</v>
      </c>
      <c r="M3337" t="s">
        <v>221</v>
      </c>
      <c r="N3337">
        <v>544213</v>
      </c>
      <c r="O3337">
        <v>49.026879100000002</v>
      </c>
      <c r="P3337">
        <v>21.502247310000001</v>
      </c>
      <c r="Q3337" t="s">
        <v>5227</v>
      </c>
      <c r="R3337">
        <v>2970.31</v>
      </c>
      <c r="U3337">
        <f>VLOOKUP(N3337,'BP_09&amp;10'!A:C,3,0)</f>
        <v>1</v>
      </c>
      <c r="V3337">
        <f>VLOOKUP(M3337,'BP_09&amp;10'!E:G,3,0)</f>
        <v>1</v>
      </c>
    </row>
    <row r="3338" spans="1:22" hidden="1">
      <c r="A3338" t="s">
        <v>859</v>
      </c>
      <c r="B3338">
        <v>2007</v>
      </c>
      <c r="C3338" t="s">
        <v>635</v>
      </c>
      <c r="D3338" t="s">
        <v>624</v>
      </c>
      <c r="E3338" t="s">
        <v>582</v>
      </c>
      <c r="F3338" t="s">
        <v>2494</v>
      </c>
      <c r="G3338">
        <v>332861</v>
      </c>
      <c r="H3338" t="s">
        <v>582</v>
      </c>
      <c r="I3338" t="s">
        <v>638</v>
      </c>
      <c r="J3338" t="s">
        <v>895</v>
      </c>
      <c r="M3338" t="s">
        <v>582</v>
      </c>
      <c r="N3338">
        <v>529176</v>
      </c>
      <c r="O3338">
        <v>48.927252699999997</v>
      </c>
      <c r="P3338">
        <v>21.599310809999999</v>
      </c>
      <c r="Q3338" t="s">
        <v>5228</v>
      </c>
      <c r="R3338">
        <v>4455.47</v>
      </c>
      <c r="U3338">
        <f>VLOOKUP(N3338,'BP_09&amp;10'!A:C,3,0)</f>
        <v>1</v>
      </c>
      <c r="V3338">
        <f>VLOOKUP(M3338,'BP_09&amp;10'!E:G,3,0)</f>
        <v>1</v>
      </c>
    </row>
    <row r="3339" spans="1:22" hidden="1">
      <c r="A3339" t="s">
        <v>859</v>
      </c>
      <c r="B3339">
        <v>2007</v>
      </c>
      <c r="C3339" t="s">
        <v>635</v>
      </c>
      <c r="D3339" t="s">
        <v>552</v>
      </c>
      <c r="E3339" t="s">
        <v>408</v>
      </c>
      <c r="F3339" t="s">
        <v>1228</v>
      </c>
      <c r="G3339">
        <v>329975</v>
      </c>
      <c r="H3339" t="s">
        <v>408</v>
      </c>
      <c r="I3339" t="s">
        <v>638</v>
      </c>
      <c r="J3339" t="s">
        <v>895</v>
      </c>
      <c r="M3339" t="s">
        <v>408</v>
      </c>
      <c r="N3339">
        <v>526819</v>
      </c>
      <c r="O3339">
        <v>49.217713099999997</v>
      </c>
      <c r="P3339">
        <v>20.939259910000001</v>
      </c>
      <c r="Q3339" t="s">
        <v>5229</v>
      </c>
      <c r="R3339">
        <v>1455.45</v>
      </c>
      <c r="U3339">
        <f>VLOOKUP(N3339,'BP_09&amp;10'!A:C,3,0)</f>
        <v>1</v>
      </c>
      <c r="V3339">
        <f>VLOOKUP(M3339,'BP_09&amp;10'!E:G,3,0)</f>
        <v>1</v>
      </c>
    </row>
    <row r="3340" spans="1:22" hidden="1">
      <c r="A3340" t="s">
        <v>859</v>
      </c>
      <c r="B3340">
        <v>2007</v>
      </c>
      <c r="C3340" t="s">
        <v>635</v>
      </c>
      <c r="D3340" t="s">
        <v>552</v>
      </c>
      <c r="E3340" t="s">
        <v>487</v>
      </c>
      <c r="F3340" t="s">
        <v>3504</v>
      </c>
      <c r="G3340">
        <v>330078</v>
      </c>
      <c r="H3340" t="s">
        <v>487</v>
      </c>
      <c r="I3340" t="s">
        <v>638</v>
      </c>
      <c r="J3340" t="s">
        <v>895</v>
      </c>
      <c r="M3340" t="s">
        <v>487</v>
      </c>
      <c r="N3340">
        <v>526916</v>
      </c>
      <c r="O3340">
        <v>49.281439300000002</v>
      </c>
      <c r="P3340">
        <v>20.57734331</v>
      </c>
      <c r="Q3340" t="s">
        <v>5230</v>
      </c>
      <c r="R3340">
        <v>4455.47</v>
      </c>
      <c r="U3340">
        <f>VLOOKUP(N3340,'BP_09&amp;10'!A:C,3,0)</f>
        <v>1</v>
      </c>
      <c r="V3340">
        <f>VLOOKUP(M3340,'BP_09&amp;10'!E:G,3,0)</f>
        <v>1</v>
      </c>
    </row>
    <row r="3341" spans="1:22" hidden="1">
      <c r="A3341" t="s">
        <v>859</v>
      </c>
      <c r="B3341">
        <v>2007</v>
      </c>
      <c r="C3341" t="s">
        <v>635</v>
      </c>
      <c r="D3341" t="s">
        <v>552</v>
      </c>
      <c r="E3341" t="s">
        <v>437</v>
      </c>
      <c r="F3341" t="s">
        <v>1342</v>
      </c>
      <c r="G3341">
        <v>330035</v>
      </c>
      <c r="H3341" t="s">
        <v>437</v>
      </c>
      <c r="I3341" t="s">
        <v>638</v>
      </c>
      <c r="J3341" t="s">
        <v>895</v>
      </c>
      <c r="M3341" t="s">
        <v>437</v>
      </c>
      <c r="N3341">
        <v>526878</v>
      </c>
      <c r="O3341">
        <v>49.261290199999998</v>
      </c>
      <c r="P3341">
        <v>20.876288209999998</v>
      </c>
      <c r="Q3341" t="s">
        <v>5231</v>
      </c>
      <c r="R3341">
        <v>1485.16</v>
      </c>
      <c r="U3341">
        <f>VLOOKUP(N3341,'BP_09&amp;10'!A:C,3,0)</f>
        <v>1</v>
      </c>
      <c r="V3341">
        <f>VLOOKUP(M3341,'BP_09&amp;10'!E:G,3,0)</f>
        <v>1</v>
      </c>
    </row>
    <row r="3342" spans="1:22" hidden="1">
      <c r="A3342" t="s">
        <v>859</v>
      </c>
      <c r="B3342">
        <v>2007</v>
      </c>
      <c r="C3342" t="s">
        <v>635</v>
      </c>
      <c r="D3342" t="s">
        <v>552</v>
      </c>
      <c r="E3342" t="s">
        <v>566</v>
      </c>
      <c r="F3342" t="s">
        <v>2029</v>
      </c>
      <c r="G3342">
        <v>330205</v>
      </c>
      <c r="H3342" t="s">
        <v>566</v>
      </c>
      <c r="I3342" t="s">
        <v>638</v>
      </c>
      <c r="J3342" t="s">
        <v>895</v>
      </c>
      <c r="M3342" t="s">
        <v>566</v>
      </c>
      <c r="N3342">
        <v>527033</v>
      </c>
      <c r="O3342">
        <v>49.225982799999997</v>
      </c>
      <c r="P3342">
        <v>20.74995101</v>
      </c>
      <c r="Q3342" t="s">
        <v>5232</v>
      </c>
      <c r="R3342">
        <v>6534.69</v>
      </c>
      <c r="U3342">
        <f>VLOOKUP(N3342,'BP_09&amp;10'!A:C,3,0)</f>
        <v>1</v>
      </c>
      <c r="V3342">
        <f>VLOOKUP(M3342,'BP_09&amp;10'!E:G,3,0)</f>
        <v>1</v>
      </c>
    </row>
    <row r="3343" spans="1:22" hidden="1">
      <c r="A3343" t="s">
        <v>859</v>
      </c>
      <c r="B3343">
        <v>2007</v>
      </c>
      <c r="C3343" t="s">
        <v>635</v>
      </c>
      <c r="D3343" t="s">
        <v>589</v>
      </c>
      <c r="E3343" t="s">
        <v>88</v>
      </c>
      <c r="F3343" t="s">
        <v>2883</v>
      </c>
      <c r="G3343">
        <v>330329</v>
      </c>
      <c r="H3343" t="s">
        <v>88</v>
      </c>
      <c r="I3343" t="s">
        <v>638</v>
      </c>
      <c r="J3343" t="s">
        <v>895</v>
      </c>
      <c r="M3343" t="s">
        <v>88</v>
      </c>
      <c r="N3343">
        <v>527157</v>
      </c>
      <c r="O3343">
        <v>49.160926600000003</v>
      </c>
      <c r="P3343">
        <v>21.66341401</v>
      </c>
      <c r="Q3343" t="s">
        <v>2901</v>
      </c>
      <c r="R3343">
        <v>11881.25</v>
      </c>
      <c r="U3343">
        <f>VLOOKUP(N3343,'BP_09&amp;10'!A:C,3,0)</f>
        <v>1</v>
      </c>
      <c r="V3343">
        <f>VLOOKUP(M3343,'BP_09&amp;10'!E:G,3,0)</f>
        <v>1</v>
      </c>
    </row>
    <row r="3344" spans="1:22" hidden="1">
      <c r="A3344" t="s">
        <v>859</v>
      </c>
      <c r="B3344">
        <v>2007</v>
      </c>
      <c r="C3344" t="s">
        <v>635</v>
      </c>
      <c r="D3344" t="s">
        <v>589</v>
      </c>
      <c r="E3344" t="s">
        <v>448</v>
      </c>
      <c r="F3344" t="s">
        <v>716</v>
      </c>
      <c r="G3344">
        <v>331082</v>
      </c>
      <c r="H3344" t="s">
        <v>448</v>
      </c>
      <c r="I3344" t="s">
        <v>638</v>
      </c>
      <c r="J3344" t="s">
        <v>895</v>
      </c>
      <c r="M3344" t="s">
        <v>448</v>
      </c>
      <c r="N3344">
        <v>527912</v>
      </c>
      <c r="O3344">
        <v>49.2226401</v>
      </c>
      <c r="P3344">
        <v>21.636099909999999</v>
      </c>
      <c r="Q3344" t="s">
        <v>4941</v>
      </c>
      <c r="R3344">
        <v>2376.25</v>
      </c>
      <c r="U3344">
        <f>VLOOKUP(N3344,'BP_09&amp;10'!A:C,3,0)</f>
        <v>1</v>
      </c>
      <c r="V3344">
        <f>VLOOKUP(M3344,'BP_09&amp;10'!E:G,3,0)</f>
        <v>2</v>
      </c>
    </row>
    <row r="3345" spans="1:22" hidden="1">
      <c r="A3345" t="s">
        <v>859</v>
      </c>
      <c r="B3345">
        <v>2007</v>
      </c>
      <c r="C3345" t="s">
        <v>635</v>
      </c>
      <c r="D3345" t="s">
        <v>589</v>
      </c>
      <c r="E3345" t="s">
        <v>476</v>
      </c>
      <c r="F3345" t="s">
        <v>1688</v>
      </c>
      <c r="G3345">
        <v>330809</v>
      </c>
      <c r="H3345" t="s">
        <v>476</v>
      </c>
      <c r="I3345" t="s">
        <v>638</v>
      </c>
      <c r="J3345" t="s">
        <v>895</v>
      </c>
      <c r="M3345" t="s">
        <v>476</v>
      </c>
      <c r="N3345">
        <v>527637</v>
      </c>
      <c r="O3345">
        <v>49.15</v>
      </c>
      <c r="P3345">
        <v>21.633333310000001</v>
      </c>
      <c r="Q3345" t="s">
        <v>5233</v>
      </c>
      <c r="R3345">
        <v>4455.47</v>
      </c>
      <c r="U3345">
        <f>VLOOKUP(N3345,'BP_09&amp;10'!A:C,3,0)</f>
        <v>1</v>
      </c>
      <c r="V3345">
        <f>VLOOKUP(M3345,'BP_09&amp;10'!E:G,3,0)</f>
        <v>1</v>
      </c>
    </row>
    <row r="3346" spans="1:22" hidden="1">
      <c r="A3346" t="s">
        <v>859</v>
      </c>
      <c r="B3346">
        <v>2007</v>
      </c>
      <c r="C3346" t="s">
        <v>635</v>
      </c>
      <c r="D3346" t="s">
        <v>274</v>
      </c>
      <c r="E3346" t="s">
        <v>274</v>
      </c>
      <c r="F3346" t="s">
        <v>1015</v>
      </c>
      <c r="G3346">
        <v>17076382</v>
      </c>
      <c r="H3346" t="s">
        <v>5234</v>
      </c>
      <c r="I3346" t="s">
        <v>638</v>
      </c>
      <c r="J3346" t="s">
        <v>895</v>
      </c>
      <c r="M3346" t="s">
        <v>274</v>
      </c>
      <c r="N3346">
        <v>520471</v>
      </c>
      <c r="O3346">
        <v>49.271132299999998</v>
      </c>
      <c r="P3346">
        <v>21.903964510000002</v>
      </c>
      <c r="Q3346" t="s">
        <v>5235</v>
      </c>
      <c r="R3346">
        <v>11881.25</v>
      </c>
      <c r="U3346">
        <f>VLOOKUP(N3346,'BP_09&amp;10'!A:C,3,0)</f>
        <v>1</v>
      </c>
      <c r="V3346">
        <f>VLOOKUP(M3346,'BP_09&amp;10'!E:G,3,0)</f>
        <v>1</v>
      </c>
    </row>
    <row r="3347" spans="1:22" hidden="1">
      <c r="A3347" t="s">
        <v>859</v>
      </c>
      <c r="B3347">
        <v>2007</v>
      </c>
      <c r="C3347" t="s">
        <v>635</v>
      </c>
      <c r="D3347" t="s">
        <v>230</v>
      </c>
      <c r="E3347" t="s">
        <v>230</v>
      </c>
      <c r="F3347" t="s">
        <v>814</v>
      </c>
      <c r="G3347">
        <v>37874101</v>
      </c>
      <c r="H3347" t="s">
        <v>5236</v>
      </c>
      <c r="I3347" t="s">
        <v>638</v>
      </c>
      <c r="J3347" t="s">
        <v>895</v>
      </c>
      <c r="M3347" t="s">
        <v>230</v>
      </c>
      <c r="N3347">
        <v>520004</v>
      </c>
      <c r="O3347">
        <v>48.935003299999998</v>
      </c>
      <c r="P3347">
        <v>21.902026809999999</v>
      </c>
      <c r="Q3347" t="s">
        <v>5237</v>
      </c>
      <c r="R3347">
        <v>4455.47</v>
      </c>
      <c r="U3347">
        <f>VLOOKUP(N3347,'BP_09&amp;10'!A:C,3,0)</f>
        <v>1</v>
      </c>
      <c r="V3347">
        <f>VLOOKUP(M3347,'BP_09&amp;10'!E:G,3,0)</f>
        <v>1</v>
      </c>
    </row>
    <row r="3348" spans="1:22" hidden="1">
      <c r="A3348" t="s">
        <v>859</v>
      </c>
      <c r="B3348">
        <v>2007</v>
      </c>
      <c r="C3348" t="s">
        <v>635</v>
      </c>
      <c r="D3348" t="s">
        <v>230</v>
      </c>
      <c r="E3348" t="s">
        <v>230</v>
      </c>
      <c r="F3348" t="s">
        <v>814</v>
      </c>
      <c r="G3348">
        <v>323021</v>
      </c>
      <c r="H3348" t="s">
        <v>230</v>
      </c>
      <c r="I3348" t="s">
        <v>638</v>
      </c>
      <c r="J3348" t="s">
        <v>895</v>
      </c>
      <c r="M3348" t="s">
        <v>230</v>
      </c>
      <c r="N3348">
        <v>520004</v>
      </c>
      <c r="O3348">
        <v>48.935003299999998</v>
      </c>
      <c r="P3348">
        <v>21.902026809999999</v>
      </c>
      <c r="Q3348" t="s">
        <v>5238</v>
      </c>
      <c r="R3348">
        <v>2970.31</v>
      </c>
      <c r="U3348">
        <f>VLOOKUP(N3348,'BP_09&amp;10'!A:C,3,0)</f>
        <v>1</v>
      </c>
      <c r="V3348">
        <f>VLOOKUP(M3348,'BP_09&amp;10'!E:G,3,0)</f>
        <v>1</v>
      </c>
    </row>
    <row r="3349" spans="1:22" hidden="1">
      <c r="A3349" t="s">
        <v>859</v>
      </c>
      <c r="B3349">
        <v>2007</v>
      </c>
      <c r="C3349" t="s">
        <v>635</v>
      </c>
      <c r="D3349" t="s">
        <v>230</v>
      </c>
      <c r="E3349" t="s">
        <v>360</v>
      </c>
      <c r="F3349" t="s">
        <v>1889</v>
      </c>
      <c r="G3349">
        <v>17151953</v>
      </c>
      <c r="H3349" t="s">
        <v>5239</v>
      </c>
      <c r="I3349" t="s">
        <v>638</v>
      </c>
      <c r="J3349" t="s">
        <v>895</v>
      </c>
      <c r="M3349" t="s">
        <v>360</v>
      </c>
      <c r="N3349">
        <v>528803</v>
      </c>
      <c r="O3349">
        <v>49.043395099999998</v>
      </c>
      <c r="P3349">
        <v>21.78143481</v>
      </c>
      <c r="Q3349" t="s">
        <v>5240</v>
      </c>
      <c r="R3349">
        <v>2376.25</v>
      </c>
      <c r="U3349">
        <f>VLOOKUP(N3349,'BP_09&amp;10'!A:C,3,0)</f>
        <v>1</v>
      </c>
      <c r="V3349">
        <f>VLOOKUP(M3349,'BP_09&amp;10'!E:G,3,0)</f>
        <v>1</v>
      </c>
    </row>
    <row r="3350" spans="1:22" hidden="1">
      <c r="A3350" t="s">
        <v>859</v>
      </c>
      <c r="B3350">
        <v>2007</v>
      </c>
      <c r="C3350" t="s">
        <v>635</v>
      </c>
      <c r="D3350" t="s">
        <v>230</v>
      </c>
      <c r="E3350" t="s">
        <v>247</v>
      </c>
      <c r="F3350" t="s">
        <v>2285</v>
      </c>
      <c r="G3350">
        <v>410683</v>
      </c>
      <c r="H3350" t="s">
        <v>247</v>
      </c>
      <c r="I3350" t="s">
        <v>638</v>
      </c>
      <c r="J3350" t="s">
        <v>895</v>
      </c>
      <c r="M3350" t="s">
        <v>247</v>
      </c>
      <c r="N3350">
        <v>520250</v>
      </c>
      <c r="O3350">
        <v>49.1021036</v>
      </c>
      <c r="P3350">
        <v>21.99048801</v>
      </c>
      <c r="Q3350" t="s">
        <v>5241</v>
      </c>
      <c r="R3350">
        <v>5049.53</v>
      </c>
      <c r="U3350">
        <f>VLOOKUP(N3350,'BP_09&amp;10'!A:C,3,0)</f>
        <v>1</v>
      </c>
      <c r="V3350">
        <f>VLOOKUP(M3350,'BP_09&amp;10'!E:G,3,0)</f>
        <v>1</v>
      </c>
    </row>
    <row r="3351" spans="1:22" hidden="1">
      <c r="A3351" t="s">
        <v>859</v>
      </c>
      <c r="B3351">
        <v>2004</v>
      </c>
      <c r="C3351" t="s">
        <v>635</v>
      </c>
      <c r="D3351" t="s">
        <v>624</v>
      </c>
      <c r="E3351" t="s">
        <v>44</v>
      </c>
      <c r="F3351" t="s">
        <v>5242</v>
      </c>
      <c r="G3351">
        <v>332241</v>
      </c>
      <c r="H3351" t="s">
        <v>44</v>
      </c>
      <c r="I3351" t="s">
        <v>648</v>
      </c>
      <c r="J3351" t="s">
        <v>639</v>
      </c>
      <c r="M3351" t="s">
        <v>44</v>
      </c>
      <c r="N3351">
        <v>544060</v>
      </c>
      <c r="O3351">
        <v>49.069388699999998</v>
      </c>
      <c r="P3351">
        <v>21.492623909999999</v>
      </c>
      <c r="Q3351" t="s">
        <v>938</v>
      </c>
      <c r="R3351">
        <v>57.39</v>
      </c>
      <c r="U3351">
        <f>VLOOKUP(N3351,'BP_09&amp;10'!A:C,3,0)</f>
        <v>1</v>
      </c>
      <c r="V3351">
        <f>VLOOKUP(M3351,'BP_09&amp;10'!E:G,3,0)</f>
        <v>1</v>
      </c>
    </row>
    <row r="3352" spans="1:22" hidden="1">
      <c r="A3352" t="s">
        <v>859</v>
      </c>
      <c r="B3352">
        <v>2004</v>
      </c>
      <c r="C3352" t="s">
        <v>635</v>
      </c>
      <c r="D3352" t="s">
        <v>60</v>
      </c>
      <c r="E3352" t="s">
        <v>60</v>
      </c>
      <c r="F3352" t="s">
        <v>1072</v>
      </c>
      <c r="G3352">
        <v>321842</v>
      </c>
      <c r="H3352" t="s">
        <v>60</v>
      </c>
      <c r="I3352" t="s">
        <v>648</v>
      </c>
      <c r="J3352" t="s">
        <v>639</v>
      </c>
      <c r="M3352" t="s">
        <v>60</v>
      </c>
      <c r="N3352">
        <v>519006</v>
      </c>
      <c r="O3352">
        <v>49.292687100000002</v>
      </c>
      <c r="P3352">
        <v>21.275603109999999</v>
      </c>
      <c r="Q3352" t="s">
        <v>938</v>
      </c>
      <c r="R3352">
        <v>681.16</v>
      </c>
      <c r="U3352">
        <f>VLOOKUP(N3352,'BP_09&amp;10'!A:C,3,0)</f>
        <v>1</v>
      </c>
      <c r="V3352">
        <f>VLOOKUP(M3352,'BP_09&amp;10'!E:G,3,0)</f>
        <v>1</v>
      </c>
    </row>
    <row r="3353" spans="1:22" hidden="1">
      <c r="A3353" t="s">
        <v>859</v>
      </c>
      <c r="B3353">
        <v>2004</v>
      </c>
      <c r="C3353" t="s">
        <v>635</v>
      </c>
      <c r="D3353" t="s">
        <v>60</v>
      </c>
      <c r="E3353" t="s">
        <v>89</v>
      </c>
      <c r="F3353" t="s">
        <v>1404</v>
      </c>
      <c r="G3353">
        <v>321893</v>
      </c>
      <c r="H3353" t="s">
        <v>89</v>
      </c>
      <c r="I3353" t="s">
        <v>648</v>
      </c>
      <c r="J3353" t="s">
        <v>639</v>
      </c>
      <c r="M3353" t="s">
        <v>89</v>
      </c>
      <c r="N3353">
        <v>519081</v>
      </c>
      <c r="O3353">
        <v>49.144060000000003</v>
      </c>
      <c r="P3353">
        <v>21.493858710000001</v>
      </c>
      <c r="Q3353" t="s">
        <v>938</v>
      </c>
      <c r="R3353">
        <v>1539.48</v>
      </c>
      <c r="U3353">
        <f>VLOOKUP(N3353,'BP_09&amp;10'!A:C,3,0)</f>
        <v>1</v>
      </c>
      <c r="V3353">
        <f>VLOOKUP(M3353,'BP_09&amp;10'!E:G,3,0)</f>
        <v>1</v>
      </c>
    </row>
    <row r="3354" spans="1:22" hidden="1">
      <c r="A3354" t="s">
        <v>859</v>
      </c>
      <c r="B3354">
        <v>2004</v>
      </c>
      <c r="C3354" t="s">
        <v>635</v>
      </c>
      <c r="D3354" t="s">
        <v>589</v>
      </c>
      <c r="E3354" t="s">
        <v>94</v>
      </c>
      <c r="F3354" t="s">
        <v>1028</v>
      </c>
      <c r="G3354">
        <v>330345</v>
      </c>
      <c r="H3354" t="s">
        <v>94</v>
      </c>
      <c r="I3354" t="s">
        <v>648</v>
      </c>
      <c r="J3354" t="s">
        <v>639</v>
      </c>
      <c r="M3354" t="s">
        <v>94</v>
      </c>
      <c r="N3354">
        <v>527173</v>
      </c>
      <c r="O3354">
        <v>49.153621700000002</v>
      </c>
      <c r="P3354">
        <v>21.698915509999999</v>
      </c>
      <c r="Q3354" t="s">
        <v>938</v>
      </c>
      <c r="R3354">
        <v>1584.39</v>
      </c>
      <c r="U3354">
        <f>VLOOKUP(N3354,'BP_09&amp;10'!A:C,3,0)</f>
        <v>1</v>
      </c>
      <c r="V3354">
        <f>VLOOKUP(M3354,'BP_09&amp;10'!E:G,3,0)</f>
        <v>1</v>
      </c>
    </row>
    <row r="3355" spans="1:22" hidden="1">
      <c r="A3355" t="s">
        <v>859</v>
      </c>
      <c r="B3355">
        <v>2004</v>
      </c>
      <c r="C3355" t="s">
        <v>635</v>
      </c>
      <c r="D3355" t="s">
        <v>60</v>
      </c>
      <c r="E3355" t="s">
        <v>91</v>
      </c>
      <c r="F3355" t="s">
        <v>2613</v>
      </c>
      <c r="G3355">
        <v>321915</v>
      </c>
      <c r="H3355" t="s">
        <v>91</v>
      </c>
      <c r="I3355" t="s">
        <v>648</v>
      </c>
      <c r="J3355" t="s">
        <v>639</v>
      </c>
      <c r="M3355" t="s">
        <v>91</v>
      </c>
      <c r="N3355">
        <v>519103</v>
      </c>
      <c r="O3355">
        <v>49.154696600000001</v>
      </c>
      <c r="P3355">
        <v>21.366115709999999</v>
      </c>
      <c r="Q3355" t="s">
        <v>938</v>
      </c>
      <c r="R3355">
        <v>192.12</v>
      </c>
      <c r="U3355">
        <f>VLOOKUP(N3355,'BP_09&amp;10'!A:C,3,0)</f>
        <v>1</v>
      </c>
      <c r="V3355">
        <f>VLOOKUP(M3355,'BP_09&amp;10'!E:G,3,0)</f>
        <v>1</v>
      </c>
    </row>
    <row r="3356" spans="1:22" hidden="1">
      <c r="A3356" t="s">
        <v>859</v>
      </c>
      <c r="B3356">
        <v>2004</v>
      </c>
      <c r="C3356" t="s">
        <v>635</v>
      </c>
      <c r="D3356" t="s">
        <v>60</v>
      </c>
      <c r="E3356" t="s">
        <v>93</v>
      </c>
      <c r="F3356" t="s">
        <v>5243</v>
      </c>
      <c r="G3356">
        <v>321923</v>
      </c>
      <c r="H3356" t="s">
        <v>93</v>
      </c>
      <c r="I3356" t="s">
        <v>648</v>
      </c>
      <c r="J3356" t="s">
        <v>639</v>
      </c>
      <c r="M3356" t="s">
        <v>93</v>
      </c>
      <c r="N3356">
        <v>519111</v>
      </c>
      <c r="O3356">
        <v>49.405588600000002</v>
      </c>
      <c r="P3356">
        <v>21.148099810000001</v>
      </c>
      <c r="Q3356" t="s">
        <v>938</v>
      </c>
      <c r="R3356">
        <v>284.44</v>
      </c>
      <c r="U3356">
        <f>VLOOKUP(N3356,'BP_09&amp;10'!A:C,3,0)</f>
        <v>1</v>
      </c>
      <c r="V3356">
        <f>VLOOKUP(M3356,'BP_09&amp;10'!E:G,3,0)</f>
        <v>1</v>
      </c>
    </row>
    <row r="3357" spans="1:22" hidden="1">
      <c r="A3357" t="s">
        <v>859</v>
      </c>
      <c r="B3357">
        <v>2004</v>
      </c>
      <c r="C3357" t="s">
        <v>635</v>
      </c>
      <c r="D3357" t="s">
        <v>624</v>
      </c>
      <c r="E3357" t="s">
        <v>147</v>
      </c>
      <c r="F3357" t="s">
        <v>2871</v>
      </c>
      <c r="G3357">
        <v>332321</v>
      </c>
      <c r="H3357" t="s">
        <v>147</v>
      </c>
      <c r="I3357" t="s">
        <v>648</v>
      </c>
      <c r="J3357" t="s">
        <v>639</v>
      </c>
      <c r="M3357" t="s">
        <v>147</v>
      </c>
      <c r="N3357">
        <v>544141</v>
      </c>
      <c r="O3357">
        <v>49.066666699999999</v>
      </c>
      <c r="P3357">
        <v>21.750000010000001</v>
      </c>
      <c r="Q3357" t="s">
        <v>938</v>
      </c>
      <c r="R3357">
        <v>404.21</v>
      </c>
      <c r="U3357">
        <f>VLOOKUP(N3357,'BP_09&amp;10'!A:C,3,0)</f>
        <v>1</v>
      </c>
      <c r="V3357">
        <f>VLOOKUP(M3357,'BP_09&amp;10'!E:G,3,0)</f>
        <v>1</v>
      </c>
    </row>
    <row r="3358" spans="1:22" hidden="1">
      <c r="A3358" t="s">
        <v>859</v>
      </c>
      <c r="B3358">
        <v>2004</v>
      </c>
      <c r="C3358" t="s">
        <v>635</v>
      </c>
      <c r="D3358" t="s">
        <v>427</v>
      </c>
      <c r="E3358" t="s">
        <v>153</v>
      </c>
      <c r="F3358" t="s">
        <v>1137</v>
      </c>
      <c r="G3358">
        <v>326950</v>
      </c>
      <c r="H3358" t="s">
        <v>153</v>
      </c>
      <c r="I3358" t="s">
        <v>648</v>
      </c>
      <c r="J3358" t="s">
        <v>639</v>
      </c>
      <c r="M3358" t="s">
        <v>153</v>
      </c>
      <c r="N3358">
        <v>524336</v>
      </c>
      <c r="O3358">
        <v>49.1065076</v>
      </c>
      <c r="P3358">
        <v>21.31176001</v>
      </c>
      <c r="Q3358" t="s">
        <v>938</v>
      </c>
      <c r="R3358">
        <v>237.03</v>
      </c>
      <c r="U3358">
        <f>VLOOKUP(N3358,'BP_09&amp;10'!A:C,3,0)</f>
        <v>1</v>
      </c>
      <c r="V3358">
        <f>VLOOKUP(M3358,'BP_09&amp;10'!E:G,3,0)</f>
        <v>1</v>
      </c>
    </row>
    <row r="3359" spans="1:22" hidden="1">
      <c r="A3359" t="s">
        <v>859</v>
      </c>
      <c r="B3359">
        <v>2004</v>
      </c>
      <c r="C3359" t="s">
        <v>635</v>
      </c>
      <c r="D3359" t="s">
        <v>427</v>
      </c>
      <c r="E3359" t="s">
        <v>170</v>
      </c>
      <c r="F3359" t="s">
        <v>4436</v>
      </c>
      <c r="G3359">
        <v>326984</v>
      </c>
      <c r="H3359" t="s">
        <v>170</v>
      </c>
      <c r="I3359" t="s">
        <v>648</v>
      </c>
      <c r="J3359" t="s">
        <v>639</v>
      </c>
      <c r="M3359" t="s">
        <v>170</v>
      </c>
      <c r="N3359">
        <v>524352</v>
      </c>
      <c r="O3359">
        <v>48.874168099999999</v>
      </c>
      <c r="P3359">
        <v>21.270188610000002</v>
      </c>
      <c r="Q3359" t="s">
        <v>938</v>
      </c>
      <c r="R3359">
        <v>668.69</v>
      </c>
      <c r="U3359">
        <f>VLOOKUP(N3359,'BP_09&amp;10'!A:C,3,0)</f>
        <v>1</v>
      </c>
      <c r="V3359">
        <f>VLOOKUP(M3359,'BP_09&amp;10'!E:G,3,0)</f>
        <v>1</v>
      </c>
    </row>
    <row r="3360" spans="1:22" hidden="1">
      <c r="A3360" t="s">
        <v>859</v>
      </c>
      <c r="B3360">
        <v>2004</v>
      </c>
      <c r="C3360" t="s">
        <v>635</v>
      </c>
      <c r="D3360" t="s">
        <v>575</v>
      </c>
      <c r="E3360" t="s">
        <v>57</v>
      </c>
      <c r="F3360" t="s">
        <v>1802</v>
      </c>
      <c r="G3360">
        <v>304735</v>
      </c>
      <c r="H3360" t="s">
        <v>57</v>
      </c>
      <c r="I3360" t="s">
        <v>648</v>
      </c>
      <c r="J3360" t="s">
        <v>639</v>
      </c>
      <c r="M3360" t="s">
        <v>57</v>
      </c>
      <c r="N3360">
        <v>507881</v>
      </c>
      <c r="O3360">
        <v>48.364508600000001</v>
      </c>
      <c r="P3360">
        <v>17.33840331</v>
      </c>
      <c r="Q3360" t="s">
        <v>938</v>
      </c>
      <c r="R3360">
        <v>57.39</v>
      </c>
      <c r="U3360">
        <f>VLOOKUP(N3360,'BP_09&amp;10'!A:C,3,0)</f>
        <v>1</v>
      </c>
      <c r="V3360">
        <f>VLOOKUP(M3360,'BP_09&amp;10'!E:G,3,0)</f>
        <v>1</v>
      </c>
    </row>
    <row r="3361" spans="1:22" hidden="1">
      <c r="A3361" t="s">
        <v>859</v>
      </c>
      <c r="B3361">
        <v>2004</v>
      </c>
      <c r="C3361" t="s">
        <v>635</v>
      </c>
      <c r="D3361" t="s">
        <v>575</v>
      </c>
      <c r="E3361" t="s">
        <v>180</v>
      </c>
      <c r="F3361" t="s">
        <v>3379</v>
      </c>
      <c r="G3361">
        <v>31302955</v>
      </c>
      <c r="H3361" t="s">
        <v>180</v>
      </c>
      <c r="I3361" t="s">
        <v>648</v>
      </c>
      <c r="J3361" t="s">
        <v>639</v>
      </c>
      <c r="M3361" t="s">
        <v>180</v>
      </c>
      <c r="N3361">
        <v>580601</v>
      </c>
      <c r="O3361">
        <v>49.121956300000001</v>
      </c>
      <c r="P3361">
        <v>21.415606409999999</v>
      </c>
      <c r="Q3361" t="s">
        <v>938</v>
      </c>
      <c r="R3361">
        <v>1030.48</v>
      </c>
      <c r="U3361">
        <f>VLOOKUP(N3361,'BP_09&amp;10'!A:C,3,0)</f>
        <v>1</v>
      </c>
      <c r="V3361">
        <f>VLOOKUP(M3361,'BP_09&amp;10'!E:G,3,0)</f>
        <v>1</v>
      </c>
    </row>
    <row r="3362" spans="1:22" hidden="1">
      <c r="A3362" t="s">
        <v>859</v>
      </c>
      <c r="B3362">
        <v>2004</v>
      </c>
      <c r="C3362" t="s">
        <v>635</v>
      </c>
      <c r="D3362" t="s">
        <v>624</v>
      </c>
      <c r="E3362" t="s">
        <v>186</v>
      </c>
      <c r="F3362" t="s">
        <v>5244</v>
      </c>
      <c r="G3362">
        <v>332364</v>
      </c>
      <c r="H3362" t="s">
        <v>186</v>
      </c>
      <c r="I3362" t="s">
        <v>648</v>
      </c>
      <c r="J3362" t="s">
        <v>639</v>
      </c>
      <c r="M3362" t="s">
        <v>186</v>
      </c>
      <c r="N3362">
        <v>544183</v>
      </c>
      <c r="O3362">
        <v>49.049150400000002</v>
      </c>
      <c r="P3362">
        <v>21.52289751</v>
      </c>
      <c r="Q3362" t="s">
        <v>938</v>
      </c>
      <c r="R3362">
        <v>74.849999999999994</v>
      </c>
      <c r="U3362">
        <f>VLOOKUP(N3362,'BP_09&amp;10'!A:C,3,0)</f>
        <v>1</v>
      </c>
      <c r="V3362">
        <f>VLOOKUP(M3362,'BP_09&amp;10'!E:G,3,0)</f>
        <v>1</v>
      </c>
    </row>
    <row r="3363" spans="1:22" hidden="1">
      <c r="A3363" t="s">
        <v>859</v>
      </c>
      <c r="B3363">
        <v>2004</v>
      </c>
      <c r="C3363" t="s">
        <v>635</v>
      </c>
      <c r="D3363" t="s">
        <v>60</v>
      </c>
      <c r="E3363" t="s">
        <v>97</v>
      </c>
      <c r="F3363" t="s">
        <v>1479</v>
      </c>
      <c r="G3363">
        <v>321940</v>
      </c>
      <c r="H3363" t="s">
        <v>97</v>
      </c>
      <c r="I3363" t="s">
        <v>648</v>
      </c>
      <c r="J3363" t="s">
        <v>639</v>
      </c>
      <c r="M3363" t="s">
        <v>97</v>
      </c>
      <c r="N3363">
        <v>519154</v>
      </c>
      <c r="O3363">
        <v>49.400796900000003</v>
      </c>
      <c r="P3363">
        <v>21.090945009999999</v>
      </c>
      <c r="Q3363" t="s">
        <v>938</v>
      </c>
      <c r="R3363">
        <v>601.32000000000005</v>
      </c>
      <c r="U3363">
        <f>VLOOKUP(N3363,'BP_09&amp;10'!A:C,3,0)</f>
        <v>1</v>
      </c>
      <c r="V3363">
        <f>VLOOKUP(M3363,'BP_09&amp;10'!E:G,3,0)</f>
        <v>1</v>
      </c>
    </row>
    <row r="3364" spans="1:22" hidden="1">
      <c r="A3364" t="s">
        <v>859</v>
      </c>
      <c r="B3364">
        <v>2004</v>
      </c>
      <c r="C3364" t="s">
        <v>635</v>
      </c>
      <c r="D3364" t="s">
        <v>427</v>
      </c>
      <c r="E3364" t="s">
        <v>196</v>
      </c>
      <c r="F3364" t="s">
        <v>1119</v>
      </c>
      <c r="G3364">
        <v>327034</v>
      </c>
      <c r="H3364" t="s">
        <v>196</v>
      </c>
      <c r="I3364" t="s">
        <v>648</v>
      </c>
      <c r="J3364" t="s">
        <v>639</v>
      </c>
      <c r="M3364" t="s">
        <v>196</v>
      </c>
      <c r="N3364">
        <v>524417</v>
      </c>
      <c r="O3364">
        <v>49.0652136</v>
      </c>
      <c r="P3364">
        <v>21.329733109999999</v>
      </c>
      <c r="Q3364" t="s">
        <v>938</v>
      </c>
      <c r="R3364">
        <v>823.38</v>
      </c>
      <c r="U3364">
        <f>VLOOKUP(N3364,'BP_09&amp;10'!A:C,3,0)</f>
        <v>1</v>
      </c>
      <c r="V3364">
        <f>VLOOKUP(M3364,'BP_09&amp;10'!E:G,3,0)</f>
        <v>1</v>
      </c>
    </row>
    <row r="3365" spans="1:22" hidden="1">
      <c r="A3365" t="s">
        <v>859</v>
      </c>
      <c r="B3365">
        <v>2004</v>
      </c>
      <c r="C3365" t="s">
        <v>635</v>
      </c>
      <c r="D3365" t="s">
        <v>575</v>
      </c>
      <c r="E3365" t="s">
        <v>104</v>
      </c>
      <c r="F3365" t="s">
        <v>889</v>
      </c>
      <c r="G3365">
        <v>321982</v>
      </c>
      <c r="H3365" t="s">
        <v>104</v>
      </c>
      <c r="I3365" t="s">
        <v>648</v>
      </c>
      <c r="J3365" t="s">
        <v>639</v>
      </c>
      <c r="M3365" t="s">
        <v>104</v>
      </c>
      <c r="N3365">
        <v>519197</v>
      </c>
      <c r="O3365">
        <v>49.113526700000001</v>
      </c>
      <c r="P3365">
        <v>21.516658710000002</v>
      </c>
      <c r="Q3365" t="s">
        <v>938</v>
      </c>
      <c r="R3365">
        <v>1230.0899999999999</v>
      </c>
      <c r="U3365">
        <f>VLOOKUP(N3365,'BP_09&amp;10'!A:C,3,0)</f>
        <v>1</v>
      </c>
      <c r="V3365">
        <f>VLOOKUP(M3365,'BP_09&amp;10'!E:G,3,0)</f>
        <v>1</v>
      </c>
    </row>
    <row r="3366" spans="1:22" hidden="1">
      <c r="A3366" t="s">
        <v>859</v>
      </c>
      <c r="B3366">
        <v>2004</v>
      </c>
      <c r="C3366" t="s">
        <v>635</v>
      </c>
      <c r="D3366" t="s">
        <v>589</v>
      </c>
      <c r="E3366" t="s">
        <v>209</v>
      </c>
      <c r="F3366" t="s">
        <v>2397</v>
      </c>
      <c r="G3366">
        <v>330451</v>
      </c>
      <c r="H3366" t="s">
        <v>209</v>
      </c>
      <c r="I3366" t="s">
        <v>648</v>
      </c>
      <c r="J3366" t="s">
        <v>639</v>
      </c>
      <c r="M3366" t="s">
        <v>209</v>
      </c>
      <c r="N3366">
        <v>527289</v>
      </c>
      <c r="O3366">
        <v>49.296325500000002</v>
      </c>
      <c r="P3366">
        <v>21.721430810000001</v>
      </c>
      <c r="Q3366" t="s">
        <v>938</v>
      </c>
      <c r="R3366">
        <v>67.37</v>
      </c>
      <c r="U3366">
        <f>VLOOKUP(N3366,'BP_09&amp;10'!A:C,3,0)</f>
        <v>1</v>
      </c>
      <c r="V3366">
        <f>VLOOKUP(M3366,'BP_09&amp;10'!E:G,3,0)</f>
        <v>1</v>
      </c>
    </row>
    <row r="3367" spans="1:22" hidden="1">
      <c r="A3367" t="s">
        <v>859</v>
      </c>
      <c r="B3367">
        <v>2004</v>
      </c>
      <c r="C3367" t="s">
        <v>635</v>
      </c>
      <c r="D3367" t="s">
        <v>427</v>
      </c>
      <c r="E3367" t="s">
        <v>82</v>
      </c>
      <c r="F3367" t="s">
        <v>879</v>
      </c>
      <c r="G3367">
        <v>690520</v>
      </c>
      <c r="H3367" t="s">
        <v>82</v>
      </c>
      <c r="I3367" t="s">
        <v>648</v>
      </c>
      <c r="J3367" t="s">
        <v>639</v>
      </c>
      <c r="M3367" t="s">
        <v>82</v>
      </c>
      <c r="N3367">
        <v>518522</v>
      </c>
      <c r="O3367">
        <v>48.958002200000003</v>
      </c>
      <c r="P3367">
        <v>21.238699709999999</v>
      </c>
      <c r="Q3367" t="s">
        <v>938</v>
      </c>
      <c r="R3367">
        <v>2123.33</v>
      </c>
      <c r="U3367">
        <f>VLOOKUP(N3367,'BP_09&amp;10'!A:C,3,0)</f>
        <v>1</v>
      </c>
      <c r="V3367">
        <f>VLOOKUP(M3367,'BP_09&amp;10'!E:G,3,0)</f>
        <v>1</v>
      </c>
    </row>
    <row r="3368" spans="1:22" hidden="1">
      <c r="A3368" t="s">
        <v>859</v>
      </c>
      <c r="B3368">
        <v>2004</v>
      </c>
      <c r="C3368" t="s">
        <v>635</v>
      </c>
      <c r="D3368" t="s">
        <v>624</v>
      </c>
      <c r="E3368" t="s">
        <v>221</v>
      </c>
      <c r="F3368" t="s">
        <v>1265</v>
      </c>
      <c r="G3368">
        <v>332399</v>
      </c>
      <c r="H3368" t="s">
        <v>221</v>
      </c>
      <c r="I3368" t="s">
        <v>648</v>
      </c>
      <c r="J3368" t="s">
        <v>639</v>
      </c>
      <c r="M3368" t="s">
        <v>221</v>
      </c>
      <c r="N3368">
        <v>544213</v>
      </c>
      <c r="O3368">
        <v>49.026879100000002</v>
      </c>
      <c r="P3368">
        <v>21.502247310000001</v>
      </c>
      <c r="Q3368" t="s">
        <v>938</v>
      </c>
      <c r="R3368">
        <v>1003.03</v>
      </c>
      <c r="U3368">
        <f>VLOOKUP(N3368,'BP_09&amp;10'!A:C,3,0)</f>
        <v>1</v>
      </c>
      <c r="V3368">
        <f>VLOOKUP(M3368,'BP_09&amp;10'!E:G,3,0)</f>
        <v>1</v>
      </c>
    </row>
    <row r="3369" spans="1:22" hidden="1">
      <c r="A3369" t="s">
        <v>859</v>
      </c>
      <c r="B3369">
        <v>2004</v>
      </c>
      <c r="C3369" t="s">
        <v>635</v>
      </c>
      <c r="D3369" t="s">
        <v>624</v>
      </c>
      <c r="E3369" t="s">
        <v>237</v>
      </c>
      <c r="F3369" t="s">
        <v>4165</v>
      </c>
      <c r="G3369">
        <v>332429</v>
      </c>
      <c r="H3369" t="s">
        <v>237</v>
      </c>
      <c r="I3369" t="s">
        <v>648</v>
      </c>
      <c r="J3369" t="s">
        <v>639</v>
      </c>
      <c r="M3369" t="s">
        <v>237</v>
      </c>
      <c r="N3369">
        <v>528731</v>
      </c>
      <c r="O3369">
        <v>49.015826799999999</v>
      </c>
      <c r="P3369">
        <v>21.726541409999999</v>
      </c>
      <c r="Q3369" t="s">
        <v>938</v>
      </c>
      <c r="R3369">
        <v>89.82</v>
      </c>
      <c r="U3369">
        <f>VLOOKUP(N3369,'BP_09&amp;10'!A:C,3,0)</f>
        <v>1</v>
      </c>
      <c r="V3369">
        <f>VLOOKUP(M3369,'BP_09&amp;10'!E:G,3,0)</f>
        <v>1</v>
      </c>
    </row>
    <row r="3370" spans="1:22" hidden="1">
      <c r="A3370" t="s">
        <v>859</v>
      </c>
      <c r="B3370">
        <v>2004</v>
      </c>
      <c r="C3370" t="s">
        <v>635</v>
      </c>
      <c r="D3370" t="s">
        <v>230</v>
      </c>
      <c r="E3370" t="s">
        <v>244</v>
      </c>
      <c r="F3370" t="s">
        <v>2509</v>
      </c>
      <c r="G3370">
        <v>323004</v>
      </c>
      <c r="H3370" t="s">
        <v>244</v>
      </c>
      <c r="I3370" t="s">
        <v>648</v>
      </c>
      <c r="J3370" t="s">
        <v>639</v>
      </c>
      <c r="M3370" t="s">
        <v>244</v>
      </c>
      <c r="N3370">
        <v>520233</v>
      </c>
      <c r="O3370">
        <v>49.092565499999999</v>
      </c>
      <c r="P3370">
        <v>21.862235309999999</v>
      </c>
      <c r="Q3370" t="s">
        <v>938</v>
      </c>
      <c r="R3370">
        <v>394.23</v>
      </c>
      <c r="U3370">
        <f>VLOOKUP(N3370,'BP_09&amp;10'!A:C,3,0)</f>
        <v>1</v>
      </c>
      <c r="V3370">
        <f>VLOOKUP(M3370,'BP_09&amp;10'!E:G,3,0)</f>
        <v>1</v>
      </c>
    </row>
    <row r="3371" spans="1:22" hidden="1">
      <c r="A3371" t="s">
        <v>859</v>
      </c>
      <c r="B3371">
        <v>2004</v>
      </c>
      <c r="C3371" t="s">
        <v>635</v>
      </c>
      <c r="D3371" t="s">
        <v>427</v>
      </c>
      <c r="E3371" t="s">
        <v>299</v>
      </c>
      <c r="F3371" t="s">
        <v>2305</v>
      </c>
      <c r="G3371">
        <v>690627</v>
      </c>
      <c r="H3371" t="s">
        <v>299</v>
      </c>
      <c r="I3371" t="s">
        <v>648</v>
      </c>
      <c r="J3371" t="s">
        <v>639</v>
      </c>
      <c r="M3371" t="s">
        <v>299</v>
      </c>
      <c r="N3371">
        <v>524581</v>
      </c>
      <c r="O3371">
        <v>48.9402665</v>
      </c>
      <c r="P3371">
        <v>21.18037691</v>
      </c>
      <c r="Q3371" t="s">
        <v>938</v>
      </c>
      <c r="R3371">
        <v>409.2</v>
      </c>
      <c r="U3371">
        <f>VLOOKUP(N3371,'BP_09&amp;10'!A:C,3,0)</f>
        <v>1</v>
      </c>
      <c r="V3371">
        <f>VLOOKUP(M3371,'BP_09&amp;10'!E:G,3,0)</f>
        <v>1</v>
      </c>
    </row>
    <row r="3372" spans="1:22" hidden="1">
      <c r="A3372" t="s">
        <v>859</v>
      </c>
      <c r="B3372">
        <v>2004</v>
      </c>
      <c r="C3372" t="s">
        <v>635</v>
      </c>
      <c r="D3372" t="s">
        <v>575</v>
      </c>
      <c r="E3372" t="s">
        <v>127</v>
      </c>
      <c r="F3372" t="s">
        <v>5245</v>
      </c>
      <c r="G3372">
        <v>322105</v>
      </c>
      <c r="H3372" t="s">
        <v>127</v>
      </c>
      <c r="I3372" t="s">
        <v>648</v>
      </c>
      <c r="J3372" t="s">
        <v>639</v>
      </c>
      <c r="M3372" t="s">
        <v>127</v>
      </c>
      <c r="N3372">
        <v>519316</v>
      </c>
      <c r="O3372">
        <v>49.130277200000002</v>
      </c>
      <c r="P3372">
        <v>21.48377601</v>
      </c>
      <c r="Q3372" t="s">
        <v>938</v>
      </c>
      <c r="R3372">
        <v>384.25</v>
      </c>
      <c r="U3372">
        <f>VLOOKUP(N3372,'BP_09&amp;10'!A:C,3,0)</f>
        <v>1</v>
      </c>
      <c r="V3372">
        <f>VLOOKUP(M3372,'BP_09&amp;10'!E:G,3,0)</f>
        <v>1</v>
      </c>
    </row>
    <row r="3373" spans="1:22" hidden="1">
      <c r="A3373" t="s">
        <v>859</v>
      </c>
      <c r="B3373">
        <v>2004</v>
      </c>
      <c r="C3373" t="s">
        <v>635</v>
      </c>
      <c r="D3373" t="s">
        <v>427</v>
      </c>
      <c r="E3373" t="s">
        <v>332</v>
      </c>
      <c r="F3373" t="s">
        <v>1256</v>
      </c>
      <c r="G3373">
        <v>327239</v>
      </c>
      <c r="H3373" t="s">
        <v>332</v>
      </c>
      <c r="I3373" t="s">
        <v>648</v>
      </c>
      <c r="J3373" t="s">
        <v>639</v>
      </c>
      <c r="M3373" t="s">
        <v>332</v>
      </c>
      <c r="N3373">
        <v>524620</v>
      </c>
      <c r="O3373">
        <v>49.045320599999997</v>
      </c>
      <c r="P3373">
        <v>21.33544771</v>
      </c>
      <c r="Q3373" t="s">
        <v>938</v>
      </c>
      <c r="R3373">
        <v>4930.32</v>
      </c>
      <c r="U3373">
        <f>VLOOKUP(N3373,'BP_09&amp;10'!A:C,3,0)</f>
        <v>1</v>
      </c>
      <c r="V3373">
        <f>VLOOKUP(M3373,'BP_09&amp;10'!E:G,3,0)</f>
        <v>1</v>
      </c>
    </row>
    <row r="3374" spans="1:22" hidden="1">
      <c r="A3374" t="s">
        <v>859</v>
      </c>
      <c r="B3374">
        <v>2004</v>
      </c>
      <c r="C3374" t="s">
        <v>635</v>
      </c>
      <c r="D3374" t="s">
        <v>427</v>
      </c>
      <c r="E3374" t="s">
        <v>337</v>
      </c>
      <c r="F3374" t="s">
        <v>983</v>
      </c>
      <c r="G3374">
        <v>327247</v>
      </c>
      <c r="H3374" t="s">
        <v>337</v>
      </c>
      <c r="I3374" t="s">
        <v>648</v>
      </c>
      <c r="J3374" t="s">
        <v>639</v>
      </c>
      <c r="M3374" t="s">
        <v>337</v>
      </c>
      <c r="N3374">
        <v>524638</v>
      </c>
      <c r="O3374">
        <v>48.925056599999998</v>
      </c>
      <c r="P3374">
        <v>21.243099010000002</v>
      </c>
      <c r="Q3374" t="s">
        <v>938</v>
      </c>
      <c r="R3374">
        <v>476.56</v>
      </c>
      <c r="U3374">
        <f>VLOOKUP(N3374,'BP_09&amp;10'!A:C,3,0)</f>
        <v>1</v>
      </c>
      <c r="V3374">
        <f>VLOOKUP(M3374,'BP_09&amp;10'!E:G,3,0)</f>
        <v>1</v>
      </c>
    </row>
    <row r="3375" spans="1:22" hidden="1">
      <c r="A3375" t="s">
        <v>859</v>
      </c>
      <c r="B3375">
        <v>2004</v>
      </c>
      <c r="C3375" t="s">
        <v>635</v>
      </c>
      <c r="D3375" t="s">
        <v>427</v>
      </c>
      <c r="E3375" t="s">
        <v>352</v>
      </c>
      <c r="F3375" t="s">
        <v>2038</v>
      </c>
      <c r="G3375">
        <v>327263</v>
      </c>
      <c r="H3375" t="s">
        <v>352</v>
      </c>
      <c r="I3375" t="s">
        <v>648</v>
      </c>
      <c r="J3375" t="s">
        <v>639</v>
      </c>
      <c r="M3375" t="s">
        <v>352</v>
      </c>
      <c r="N3375">
        <v>524654</v>
      </c>
      <c r="O3375">
        <v>48.998202300000003</v>
      </c>
      <c r="P3375">
        <v>21.130294809999999</v>
      </c>
      <c r="Q3375" t="s">
        <v>938</v>
      </c>
      <c r="R3375">
        <v>77.349999999999994</v>
      </c>
      <c r="U3375">
        <f>VLOOKUP(N3375,'BP_09&amp;10'!A:C,3,0)</f>
        <v>1</v>
      </c>
      <c r="V3375">
        <f>VLOOKUP(M3375,'BP_09&amp;10'!E:G,3,0)</f>
        <v>1</v>
      </c>
    </row>
    <row r="3376" spans="1:22" hidden="1">
      <c r="A3376" t="s">
        <v>859</v>
      </c>
      <c r="B3376">
        <v>2004</v>
      </c>
      <c r="C3376" t="s">
        <v>635</v>
      </c>
      <c r="D3376" t="s">
        <v>230</v>
      </c>
      <c r="E3376" t="s">
        <v>360</v>
      </c>
      <c r="F3376" t="s">
        <v>1889</v>
      </c>
      <c r="G3376">
        <v>332496</v>
      </c>
      <c r="H3376" t="s">
        <v>360</v>
      </c>
      <c r="I3376" t="s">
        <v>648</v>
      </c>
      <c r="J3376" t="s">
        <v>639</v>
      </c>
      <c r="M3376" t="s">
        <v>360</v>
      </c>
      <c r="N3376">
        <v>528803</v>
      </c>
      <c r="O3376">
        <v>49.043395099999998</v>
      </c>
      <c r="P3376">
        <v>21.78143481</v>
      </c>
      <c r="Q3376" t="s">
        <v>938</v>
      </c>
      <c r="R3376">
        <v>152.19999999999999</v>
      </c>
      <c r="U3376">
        <f>VLOOKUP(N3376,'BP_09&amp;10'!A:C,3,0)</f>
        <v>1</v>
      </c>
      <c r="V3376">
        <f>VLOOKUP(M3376,'BP_09&amp;10'!E:G,3,0)</f>
        <v>1</v>
      </c>
    </row>
    <row r="3377" spans="1:22" hidden="1">
      <c r="A3377" t="s">
        <v>859</v>
      </c>
      <c r="B3377">
        <v>2004</v>
      </c>
      <c r="C3377" t="s">
        <v>635</v>
      </c>
      <c r="D3377" t="s">
        <v>60</v>
      </c>
      <c r="E3377" t="s">
        <v>140</v>
      </c>
      <c r="F3377" t="s">
        <v>5246</v>
      </c>
      <c r="G3377">
        <v>322172</v>
      </c>
      <c r="H3377" t="s">
        <v>140</v>
      </c>
      <c r="I3377" t="s">
        <v>648</v>
      </c>
      <c r="J3377" t="s">
        <v>639</v>
      </c>
      <c r="M3377" t="s">
        <v>140</v>
      </c>
      <c r="N3377">
        <v>519383</v>
      </c>
      <c r="O3377">
        <v>49.216666699999998</v>
      </c>
      <c r="P3377">
        <v>21.500000010000001</v>
      </c>
      <c r="Q3377" t="s">
        <v>938</v>
      </c>
      <c r="R3377">
        <v>67.37</v>
      </c>
      <c r="U3377">
        <f>VLOOKUP(N3377,'BP_09&amp;10'!A:C,3,0)</f>
        <v>1</v>
      </c>
      <c r="V3377">
        <f>VLOOKUP(M3377,'BP_09&amp;10'!E:G,3,0)</f>
        <v>1</v>
      </c>
    </row>
    <row r="3378" spans="1:22" hidden="1">
      <c r="A3378" t="s">
        <v>859</v>
      </c>
      <c r="B3378">
        <v>2004</v>
      </c>
      <c r="C3378" t="s">
        <v>635</v>
      </c>
      <c r="D3378" t="s">
        <v>575</v>
      </c>
      <c r="E3378" t="s">
        <v>142</v>
      </c>
      <c r="F3378" t="s">
        <v>1100</v>
      </c>
      <c r="G3378">
        <v>322181</v>
      </c>
      <c r="H3378" t="s">
        <v>142</v>
      </c>
      <c r="I3378" t="s">
        <v>648</v>
      </c>
      <c r="J3378" t="s">
        <v>639</v>
      </c>
      <c r="M3378" t="s">
        <v>142</v>
      </c>
      <c r="N3378">
        <v>519391</v>
      </c>
      <c r="O3378">
        <v>49.096910700000002</v>
      </c>
      <c r="P3378">
        <v>21.488038410000001</v>
      </c>
      <c r="Q3378" t="s">
        <v>938</v>
      </c>
      <c r="R3378">
        <v>264.48</v>
      </c>
      <c r="U3378">
        <f>VLOOKUP(N3378,'BP_09&amp;10'!A:C,3,0)</f>
        <v>1</v>
      </c>
      <c r="V3378">
        <f>VLOOKUP(M3378,'BP_09&amp;10'!E:G,3,0)</f>
        <v>1</v>
      </c>
    </row>
    <row r="3379" spans="1:22" hidden="1">
      <c r="A3379" t="s">
        <v>859</v>
      </c>
      <c r="B3379">
        <v>2004</v>
      </c>
      <c r="C3379" t="s">
        <v>635</v>
      </c>
      <c r="D3379" t="s">
        <v>552</v>
      </c>
      <c r="E3379" t="s">
        <v>378</v>
      </c>
      <c r="F3379" t="s">
        <v>3243</v>
      </c>
      <c r="G3379">
        <v>329967</v>
      </c>
      <c r="H3379" t="s">
        <v>378</v>
      </c>
      <c r="I3379" t="s">
        <v>648</v>
      </c>
      <c r="J3379" t="s">
        <v>639</v>
      </c>
      <c r="M3379" t="s">
        <v>378</v>
      </c>
      <c r="N3379">
        <v>526801</v>
      </c>
      <c r="O3379">
        <v>49.356180500000001</v>
      </c>
      <c r="P3379">
        <v>20.69691211</v>
      </c>
      <c r="Q3379" t="s">
        <v>938</v>
      </c>
      <c r="R3379">
        <v>99.8</v>
      </c>
      <c r="U3379">
        <f>VLOOKUP(N3379,'BP_09&amp;10'!A:C,3,0)</f>
        <v>1</v>
      </c>
      <c r="V3379">
        <f>VLOOKUP(M3379,'BP_09&amp;10'!E:G,3,0)</f>
        <v>1</v>
      </c>
    </row>
    <row r="3380" spans="1:22" hidden="1">
      <c r="A3380" t="s">
        <v>859</v>
      </c>
      <c r="B3380">
        <v>2004</v>
      </c>
      <c r="C3380" t="s">
        <v>635</v>
      </c>
      <c r="D3380" t="s">
        <v>589</v>
      </c>
      <c r="E3380" t="s">
        <v>388</v>
      </c>
      <c r="F3380" t="s">
        <v>2503</v>
      </c>
      <c r="G3380">
        <v>330957</v>
      </c>
      <c r="H3380" t="s">
        <v>388</v>
      </c>
      <c r="I3380" t="s">
        <v>648</v>
      </c>
      <c r="J3380" t="s">
        <v>639</v>
      </c>
      <c r="M3380" t="s">
        <v>388</v>
      </c>
      <c r="N3380">
        <v>527793</v>
      </c>
      <c r="O3380">
        <v>49.114556399999998</v>
      </c>
      <c r="P3380">
        <v>21.607504710000001</v>
      </c>
      <c r="Q3380" t="s">
        <v>938</v>
      </c>
      <c r="R3380">
        <v>164.68</v>
      </c>
      <c r="U3380">
        <f>VLOOKUP(N3380,'BP_09&amp;10'!A:C,3,0)</f>
        <v>1</v>
      </c>
      <c r="V3380">
        <f>VLOOKUP(M3380,'BP_09&amp;10'!E:G,3,0)</f>
        <v>1</v>
      </c>
    </row>
    <row r="3381" spans="1:22" hidden="1">
      <c r="A3381" t="s">
        <v>859</v>
      </c>
      <c r="B3381">
        <v>2004</v>
      </c>
      <c r="C3381" t="s">
        <v>635</v>
      </c>
      <c r="D3381" t="s">
        <v>60</v>
      </c>
      <c r="E3381" t="s">
        <v>152</v>
      </c>
      <c r="F3381" t="s">
        <v>1555</v>
      </c>
      <c r="G3381">
        <v>322253</v>
      </c>
      <c r="H3381" t="s">
        <v>152</v>
      </c>
      <c r="I3381" t="s">
        <v>648</v>
      </c>
      <c r="J3381" t="s">
        <v>639</v>
      </c>
      <c r="M3381" t="s">
        <v>152</v>
      </c>
      <c r="N3381">
        <v>519464</v>
      </c>
      <c r="O3381">
        <v>49.342547199999998</v>
      </c>
      <c r="P3381">
        <v>21.133790009999998</v>
      </c>
      <c r="Q3381" t="s">
        <v>938</v>
      </c>
      <c r="R3381">
        <v>1407.24</v>
      </c>
      <c r="U3381">
        <f>VLOOKUP(N3381,'BP_09&amp;10'!A:C,3,0)</f>
        <v>1</v>
      </c>
      <c r="V3381">
        <f>VLOOKUP(M3381,'BP_09&amp;10'!E:G,3,0)</f>
        <v>1</v>
      </c>
    </row>
    <row r="3382" spans="1:22" hidden="1">
      <c r="A3382" t="s">
        <v>859</v>
      </c>
      <c r="B3382">
        <v>2004</v>
      </c>
      <c r="C3382" t="s">
        <v>635</v>
      </c>
      <c r="D3382" t="s">
        <v>427</v>
      </c>
      <c r="E3382" t="s">
        <v>414</v>
      </c>
      <c r="F3382" t="s">
        <v>5247</v>
      </c>
      <c r="G3382">
        <v>327336</v>
      </c>
      <c r="H3382" t="s">
        <v>414</v>
      </c>
      <c r="I3382" t="s">
        <v>648</v>
      </c>
      <c r="J3382" t="s">
        <v>639</v>
      </c>
      <c r="M3382" t="s">
        <v>414</v>
      </c>
      <c r="N3382">
        <v>524727</v>
      </c>
      <c r="O3382">
        <v>49.0442848</v>
      </c>
      <c r="P3382">
        <v>21.358741510000002</v>
      </c>
      <c r="Q3382" t="s">
        <v>938</v>
      </c>
      <c r="R3382">
        <v>419.18</v>
      </c>
      <c r="U3382">
        <f>VLOOKUP(N3382,'BP_09&amp;10'!A:C,3,0)</f>
        <v>1</v>
      </c>
      <c r="V3382">
        <f>VLOOKUP(M3382,'BP_09&amp;10'!E:G,3,0)</f>
        <v>1</v>
      </c>
    </row>
    <row r="3383" spans="1:22" hidden="1">
      <c r="A3383" t="s">
        <v>859</v>
      </c>
      <c r="B3383">
        <v>2004</v>
      </c>
      <c r="C3383" t="s">
        <v>635</v>
      </c>
      <c r="D3383" t="s">
        <v>60</v>
      </c>
      <c r="E3383" t="s">
        <v>154</v>
      </c>
      <c r="F3383" t="s">
        <v>5248</v>
      </c>
      <c r="G3383">
        <v>322261</v>
      </c>
      <c r="H3383" t="s">
        <v>154</v>
      </c>
      <c r="I3383" t="s">
        <v>648</v>
      </c>
      <c r="J3383" t="s">
        <v>639</v>
      </c>
      <c r="M3383" t="s">
        <v>154</v>
      </c>
      <c r="N3383">
        <v>519472</v>
      </c>
      <c r="O3383">
        <v>49.157050099999999</v>
      </c>
      <c r="P3383">
        <v>21.475918010000001</v>
      </c>
      <c r="Q3383" t="s">
        <v>938</v>
      </c>
      <c r="R3383">
        <v>406.7</v>
      </c>
      <c r="U3383">
        <f>VLOOKUP(N3383,'BP_09&amp;10'!A:C,3,0)</f>
        <v>1</v>
      </c>
      <c r="V3383">
        <f>VLOOKUP(M3383,'BP_09&amp;10'!E:G,3,0)</f>
        <v>1</v>
      </c>
    </row>
    <row r="3384" spans="1:22" hidden="1">
      <c r="A3384" t="s">
        <v>859</v>
      </c>
      <c r="B3384">
        <v>2004</v>
      </c>
      <c r="C3384" t="s">
        <v>635</v>
      </c>
      <c r="D3384" t="s">
        <v>427</v>
      </c>
      <c r="E3384" t="s">
        <v>420</v>
      </c>
      <c r="F3384" t="s">
        <v>5249</v>
      </c>
      <c r="G3384">
        <v>690481</v>
      </c>
      <c r="H3384" t="s">
        <v>420</v>
      </c>
      <c r="I3384" t="s">
        <v>648</v>
      </c>
      <c r="J3384" t="s">
        <v>639</v>
      </c>
      <c r="M3384" t="s">
        <v>420</v>
      </c>
      <c r="N3384">
        <v>524735</v>
      </c>
      <c r="O3384">
        <v>49.037202499999999</v>
      </c>
      <c r="P3384">
        <v>21.097899009999999</v>
      </c>
      <c r="Q3384" t="s">
        <v>938</v>
      </c>
      <c r="R3384">
        <v>77.349999999999994</v>
      </c>
      <c r="U3384">
        <f>VLOOKUP(N3384,'BP_09&amp;10'!A:C,3,0)</f>
        <v>1</v>
      </c>
      <c r="V3384">
        <f>VLOOKUP(M3384,'BP_09&amp;10'!E:G,3,0)</f>
        <v>1</v>
      </c>
    </row>
    <row r="3385" spans="1:22" hidden="1">
      <c r="A3385" t="s">
        <v>859</v>
      </c>
      <c r="B3385">
        <v>2004</v>
      </c>
      <c r="C3385" t="s">
        <v>635</v>
      </c>
      <c r="D3385" t="s">
        <v>552</v>
      </c>
      <c r="E3385" t="s">
        <v>422</v>
      </c>
      <c r="F3385" t="s">
        <v>5250</v>
      </c>
      <c r="G3385">
        <v>329991</v>
      </c>
      <c r="H3385" t="s">
        <v>422</v>
      </c>
      <c r="I3385" t="s">
        <v>648</v>
      </c>
      <c r="J3385" t="s">
        <v>639</v>
      </c>
      <c r="M3385" t="s">
        <v>422</v>
      </c>
      <c r="N3385">
        <v>526835</v>
      </c>
      <c r="O3385">
        <v>49.3367504</v>
      </c>
      <c r="P3385">
        <v>20.849810210000001</v>
      </c>
      <c r="Q3385" t="s">
        <v>938</v>
      </c>
      <c r="R3385">
        <v>74.849999999999994</v>
      </c>
      <c r="U3385">
        <f>VLOOKUP(N3385,'BP_09&amp;10'!A:C,3,0)</f>
        <v>1</v>
      </c>
      <c r="V3385">
        <f>VLOOKUP(M3385,'BP_09&amp;10'!E:G,3,0)</f>
        <v>1</v>
      </c>
    </row>
    <row r="3386" spans="1:22" hidden="1">
      <c r="A3386" t="s">
        <v>859</v>
      </c>
      <c r="B3386">
        <v>2004</v>
      </c>
      <c r="C3386" t="s">
        <v>635</v>
      </c>
      <c r="D3386" t="s">
        <v>427</v>
      </c>
      <c r="E3386" t="s">
        <v>425</v>
      </c>
      <c r="F3386" t="s">
        <v>2299</v>
      </c>
      <c r="G3386">
        <v>327344</v>
      </c>
      <c r="H3386" t="s">
        <v>425</v>
      </c>
      <c r="I3386" t="s">
        <v>648</v>
      </c>
      <c r="J3386" t="s">
        <v>639</v>
      </c>
      <c r="M3386" t="s">
        <v>425</v>
      </c>
      <c r="N3386">
        <v>524743</v>
      </c>
      <c r="O3386">
        <v>48.851165000000002</v>
      </c>
      <c r="P3386">
        <v>21.271969309999999</v>
      </c>
      <c r="Q3386" t="s">
        <v>938</v>
      </c>
      <c r="R3386">
        <v>122.26</v>
      </c>
      <c r="U3386">
        <f>VLOOKUP(N3386,'BP_09&amp;10'!A:C,3,0)</f>
        <v>1</v>
      </c>
      <c r="V3386">
        <f>VLOOKUP(M3386,'BP_09&amp;10'!E:G,3,0)</f>
        <v>1</v>
      </c>
    </row>
    <row r="3387" spans="1:22" hidden="1">
      <c r="A3387" t="s">
        <v>859</v>
      </c>
      <c r="B3387">
        <v>2004</v>
      </c>
      <c r="C3387" t="s">
        <v>635</v>
      </c>
      <c r="D3387" t="s">
        <v>427</v>
      </c>
      <c r="E3387" t="s">
        <v>430</v>
      </c>
      <c r="F3387" t="s">
        <v>2394</v>
      </c>
      <c r="G3387">
        <v>327361</v>
      </c>
      <c r="H3387" t="s">
        <v>430</v>
      </c>
      <c r="I3387" t="s">
        <v>648</v>
      </c>
      <c r="J3387" t="s">
        <v>639</v>
      </c>
      <c r="M3387" t="s">
        <v>430</v>
      </c>
      <c r="N3387">
        <v>524760</v>
      </c>
      <c r="O3387">
        <v>48.875201699999998</v>
      </c>
      <c r="P3387">
        <v>21.246733509999999</v>
      </c>
      <c r="Q3387" t="s">
        <v>938</v>
      </c>
      <c r="R3387">
        <v>264.48</v>
      </c>
      <c r="U3387">
        <f>VLOOKUP(N3387,'BP_09&amp;10'!A:C,3,0)</f>
        <v>1</v>
      </c>
      <c r="V3387">
        <f>VLOOKUP(M3387,'BP_09&amp;10'!E:G,3,0)</f>
        <v>1</v>
      </c>
    </row>
    <row r="3388" spans="1:22" hidden="1">
      <c r="A3388" t="s">
        <v>859</v>
      </c>
      <c r="B3388">
        <v>2004</v>
      </c>
      <c r="C3388" t="s">
        <v>635</v>
      </c>
      <c r="D3388" t="s">
        <v>427</v>
      </c>
      <c r="E3388" t="s">
        <v>432</v>
      </c>
      <c r="F3388" t="s">
        <v>3442</v>
      </c>
      <c r="G3388">
        <v>690490</v>
      </c>
      <c r="H3388" t="s">
        <v>432</v>
      </c>
      <c r="I3388" t="s">
        <v>648</v>
      </c>
      <c r="J3388" t="s">
        <v>639</v>
      </c>
      <c r="M3388" t="s">
        <v>432</v>
      </c>
      <c r="N3388">
        <v>559971</v>
      </c>
      <c r="O3388">
        <v>49.045970799999999</v>
      </c>
      <c r="P3388">
        <v>21.405986309999999</v>
      </c>
      <c r="Q3388" t="s">
        <v>938</v>
      </c>
      <c r="R3388">
        <v>4034.58</v>
      </c>
      <c r="U3388">
        <f>VLOOKUP(N3388,'BP_09&amp;10'!A:C,3,0)</f>
        <v>1</v>
      </c>
      <c r="V3388">
        <f>VLOOKUP(M3388,'BP_09&amp;10'!E:G,3,0)</f>
        <v>1</v>
      </c>
    </row>
    <row r="3389" spans="1:22" hidden="1">
      <c r="A3389" t="s">
        <v>859</v>
      </c>
      <c r="B3389">
        <v>2004</v>
      </c>
      <c r="C3389" t="s">
        <v>635</v>
      </c>
      <c r="D3389" t="s">
        <v>427</v>
      </c>
      <c r="E3389" t="s">
        <v>433</v>
      </c>
      <c r="F3389" t="s">
        <v>5251</v>
      </c>
      <c r="G3389">
        <v>327387</v>
      </c>
      <c r="H3389" t="s">
        <v>433</v>
      </c>
      <c r="I3389" t="s">
        <v>648</v>
      </c>
      <c r="J3389" t="s">
        <v>639</v>
      </c>
      <c r="M3389" t="s">
        <v>433</v>
      </c>
      <c r="N3389">
        <v>524786</v>
      </c>
      <c r="O3389">
        <v>49.0566222</v>
      </c>
      <c r="P3389">
        <v>20.952459709999999</v>
      </c>
      <c r="Q3389" t="s">
        <v>938</v>
      </c>
      <c r="R3389">
        <v>271.97000000000003</v>
      </c>
      <c r="U3389">
        <f>VLOOKUP(N3389,'BP_09&amp;10'!A:C,3,0)</f>
        <v>1</v>
      </c>
      <c r="V3389">
        <f>VLOOKUP(M3389,'BP_09&amp;10'!E:G,3,0)</f>
        <v>1</v>
      </c>
    </row>
    <row r="3390" spans="1:22" hidden="1">
      <c r="A3390" t="s">
        <v>859</v>
      </c>
      <c r="B3390">
        <v>2004</v>
      </c>
      <c r="C3390" t="s">
        <v>635</v>
      </c>
      <c r="D3390" t="s">
        <v>589</v>
      </c>
      <c r="E3390" t="s">
        <v>435</v>
      </c>
      <c r="F3390" t="s">
        <v>1510</v>
      </c>
      <c r="G3390">
        <v>330680</v>
      </c>
      <c r="H3390" t="s">
        <v>435</v>
      </c>
      <c r="I3390" t="s">
        <v>648</v>
      </c>
      <c r="J3390" t="s">
        <v>639</v>
      </c>
      <c r="M3390" t="s">
        <v>435</v>
      </c>
      <c r="N3390">
        <v>527513</v>
      </c>
      <c r="O3390">
        <v>49.106430899999999</v>
      </c>
      <c r="P3390">
        <v>21.63436651</v>
      </c>
      <c r="Q3390" t="s">
        <v>938</v>
      </c>
      <c r="R3390">
        <v>880.77</v>
      </c>
      <c r="U3390">
        <f>VLOOKUP(N3390,'BP_09&amp;10'!A:C,3,0)</f>
        <v>1</v>
      </c>
      <c r="V3390">
        <f>VLOOKUP(M3390,'BP_09&amp;10'!E:G,3,0)</f>
        <v>1</v>
      </c>
    </row>
    <row r="3391" spans="1:22" hidden="1">
      <c r="A3391" t="s">
        <v>859</v>
      </c>
      <c r="B3391">
        <v>2004</v>
      </c>
      <c r="C3391" t="s">
        <v>635</v>
      </c>
      <c r="D3391" t="s">
        <v>60</v>
      </c>
      <c r="E3391" t="s">
        <v>158</v>
      </c>
      <c r="F3391" t="s">
        <v>5252</v>
      </c>
      <c r="G3391">
        <v>322318</v>
      </c>
      <c r="H3391" t="s">
        <v>158</v>
      </c>
      <c r="I3391" t="s">
        <v>648</v>
      </c>
      <c r="J3391" t="s">
        <v>639</v>
      </c>
      <c r="M3391" t="s">
        <v>158</v>
      </c>
      <c r="N3391">
        <v>519529</v>
      </c>
      <c r="O3391">
        <v>49.138574699999999</v>
      </c>
      <c r="P3391">
        <v>21.371372910000002</v>
      </c>
      <c r="Q3391" t="s">
        <v>938</v>
      </c>
      <c r="R3391">
        <v>810.91</v>
      </c>
      <c r="U3391">
        <f>VLOOKUP(N3391,'BP_09&amp;10'!A:C,3,0)</f>
        <v>1</v>
      </c>
      <c r="V3391">
        <f>VLOOKUP(M3391,'BP_09&amp;10'!E:G,3,0)</f>
        <v>1</v>
      </c>
    </row>
    <row r="3392" spans="1:22" hidden="1">
      <c r="A3392" t="s">
        <v>859</v>
      </c>
      <c r="B3392">
        <v>2004</v>
      </c>
      <c r="C3392" t="s">
        <v>635</v>
      </c>
      <c r="D3392" t="s">
        <v>552</v>
      </c>
      <c r="E3392" t="s">
        <v>437</v>
      </c>
      <c r="F3392" t="s">
        <v>1342</v>
      </c>
      <c r="G3392">
        <v>330035</v>
      </c>
      <c r="H3392" t="s">
        <v>437</v>
      </c>
      <c r="I3392" t="s">
        <v>648</v>
      </c>
      <c r="J3392" t="s">
        <v>639</v>
      </c>
      <c r="M3392" t="s">
        <v>437</v>
      </c>
      <c r="N3392">
        <v>526878</v>
      </c>
      <c r="O3392">
        <v>49.261290199999998</v>
      </c>
      <c r="P3392">
        <v>20.876288209999998</v>
      </c>
      <c r="Q3392" t="s">
        <v>938</v>
      </c>
      <c r="R3392">
        <v>179.65</v>
      </c>
      <c r="U3392">
        <f>VLOOKUP(N3392,'BP_09&amp;10'!A:C,3,0)</f>
        <v>1</v>
      </c>
      <c r="V3392">
        <f>VLOOKUP(M3392,'BP_09&amp;10'!E:G,3,0)</f>
        <v>1</v>
      </c>
    </row>
    <row r="3393" spans="1:22" hidden="1">
      <c r="A3393" t="s">
        <v>859</v>
      </c>
      <c r="B3393">
        <v>2004</v>
      </c>
      <c r="C3393" t="s">
        <v>635</v>
      </c>
      <c r="D3393" t="s">
        <v>575</v>
      </c>
      <c r="E3393" t="s">
        <v>160</v>
      </c>
      <c r="F3393" t="s">
        <v>3822</v>
      </c>
      <c r="G3393">
        <v>595764</v>
      </c>
      <c r="H3393" t="s">
        <v>160</v>
      </c>
      <c r="I3393" t="s">
        <v>648</v>
      </c>
      <c r="J3393" t="s">
        <v>639</v>
      </c>
      <c r="M3393" t="s">
        <v>160</v>
      </c>
      <c r="N3393">
        <v>519537</v>
      </c>
      <c r="O3393">
        <v>49.104004099999997</v>
      </c>
      <c r="P3393">
        <v>21.477387610000001</v>
      </c>
      <c r="Q3393" t="s">
        <v>938</v>
      </c>
      <c r="R3393">
        <v>301.91000000000003</v>
      </c>
      <c r="U3393">
        <f>VLOOKUP(N3393,'BP_09&amp;10'!A:C,3,0)</f>
        <v>2</v>
      </c>
      <c r="V3393">
        <f>VLOOKUP(M3393,'BP_09&amp;10'!E:G,3,0)</f>
        <v>2</v>
      </c>
    </row>
    <row r="3394" spans="1:22" hidden="1">
      <c r="A3394" t="s">
        <v>859</v>
      </c>
      <c r="B3394">
        <v>2004</v>
      </c>
      <c r="C3394" t="s">
        <v>635</v>
      </c>
      <c r="D3394" t="s">
        <v>60</v>
      </c>
      <c r="E3394" t="s">
        <v>165</v>
      </c>
      <c r="F3394" t="s">
        <v>2045</v>
      </c>
      <c r="G3394">
        <v>322342</v>
      </c>
      <c r="H3394" t="s">
        <v>165</v>
      </c>
      <c r="I3394" t="s">
        <v>648</v>
      </c>
      <c r="J3394" t="s">
        <v>639</v>
      </c>
      <c r="M3394" t="s">
        <v>165</v>
      </c>
      <c r="N3394">
        <v>519553</v>
      </c>
      <c r="O3394">
        <v>49.293623099999998</v>
      </c>
      <c r="P3394">
        <v>21.07790091</v>
      </c>
      <c r="Q3394" t="s">
        <v>938</v>
      </c>
      <c r="R3394">
        <v>3266.09</v>
      </c>
      <c r="U3394">
        <f>VLOOKUP(N3394,'BP_09&amp;10'!A:C,3,0)</f>
        <v>1</v>
      </c>
      <c r="V3394">
        <f>VLOOKUP(M3394,'BP_09&amp;10'!E:G,3,0)</f>
        <v>1</v>
      </c>
    </row>
    <row r="3395" spans="1:22" hidden="1">
      <c r="A3395" t="s">
        <v>859</v>
      </c>
      <c r="B3395">
        <v>2004</v>
      </c>
      <c r="C3395" t="s">
        <v>635</v>
      </c>
      <c r="D3395" t="s">
        <v>501</v>
      </c>
      <c r="E3395" t="s">
        <v>441</v>
      </c>
      <c r="F3395" t="s">
        <v>704</v>
      </c>
      <c r="G3395">
        <v>327425</v>
      </c>
      <c r="H3395" t="s">
        <v>441</v>
      </c>
      <c r="I3395" t="s">
        <v>648</v>
      </c>
      <c r="J3395" t="s">
        <v>639</v>
      </c>
      <c r="M3395" t="s">
        <v>441</v>
      </c>
      <c r="N3395">
        <v>524824</v>
      </c>
      <c r="O3395">
        <v>49.1666667</v>
      </c>
      <c r="P3395">
        <v>21.050000010000002</v>
      </c>
      <c r="Q3395" t="s">
        <v>938</v>
      </c>
      <c r="R3395">
        <v>162.18</v>
      </c>
      <c r="U3395">
        <f>VLOOKUP(N3395,'BP_09&amp;10'!A:C,3,0)</f>
        <v>1</v>
      </c>
      <c r="V3395">
        <f>VLOOKUP(M3395,'BP_09&amp;10'!E:G,3,0)</f>
        <v>2</v>
      </c>
    </row>
    <row r="3396" spans="1:22" hidden="1">
      <c r="A3396" t="s">
        <v>859</v>
      </c>
      <c r="B3396">
        <v>2004</v>
      </c>
      <c r="C3396" t="s">
        <v>635</v>
      </c>
      <c r="D3396" t="s">
        <v>552</v>
      </c>
      <c r="E3396" t="s">
        <v>449</v>
      </c>
      <c r="F3396" t="s">
        <v>5253</v>
      </c>
      <c r="G3396">
        <v>330043</v>
      </c>
      <c r="H3396" t="s">
        <v>449</v>
      </c>
      <c r="I3396" t="s">
        <v>648</v>
      </c>
      <c r="J3396" t="s">
        <v>639</v>
      </c>
      <c r="M3396" t="s">
        <v>449</v>
      </c>
      <c r="N3396">
        <v>526886</v>
      </c>
      <c r="O3396">
        <v>49.337317400000003</v>
      </c>
      <c r="P3396">
        <v>20.799561409999999</v>
      </c>
      <c r="Q3396" t="s">
        <v>938</v>
      </c>
      <c r="R3396">
        <v>227.05</v>
      </c>
      <c r="U3396">
        <f>VLOOKUP(N3396,'BP_09&amp;10'!A:C,3,0)</f>
        <v>1</v>
      </c>
      <c r="V3396">
        <f>VLOOKUP(M3396,'BP_09&amp;10'!E:G,3,0)</f>
        <v>1</v>
      </c>
    </row>
    <row r="3397" spans="1:22" hidden="1">
      <c r="A3397" t="s">
        <v>859</v>
      </c>
      <c r="B3397">
        <v>2004</v>
      </c>
      <c r="C3397" t="s">
        <v>635</v>
      </c>
      <c r="D3397" t="s">
        <v>60</v>
      </c>
      <c r="E3397" t="s">
        <v>171</v>
      </c>
      <c r="F3397" t="s">
        <v>2936</v>
      </c>
      <c r="G3397">
        <v>322377</v>
      </c>
      <c r="H3397" t="s">
        <v>171</v>
      </c>
      <c r="I3397" t="s">
        <v>648</v>
      </c>
      <c r="J3397" t="s">
        <v>639</v>
      </c>
      <c r="M3397" t="s">
        <v>171</v>
      </c>
      <c r="N3397">
        <v>519588</v>
      </c>
      <c r="O3397">
        <v>49.168758599999997</v>
      </c>
      <c r="P3397">
        <v>21.450447610000001</v>
      </c>
      <c r="Q3397" t="s">
        <v>938</v>
      </c>
      <c r="R3397">
        <v>329.35</v>
      </c>
      <c r="U3397">
        <f>VLOOKUP(N3397,'BP_09&amp;10'!A:C,3,0)</f>
        <v>1</v>
      </c>
      <c r="V3397">
        <f>VLOOKUP(M3397,'BP_09&amp;10'!E:G,3,0)</f>
        <v>1</v>
      </c>
    </row>
    <row r="3398" spans="1:22" hidden="1">
      <c r="A3398" t="s">
        <v>859</v>
      </c>
      <c r="B3398">
        <v>2004</v>
      </c>
      <c r="C3398" t="s">
        <v>635</v>
      </c>
      <c r="D3398" t="s">
        <v>575</v>
      </c>
      <c r="E3398" t="s">
        <v>453</v>
      </c>
      <c r="F3398" t="s">
        <v>5254</v>
      </c>
      <c r="G3398">
        <v>330710</v>
      </c>
      <c r="H3398" t="s">
        <v>453</v>
      </c>
      <c r="I3398" t="s">
        <v>648</v>
      </c>
      <c r="J3398" t="s">
        <v>639</v>
      </c>
      <c r="M3398" t="s">
        <v>453</v>
      </c>
      <c r="N3398">
        <v>527548</v>
      </c>
      <c r="O3398">
        <v>49.138931100000001</v>
      </c>
      <c r="P3398">
        <v>21.54565581</v>
      </c>
      <c r="Q3398" t="s">
        <v>938</v>
      </c>
      <c r="R3398">
        <v>551.41999999999996</v>
      </c>
      <c r="U3398">
        <f>VLOOKUP(N3398,'BP_09&amp;10'!A:C,3,0)</f>
        <v>1</v>
      </c>
      <c r="V3398">
        <f>VLOOKUP(M3398,'BP_09&amp;10'!E:G,3,0)</f>
        <v>1</v>
      </c>
    </row>
    <row r="3399" spans="1:22" hidden="1">
      <c r="A3399" t="s">
        <v>859</v>
      </c>
      <c r="B3399">
        <v>2004</v>
      </c>
      <c r="C3399" t="s">
        <v>635</v>
      </c>
      <c r="D3399" t="s">
        <v>552</v>
      </c>
      <c r="E3399" t="s">
        <v>454</v>
      </c>
      <c r="F3399" t="s">
        <v>1283</v>
      </c>
      <c r="G3399">
        <v>330051</v>
      </c>
      <c r="H3399" t="s">
        <v>454</v>
      </c>
      <c r="I3399" t="s">
        <v>648</v>
      </c>
      <c r="J3399" t="s">
        <v>639</v>
      </c>
      <c r="M3399" t="s">
        <v>454</v>
      </c>
      <c r="N3399">
        <v>526894</v>
      </c>
      <c r="O3399">
        <v>49.314283400000001</v>
      </c>
      <c r="P3399">
        <v>20.764512310000001</v>
      </c>
      <c r="Q3399" t="s">
        <v>938</v>
      </c>
      <c r="R3399">
        <v>164.68</v>
      </c>
      <c r="U3399">
        <f>VLOOKUP(N3399,'BP_09&amp;10'!A:C,3,0)</f>
        <v>1</v>
      </c>
      <c r="V3399">
        <f>VLOOKUP(M3399,'BP_09&amp;10'!E:G,3,0)</f>
        <v>1</v>
      </c>
    </row>
    <row r="3400" spans="1:22" hidden="1">
      <c r="A3400" t="s">
        <v>859</v>
      </c>
      <c r="B3400">
        <v>2004</v>
      </c>
      <c r="C3400" t="s">
        <v>635</v>
      </c>
      <c r="D3400" t="s">
        <v>624</v>
      </c>
      <c r="E3400" t="s">
        <v>456</v>
      </c>
      <c r="F3400" t="s">
        <v>4258</v>
      </c>
      <c r="G3400">
        <v>332551</v>
      </c>
      <c r="H3400" t="s">
        <v>456</v>
      </c>
      <c r="I3400" t="s">
        <v>648</v>
      </c>
      <c r="J3400" t="s">
        <v>639</v>
      </c>
      <c r="M3400" t="s">
        <v>456</v>
      </c>
      <c r="N3400">
        <v>528862</v>
      </c>
      <c r="O3400">
        <v>49.036926700000002</v>
      </c>
      <c r="P3400">
        <v>21.471426009999998</v>
      </c>
      <c r="Q3400" t="s">
        <v>938</v>
      </c>
      <c r="R3400">
        <v>114.77</v>
      </c>
      <c r="U3400">
        <f>VLOOKUP(N3400,'BP_09&amp;10'!A:C,3,0)</f>
        <v>1</v>
      </c>
      <c r="V3400">
        <f>VLOOKUP(M3400,'BP_09&amp;10'!E:G,3,0)</f>
        <v>1</v>
      </c>
    </row>
    <row r="3401" spans="1:22" hidden="1">
      <c r="A3401" t="s">
        <v>859</v>
      </c>
      <c r="B3401">
        <v>2004</v>
      </c>
      <c r="C3401" t="s">
        <v>635</v>
      </c>
      <c r="D3401" t="s">
        <v>575</v>
      </c>
      <c r="E3401" t="s">
        <v>173</v>
      </c>
      <c r="F3401" t="s">
        <v>1231</v>
      </c>
      <c r="G3401">
        <v>322385</v>
      </c>
      <c r="H3401" t="s">
        <v>173</v>
      </c>
      <c r="I3401" t="s">
        <v>648</v>
      </c>
      <c r="J3401" t="s">
        <v>639</v>
      </c>
      <c r="M3401" t="s">
        <v>173</v>
      </c>
      <c r="N3401">
        <v>519596</v>
      </c>
      <c r="O3401">
        <v>49.076287299999997</v>
      </c>
      <c r="P3401">
        <v>21.525976709999998</v>
      </c>
      <c r="Q3401" t="s">
        <v>938</v>
      </c>
      <c r="R3401">
        <v>359.29</v>
      </c>
      <c r="U3401">
        <f>VLOOKUP(N3401,'BP_09&amp;10'!A:C,3,0)</f>
        <v>1</v>
      </c>
      <c r="V3401">
        <f>VLOOKUP(M3401,'BP_09&amp;10'!E:G,3,0)</f>
        <v>1</v>
      </c>
    </row>
    <row r="3402" spans="1:22" hidden="1">
      <c r="A3402" t="s">
        <v>859</v>
      </c>
      <c r="B3402">
        <v>2004</v>
      </c>
      <c r="C3402" t="s">
        <v>635</v>
      </c>
      <c r="D3402" t="s">
        <v>60</v>
      </c>
      <c r="E3402" t="s">
        <v>174</v>
      </c>
      <c r="F3402" t="s">
        <v>2922</v>
      </c>
      <c r="G3402">
        <v>322393</v>
      </c>
      <c r="H3402" t="s">
        <v>174</v>
      </c>
      <c r="I3402" t="s">
        <v>648</v>
      </c>
      <c r="J3402" t="s">
        <v>639</v>
      </c>
      <c r="M3402" t="s">
        <v>174</v>
      </c>
      <c r="N3402">
        <v>519600</v>
      </c>
      <c r="O3402">
        <v>49.383189000000002</v>
      </c>
      <c r="P3402">
        <v>21.391209310000001</v>
      </c>
      <c r="Q3402" t="s">
        <v>938</v>
      </c>
      <c r="R3402">
        <v>818.39</v>
      </c>
      <c r="U3402">
        <f>VLOOKUP(N3402,'BP_09&amp;10'!A:C,3,0)</f>
        <v>1</v>
      </c>
      <c r="V3402">
        <f>VLOOKUP(M3402,'BP_09&amp;10'!E:G,3,0)</f>
        <v>1</v>
      </c>
    </row>
    <row r="3403" spans="1:22" hidden="1">
      <c r="A3403" t="s">
        <v>859</v>
      </c>
      <c r="B3403">
        <v>2004</v>
      </c>
      <c r="C3403" t="s">
        <v>635</v>
      </c>
      <c r="D3403" t="s">
        <v>230</v>
      </c>
      <c r="E3403" t="s">
        <v>281</v>
      </c>
      <c r="F3403" t="s">
        <v>5255</v>
      </c>
      <c r="G3403">
        <v>323292</v>
      </c>
      <c r="H3403" t="s">
        <v>281</v>
      </c>
      <c r="I3403" t="s">
        <v>648</v>
      </c>
      <c r="J3403" t="s">
        <v>639</v>
      </c>
      <c r="M3403" t="s">
        <v>281</v>
      </c>
      <c r="N3403">
        <v>520535</v>
      </c>
      <c r="O3403">
        <v>49.124545300000001</v>
      </c>
      <c r="P3403">
        <v>22.087104409999998</v>
      </c>
      <c r="Q3403" t="s">
        <v>938</v>
      </c>
      <c r="R3403">
        <v>753.52</v>
      </c>
      <c r="U3403">
        <f>VLOOKUP(N3403,'BP_09&amp;10'!A:C,3,0)</f>
        <v>1</v>
      </c>
      <c r="V3403">
        <f>VLOOKUP(M3403,'BP_09&amp;10'!E:G,3,0)</f>
        <v>1</v>
      </c>
    </row>
    <row r="3404" spans="1:22" hidden="1">
      <c r="A3404" t="s">
        <v>859</v>
      </c>
      <c r="B3404">
        <v>2004</v>
      </c>
      <c r="C3404" t="s">
        <v>635</v>
      </c>
      <c r="D3404" t="s">
        <v>230</v>
      </c>
      <c r="E3404" t="s">
        <v>481</v>
      </c>
      <c r="F3404" t="s">
        <v>1363</v>
      </c>
      <c r="G3404">
        <v>332585</v>
      </c>
      <c r="H3404" t="s">
        <v>481</v>
      </c>
      <c r="I3404" t="s">
        <v>648</v>
      </c>
      <c r="J3404" t="s">
        <v>639</v>
      </c>
      <c r="M3404" t="s">
        <v>481</v>
      </c>
      <c r="N3404">
        <v>528897</v>
      </c>
      <c r="O3404">
        <v>49.067655500000001</v>
      </c>
      <c r="P3404">
        <v>21.793216910000002</v>
      </c>
      <c r="Q3404" t="s">
        <v>938</v>
      </c>
      <c r="R3404">
        <v>239.53</v>
      </c>
      <c r="U3404">
        <f>VLOOKUP(N3404,'BP_09&amp;10'!A:C,3,0)</f>
        <v>1</v>
      </c>
      <c r="V3404">
        <f>VLOOKUP(M3404,'BP_09&amp;10'!E:G,3,0)</f>
        <v>1</v>
      </c>
    </row>
    <row r="3405" spans="1:22" hidden="1">
      <c r="A3405" t="s">
        <v>859</v>
      </c>
      <c r="B3405">
        <v>2004</v>
      </c>
      <c r="C3405" t="s">
        <v>635</v>
      </c>
      <c r="D3405" t="s">
        <v>552</v>
      </c>
      <c r="E3405" t="s">
        <v>487</v>
      </c>
      <c r="F3405" t="s">
        <v>3504</v>
      </c>
      <c r="G3405">
        <v>330078</v>
      </c>
      <c r="H3405" t="s">
        <v>487</v>
      </c>
      <c r="I3405" t="s">
        <v>648</v>
      </c>
      <c r="J3405" t="s">
        <v>639</v>
      </c>
      <c r="M3405" t="s">
        <v>487</v>
      </c>
      <c r="N3405">
        <v>526916</v>
      </c>
      <c r="O3405">
        <v>49.281439300000002</v>
      </c>
      <c r="P3405">
        <v>20.57734331</v>
      </c>
      <c r="Q3405" t="s">
        <v>938</v>
      </c>
      <c r="R3405">
        <v>274.45999999999998</v>
      </c>
      <c r="U3405">
        <f>VLOOKUP(N3405,'BP_09&amp;10'!A:C,3,0)</f>
        <v>1</v>
      </c>
      <c r="V3405">
        <f>VLOOKUP(M3405,'BP_09&amp;10'!E:G,3,0)</f>
        <v>1</v>
      </c>
    </row>
    <row r="3406" spans="1:22" hidden="1">
      <c r="A3406" t="s">
        <v>859</v>
      </c>
      <c r="B3406">
        <v>2004</v>
      </c>
      <c r="C3406" t="s">
        <v>635</v>
      </c>
      <c r="D3406" t="s">
        <v>501</v>
      </c>
      <c r="E3406" t="s">
        <v>468</v>
      </c>
      <c r="F3406" t="s">
        <v>4153</v>
      </c>
      <c r="G3406">
        <v>327514</v>
      </c>
      <c r="H3406" t="s">
        <v>468</v>
      </c>
      <c r="I3406" t="s">
        <v>648</v>
      </c>
      <c r="J3406" t="s">
        <v>639</v>
      </c>
      <c r="M3406" t="s">
        <v>468</v>
      </c>
      <c r="N3406">
        <v>524921</v>
      </c>
      <c r="O3406">
        <v>49.1</v>
      </c>
      <c r="P3406">
        <v>20.850000009999999</v>
      </c>
      <c r="Q3406" t="s">
        <v>938</v>
      </c>
      <c r="R3406">
        <v>132.24</v>
      </c>
      <c r="U3406">
        <f>VLOOKUP(N3406,'BP_09&amp;10'!A:C,3,0)</f>
        <v>1</v>
      </c>
      <c r="V3406">
        <f>VLOOKUP(M3406,'BP_09&amp;10'!E:G,3,0)</f>
        <v>1</v>
      </c>
    </row>
    <row r="3407" spans="1:22" hidden="1">
      <c r="A3407" t="s">
        <v>859</v>
      </c>
      <c r="B3407">
        <v>2004</v>
      </c>
      <c r="C3407" t="s">
        <v>635</v>
      </c>
      <c r="D3407" t="s">
        <v>60</v>
      </c>
      <c r="E3407" t="s">
        <v>181</v>
      </c>
      <c r="F3407" t="s">
        <v>2281</v>
      </c>
      <c r="G3407">
        <v>322440</v>
      </c>
      <c r="H3407" t="s">
        <v>181</v>
      </c>
      <c r="I3407" t="s">
        <v>648</v>
      </c>
      <c r="J3407" t="s">
        <v>639</v>
      </c>
      <c r="M3407" t="s">
        <v>181</v>
      </c>
      <c r="N3407">
        <v>519669</v>
      </c>
      <c r="O3407">
        <v>49.361871899999997</v>
      </c>
      <c r="P3407">
        <v>21.18446831</v>
      </c>
      <c r="Q3407" t="s">
        <v>938</v>
      </c>
      <c r="R3407">
        <v>57.39</v>
      </c>
      <c r="U3407">
        <f>VLOOKUP(N3407,'BP_09&amp;10'!A:C,3,0)</f>
        <v>1</v>
      </c>
      <c r="V3407">
        <f>VLOOKUP(M3407,'BP_09&amp;10'!E:G,3,0)</f>
        <v>1</v>
      </c>
    </row>
    <row r="3408" spans="1:22" hidden="1">
      <c r="A3408" t="s">
        <v>859</v>
      </c>
      <c r="B3408">
        <v>2004</v>
      </c>
      <c r="C3408" t="s">
        <v>635</v>
      </c>
      <c r="D3408" t="s">
        <v>230</v>
      </c>
      <c r="E3408" t="s">
        <v>532</v>
      </c>
      <c r="F3408" t="s">
        <v>1937</v>
      </c>
      <c r="G3408">
        <v>332640</v>
      </c>
      <c r="H3408" t="s">
        <v>532</v>
      </c>
      <c r="I3408" t="s">
        <v>648</v>
      </c>
      <c r="J3408" t="s">
        <v>639</v>
      </c>
      <c r="M3408" t="s">
        <v>532</v>
      </c>
      <c r="N3408">
        <v>528951</v>
      </c>
      <c r="O3408">
        <v>49.093197000000004</v>
      </c>
      <c r="P3408">
        <v>21.823276109999998</v>
      </c>
      <c r="Q3408" t="s">
        <v>938</v>
      </c>
      <c r="R3408">
        <v>177.15</v>
      </c>
      <c r="U3408">
        <f>VLOOKUP(N3408,'BP_09&amp;10'!A:C,3,0)</f>
        <v>1</v>
      </c>
      <c r="V3408">
        <f>VLOOKUP(M3408,'BP_09&amp;10'!E:G,3,0)</f>
        <v>1</v>
      </c>
    </row>
    <row r="3409" spans="1:22" hidden="1">
      <c r="A3409" t="s">
        <v>859</v>
      </c>
      <c r="B3409">
        <v>2004</v>
      </c>
      <c r="C3409" t="s">
        <v>635</v>
      </c>
      <c r="D3409" t="s">
        <v>624</v>
      </c>
      <c r="E3409" t="s">
        <v>71</v>
      </c>
      <c r="F3409" t="s">
        <v>1845</v>
      </c>
      <c r="G3409">
        <v>649881</v>
      </c>
      <c r="H3409" t="s">
        <v>71</v>
      </c>
      <c r="I3409" t="s">
        <v>648</v>
      </c>
      <c r="J3409" t="s">
        <v>639</v>
      </c>
      <c r="M3409" t="s">
        <v>71</v>
      </c>
      <c r="N3409">
        <v>515281</v>
      </c>
      <c r="O3409">
        <v>48.326338200000002</v>
      </c>
      <c r="P3409">
        <v>20.081475709999999</v>
      </c>
      <c r="Q3409" t="s">
        <v>938</v>
      </c>
      <c r="R3409">
        <v>319.37</v>
      </c>
      <c r="U3409">
        <f>VLOOKUP(N3409,'BP_09&amp;10'!A:C,3,0)</f>
        <v>1</v>
      </c>
      <c r="V3409">
        <f>VLOOKUP(M3409,'BP_09&amp;10'!E:G,3,0)</f>
        <v>1</v>
      </c>
    </row>
    <row r="3410" spans="1:22" hidden="1">
      <c r="A3410" t="s">
        <v>859</v>
      </c>
      <c r="B3410">
        <v>2004</v>
      </c>
      <c r="C3410" t="s">
        <v>635</v>
      </c>
      <c r="D3410" t="s">
        <v>427</v>
      </c>
      <c r="E3410" t="s">
        <v>480</v>
      </c>
      <c r="F3410" t="s">
        <v>1173</v>
      </c>
      <c r="G3410">
        <v>327603</v>
      </c>
      <c r="H3410" t="s">
        <v>480</v>
      </c>
      <c r="I3410" t="s">
        <v>648</v>
      </c>
      <c r="J3410" t="s">
        <v>639</v>
      </c>
      <c r="M3410" t="s">
        <v>480</v>
      </c>
      <c r="N3410">
        <v>525014</v>
      </c>
      <c r="O3410">
        <v>48.916620399999999</v>
      </c>
      <c r="P3410">
        <v>21.261603109999999</v>
      </c>
      <c r="Q3410" t="s">
        <v>938</v>
      </c>
      <c r="R3410">
        <v>1309.93</v>
      </c>
      <c r="U3410">
        <f>VLOOKUP(N3410,'BP_09&amp;10'!A:C,3,0)</f>
        <v>1</v>
      </c>
      <c r="V3410">
        <f>VLOOKUP(M3410,'BP_09&amp;10'!E:G,3,0)</f>
        <v>1</v>
      </c>
    </row>
    <row r="3411" spans="1:22" hidden="1">
      <c r="A3411" t="s">
        <v>859</v>
      </c>
      <c r="B3411">
        <v>2004</v>
      </c>
      <c r="C3411" t="s">
        <v>635</v>
      </c>
      <c r="D3411" t="s">
        <v>624</v>
      </c>
      <c r="E3411" t="s">
        <v>542</v>
      </c>
      <c r="F3411" t="s">
        <v>5256</v>
      </c>
      <c r="G3411">
        <v>332682</v>
      </c>
      <c r="H3411" t="s">
        <v>542</v>
      </c>
      <c r="I3411" t="s">
        <v>648</v>
      </c>
      <c r="J3411" t="s">
        <v>639</v>
      </c>
      <c r="M3411" t="s">
        <v>542</v>
      </c>
      <c r="N3411">
        <v>528994</v>
      </c>
      <c r="O3411">
        <v>49.106592800000001</v>
      </c>
      <c r="P3411">
        <v>21.73323091</v>
      </c>
      <c r="Q3411" t="s">
        <v>938</v>
      </c>
      <c r="R3411">
        <v>247.02</v>
      </c>
      <c r="U3411">
        <f>VLOOKUP(N3411,'BP_09&amp;10'!A:C,3,0)</f>
        <v>1</v>
      </c>
      <c r="V3411">
        <f>VLOOKUP(M3411,'BP_09&amp;10'!E:G,3,0)</f>
        <v>1</v>
      </c>
    </row>
    <row r="3412" spans="1:22" hidden="1">
      <c r="A3412" t="s">
        <v>859</v>
      </c>
      <c r="B3412">
        <v>2004</v>
      </c>
      <c r="C3412" t="s">
        <v>635</v>
      </c>
      <c r="D3412" t="s">
        <v>427</v>
      </c>
      <c r="E3412" t="s">
        <v>482</v>
      </c>
      <c r="F3412" t="s">
        <v>3166</v>
      </c>
      <c r="G3412">
        <v>327620</v>
      </c>
      <c r="H3412" t="s">
        <v>482</v>
      </c>
      <c r="I3412" t="s">
        <v>648</v>
      </c>
      <c r="J3412" t="s">
        <v>639</v>
      </c>
      <c r="M3412" t="s">
        <v>482</v>
      </c>
      <c r="N3412">
        <v>525031</v>
      </c>
      <c r="O3412">
        <v>49.003286199999998</v>
      </c>
      <c r="P3412">
        <v>21.34976271</v>
      </c>
      <c r="Q3412" t="s">
        <v>938</v>
      </c>
      <c r="R3412">
        <v>588.84</v>
      </c>
      <c r="U3412">
        <f>VLOOKUP(N3412,'BP_09&amp;10'!A:C,3,0)</f>
        <v>1</v>
      </c>
      <c r="V3412">
        <f>VLOOKUP(M3412,'BP_09&amp;10'!E:G,3,0)</f>
        <v>1</v>
      </c>
    </row>
    <row r="3413" spans="1:22" hidden="1">
      <c r="A3413" t="s">
        <v>859</v>
      </c>
      <c r="B3413">
        <v>2004</v>
      </c>
      <c r="C3413" t="s">
        <v>635</v>
      </c>
      <c r="D3413" t="s">
        <v>427</v>
      </c>
      <c r="E3413" t="s">
        <v>427</v>
      </c>
      <c r="F3413" t="s">
        <v>636</v>
      </c>
      <c r="G3413">
        <v>327646</v>
      </c>
      <c r="H3413" t="s">
        <v>427</v>
      </c>
      <c r="I3413" t="s">
        <v>648</v>
      </c>
      <c r="J3413" t="s">
        <v>639</v>
      </c>
      <c r="M3413" t="s">
        <v>427</v>
      </c>
      <c r="N3413">
        <v>524140</v>
      </c>
      <c r="O3413">
        <v>48.997630999999998</v>
      </c>
      <c r="P3413">
        <v>21.24018731</v>
      </c>
      <c r="Q3413" t="s">
        <v>938</v>
      </c>
      <c r="R3413">
        <v>2110.86</v>
      </c>
      <c r="U3413">
        <f>VLOOKUP(N3413,'BP_09&amp;10'!A:C,3,0)</f>
        <v>1</v>
      </c>
      <c r="V3413">
        <f>VLOOKUP(M3413,'BP_09&amp;10'!E:G,3,0)</f>
        <v>1</v>
      </c>
    </row>
    <row r="3414" spans="1:22" hidden="1">
      <c r="A3414" t="s">
        <v>859</v>
      </c>
      <c r="B3414">
        <v>2004</v>
      </c>
      <c r="C3414" t="s">
        <v>635</v>
      </c>
      <c r="D3414" t="s">
        <v>624</v>
      </c>
      <c r="E3414" t="s">
        <v>554</v>
      </c>
      <c r="F3414" t="s">
        <v>739</v>
      </c>
      <c r="G3414">
        <v>332712</v>
      </c>
      <c r="H3414" t="s">
        <v>554</v>
      </c>
      <c r="I3414" t="s">
        <v>648</v>
      </c>
      <c r="J3414" t="s">
        <v>639</v>
      </c>
      <c r="M3414" t="s">
        <v>554</v>
      </c>
      <c r="N3414">
        <v>529028</v>
      </c>
      <c r="O3414">
        <v>49.044717200000001</v>
      </c>
      <c r="P3414">
        <v>21.534258210000001</v>
      </c>
      <c r="Q3414" t="s">
        <v>938</v>
      </c>
      <c r="R3414">
        <v>57.39</v>
      </c>
      <c r="U3414">
        <f>VLOOKUP(N3414,'BP_09&amp;10'!A:C,3,0)</f>
        <v>1</v>
      </c>
      <c r="V3414">
        <f>VLOOKUP(M3414,'BP_09&amp;10'!E:G,3,0)</f>
        <v>1</v>
      </c>
    </row>
    <row r="3415" spans="1:22" hidden="1">
      <c r="A3415" t="s">
        <v>859</v>
      </c>
      <c r="B3415">
        <v>2004</v>
      </c>
      <c r="C3415" t="s">
        <v>635</v>
      </c>
      <c r="D3415" t="s">
        <v>552</v>
      </c>
      <c r="E3415" t="s">
        <v>556</v>
      </c>
      <c r="F3415" t="s">
        <v>1754</v>
      </c>
      <c r="G3415">
        <v>330141</v>
      </c>
      <c r="H3415" t="s">
        <v>556</v>
      </c>
      <c r="I3415" t="s">
        <v>648</v>
      </c>
      <c r="J3415" t="s">
        <v>639</v>
      </c>
      <c r="M3415" t="s">
        <v>556</v>
      </c>
      <c r="N3415">
        <v>526983</v>
      </c>
      <c r="O3415">
        <v>49.215434100000003</v>
      </c>
      <c r="P3415">
        <v>20.907364210000001</v>
      </c>
      <c r="Q3415" t="s">
        <v>938</v>
      </c>
      <c r="R3415">
        <v>57.39</v>
      </c>
      <c r="U3415">
        <f>VLOOKUP(N3415,'BP_09&amp;10'!A:C,3,0)</f>
        <v>1</v>
      </c>
      <c r="V3415">
        <f>VLOOKUP(M3415,'BP_09&amp;10'!E:G,3,0)</f>
        <v>1</v>
      </c>
    </row>
    <row r="3416" spans="1:22" hidden="1">
      <c r="A3416" t="s">
        <v>859</v>
      </c>
      <c r="B3416">
        <v>2004</v>
      </c>
      <c r="C3416" t="s">
        <v>635</v>
      </c>
      <c r="D3416" t="s">
        <v>427</v>
      </c>
      <c r="E3416" t="s">
        <v>486</v>
      </c>
      <c r="F3416" t="s">
        <v>670</v>
      </c>
      <c r="G3416">
        <v>327654</v>
      </c>
      <c r="H3416" t="s">
        <v>486</v>
      </c>
      <c r="I3416" t="s">
        <v>648</v>
      </c>
      <c r="J3416" t="s">
        <v>639</v>
      </c>
      <c r="M3416" t="s">
        <v>486</v>
      </c>
      <c r="N3416">
        <v>525065</v>
      </c>
      <c r="O3416">
        <v>49.086377800000001</v>
      </c>
      <c r="P3416">
        <v>21.410275009999999</v>
      </c>
      <c r="Q3416" t="s">
        <v>938</v>
      </c>
      <c r="R3416">
        <v>983.07</v>
      </c>
      <c r="U3416">
        <f>VLOOKUP(N3416,'BP_09&amp;10'!A:C,3,0)</f>
        <v>1</v>
      </c>
      <c r="V3416">
        <f>VLOOKUP(M3416,'BP_09&amp;10'!E:G,3,0)</f>
        <v>1</v>
      </c>
    </row>
    <row r="3417" spans="1:22" hidden="1">
      <c r="A3417" t="s">
        <v>859</v>
      </c>
      <c r="B3417">
        <v>2004</v>
      </c>
      <c r="C3417" t="s">
        <v>635</v>
      </c>
      <c r="D3417" t="s">
        <v>427</v>
      </c>
      <c r="E3417" t="s">
        <v>488</v>
      </c>
      <c r="F3417" t="s">
        <v>2848</v>
      </c>
      <c r="G3417">
        <v>327662</v>
      </c>
      <c r="H3417" t="s">
        <v>488</v>
      </c>
      <c r="I3417" t="s">
        <v>648</v>
      </c>
      <c r="J3417" t="s">
        <v>639</v>
      </c>
      <c r="M3417" t="s">
        <v>488</v>
      </c>
      <c r="N3417">
        <v>525073</v>
      </c>
      <c r="O3417">
        <v>48.929441500000003</v>
      </c>
      <c r="P3417">
        <v>21.187725109999999</v>
      </c>
      <c r="Q3417" t="s">
        <v>938</v>
      </c>
      <c r="R3417">
        <v>1175.19</v>
      </c>
      <c r="U3417">
        <f>VLOOKUP(N3417,'BP_09&amp;10'!A:C,3,0)</f>
        <v>1</v>
      </c>
      <c r="V3417">
        <f>VLOOKUP(M3417,'BP_09&amp;10'!E:G,3,0)</f>
        <v>1</v>
      </c>
    </row>
    <row r="3418" spans="1:22" hidden="1">
      <c r="A3418" t="s">
        <v>859</v>
      </c>
      <c r="B3418">
        <v>2004</v>
      </c>
      <c r="C3418" t="s">
        <v>635</v>
      </c>
      <c r="D3418" t="s">
        <v>274</v>
      </c>
      <c r="E3418" t="s">
        <v>301</v>
      </c>
      <c r="F3418" t="s">
        <v>1408</v>
      </c>
      <c r="G3418">
        <v>323454</v>
      </c>
      <c r="H3418" t="s">
        <v>301</v>
      </c>
      <c r="I3418" t="s">
        <v>648</v>
      </c>
      <c r="J3418" t="s">
        <v>639</v>
      </c>
      <c r="M3418" t="s">
        <v>301</v>
      </c>
      <c r="N3418">
        <v>520691</v>
      </c>
      <c r="O3418">
        <v>49.130099299999998</v>
      </c>
      <c r="P3418">
        <v>21.927612209999999</v>
      </c>
      <c r="Q3418" t="s">
        <v>938</v>
      </c>
      <c r="R3418">
        <v>424.17</v>
      </c>
      <c r="U3418">
        <f>VLOOKUP(N3418,'BP_09&amp;10'!A:C,3,0)</f>
        <v>1</v>
      </c>
      <c r="V3418">
        <f>VLOOKUP(M3418,'BP_09&amp;10'!E:G,3,0)</f>
        <v>1</v>
      </c>
    </row>
    <row r="3419" spans="1:22" hidden="1">
      <c r="A3419" t="s">
        <v>859</v>
      </c>
      <c r="B3419">
        <v>2004</v>
      </c>
      <c r="C3419" t="s">
        <v>635</v>
      </c>
      <c r="D3419" t="s">
        <v>624</v>
      </c>
      <c r="E3419" t="s">
        <v>558</v>
      </c>
      <c r="F3419" t="s">
        <v>5257</v>
      </c>
      <c r="G3419">
        <v>332739</v>
      </c>
      <c r="H3419" t="s">
        <v>558</v>
      </c>
      <c r="I3419" t="s">
        <v>648</v>
      </c>
      <c r="J3419" t="s">
        <v>639</v>
      </c>
      <c r="M3419" t="s">
        <v>558</v>
      </c>
      <c r="N3419">
        <v>529044</v>
      </c>
      <c r="O3419">
        <v>49.042054499999999</v>
      </c>
      <c r="P3419">
        <v>21.739911110000001</v>
      </c>
      <c r="Q3419" t="s">
        <v>938</v>
      </c>
      <c r="R3419">
        <v>137.22999999999999</v>
      </c>
      <c r="U3419">
        <f>VLOOKUP(N3419,'BP_09&amp;10'!A:C,3,0)</f>
        <v>1</v>
      </c>
      <c r="V3419">
        <f>VLOOKUP(M3419,'BP_09&amp;10'!E:G,3,0)</f>
        <v>1</v>
      </c>
    </row>
    <row r="3420" spans="1:22" hidden="1">
      <c r="A3420" t="s">
        <v>859</v>
      </c>
      <c r="B3420">
        <v>2004</v>
      </c>
      <c r="C3420" t="s">
        <v>635</v>
      </c>
      <c r="D3420" t="s">
        <v>60</v>
      </c>
      <c r="E3420" t="s">
        <v>219</v>
      </c>
      <c r="F3420" t="s">
        <v>794</v>
      </c>
      <c r="G3420">
        <v>322521</v>
      </c>
      <c r="H3420" t="s">
        <v>219</v>
      </c>
      <c r="I3420" t="s">
        <v>648</v>
      </c>
      <c r="J3420" t="s">
        <v>639</v>
      </c>
      <c r="M3420" t="s">
        <v>219</v>
      </c>
      <c r="N3420">
        <v>519936</v>
      </c>
      <c r="O3420">
        <v>49.149580899999997</v>
      </c>
      <c r="P3420">
        <v>21.319161909999998</v>
      </c>
      <c r="Q3420" t="s">
        <v>938</v>
      </c>
      <c r="R3420">
        <v>1472.11</v>
      </c>
      <c r="U3420">
        <f>VLOOKUP(N3420,'BP_09&amp;10'!A:C,3,0)</f>
        <v>1</v>
      </c>
      <c r="V3420">
        <f>VLOOKUP(M3420,'BP_09&amp;10'!E:G,3,0)</f>
        <v>1</v>
      </c>
    </row>
    <row r="3421" spans="1:22" hidden="1">
      <c r="A3421" t="s">
        <v>859</v>
      </c>
      <c r="B3421">
        <v>2004</v>
      </c>
      <c r="C3421" t="s">
        <v>635</v>
      </c>
      <c r="D3421" t="s">
        <v>501</v>
      </c>
      <c r="E3421" t="s">
        <v>490</v>
      </c>
      <c r="F3421" t="s">
        <v>5258</v>
      </c>
      <c r="G3421">
        <v>327671</v>
      </c>
      <c r="H3421" t="s">
        <v>490</v>
      </c>
      <c r="I3421" t="s">
        <v>648</v>
      </c>
      <c r="J3421" t="s">
        <v>639</v>
      </c>
      <c r="M3421" t="s">
        <v>490</v>
      </c>
      <c r="N3421">
        <v>525081</v>
      </c>
      <c r="O3421">
        <v>49.112954100000003</v>
      </c>
      <c r="P3421">
        <v>21.19780441</v>
      </c>
      <c r="Q3421" t="s">
        <v>938</v>
      </c>
      <c r="R3421">
        <v>164.68</v>
      </c>
      <c r="U3421">
        <f>VLOOKUP(N3421,'BP_09&amp;10'!A:C,3,0)</f>
        <v>1</v>
      </c>
      <c r="V3421">
        <f>VLOOKUP(M3421,'BP_09&amp;10'!E:G,3,0)</f>
        <v>1</v>
      </c>
    </row>
    <row r="3422" spans="1:22" hidden="1">
      <c r="A3422" t="s">
        <v>859</v>
      </c>
      <c r="B3422">
        <v>2004</v>
      </c>
      <c r="C3422" t="s">
        <v>635</v>
      </c>
      <c r="D3422" t="s">
        <v>624</v>
      </c>
      <c r="E3422" t="s">
        <v>560</v>
      </c>
      <c r="F3422" t="s">
        <v>3923</v>
      </c>
      <c r="G3422">
        <v>332747</v>
      </c>
      <c r="H3422" t="s">
        <v>560</v>
      </c>
      <c r="I3422" t="s">
        <v>648</v>
      </c>
      <c r="J3422" t="s">
        <v>639</v>
      </c>
      <c r="M3422" t="s">
        <v>560</v>
      </c>
      <c r="N3422">
        <v>529052</v>
      </c>
      <c r="O3422">
        <v>49.037329300000003</v>
      </c>
      <c r="P3422">
        <v>21.55054771</v>
      </c>
      <c r="Q3422" t="s">
        <v>938</v>
      </c>
      <c r="R3422">
        <v>92.32</v>
      </c>
      <c r="U3422">
        <f>VLOOKUP(N3422,'BP_09&amp;10'!A:C,3,0)</f>
        <v>1</v>
      </c>
      <c r="V3422">
        <f>VLOOKUP(M3422,'BP_09&amp;10'!E:G,3,0)</f>
        <v>1</v>
      </c>
    </row>
    <row r="3423" spans="1:22" hidden="1">
      <c r="A3423" t="s">
        <v>859</v>
      </c>
      <c r="B3423">
        <v>2004</v>
      </c>
      <c r="C3423" t="s">
        <v>635</v>
      </c>
      <c r="D3423" t="s">
        <v>501</v>
      </c>
      <c r="E3423" t="s">
        <v>494</v>
      </c>
      <c r="F3423" t="s">
        <v>5259</v>
      </c>
      <c r="G3423">
        <v>327697</v>
      </c>
      <c r="H3423" t="s">
        <v>494</v>
      </c>
      <c r="I3423" t="s">
        <v>648</v>
      </c>
      <c r="J3423" t="s">
        <v>639</v>
      </c>
      <c r="M3423" t="s">
        <v>494</v>
      </c>
      <c r="N3423">
        <v>525103</v>
      </c>
      <c r="O3423">
        <v>49.0933092</v>
      </c>
      <c r="P3423">
        <v>20.962816109999999</v>
      </c>
      <c r="Q3423" t="s">
        <v>938</v>
      </c>
      <c r="R3423">
        <v>329.35</v>
      </c>
      <c r="U3423">
        <f>VLOOKUP(N3423,'BP_09&amp;10'!A:C,3,0)</f>
        <v>1</v>
      </c>
      <c r="V3423">
        <f>VLOOKUP(M3423,'BP_09&amp;10'!E:G,3,0)</f>
        <v>1</v>
      </c>
    </row>
    <row r="3424" spans="1:22" hidden="1">
      <c r="A3424" t="s">
        <v>859</v>
      </c>
      <c r="B3424">
        <v>2004</v>
      </c>
      <c r="C3424" t="s">
        <v>635</v>
      </c>
      <c r="D3424" t="s">
        <v>60</v>
      </c>
      <c r="E3424" t="s">
        <v>192</v>
      </c>
      <c r="F3424" t="s">
        <v>1354</v>
      </c>
      <c r="G3424">
        <v>322555</v>
      </c>
      <c r="H3424" t="s">
        <v>192</v>
      </c>
      <c r="I3424" t="s">
        <v>648</v>
      </c>
      <c r="J3424" t="s">
        <v>639</v>
      </c>
      <c r="M3424" t="s">
        <v>192</v>
      </c>
      <c r="N3424">
        <v>519766</v>
      </c>
      <c r="O3424">
        <v>49.2761353</v>
      </c>
      <c r="P3424">
        <v>21.190232909999999</v>
      </c>
      <c r="Q3424" t="s">
        <v>938</v>
      </c>
      <c r="R3424">
        <v>319.37</v>
      </c>
      <c r="U3424">
        <f>VLOOKUP(N3424,'BP_09&amp;10'!A:C,3,0)</f>
        <v>1</v>
      </c>
      <c r="V3424">
        <f>VLOOKUP(M3424,'BP_09&amp;10'!E:G,3,0)</f>
        <v>1</v>
      </c>
    </row>
    <row r="3425" spans="1:22" hidden="1">
      <c r="A3425" t="s">
        <v>859</v>
      </c>
      <c r="B3425">
        <v>2004</v>
      </c>
      <c r="C3425" t="s">
        <v>635</v>
      </c>
      <c r="D3425" t="s">
        <v>427</v>
      </c>
      <c r="E3425" t="s">
        <v>496</v>
      </c>
      <c r="F3425" t="s">
        <v>5260</v>
      </c>
      <c r="G3425">
        <v>327701</v>
      </c>
      <c r="H3425" t="s">
        <v>496</v>
      </c>
      <c r="I3425" t="s">
        <v>648</v>
      </c>
      <c r="J3425" t="s">
        <v>639</v>
      </c>
      <c r="M3425" t="s">
        <v>496</v>
      </c>
      <c r="N3425">
        <v>525111</v>
      </c>
      <c r="O3425">
        <v>48.961756700000002</v>
      </c>
      <c r="P3425">
        <v>21.14382501</v>
      </c>
      <c r="Q3425" t="s">
        <v>938</v>
      </c>
      <c r="R3425">
        <v>97.31</v>
      </c>
      <c r="U3425">
        <f>VLOOKUP(N3425,'BP_09&amp;10'!A:C,3,0)</f>
        <v>1</v>
      </c>
      <c r="V3425">
        <f>VLOOKUP(M3425,'BP_09&amp;10'!E:G,3,0)</f>
        <v>1</v>
      </c>
    </row>
    <row r="3426" spans="1:22" hidden="1">
      <c r="A3426" t="s">
        <v>859</v>
      </c>
      <c r="B3426">
        <v>2004</v>
      </c>
      <c r="C3426" t="s">
        <v>635</v>
      </c>
      <c r="D3426" t="s">
        <v>60</v>
      </c>
      <c r="E3426" t="s">
        <v>193</v>
      </c>
      <c r="F3426" t="s">
        <v>1356</v>
      </c>
      <c r="G3426">
        <v>322563</v>
      </c>
      <c r="H3426" t="s">
        <v>193</v>
      </c>
      <c r="I3426" t="s">
        <v>648</v>
      </c>
      <c r="J3426" t="s">
        <v>639</v>
      </c>
      <c r="M3426" t="s">
        <v>193</v>
      </c>
      <c r="N3426">
        <v>519774</v>
      </c>
      <c r="O3426">
        <v>49.318280399999999</v>
      </c>
      <c r="P3426">
        <v>21.189631609999999</v>
      </c>
      <c r="Q3426" t="s">
        <v>938</v>
      </c>
      <c r="R3426">
        <v>526.47</v>
      </c>
      <c r="U3426">
        <f>VLOOKUP(N3426,'BP_09&amp;10'!A:C,3,0)</f>
        <v>1</v>
      </c>
      <c r="V3426">
        <f>VLOOKUP(M3426,'BP_09&amp;10'!E:G,3,0)</f>
        <v>1</v>
      </c>
    </row>
    <row r="3427" spans="1:22" hidden="1">
      <c r="A3427" t="s">
        <v>859</v>
      </c>
      <c r="B3427">
        <v>2004</v>
      </c>
      <c r="C3427" t="s">
        <v>635</v>
      </c>
      <c r="D3427" t="s">
        <v>230</v>
      </c>
      <c r="E3427" t="s">
        <v>247</v>
      </c>
      <c r="F3427" t="s">
        <v>2285</v>
      </c>
      <c r="G3427">
        <v>410683</v>
      </c>
      <c r="H3427" t="s">
        <v>247</v>
      </c>
      <c r="I3427" t="s">
        <v>648</v>
      </c>
      <c r="J3427" t="s">
        <v>639</v>
      </c>
      <c r="M3427" t="s">
        <v>247</v>
      </c>
      <c r="N3427">
        <v>520250</v>
      </c>
      <c r="O3427">
        <v>49.1021036</v>
      </c>
      <c r="P3427">
        <v>21.99048801</v>
      </c>
      <c r="Q3427" t="s">
        <v>938</v>
      </c>
      <c r="R3427">
        <v>182.14</v>
      </c>
      <c r="U3427">
        <f>VLOOKUP(N3427,'BP_09&amp;10'!A:C,3,0)</f>
        <v>1</v>
      </c>
      <c r="V3427">
        <f>VLOOKUP(M3427,'BP_09&amp;10'!E:G,3,0)</f>
        <v>1</v>
      </c>
    </row>
    <row r="3428" spans="1:22" hidden="1">
      <c r="A3428" t="s">
        <v>859</v>
      </c>
      <c r="B3428">
        <v>2004</v>
      </c>
      <c r="C3428" t="s">
        <v>635</v>
      </c>
      <c r="D3428" t="s">
        <v>427</v>
      </c>
      <c r="E3428" t="s">
        <v>500</v>
      </c>
      <c r="F3428" t="s">
        <v>2273</v>
      </c>
      <c r="G3428">
        <v>327727</v>
      </c>
      <c r="H3428" t="s">
        <v>500</v>
      </c>
      <c r="I3428" t="s">
        <v>648</v>
      </c>
      <c r="J3428" t="s">
        <v>639</v>
      </c>
      <c r="M3428" t="s">
        <v>500</v>
      </c>
      <c r="N3428">
        <v>525138</v>
      </c>
      <c r="O3428">
        <v>48.977094600000001</v>
      </c>
      <c r="P3428">
        <v>21.324523209999999</v>
      </c>
      <c r="Q3428" t="s">
        <v>938</v>
      </c>
      <c r="R3428">
        <v>99.8</v>
      </c>
      <c r="U3428">
        <f>VLOOKUP(N3428,'BP_09&amp;10'!A:C,3,0)</f>
        <v>1</v>
      </c>
      <c r="V3428">
        <f>VLOOKUP(M3428,'BP_09&amp;10'!E:G,3,0)</f>
        <v>1</v>
      </c>
    </row>
    <row r="3429" spans="1:22" hidden="1">
      <c r="A3429" t="s">
        <v>859</v>
      </c>
      <c r="B3429">
        <v>2004</v>
      </c>
      <c r="C3429" t="s">
        <v>635</v>
      </c>
      <c r="D3429" t="s">
        <v>501</v>
      </c>
      <c r="E3429" t="s">
        <v>501</v>
      </c>
      <c r="F3429" t="s">
        <v>768</v>
      </c>
      <c r="G3429">
        <v>327735</v>
      </c>
      <c r="H3429" t="s">
        <v>501</v>
      </c>
      <c r="I3429" t="s">
        <v>648</v>
      </c>
      <c r="J3429" t="s">
        <v>639</v>
      </c>
      <c r="M3429" t="s">
        <v>501</v>
      </c>
      <c r="N3429">
        <v>525146</v>
      </c>
      <c r="O3429">
        <v>49.102674</v>
      </c>
      <c r="P3429">
        <v>21.097333710000001</v>
      </c>
      <c r="Q3429" t="s">
        <v>938</v>
      </c>
      <c r="R3429">
        <v>773.48</v>
      </c>
      <c r="U3429">
        <f>VLOOKUP(N3429,'BP_09&amp;10'!A:C,3,0)</f>
        <v>1</v>
      </c>
      <c r="V3429">
        <f>VLOOKUP(M3429,'BP_09&amp;10'!E:G,3,0)</f>
        <v>1</v>
      </c>
    </row>
    <row r="3430" spans="1:22" hidden="1">
      <c r="A3430" t="s">
        <v>859</v>
      </c>
      <c r="B3430">
        <v>2004</v>
      </c>
      <c r="C3430" t="s">
        <v>635</v>
      </c>
      <c r="D3430" t="s">
        <v>575</v>
      </c>
      <c r="E3430" t="s">
        <v>581</v>
      </c>
      <c r="F3430" t="s">
        <v>1350</v>
      </c>
      <c r="G3430">
        <v>330965</v>
      </c>
      <c r="H3430" t="s">
        <v>581</v>
      </c>
      <c r="I3430" t="s">
        <v>648</v>
      </c>
      <c r="J3430" t="s">
        <v>639</v>
      </c>
      <c r="M3430" t="s">
        <v>581</v>
      </c>
      <c r="N3430">
        <v>527807</v>
      </c>
      <c r="O3430">
        <v>49.146640099999999</v>
      </c>
      <c r="P3430">
        <v>21.554319410000002</v>
      </c>
      <c r="Q3430" t="s">
        <v>938</v>
      </c>
      <c r="R3430">
        <v>965.61</v>
      </c>
      <c r="U3430">
        <f>VLOOKUP(N3430,'BP_09&amp;10'!A:C,3,0)</f>
        <v>1</v>
      </c>
      <c r="V3430">
        <f>VLOOKUP(M3430,'BP_09&amp;10'!E:G,3,0)</f>
        <v>1</v>
      </c>
    </row>
    <row r="3431" spans="1:22" hidden="1">
      <c r="A3431" t="s">
        <v>859</v>
      </c>
      <c r="B3431">
        <v>2004</v>
      </c>
      <c r="C3431" t="s">
        <v>635</v>
      </c>
      <c r="D3431" t="s">
        <v>339</v>
      </c>
      <c r="E3431" t="s">
        <v>387</v>
      </c>
      <c r="F3431" t="s">
        <v>1170</v>
      </c>
      <c r="G3431">
        <v>326526</v>
      </c>
      <c r="H3431" t="s">
        <v>387</v>
      </c>
      <c r="I3431" t="s">
        <v>648</v>
      </c>
      <c r="J3431" t="s">
        <v>639</v>
      </c>
      <c r="M3431" t="s">
        <v>387</v>
      </c>
      <c r="N3431">
        <v>523836</v>
      </c>
      <c r="O3431">
        <v>49.383146000000004</v>
      </c>
      <c r="P3431">
        <v>20.359813509999999</v>
      </c>
      <c r="Q3431" t="s">
        <v>938</v>
      </c>
      <c r="R3431">
        <v>132.24</v>
      </c>
      <c r="U3431">
        <f>VLOOKUP(N3431,'BP_09&amp;10'!A:C,3,0)</f>
        <v>1</v>
      </c>
      <c r="V3431">
        <f>VLOOKUP(M3431,'BP_09&amp;10'!E:G,3,0)</f>
        <v>1</v>
      </c>
    </row>
    <row r="3432" spans="1:22" hidden="1">
      <c r="A3432" t="s">
        <v>859</v>
      </c>
      <c r="B3432">
        <v>2004</v>
      </c>
      <c r="C3432" t="s">
        <v>635</v>
      </c>
      <c r="D3432" t="s">
        <v>60</v>
      </c>
      <c r="E3432" t="s">
        <v>198</v>
      </c>
      <c r="F3432" t="s">
        <v>2656</v>
      </c>
      <c r="G3432">
        <v>322598</v>
      </c>
      <c r="H3432" t="s">
        <v>198</v>
      </c>
      <c r="I3432" t="s">
        <v>648</v>
      </c>
      <c r="J3432" t="s">
        <v>639</v>
      </c>
      <c r="M3432" t="s">
        <v>198</v>
      </c>
      <c r="N3432">
        <v>519804</v>
      </c>
      <c r="O3432">
        <v>49.409551800000003</v>
      </c>
      <c r="P3432">
        <v>21.24974971</v>
      </c>
      <c r="Q3432" t="s">
        <v>938</v>
      </c>
      <c r="R3432">
        <v>229.55</v>
      </c>
      <c r="U3432">
        <f>VLOOKUP(N3432,'BP_09&amp;10'!A:C,3,0)</f>
        <v>1</v>
      </c>
      <c r="V3432">
        <f>VLOOKUP(M3432,'BP_09&amp;10'!E:G,3,0)</f>
        <v>1</v>
      </c>
    </row>
    <row r="3433" spans="1:22" hidden="1">
      <c r="A3433" t="s">
        <v>859</v>
      </c>
      <c r="B3433">
        <v>2004</v>
      </c>
      <c r="C3433" t="s">
        <v>635</v>
      </c>
      <c r="D3433" t="s">
        <v>60</v>
      </c>
      <c r="E3433" t="s">
        <v>200</v>
      </c>
      <c r="F3433" t="s">
        <v>2952</v>
      </c>
      <c r="G3433">
        <v>322601</v>
      </c>
      <c r="H3433" t="s">
        <v>200</v>
      </c>
      <c r="I3433" t="s">
        <v>648</v>
      </c>
      <c r="J3433" t="s">
        <v>639</v>
      </c>
      <c r="M3433" t="s">
        <v>200</v>
      </c>
      <c r="N3433">
        <v>519812</v>
      </c>
      <c r="O3433">
        <v>49.379095300000003</v>
      </c>
      <c r="P3433">
        <v>21.266911109999999</v>
      </c>
      <c r="Q3433" t="s">
        <v>938</v>
      </c>
      <c r="R3433">
        <v>154.69999999999999</v>
      </c>
      <c r="U3433">
        <f>VLOOKUP(N3433,'BP_09&amp;10'!A:C,3,0)</f>
        <v>1</v>
      </c>
      <c r="V3433">
        <f>VLOOKUP(M3433,'BP_09&amp;10'!E:G,3,0)</f>
        <v>1</v>
      </c>
    </row>
    <row r="3434" spans="1:22" hidden="1">
      <c r="A3434" t="s">
        <v>859</v>
      </c>
      <c r="B3434">
        <v>2004</v>
      </c>
      <c r="C3434" t="s">
        <v>635</v>
      </c>
      <c r="D3434" t="s">
        <v>60</v>
      </c>
      <c r="E3434" t="s">
        <v>202</v>
      </c>
      <c r="F3434" t="s">
        <v>3633</v>
      </c>
      <c r="G3434">
        <v>322610</v>
      </c>
      <c r="H3434" t="s">
        <v>202</v>
      </c>
      <c r="I3434" t="s">
        <v>648</v>
      </c>
      <c r="J3434" t="s">
        <v>639</v>
      </c>
      <c r="M3434" t="s">
        <v>202</v>
      </c>
      <c r="N3434">
        <v>519821</v>
      </c>
      <c r="O3434">
        <v>49.142544000000001</v>
      </c>
      <c r="P3434">
        <v>21.405655110000001</v>
      </c>
      <c r="Q3434" t="s">
        <v>938</v>
      </c>
      <c r="R3434">
        <v>1893.78</v>
      </c>
      <c r="U3434">
        <f>VLOOKUP(N3434,'BP_09&amp;10'!A:C,3,0)</f>
        <v>1</v>
      </c>
      <c r="V3434">
        <f>VLOOKUP(M3434,'BP_09&amp;10'!E:G,3,0)</f>
        <v>1</v>
      </c>
    </row>
    <row r="3435" spans="1:22" hidden="1">
      <c r="A3435" t="s">
        <v>859</v>
      </c>
      <c r="B3435">
        <v>2004</v>
      </c>
      <c r="C3435" t="s">
        <v>635</v>
      </c>
      <c r="D3435" t="s">
        <v>552</v>
      </c>
      <c r="E3435" t="s">
        <v>565</v>
      </c>
      <c r="F3435" t="s">
        <v>1209</v>
      </c>
      <c r="G3435">
        <v>330191</v>
      </c>
      <c r="H3435" t="s">
        <v>565</v>
      </c>
      <c r="I3435" t="s">
        <v>648</v>
      </c>
      <c r="J3435" t="s">
        <v>639</v>
      </c>
      <c r="M3435" t="s">
        <v>565</v>
      </c>
      <c r="N3435">
        <v>527025</v>
      </c>
      <c r="O3435">
        <v>49.363265900000002</v>
      </c>
      <c r="P3435">
        <v>20.754151310000001</v>
      </c>
      <c r="Q3435" t="s">
        <v>938</v>
      </c>
      <c r="R3435">
        <v>104.79</v>
      </c>
      <c r="U3435">
        <f>VLOOKUP(N3435,'BP_09&amp;10'!A:C,3,0)</f>
        <v>1</v>
      </c>
      <c r="V3435">
        <f>VLOOKUP(M3435,'BP_09&amp;10'!E:G,3,0)</f>
        <v>1</v>
      </c>
    </row>
    <row r="3436" spans="1:22" hidden="1">
      <c r="A3436" t="s">
        <v>859</v>
      </c>
      <c r="B3436">
        <v>2004</v>
      </c>
      <c r="C3436" t="s">
        <v>635</v>
      </c>
      <c r="D3436" t="s">
        <v>60</v>
      </c>
      <c r="E3436" t="s">
        <v>203</v>
      </c>
      <c r="F3436" t="s">
        <v>835</v>
      </c>
      <c r="G3436">
        <v>322628</v>
      </c>
      <c r="H3436" t="s">
        <v>203</v>
      </c>
      <c r="I3436" t="s">
        <v>648</v>
      </c>
      <c r="J3436" t="s">
        <v>639</v>
      </c>
      <c r="M3436" t="s">
        <v>203</v>
      </c>
      <c r="N3436">
        <v>519839</v>
      </c>
      <c r="O3436">
        <v>49.336121400000003</v>
      </c>
      <c r="P3436">
        <v>21.159866610000002</v>
      </c>
      <c r="Q3436" t="s">
        <v>938</v>
      </c>
      <c r="R3436">
        <v>780.97</v>
      </c>
      <c r="U3436">
        <f>VLOOKUP(N3436,'BP_09&amp;10'!A:C,3,0)</f>
        <v>1</v>
      </c>
      <c r="V3436">
        <f>VLOOKUP(M3436,'BP_09&amp;10'!E:G,3,0)</f>
        <v>1</v>
      </c>
    </row>
    <row r="3437" spans="1:22" hidden="1">
      <c r="A3437" t="s">
        <v>859</v>
      </c>
      <c r="B3437">
        <v>2004</v>
      </c>
      <c r="C3437" t="s">
        <v>635</v>
      </c>
      <c r="D3437" t="s">
        <v>427</v>
      </c>
      <c r="E3437" t="s">
        <v>505</v>
      </c>
      <c r="F3437" t="s">
        <v>5261</v>
      </c>
      <c r="G3437">
        <v>327760</v>
      </c>
      <c r="H3437" t="s">
        <v>505</v>
      </c>
      <c r="I3437" t="s">
        <v>648</v>
      </c>
      <c r="J3437" t="s">
        <v>639</v>
      </c>
      <c r="M3437" t="s">
        <v>505</v>
      </c>
      <c r="N3437">
        <v>525171</v>
      </c>
      <c r="O3437">
        <v>49.012129799999997</v>
      </c>
      <c r="P3437">
        <v>21.12356771</v>
      </c>
      <c r="Q3437" t="s">
        <v>938</v>
      </c>
      <c r="R3437">
        <v>276.95999999999998</v>
      </c>
      <c r="U3437">
        <f>VLOOKUP(N3437,'BP_09&amp;10'!A:C,3,0)</f>
        <v>1</v>
      </c>
      <c r="V3437">
        <f>VLOOKUP(M3437,'BP_09&amp;10'!E:G,3,0)</f>
        <v>1</v>
      </c>
    </row>
    <row r="3438" spans="1:22" hidden="1">
      <c r="A3438" t="s">
        <v>859</v>
      </c>
      <c r="B3438">
        <v>2004</v>
      </c>
      <c r="C3438" t="s">
        <v>635</v>
      </c>
      <c r="D3438" t="s">
        <v>501</v>
      </c>
      <c r="E3438" t="s">
        <v>512</v>
      </c>
      <c r="F3438" t="s">
        <v>1745</v>
      </c>
      <c r="G3438">
        <v>327816</v>
      </c>
      <c r="H3438" t="s">
        <v>512</v>
      </c>
      <c r="I3438" t="s">
        <v>648</v>
      </c>
      <c r="J3438" t="s">
        <v>639</v>
      </c>
      <c r="M3438" t="s">
        <v>512</v>
      </c>
      <c r="N3438">
        <v>525243</v>
      </c>
      <c r="O3438">
        <v>49.106522699999999</v>
      </c>
      <c r="P3438">
        <v>21.166620309999999</v>
      </c>
      <c r="Q3438" t="s">
        <v>938</v>
      </c>
      <c r="R3438">
        <v>122.26</v>
      </c>
      <c r="U3438">
        <f>VLOOKUP(N3438,'BP_09&amp;10'!A:C,3,0)</f>
        <v>1</v>
      </c>
      <c r="V3438">
        <f>VLOOKUP(M3438,'BP_09&amp;10'!E:G,3,0)</f>
        <v>1</v>
      </c>
    </row>
    <row r="3439" spans="1:22" hidden="1">
      <c r="A3439" t="s">
        <v>859</v>
      </c>
      <c r="B3439">
        <v>2004</v>
      </c>
      <c r="C3439" t="s">
        <v>635</v>
      </c>
      <c r="D3439" t="s">
        <v>427</v>
      </c>
      <c r="E3439" t="s">
        <v>507</v>
      </c>
      <c r="F3439" t="s">
        <v>3124</v>
      </c>
      <c r="G3439">
        <v>690589</v>
      </c>
      <c r="H3439" t="s">
        <v>507</v>
      </c>
      <c r="I3439" t="s">
        <v>648</v>
      </c>
      <c r="J3439" t="s">
        <v>639</v>
      </c>
      <c r="M3439" t="s">
        <v>507</v>
      </c>
      <c r="N3439">
        <v>525197</v>
      </c>
      <c r="O3439">
        <v>49.0833333</v>
      </c>
      <c r="P3439">
        <v>21.383333310000001</v>
      </c>
      <c r="Q3439" t="s">
        <v>938</v>
      </c>
      <c r="R3439">
        <v>109.78</v>
      </c>
      <c r="U3439">
        <f>VLOOKUP(N3439,'BP_09&amp;10'!A:C,3,0)</f>
        <v>1</v>
      </c>
      <c r="V3439">
        <f>VLOOKUP(M3439,'BP_09&amp;10'!E:G,3,0)</f>
        <v>1</v>
      </c>
    </row>
    <row r="3440" spans="1:22" hidden="1">
      <c r="A3440" t="s">
        <v>859</v>
      </c>
      <c r="B3440">
        <v>2004</v>
      </c>
      <c r="C3440" t="s">
        <v>635</v>
      </c>
      <c r="D3440" t="s">
        <v>575</v>
      </c>
      <c r="E3440" t="s">
        <v>597</v>
      </c>
      <c r="F3440" t="s">
        <v>5262</v>
      </c>
      <c r="G3440">
        <v>331074</v>
      </c>
      <c r="H3440" t="s">
        <v>597</v>
      </c>
      <c r="I3440" t="s">
        <v>648</v>
      </c>
      <c r="J3440" t="s">
        <v>639</v>
      </c>
      <c r="M3440" t="s">
        <v>597</v>
      </c>
      <c r="N3440">
        <v>527904</v>
      </c>
      <c r="O3440">
        <v>49.179489400000001</v>
      </c>
      <c r="P3440">
        <v>21.505156710000001</v>
      </c>
      <c r="Q3440" t="s">
        <v>938</v>
      </c>
      <c r="R3440">
        <v>214.58</v>
      </c>
      <c r="U3440">
        <f>VLOOKUP(N3440,'BP_09&amp;10'!A:C,3,0)</f>
        <v>1</v>
      </c>
      <c r="V3440">
        <f>VLOOKUP(M3440,'BP_09&amp;10'!E:G,3,0)</f>
        <v>1</v>
      </c>
    </row>
    <row r="3441" spans="1:22" hidden="1">
      <c r="A3441" t="s">
        <v>859</v>
      </c>
      <c r="B3441">
        <v>2004</v>
      </c>
      <c r="C3441" t="s">
        <v>635</v>
      </c>
      <c r="D3441" t="s">
        <v>589</v>
      </c>
      <c r="E3441" t="s">
        <v>598</v>
      </c>
      <c r="F3441" t="s">
        <v>1383</v>
      </c>
      <c r="G3441">
        <v>331091</v>
      </c>
      <c r="H3441" t="s">
        <v>598</v>
      </c>
      <c r="I3441" t="s">
        <v>648</v>
      </c>
      <c r="J3441" t="s">
        <v>639</v>
      </c>
      <c r="M3441" t="s">
        <v>598</v>
      </c>
      <c r="N3441">
        <v>527921</v>
      </c>
      <c r="O3441">
        <v>49.106099100000002</v>
      </c>
      <c r="P3441">
        <v>21.704801310000001</v>
      </c>
      <c r="Q3441" t="s">
        <v>938</v>
      </c>
      <c r="R3441">
        <v>583.85</v>
      </c>
      <c r="U3441">
        <f>VLOOKUP(N3441,'BP_09&amp;10'!A:C,3,0)</f>
        <v>1</v>
      </c>
      <c r="V3441">
        <f>VLOOKUP(M3441,'BP_09&amp;10'!E:G,3,0)</f>
        <v>1</v>
      </c>
    </row>
    <row r="3442" spans="1:22" hidden="1">
      <c r="A3442" t="s">
        <v>859</v>
      </c>
      <c r="B3442">
        <v>2004</v>
      </c>
      <c r="C3442" t="s">
        <v>635</v>
      </c>
      <c r="D3442" t="s">
        <v>230</v>
      </c>
      <c r="E3442" t="s">
        <v>326</v>
      </c>
      <c r="F3442" t="s">
        <v>2431</v>
      </c>
      <c r="G3442">
        <v>323667</v>
      </c>
      <c r="H3442" t="s">
        <v>326</v>
      </c>
      <c r="I3442" t="s">
        <v>648</v>
      </c>
      <c r="J3442" t="s">
        <v>639</v>
      </c>
      <c r="M3442" t="s">
        <v>326</v>
      </c>
      <c r="N3442">
        <v>520900</v>
      </c>
      <c r="O3442">
        <v>49.052775400000002</v>
      </c>
      <c r="P3442">
        <v>21.847224610000001</v>
      </c>
      <c r="Q3442" t="s">
        <v>938</v>
      </c>
      <c r="R3442">
        <v>114.77</v>
      </c>
      <c r="U3442">
        <f>VLOOKUP(N3442,'BP_09&amp;10'!A:C,3,0)</f>
        <v>1</v>
      </c>
      <c r="V3442">
        <f>VLOOKUP(M3442,'BP_09&amp;10'!E:G,3,0)</f>
        <v>1</v>
      </c>
    </row>
    <row r="3443" spans="1:22" hidden="1">
      <c r="A3443" t="s">
        <v>859</v>
      </c>
      <c r="B3443">
        <v>2004</v>
      </c>
      <c r="C3443" t="s">
        <v>635</v>
      </c>
      <c r="D3443" t="s">
        <v>339</v>
      </c>
      <c r="E3443" t="s">
        <v>401</v>
      </c>
      <c r="F3443" t="s">
        <v>2141</v>
      </c>
      <c r="G3443">
        <v>326640</v>
      </c>
      <c r="H3443" t="s">
        <v>401</v>
      </c>
      <c r="I3443" t="s">
        <v>648</v>
      </c>
      <c r="J3443" t="s">
        <v>639</v>
      </c>
      <c r="M3443" t="s">
        <v>401</v>
      </c>
      <c r="N3443">
        <v>523984</v>
      </c>
      <c r="O3443">
        <v>49.084516600000001</v>
      </c>
      <c r="P3443">
        <v>20.47889881</v>
      </c>
      <c r="Q3443" t="s">
        <v>938</v>
      </c>
      <c r="R3443">
        <v>114.77</v>
      </c>
      <c r="U3443">
        <f>VLOOKUP(N3443,'BP_09&amp;10'!A:C,3,0)</f>
        <v>1</v>
      </c>
      <c r="V3443">
        <f>VLOOKUP(M3443,'BP_09&amp;10'!E:G,3,0)</f>
        <v>1</v>
      </c>
    </row>
    <row r="3444" spans="1:22" hidden="1">
      <c r="A3444" t="s">
        <v>859</v>
      </c>
      <c r="B3444">
        <v>2004</v>
      </c>
      <c r="C3444" t="s">
        <v>635</v>
      </c>
      <c r="D3444" t="s">
        <v>552</v>
      </c>
      <c r="E3444" t="s">
        <v>569</v>
      </c>
      <c r="F3444" t="s">
        <v>3502</v>
      </c>
      <c r="G3444">
        <v>330221</v>
      </c>
      <c r="H3444" t="s">
        <v>569</v>
      </c>
      <c r="I3444" t="s">
        <v>648</v>
      </c>
      <c r="J3444" t="s">
        <v>639</v>
      </c>
      <c r="M3444" t="s">
        <v>569</v>
      </c>
      <c r="N3444">
        <v>527050</v>
      </c>
      <c r="O3444">
        <v>49.2923829</v>
      </c>
      <c r="P3444">
        <v>20.807572910000001</v>
      </c>
      <c r="Q3444" t="s">
        <v>938</v>
      </c>
      <c r="R3444">
        <v>152.19999999999999</v>
      </c>
      <c r="U3444">
        <f>VLOOKUP(N3444,'BP_09&amp;10'!A:C,3,0)</f>
        <v>1</v>
      </c>
      <c r="V3444">
        <f>VLOOKUP(M3444,'BP_09&amp;10'!E:G,3,0)</f>
        <v>1</v>
      </c>
    </row>
    <row r="3445" spans="1:22" hidden="1">
      <c r="A3445" t="s">
        <v>859</v>
      </c>
      <c r="B3445">
        <v>2004</v>
      </c>
      <c r="C3445" t="s">
        <v>635</v>
      </c>
      <c r="D3445" t="s">
        <v>501</v>
      </c>
      <c r="E3445" t="s">
        <v>528</v>
      </c>
      <c r="F3445" t="s">
        <v>5263</v>
      </c>
      <c r="G3445">
        <v>327930</v>
      </c>
      <c r="H3445" t="s">
        <v>528</v>
      </c>
      <c r="I3445" t="s">
        <v>648</v>
      </c>
      <c r="J3445" t="s">
        <v>639</v>
      </c>
      <c r="M3445" t="s">
        <v>528</v>
      </c>
      <c r="N3445">
        <v>525367</v>
      </c>
      <c r="O3445">
        <v>49.085711500000002</v>
      </c>
      <c r="P3445">
        <v>21.02434191</v>
      </c>
      <c r="Q3445" t="s">
        <v>938</v>
      </c>
      <c r="R3445">
        <v>142.22</v>
      </c>
      <c r="U3445">
        <f>VLOOKUP(N3445,'BP_09&amp;10'!A:C,3,0)</f>
        <v>1</v>
      </c>
      <c r="V3445">
        <f>VLOOKUP(M3445,'BP_09&amp;10'!E:G,3,0)</f>
        <v>1</v>
      </c>
    </row>
    <row r="3446" spans="1:22" hidden="1">
      <c r="A3446" t="s">
        <v>859</v>
      </c>
      <c r="B3446">
        <v>2004</v>
      </c>
      <c r="C3446" t="s">
        <v>635</v>
      </c>
      <c r="D3446" t="s">
        <v>501</v>
      </c>
      <c r="E3446" t="s">
        <v>529</v>
      </c>
      <c r="F3446" t="s">
        <v>3433</v>
      </c>
      <c r="G3446">
        <v>327948</v>
      </c>
      <c r="H3446" t="s">
        <v>529</v>
      </c>
      <c r="I3446" t="s">
        <v>648</v>
      </c>
      <c r="J3446" t="s">
        <v>639</v>
      </c>
      <c r="M3446" t="s">
        <v>529</v>
      </c>
      <c r="N3446">
        <v>525375</v>
      </c>
      <c r="O3446">
        <v>49.090434999999999</v>
      </c>
      <c r="P3446">
        <v>21.062848809999998</v>
      </c>
      <c r="Q3446" t="s">
        <v>938</v>
      </c>
      <c r="R3446">
        <v>67.37</v>
      </c>
      <c r="U3446">
        <f>VLOOKUP(N3446,'BP_09&amp;10'!A:C,3,0)</f>
        <v>1</v>
      </c>
      <c r="V3446">
        <f>VLOOKUP(M3446,'BP_09&amp;10'!E:G,3,0)</f>
        <v>1</v>
      </c>
    </row>
    <row r="3447" spans="1:22" hidden="1">
      <c r="A3447" t="s">
        <v>859</v>
      </c>
      <c r="B3447">
        <v>2004</v>
      </c>
      <c r="C3447" t="s">
        <v>635</v>
      </c>
      <c r="D3447" t="s">
        <v>575</v>
      </c>
      <c r="E3447" t="s">
        <v>600</v>
      </c>
      <c r="F3447" t="s">
        <v>5264</v>
      </c>
      <c r="G3447">
        <v>331121</v>
      </c>
      <c r="H3447" t="s">
        <v>600</v>
      </c>
      <c r="I3447" t="s">
        <v>648</v>
      </c>
      <c r="J3447" t="s">
        <v>639</v>
      </c>
      <c r="M3447" t="s">
        <v>600</v>
      </c>
      <c r="N3447">
        <v>527955</v>
      </c>
      <c r="O3447">
        <v>49.170529600000002</v>
      </c>
      <c r="P3447">
        <v>21.52912341</v>
      </c>
      <c r="Q3447" t="s">
        <v>938</v>
      </c>
      <c r="R3447">
        <v>132.24</v>
      </c>
      <c r="U3447">
        <f>VLOOKUP(N3447,'BP_09&amp;10'!A:C,3,0)</f>
        <v>1</v>
      </c>
      <c r="V3447">
        <f>VLOOKUP(M3447,'BP_09&amp;10'!E:G,3,0)</f>
        <v>1</v>
      </c>
    </row>
    <row r="3448" spans="1:22" hidden="1">
      <c r="A3448" t="s">
        <v>859</v>
      </c>
      <c r="B3448">
        <v>2004</v>
      </c>
      <c r="C3448" t="s">
        <v>635</v>
      </c>
      <c r="D3448" t="s">
        <v>427</v>
      </c>
      <c r="E3448" t="s">
        <v>533</v>
      </c>
      <c r="F3448" t="s">
        <v>1235</v>
      </c>
      <c r="G3448">
        <v>327972</v>
      </c>
      <c r="H3448" t="s">
        <v>533</v>
      </c>
      <c r="I3448" t="s">
        <v>648</v>
      </c>
      <c r="J3448" t="s">
        <v>639</v>
      </c>
      <c r="M3448" t="s">
        <v>533</v>
      </c>
      <c r="N3448">
        <v>525405</v>
      </c>
      <c r="O3448">
        <v>49.05</v>
      </c>
      <c r="P3448">
        <v>21.20000001</v>
      </c>
      <c r="Q3448" t="s">
        <v>938</v>
      </c>
      <c r="R3448">
        <v>925.68</v>
      </c>
      <c r="U3448">
        <f>VLOOKUP(N3448,'BP_09&amp;10'!A:C,3,0)</f>
        <v>1</v>
      </c>
      <c r="V3448">
        <f>VLOOKUP(M3448,'BP_09&amp;10'!E:G,3,0)</f>
        <v>1</v>
      </c>
    </row>
    <row r="3449" spans="1:22" hidden="1">
      <c r="A3449" t="s">
        <v>859</v>
      </c>
      <c r="B3449">
        <v>2004</v>
      </c>
      <c r="C3449" t="s">
        <v>635</v>
      </c>
      <c r="D3449" t="s">
        <v>274</v>
      </c>
      <c r="E3449" t="s">
        <v>336</v>
      </c>
      <c r="F3449" t="s">
        <v>3081</v>
      </c>
      <c r="G3449">
        <v>323721</v>
      </c>
      <c r="H3449" t="s">
        <v>336</v>
      </c>
      <c r="I3449" t="s">
        <v>648</v>
      </c>
      <c r="J3449" t="s">
        <v>639</v>
      </c>
      <c r="M3449" t="s">
        <v>336</v>
      </c>
      <c r="N3449">
        <v>520993</v>
      </c>
      <c r="O3449">
        <v>49.152413299999999</v>
      </c>
      <c r="P3449">
        <v>21.920688609999999</v>
      </c>
      <c r="Q3449" t="s">
        <v>938</v>
      </c>
      <c r="R3449">
        <v>1230.0899999999999</v>
      </c>
      <c r="U3449">
        <f>VLOOKUP(N3449,'BP_09&amp;10'!A:C,3,0)</f>
        <v>1</v>
      </c>
      <c r="V3449">
        <f>VLOOKUP(M3449,'BP_09&amp;10'!E:G,3,0)</f>
        <v>1</v>
      </c>
    </row>
    <row r="3450" spans="1:22" hidden="1">
      <c r="A3450" t="s">
        <v>859</v>
      </c>
      <c r="B3450">
        <v>2004</v>
      </c>
      <c r="C3450" t="s">
        <v>635</v>
      </c>
      <c r="D3450" t="s">
        <v>427</v>
      </c>
      <c r="E3450" t="s">
        <v>535</v>
      </c>
      <c r="F3450" t="s">
        <v>3138</v>
      </c>
      <c r="G3450">
        <v>328006</v>
      </c>
      <c r="H3450" t="s">
        <v>535</v>
      </c>
      <c r="I3450" t="s">
        <v>648</v>
      </c>
      <c r="J3450" t="s">
        <v>639</v>
      </c>
      <c r="M3450" t="s">
        <v>535</v>
      </c>
      <c r="N3450">
        <v>525430</v>
      </c>
      <c r="O3450">
        <v>49.015754399999999</v>
      </c>
      <c r="P3450">
        <v>21.326378009999999</v>
      </c>
      <c r="Q3450" t="s">
        <v>938</v>
      </c>
      <c r="R3450">
        <v>1020.5</v>
      </c>
      <c r="U3450">
        <f>VLOOKUP(N3450,'BP_09&amp;10'!A:C,3,0)</f>
        <v>1</v>
      </c>
      <c r="V3450">
        <f>VLOOKUP(M3450,'BP_09&amp;10'!E:G,3,0)</f>
        <v>1</v>
      </c>
    </row>
    <row r="3451" spans="1:22" hidden="1">
      <c r="A3451" t="s">
        <v>859</v>
      </c>
      <c r="B3451">
        <v>2004</v>
      </c>
      <c r="C3451" t="s">
        <v>635</v>
      </c>
      <c r="D3451" t="s">
        <v>429</v>
      </c>
      <c r="E3451" t="s">
        <v>549</v>
      </c>
      <c r="F3451" t="s">
        <v>1853</v>
      </c>
      <c r="G3451">
        <v>329771</v>
      </c>
      <c r="H3451" t="s">
        <v>549</v>
      </c>
      <c r="I3451" t="s">
        <v>648</v>
      </c>
      <c r="J3451" t="s">
        <v>639</v>
      </c>
      <c r="M3451" t="s">
        <v>549</v>
      </c>
      <c r="N3451">
        <v>526614</v>
      </c>
      <c r="O3451">
        <v>49.071984399999998</v>
      </c>
      <c r="P3451">
        <v>20.85453961</v>
      </c>
      <c r="Q3451" t="s">
        <v>938</v>
      </c>
      <c r="R3451">
        <v>197.11</v>
      </c>
      <c r="U3451">
        <f>VLOOKUP(N3451,'BP_09&amp;10'!A:C,3,0)</f>
        <v>1</v>
      </c>
      <c r="V3451">
        <f>VLOOKUP(M3451,'BP_09&amp;10'!E:G,3,0)</f>
        <v>1</v>
      </c>
    </row>
    <row r="3452" spans="1:22" hidden="1">
      <c r="A3452" t="s">
        <v>859</v>
      </c>
      <c r="B3452">
        <v>2004</v>
      </c>
      <c r="C3452" t="s">
        <v>635</v>
      </c>
      <c r="D3452" t="s">
        <v>60</v>
      </c>
      <c r="E3452" t="s">
        <v>222</v>
      </c>
      <c r="F3452" t="s">
        <v>5265</v>
      </c>
      <c r="G3452">
        <v>322733</v>
      </c>
      <c r="H3452" t="s">
        <v>222</v>
      </c>
      <c r="I3452" t="s">
        <v>648</v>
      </c>
      <c r="J3452" t="s">
        <v>639</v>
      </c>
      <c r="M3452" t="s">
        <v>222</v>
      </c>
      <c r="N3452">
        <v>519952</v>
      </c>
      <c r="O3452">
        <v>49.3837233</v>
      </c>
      <c r="P3452">
        <v>21.19568361</v>
      </c>
      <c r="Q3452" t="s">
        <v>938</v>
      </c>
      <c r="R3452">
        <v>197.11</v>
      </c>
      <c r="U3452">
        <f>VLOOKUP(N3452,'BP_09&amp;10'!A:C,3,0)</f>
        <v>1</v>
      </c>
      <c r="V3452">
        <f>VLOOKUP(M3452,'BP_09&amp;10'!E:G,3,0)</f>
        <v>1</v>
      </c>
    </row>
    <row r="3453" spans="1:22" hidden="1">
      <c r="A3453" t="s">
        <v>859</v>
      </c>
      <c r="B3453">
        <v>2004</v>
      </c>
      <c r="C3453" t="s">
        <v>635</v>
      </c>
      <c r="D3453" t="s">
        <v>427</v>
      </c>
      <c r="E3453" t="s">
        <v>536</v>
      </c>
      <c r="F3453" t="s">
        <v>1395</v>
      </c>
      <c r="G3453">
        <v>328014</v>
      </c>
      <c r="H3453" t="s">
        <v>536</v>
      </c>
      <c r="I3453" t="s">
        <v>648</v>
      </c>
      <c r="J3453" t="s">
        <v>639</v>
      </c>
      <c r="M3453" t="s">
        <v>536</v>
      </c>
      <c r="N3453">
        <v>525448</v>
      </c>
      <c r="O3453">
        <v>48.944445199999997</v>
      </c>
      <c r="P3453">
        <v>21.289564510000002</v>
      </c>
      <c r="Q3453" t="s">
        <v>938</v>
      </c>
      <c r="R3453">
        <v>411.69</v>
      </c>
      <c r="U3453">
        <f>VLOOKUP(N3453,'BP_09&amp;10'!A:C,3,0)</f>
        <v>1</v>
      </c>
      <c r="V3453">
        <f>VLOOKUP(M3453,'BP_09&amp;10'!E:G,3,0)</f>
        <v>1</v>
      </c>
    </row>
    <row r="3454" spans="1:22" hidden="1">
      <c r="A3454" t="s">
        <v>859</v>
      </c>
      <c r="B3454">
        <v>2004</v>
      </c>
      <c r="C3454" t="s">
        <v>635</v>
      </c>
      <c r="D3454" t="s">
        <v>230</v>
      </c>
      <c r="E3454" t="s">
        <v>53</v>
      </c>
      <c r="F3454" t="s">
        <v>2994</v>
      </c>
      <c r="G3454">
        <v>319708</v>
      </c>
      <c r="H3454" t="s">
        <v>53</v>
      </c>
      <c r="I3454" t="s">
        <v>648</v>
      </c>
      <c r="J3454" t="s">
        <v>639</v>
      </c>
      <c r="M3454" t="s">
        <v>53</v>
      </c>
      <c r="N3454">
        <v>505773</v>
      </c>
      <c r="O3454">
        <v>48.640433899999998</v>
      </c>
      <c r="P3454">
        <v>18.082735710000001</v>
      </c>
      <c r="Q3454" t="s">
        <v>938</v>
      </c>
      <c r="R3454">
        <v>54.89</v>
      </c>
      <c r="U3454">
        <f>VLOOKUP(N3454,'BP_09&amp;10'!A:C,3,0)</f>
        <v>1</v>
      </c>
      <c r="V3454">
        <f>VLOOKUP(M3454,'BP_09&amp;10'!E:G,3,0)</f>
        <v>1</v>
      </c>
    </row>
    <row r="3455" spans="1:22" hidden="1">
      <c r="A3455" t="s">
        <v>859</v>
      </c>
      <c r="B3455">
        <v>2004</v>
      </c>
      <c r="C3455" t="s">
        <v>635</v>
      </c>
      <c r="D3455" t="s">
        <v>60</v>
      </c>
      <c r="E3455" t="s">
        <v>223</v>
      </c>
      <c r="F3455" t="s">
        <v>2915</v>
      </c>
      <c r="G3455">
        <v>322741</v>
      </c>
      <c r="H3455" t="s">
        <v>223</v>
      </c>
      <c r="I3455" t="s">
        <v>648</v>
      </c>
      <c r="J3455" t="s">
        <v>639</v>
      </c>
      <c r="M3455" t="s">
        <v>223</v>
      </c>
      <c r="N3455">
        <v>519961</v>
      </c>
      <c r="O3455">
        <v>49.367910199999997</v>
      </c>
      <c r="P3455">
        <v>21.308001409999999</v>
      </c>
      <c r="Q3455" t="s">
        <v>938</v>
      </c>
      <c r="R3455">
        <v>1541.97</v>
      </c>
      <c r="U3455">
        <f>VLOOKUP(N3455,'BP_09&amp;10'!A:C,3,0)</f>
        <v>1</v>
      </c>
      <c r="V3455">
        <f>VLOOKUP(M3455,'BP_09&amp;10'!E:G,3,0)</f>
        <v>1</v>
      </c>
    </row>
    <row r="3456" spans="1:22" hidden="1">
      <c r="A3456" t="s">
        <v>859</v>
      </c>
      <c r="B3456">
        <v>2004</v>
      </c>
      <c r="C3456" t="s">
        <v>635</v>
      </c>
      <c r="D3456" t="s">
        <v>427</v>
      </c>
      <c r="E3456" t="s">
        <v>538</v>
      </c>
      <c r="F3456" t="s">
        <v>4240</v>
      </c>
      <c r="G3456">
        <v>328031</v>
      </c>
      <c r="H3456" t="s">
        <v>538</v>
      </c>
      <c r="I3456" t="s">
        <v>648</v>
      </c>
      <c r="J3456" t="s">
        <v>639</v>
      </c>
      <c r="M3456" t="s">
        <v>538</v>
      </c>
      <c r="N3456">
        <v>525472</v>
      </c>
      <c r="O3456">
        <v>48.950101600000004</v>
      </c>
      <c r="P3456">
        <v>21.421717009999998</v>
      </c>
      <c r="Q3456" t="s">
        <v>938</v>
      </c>
      <c r="R3456">
        <v>294.42</v>
      </c>
      <c r="U3456">
        <f>VLOOKUP(N3456,'BP_09&amp;10'!A:C,3,0)</f>
        <v>1</v>
      </c>
      <c r="V3456">
        <f>VLOOKUP(M3456,'BP_09&amp;10'!E:G,3,0)</f>
        <v>1</v>
      </c>
    </row>
    <row r="3457" spans="1:22" hidden="1">
      <c r="A3457" t="s">
        <v>859</v>
      </c>
      <c r="B3457">
        <v>2004</v>
      </c>
      <c r="C3457" t="s">
        <v>635</v>
      </c>
      <c r="D3457" t="s">
        <v>575</v>
      </c>
      <c r="E3457" t="s">
        <v>227</v>
      </c>
      <c r="F3457" t="s">
        <v>5266</v>
      </c>
      <c r="G3457">
        <v>322768</v>
      </c>
      <c r="H3457" t="s">
        <v>227</v>
      </c>
      <c r="I3457" t="s">
        <v>648</v>
      </c>
      <c r="J3457" t="s">
        <v>639</v>
      </c>
      <c r="M3457" t="s">
        <v>227</v>
      </c>
      <c r="N3457">
        <v>519987</v>
      </c>
      <c r="O3457">
        <v>49.091735200000002</v>
      </c>
      <c r="P3457">
        <v>21.502260209999999</v>
      </c>
      <c r="Q3457" t="s">
        <v>938</v>
      </c>
      <c r="R3457">
        <v>691.14</v>
      </c>
      <c r="U3457">
        <f>VLOOKUP(N3457,'BP_09&amp;10'!A:C,3,0)</f>
        <v>1</v>
      </c>
      <c r="V3457">
        <f>VLOOKUP(M3457,'BP_09&amp;10'!E:G,3,0)</f>
        <v>1</v>
      </c>
    </row>
    <row r="3458" spans="1:22" hidden="1">
      <c r="A3458" t="s">
        <v>859</v>
      </c>
      <c r="B3458">
        <v>2004</v>
      </c>
      <c r="C3458" t="s">
        <v>635</v>
      </c>
      <c r="D3458" t="s">
        <v>575</v>
      </c>
      <c r="E3458" t="s">
        <v>229</v>
      </c>
      <c r="F3458" t="s">
        <v>2885</v>
      </c>
      <c r="G3458">
        <v>322776</v>
      </c>
      <c r="H3458" t="s">
        <v>229</v>
      </c>
      <c r="I3458" t="s">
        <v>648</v>
      </c>
      <c r="J3458" t="s">
        <v>639</v>
      </c>
      <c r="M3458" t="s">
        <v>229</v>
      </c>
      <c r="N3458">
        <v>519995</v>
      </c>
      <c r="O3458">
        <v>49.118457900000003</v>
      </c>
      <c r="P3458">
        <v>21.42848541</v>
      </c>
      <c r="Q3458" t="s">
        <v>938</v>
      </c>
      <c r="R3458">
        <v>189.63</v>
      </c>
      <c r="U3458">
        <f>VLOOKUP(N3458,'BP_09&amp;10'!A:C,3,0)</f>
        <v>1</v>
      </c>
      <c r="V3458">
        <f>VLOOKUP(M3458,'BP_09&amp;10'!E:G,3,0)</f>
        <v>1</v>
      </c>
    </row>
    <row r="3459" spans="1:22" hidden="1">
      <c r="A3459" t="s">
        <v>782</v>
      </c>
      <c r="B3459">
        <v>2018</v>
      </c>
      <c r="C3459" t="s">
        <v>635</v>
      </c>
      <c r="D3459" t="s">
        <v>60</v>
      </c>
      <c r="E3459" t="s">
        <v>100</v>
      </c>
      <c r="F3459" t="s">
        <v>4609</v>
      </c>
      <c r="G3459">
        <v>31997945</v>
      </c>
      <c r="H3459" t="s">
        <v>4610</v>
      </c>
      <c r="I3459" t="s">
        <v>633</v>
      </c>
      <c r="J3459" s="1">
        <v>44288</v>
      </c>
      <c r="L3459" t="s">
        <v>5267</v>
      </c>
      <c r="M3459" t="s">
        <v>100</v>
      </c>
      <c r="N3459">
        <v>519171</v>
      </c>
      <c r="O3459">
        <v>49.365343600000003</v>
      </c>
      <c r="P3459">
        <v>21.142557109999998</v>
      </c>
      <c r="Q3459" t="s">
        <v>5268</v>
      </c>
      <c r="R3459">
        <v>62000</v>
      </c>
      <c r="S3459">
        <v>2</v>
      </c>
      <c r="U3459">
        <f>VLOOKUP(N3459,'BP_09&amp;10'!A:C,3,0)</f>
        <v>1</v>
      </c>
      <c r="V3459">
        <f>VLOOKUP(M3459,'BP_09&amp;10'!E:G,3,0)</f>
        <v>1</v>
      </c>
    </row>
    <row r="3460" spans="1:22" hidden="1">
      <c r="A3460" t="s">
        <v>782</v>
      </c>
      <c r="B3460">
        <v>2018</v>
      </c>
      <c r="C3460" t="s">
        <v>635</v>
      </c>
      <c r="D3460" t="s">
        <v>429</v>
      </c>
      <c r="E3460" t="s">
        <v>429</v>
      </c>
      <c r="F3460" t="s">
        <v>1068</v>
      </c>
      <c r="G3460">
        <v>31966314</v>
      </c>
      <c r="H3460" t="s">
        <v>1287</v>
      </c>
      <c r="I3460" t="s">
        <v>633</v>
      </c>
      <c r="J3460" s="1">
        <v>44288</v>
      </c>
      <c r="L3460" t="s">
        <v>5267</v>
      </c>
      <c r="M3460" t="s">
        <v>429</v>
      </c>
      <c r="N3460">
        <v>543292</v>
      </c>
      <c r="O3460">
        <v>49.025111600000002</v>
      </c>
      <c r="P3460">
        <v>20.587999010000001</v>
      </c>
      <c r="Q3460" t="s">
        <v>5269</v>
      </c>
      <c r="R3460">
        <v>62000</v>
      </c>
      <c r="S3460">
        <v>2</v>
      </c>
      <c r="U3460">
        <f>VLOOKUP(N3460,'BP_09&amp;10'!A:C,3,0)</f>
        <v>1</v>
      </c>
      <c r="V3460">
        <f>VLOOKUP(M3460,'BP_09&amp;10'!E:G,3,0)</f>
        <v>1</v>
      </c>
    </row>
    <row r="3461" spans="1:22" hidden="1">
      <c r="A3461" t="s">
        <v>782</v>
      </c>
      <c r="B3461">
        <v>2018</v>
      </c>
      <c r="C3461" t="s">
        <v>635</v>
      </c>
      <c r="D3461" t="s">
        <v>552</v>
      </c>
      <c r="E3461" t="s">
        <v>434</v>
      </c>
      <c r="F3461" t="s">
        <v>1222</v>
      </c>
      <c r="G3461">
        <v>31952071</v>
      </c>
      <c r="H3461" t="s">
        <v>3258</v>
      </c>
      <c r="I3461" t="s">
        <v>633</v>
      </c>
      <c r="J3461" s="1">
        <v>44288</v>
      </c>
      <c r="L3461" t="s">
        <v>5267</v>
      </c>
      <c r="M3461" t="s">
        <v>434</v>
      </c>
      <c r="N3461">
        <v>526851</v>
      </c>
      <c r="O3461">
        <v>49.370593399999997</v>
      </c>
      <c r="P3461">
        <v>20.62297131</v>
      </c>
      <c r="Q3461" t="s">
        <v>5270</v>
      </c>
      <c r="R3461">
        <v>62000</v>
      </c>
      <c r="S3461">
        <v>2</v>
      </c>
      <c r="U3461">
        <f>VLOOKUP(N3461,'BP_09&amp;10'!A:C,3,0)</f>
        <v>1</v>
      </c>
      <c r="V3461">
        <f>VLOOKUP(M3461,'BP_09&amp;10'!E:G,3,0)</f>
        <v>1</v>
      </c>
    </row>
    <row r="3462" spans="1:22" hidden="1">
      <c r="A3462" t="s">
        <v>782</v>
      </c>
      <c r="B3462">
        <v>2018</v>
      </c>
      <c r="C3462" t="s">
        <v>635</v>
      </c>
      <c r="D3462" t="s">
        <v>501</v>
      </c>
      <c r="E3462" t="s">
        <v>441</v>
      </c>
      <c r="F3462" t="s">
        <v>704</v>
      </c>
      <c r="G3462">
        <v>31951813</v>
      </c>
      <c r="H3462" t="s">
        <v>4617</v>
      </c>
      <c r="I3462" t="s">
        <v>633</v>
      </c>
      <c r="J3462" s="1">
        <v>44288</v>
      </c>
      <c r="L3462" t="s">
        <v>5267</v>
      </c>
      <c r="M3462" t="s">
        <v>441</v>
      </c>
      <c r="N3462">
        <v>524824</v>
      </c>
      <c r="O3462">
        <v>49.1666667</v>
      </c>
      <c r="P3462">
        <v>21.050000010000002</v>
      </c>
      <c r="Q3462" t="s">
        <v>5271</v>
      </c>
      <c r="R3462">
        <v>62000</v>
      </c>
      <c r="S3462">
        <v>2</v>
      </c>
      <c r="U3462">
        <f>VLOOKUP(N3462,'BP_09&amp;10'!A:C,3,0)</f>
        <v>1</v>
      </c>
      <c r="V3462">
        <f>VLOOKUP(M3462,'BP_09&amp;10'!E:G,3,0)</f>
        <v>2</v>
      </c>
    </row>
    <row r="3463" spans="1:22" hidden="1">
      <c r="A3463" t="s">
        <v>782</v>
      </c>
      <c r="B3463">
        <v>2018</v>
      </c>
      <c r="C3463" t="s">
        <v>635</v>
      </c>
      <c r="D3463" t="s">
        <v>624</v>
      </c>
      <c r="E3463" t="s">
        <v>624</v>
      </c>
      <c r="F3463" t="s">
        <v>642</v>
      </c>
      <c r="G3463">
        <v>31979360</v>
      </c>
      <c r="H3463" t="s">
        <v>5272</v>
      </c>
      <c r="I3463" t="s">
        <v>633</v>
      </c>
      <c r="J3463" s="1">
        <v>44288</v>
      </c>
      <c r="L3463" t="s">
        <v>5267</v>
      </c>
      <c r="M3463" t="s">
        <v>624</v>
      </c>
      <c r="N3463">
        <v>544051</v>
      </c>
      <c r="O3463">
        <v>48.889151300000002</v>
      </c>
      <c r="P3463">
        <v>21.682231810000001</v>
      </c>
      <c r="Q3463" t="s">
        <v>5273</v>
      </c>
      <c r="R3463">
        <v>39500</v>
      </c>
      <c r="S3463">
        <v>2</v>
      </c>
      <c r="U3463">
        <f>VLOOKUP(N3463,'BP_09&amp;10'!A:C,3,0)</f>
        <v>1</v>
      </c>
      <c r="V3463">
        <f>VLOOKUP(M3463,'BP_09&amp;10'!E:G,3,0)</f>
        <v>1</v>
      </c>
    </row>
    <row r="3464" spans="1:22" hidden="1">
      <c r="A3464" t="s">
        <v>782</v>
      </c>
      <c r="B3464">
        <v>2018</v>
      </c>
      <c r="C3464" t="s">
        <v>635</v>
      </c>
      <c r="D3464" t="s">
        <v>589</v>
      </c>
      <c r="E3464" t="s">
        <v>589</v>
      </c>
      <c r="F3464" t="s">
        <v>790</v>
      </c>
      <c r="G3464">
        <v>31979114</v>
      </c>
      <c r="H3464" t="s">
        <v>5274</v>
      </c>
      <c r="I3464" t="s">
        <v>633</v>
      </c>
      <c r="J3464" s="1">
        <v>44288</v>
      </c>
      <c r="L3464" t="s">
        <v>5267</v>
      </c>
      <c r="M3464" t="s">
        <v>589</v>
      </c>
      <c r="N3464">
        <v>527840</v>
      </c>
      <c r="O3464">
        <v>49.202009099999998</v>
      </c>
      <c r="P3464">
        <v>21.652134310000001</v>
      </c>
      <c r="Q3464" t="s">
        <v>5275</v>
      </c>
      <c r="R3464">
        <v>34500</v>
      </c>
      <c r="S3464">
        <v>2</v>
      </c>
      <c r="U3464">
        <f>VLOOKUP(N3464,'BP_09&amp;10'!A:C,3,0)</f>
        <v>1</v>
      </c>
      <c r="V3464">
        <f>VLOOKUP(M3464,'BP_09&amp;10'!E:G,3,0)</f>
        <v>1</v>
      </c>
    </row>
    <row r="3465" spans="1:22" hidden="1">
      <c r="A3465" t="s">
        <v>782</v>
      </c>
      <c r="B3465">
        <v>2018</v>
      </c>
      <c r="C3465" t="s">
        <v>635</v>
      </c>
      <c r="D3465" t="s">
        <v>230</v>
      </c>
      <c r="E3465" t="s">
        <v>230</v>
      </c>
      <c r="F3465" t="s">
        <v>814</v>
      </c>
      <c r="G3465">
        <v>31998089</v>
      </c>
      <c r="H3465" t="s">
        <v>3677</v>
      </c>
      <c r="I3465" t="s">
        <v>633</v>
      </c>
      <c r="J3465" s="1">
        <v>44288</v>
      </c>
      <c r="L3465" t="s">
        <v>5267</v>
      </c>
      <c r="M3465" t="s">
        <v>230</v>
      </c>
      <c r="N3465">
        <v>520004</v>
      </c>
      <c r="O3465">
        <v>48.935003299999998</v>
      </c>
      <c r="P3465">
        <v>21.902026809999999</v>
      </c>
      <c r="Q3465" t="s">
        <v>5276</v>
      </c>
      <c r="R3465">
        <v>19500</v>
      </c>
      <c r="S3465">
        <v>2</v>
      </c>
      <c r="U3465">
        <f>VLOOKUP(N3465,'BP_09&amp;10'!A:C,3,0)</f>
        <v>1</v>
      </c>
      <c r="V3465">
        <f>VLOOKUP(M3465,'BP_09&amp;10'!E:G,3,0)</f>
        <v>1</v>
      </c>
    </row>
    <row r="3466" spans="1:22" hidden="1">
      <c r="A3466" t="s">
        <v>782</v>
      </c>
      <c r="B3466">
        <v>2018</v>
      </c>
      <c r="C3466" t="s">
        <v>635</v>
      </c>
      <c r="D3466" t="s">
        <v>552</v>
      </c>
      <c r="E3466" t="s">
        <v>141</v>
      </c>
      <c r="F3466" t="s">
        <v>1167</v>
      </c>
      <c r="G3466">
        <v>31952038</v>
      </c>
      <c r="H3466" t="s">
        <v>1245</v>
      </c>
      <c r="I3466" t="s">
        <v>633</v>
      </c>
      <c r="J3466" s="1">
        <v>44288</v>
      </c>
      <c r="L3466" t="s">
        <v>5267</v>
      </c>
      <c r="M3466" t="s">
        <v>141</v>
      </c>
      <c r="N3466">
        <v>526673</v>
      </c>
      <c r="O3466">
        <v>49.282907899999998</v>
      </c>
      <c r="P3466">
        <v>20.920596310000001</v>
      </c>
      <c r="Q3466" t="s">
        <v>5277</v>
      </c>
      <c r="R3466">
        <v>15000</v>
      </c>
      <c r="S3466">
        <v>2</v>
      </c>
      <c r="U3466">
        <f>VLOOKUP(N3466,'BP_09&amp;10'!A:C,3,0)</f>
        <v>1</v>
      </c>
      <c r="V3466">
        <f>VLOOKUP(M3466,'BP_09&amp;10'!E:G,3,0)</f>
        <v>1</v>
      </c>
    </row>
    <row r="3467" spans="1:22" hidden="1">
      <c r="A3467" t="s">
        <v>782</v>
      </c>
      <c r="B3467">
        <v>2018</v>
      </c>
      <c r="C3467" t="s">
        <v>635</v>
      </c>
      <c r="D3467" t="s">
        <v>427</v>
      </c>
      <c r="E3467" t="s">
        <v>427</v>
      </c>
      <c r="F3467" t="s">
        <v>636</v>
      </c>
      <c r="G3467">
        <v>677761</v>
      </c>
      <c r="H3467" t="s">
        <v>3290</v>
      </c>
      <c r="I3467" t="s">
        <v>633</v>
      </c>
      <c r="J3467" s="1">
        <v>44288</v>
      </c>
      <c r="L3467" t="s">
        <v>5267</v>
      </c>
      <c r="M3467" t="s">
        <v>268</v>
      </c>
      <c r="N3467">
        <v>520411</v>
      </c>
      <c r="O3467">
        <v>49.240924900000003</v>
      </c>
      <c r="P3467">
        <v>21.898672810000001</v>
      </c>
      <c r="Q3467" t="s">
        <v>5278</v>
      </c>
      <c r="R3467">
        <v>15000</v>
      </c>
      <c r="S3467">
        <v>2</v>
      </c>
      <c r="U3467">
        <f>VLOOKUP(N3467,'BP_09&amp;10'!A:C,3,0)</f>
        <v>1</v>
      </c>
      <c r="V3467">
        <f>VLOOKUP(M3467,'BP_09&amp;10'!E:G,3,0)</f>
        <v>1</v>
      </c>
    </row>
    <row r="3468" spans="1:22" hidden="1">
      <c r="A3468" t="s">
        <v>782</v>
      </c>
      <c r="B3468">
        <v>2018</v>
      </c>
      <c r="C3468" t="s">
        <v>635</v>
      </c>
      <c r="D3468" t="s">
        <v>427</v>
      </c>
      <c r="E3468" t="s">
        <v>533</v>
      </c>
      <c r="F3468" t="s">
        <v>1235</v>
      </c>
      <c r="G3468">
        <v>31998615</v>
      </c>
      <c r="H3468" t="s">
        <v>4613</v>
      </c>
      <c r="I3468" t="s">
        <v>633</v>
      </c>
      <c r="J3468" s="1">
        <v>44288</v>
      </c>
      <c r="L3468" t="s">
        <v>5267</v>
      </c>
      <c r="M3468" t="s">
        <v>533</v>
      </c>
      <c r="N3468">
        <v>525405</v>
      </c>
      <c r="O3468">
        <v>49.05</v>
      </c>
      <c r="P3468">
        <v>21.20000001</v>
      </c>
      <c r="Q3468" t="s">
        <v>5279</v>
      </c>
      <c r="R3468">
        <v>10000</v>
      </c>
      <c r="S3468">
        <v>2</v>
      </c>
      <c r="U3468">
        <f>VLOOKUP(N3468,'BP_09&amp;10'!A:C,3,0)</f>
        <v>1</v>
      </c>
      <c r="V3468">
        <f>VLOOKUP(M3468,'BP_09&amp;10'!E:G,3,0)</f>
        <v>1</v>
      </c>
    </row>
    <row r="3469" spans="1:22" hidden="1">
      <c r="A3469" t="s">
        <v>782</v>
      </c>
      <c r="B3469">
        <v>2018</v>
      </c>
      <c r="C3469" t="s">
        <v>635</v>
      </c>
      <c r="D3469" t="s">
        <v>589</v>
      </c>
      <c r="E3469" t="s">
        <v>461</v>
      </c>
      <c r="F3469" t="s">
        <v>1467</v>
      </c>
      <c r="G3469">
        <v>31955622</v>
      </c>
      <c r="H3469" t="s">
        <v>5280</v>
      </c>
      <c r="I3469" t="s">
        <v>633</v>
      </c>
      <c r="J3469" s="1">
        <v>44288</v>
      </c>
      <c r="L3469" t="s">
        <v>5267</v>
      </c>
      <c r="M3469" t="s">
        <v>461</v>
      </c>
      <c r="N3469">
        <v>527572</v>
      </c>
      <c r="O3469">
        <v>49.299206400000003</v>
      </c>
      <c r="P3469">
        <v>21.821517310000001</v>
      </c>
      <c r="Q3469" t="s">
        <v>5281</v>
      </c>
      <c r="R3469">
        <v>5000</v>
      </c>
      <c r="S3469">
        <v>2</v>
      </c>
      <c r="U3469">
        <f>VLOOKUP(N3469,'BP_09&amp;10'!A:C,3,0)</f>
        <v>1</v>
      </c>
      <c r="V3469">
        <f>VLOOKUP(M3469,'BP_09&amp;10'!E:G,3,0)</f>
        <v>1</v>
      </c>
    </row>
    <row r="3470" spans="1:22" hidden="1">
      <c r="A3470" t="s">
        <v>782</v>
      </c>
      <c r="B3470">
        <v>2018</v>
      </c>
      <c r="C3470" t="s">
        <v>635</v>
      </c>
      <c r="D3470" t="s">
        <v>427</v>
      </c>
      <c r="E3470" t="s">
        <v>107</v>
      </c>
      <c r="F3470" t="s">
        <v>1840</v>
      </c>
      <c r="G3470">
        <v>31951805</v>
      </c>
      <c r="H3470" t="s">
        <v>5282</v>
      </c>
      <c r="I3470" t="s">
        <v>633</v>
      </c>
      <c r="J3470" s="1">
        <v>44318</v>
      </c>
      <c r="L3470" t="s">
        <v>5267</v>
      </c>
      <c r="M3470" t="s">
        <v>438</v>
      </c>
      <c r="N3470">
        <v>524794</v>
      </c>
      <c r="O3470">
        <v>48.913510299999999</v>
      </c>
      <c r="P3470">
        <v>21.173820809999999</v>
      </c>
      <c r="Q3470" t="s">
        <v>5283</v>
      </c>
      <c r="R3470">
        <v>3500</v>
      </c>
      <c r="S3470">
        <v>2</v>
      </c>
      <c r="U3470">
        <f>VLOOKUP(N3470,'BP_09&amp;10'!A:C,3,0)</f>
        <v>1</v>
      </c>
      <c r="V3470">
        <f>VLOOKUP(M3470,'BP_09&amp;10'!E:G,3,0)</f>
        <v>1</v>
      </c>
    </row>
    <row r="3471" spans="1:22" hidden="1">
      <c r="A3471" t="s">
        <v>782</v>
      </c>
      <c r="B3471">
        <v>2018</v>
      </c>
      <c r="C3471" t="s">
        <v>635</v>
      </c>
      <c r="D3471" t="s">
        <v>624</v>
      </c>
      <c r="E3471" t="s">
        <v>578</v>
      </c>
      <c r="F3471" t="s">
        <v>3316</v>
      </c>
      <c r="G3471">
        <v>31952798</v>
      </c>
      <c r="H3471" t="s">
        <v>5284</v>
      </c>
      <c r="I3471" t="s">
        <v>633</v>
      </c>
      <c r="J3471" s="1">
        <v>44318</v>
      </c>
      <c r="L3471" t="s">
        <v>5267</v>
      </c>
      <c r="M3471" t="s">
        <v>578</v>
      </c>
      <c r="N3471">
        <v>529133</v>
      </c>
      <c r="O3471">
        <v>48.783727300000002</v>
      </c>
      <c r="P3471">
        <v>21.680046010000002</v>
      </c>
      <c r="Q3471" t="s">
        <v>5285</v>
      </c>
      <c r="R3471">
        <v>3500</v>
      </c>
      <c r="S3471">
        <v>2</v>
      </c>
      <c r="U3471">
        <f>VLOOKUP(N3471,'BP_09&amp;10'!A:C,3,0)</f>
        <v>1</v>
      </c>
      <c r="V3471">
        <f>VLOOKUP(M3471,'BP_09&amp;10'!E:G,3,0)</f>
        <v>1</v>
      </c>
    </row>
    <row r="3472" spans="1:22" hidden="1">
      <c r="A3472" t="s">
        <v>782</v>
      </c>
      <c r="B3472">
        <v>2018</v>
      </c>
      <c r="C3472" t="s">
        <v>635</v>
      </c>
      <c r="D3472" t="s">
        <v>60</v>
      </c>
      <c r="E3472" t="s">
        <v>183</v>
      </c>
      <c r="F3472" t="s">
        <v>1213</v>
      </c>
      <c r="G3472">
        <v>31951040</v>
      </c>
      <c r="H3472" t="s">
        <v>1214</v>
      </c>
      <c r="I3472" t="s">
        <v>633</v>
      </c>
      <c r="J3472" s="1">
        <v>44318</v>
      </c>
      <c r="L3472" t="s">
        <v>5267</v>
      </c>
      <c r="M3472" t="s">
        <v>206</v>
      </c>
      <c r="N3472">
        <v>519855</v>
      </c>
      <c r="O3472">
        <v>49.25</v>
      </c>
      <c r="P3472">
        <v>21.45000001</v>
      </c>
      <c r="Q3472" t="s">
        <v>5286</v>
      </c>
      <c r="R3472">
        <v>3500</v>
      </c>
      <c r="S3472">
        <v>2</v>
      </c>
      <c r="U3472">
        <f>VLOOKUP(N3472,'BP_09&amp;10'!A:C,3,0)</f>
        <v>1</v>
      </c>
      <c r="V3472">
        <f>VLOOKUP(M3472,'BP_09&amp;10'!E:G,3,0)</f>
        <v>1</v>
      </c>
    </row>
    <row r="3473" spans="1:22" hidden="1">
      <c r="A3473" t="s">
        <v>782</v>
      </c>
      <c r="B3473">
        <v>2018</v>
      </c>
      <c r="C3473" t="s">
        <v>635</v>
      </c>
      <c r="D3473" t="s">
        <v>60</v>
      </c>
      <c r="E3473" t="s">
        <v>119</v>
      </c>
      <c r="F3473" t="s">
        <v>1320</v>
      </c>
      <c r="G3473">
        <v>31950957</v>
      </c>
      <c r="H3473" t="s">
        <v>1321</v>
      </c>
      <c r="I3473" t="s">
        <v>633</v>
      </c>
      <c r="J3473" s="1">
        <v>44318</v>
      </c>
      <c r="L3473" t="s">
        <v>5267</v>
      </c>
      <c r="M3473" t="s">
        <v>119</v>
      </c>
      <c r="N3473">
        <v>519260</v>
      </c>
      <c r="O3473">
        <v>49.339079900000002</v>
      </c>
      <c r="P3473">
        <v>21.07359791</v>
      </c>
      <c r="Q3473" t="s">
        <v>5287</v>
      </c>
      <c r="R3473">
        <v>3000</v>
      </c>
      <c r="S3473">
        <v>2</v>
      </c>
      <c r="U3473">
        <f>VLOOKUP(N3473,'BP_09&amp;10'!A:C,3,0)</f>
        <v>1</v>
      </c>
      <c r="V3473">
        <f>VLOOKUP(M3473,'BP_09&amp;10'!E:G,3,0)</f>
        <v>1</v>
      </c>
    </row>
    <row r="3474" spans="1:22" hidden="1">
      <c r="A3474" t="s">
        <v>782</v>
      </c>
      <c r="B3474">
        <v>2017</v>
      </c>
      <c r="C3474" t="s">
        <v>635</v>
      </c>
      <c r="D3474" t="s">
        <v>60</v>
      </c>
      <c r="E3474" t="s">
        <v>60</v>
      </c>
      <c r="F3474" t="s">
        <v>1072</v>
      </c>
      <c r="G3474">
        <v>50065262</v>
      </c>
      <c r="H3474" t="s">
        <v>2525</v>
      </c>
      <c r="I3474" t="s">
        <v>638</v>
      </c>
      <c r="J3474" s="1">
        <v>44287</v>
      </c>
      <c r="M3474" t="s">
        <v>60</v>
      </c>
      <c r="N3474">
        <v>519006</v>
      </c>
      <c r="O3474">
        <v>49.292687100000002</v>
      </c>
      <c r="P3474">
        <v>21.275603109999999</v>
      </c>
      <c r="Q3474" t="s">
        <v>5288</v>
      </c>
      <c r="R3474">
        <v>2000</v>
      </c>
      <c r="U3474">
        <f>VLOOKUP(N3474,'BP_09&amp;10'!A:C,3,0)</f>
        <v>1</v>
      </c>
      <c r="V3474">
        <f>VLOOKUP(M3474,'BP_09&amp;10'!E:G,3,0)</f>
        <v>1</v>
      </c>
    </row>
    <row r="3475" spans="1:22" hidden="1">
      <c r="A3475" t="s">
        <v>782</v>
      </c>
      <c r="B3475">
        <v>2017</v>
      </c>
      <c r="C3475" t="s">
        <v>635</v>
      </c>
      <c r="D3475" t="s">
        <v>427</v>
      </c>
      <c r="E3475" t="s">
        <v>427</v>
      </c>
      <c r="F3475" t="s">
        <v>636</v>
      </c>
      <c r="G3475">
        <v>36475807</v>
      </c>
      <c r="H3475" t="s">
        <v>968</v>
      </c>
      <c r="I3475" t="s">
        <v>638</v>
      </c>
      <c r="J3475" s="1">
        <v>44287</v>
      </c>
      <c r="M3475" t="s">
        <v>427</v>
      </c>
      <c r="N3475">
        <v>524140</v>
      </c>
      <c r="O3475">
        <v>48.997630999999998</v>
      </c>
      <c r="P3475">
        <v>21.24018731</v>
      </c>
      <c r="Q3475" t="s">
        <v>969</v>
      </c>
      <c r="R3475">
        <v>15000</v>
      </c>
      <c r="U3475">
        <f>VLOOKUP(N3475,'BP_09&amp;10'!A:C,3,0)</f>
        <v>1</v>
      </c>
      <c r="V3475">
        <f>VLOOKUP(M3475,'BP_09&amp;10'!E:G,3,0)</f>
        <v>1</v>
      </c>
    </row>
    <row r="3476" spans="1:22" hidden="1">
      <c r="A3476" t="s">
        <v>782</v>
      </c>
      <c r="B3476">
        <v>2017</v>
      </c>
      <c r="C3476" t="s">
        <v>635</v>
      </c>
      <c r="D3476" t="s">
        <v>427</v>
      </c>
      <c r="E3476" t="s">
        <v>427</v>
      </c>
      <c r="F3476" t="s">
        <v>636</v>
      </c>
      <c r="G3476">
        <v>31995675</v>
      </c>
      <c r="H3476" t="s">
        <v>2242</v>
      </c>
      <c r="I3476" t="s">
        <v>638</v>
      </c>
      <c r="J3476" s="1">
        <v>44287</v>
      </c>
      <c r="M3476" t="s">
        <v>427</v>
      </c>
      <c r="N3476">
        <v>524140</v>
      </c>
      <c r="O3476">
        <v>48.997630999999998</v>
      </c>
      <c r="P3476">
        <v>21.24018731</v>
      </c>
      <c r="Q3476" t="s">
        <v>5289</v>
      </c>
      <c r="R3476">
        <v>1000</v>
      </c>
      <c r="U3476">
        <f>VLOOKUP(N3476,'BP_09&amp;10'!A:C,3,0)</f>
        <v>1</v>
      </c>
      <c r="V3476">
        <f>VLOOKUP(M3476,'BP_09&amp;10'!E:G,3,0)</f>
        <v>1</v>
      </c>
    </row>
    <row r="3477" spans="1:22" hidden="1">
      <c r="A3477" t="s">
        <v>782</v>
      </c>
      <c r="B3477">
        <v>2017</v>
      </c>
      <c r="C3477" t="s">
        <v>635</v>
      </c>
      <c r="D3477" t="s">
        <v>427</v>
      </c>
      <c r="E3477" t="s">
        <v>427</v>
      </c>
      <c r="F3477" t="s">
        <v>636</v>
      </c>
      <c r="G3477">
        <v>37879529</v>
      </c>
      <c r="H3477" t="s">
        <v>1835</v>
      </c>
      <c r="I3477" t="s">
        <v>638</v>
      </c>
      <c r="J3477" s="1">
        <v>44287</v>
      </c>
      <c r="M3477" t="s">
        <v>427</v>
      </c>
      <c r="N3477">
        <v>524140</v>
      </c>
      <c r="O3477">
        <v>48.997630999999998</v>
      </c>
      <c r="P3477">
        <v>21.24018731</v>
      </c>
      <c r="Q3477" t="s">
        <v>5290</v>
      </c>
      <c r="R3477">
        <v>5000</v>
      </c>
      <c r="U3477">
        <f>VLOOKUP(N3477,'BP_09&amp;10'!A:C,3,0)</f>
        <v>1</v>
      </c>
      <c r="V3477">
        <f>VLOOKUP(M3477,'BP_09&amp;10'!E:G,3,0)</f>
        <v>1</v>
      </c>
    </row>
    <row r="3478" spans="1:22" hidden="1">
      <c r="A3478" t="s">
        <v>782</v>
      </c>
      <c r="B3478">
        <v>2017</v>
      </c>
      <c r="C3478" t="s">
        <v>635</v>
      </c>
      <c r="D3478" t="s">
        <v>427</v>
      </c>
      <c r="E3478" t="s">
        <v>427</v>
      </c>
      <c r="F3478" t="s">
        <v>636</v>
      </c>
      <c r="G3478">
        <v>42226406</v>
      </c>
      <c r="H3478" t="s">
        <v>2666</v>
      </c>
      <c r="I3478" t="s">
        <v>638</v>
      </c>
      <c r="J3478" s="1">
        <v>44287</v>
      </c>
      <c r="M3478" t="s">
        <v>427</v>
      </c>
      <c r="N3478">
        <v>524140</v>
      </c>
      <c r="O3478">
        <v>48.997630999999998</v>
      </c>
      <c r="P3478">
        <v>21.24018731</v>
      </c>
      <c r="Q3478" t="s">
        <v>5291</v>
      </c>
      <c r="R3478">
        <v>1000</v>
      </c>
      <c r="U3478">
        <f>VLOOKUP(N3478,'BP_09&amp;10'!A:C,3,0)</f>
        <v>1</v>
      </c>
      <c r="V3478">
        <f>VLOOKUP(M3478,'BP_09&amp;10'!E:G,3,0)</f>
        <v>1</v>
      </c>
    </row>
    <row r="3479" spans="1:22" hidden="1">
      <c r="A3479" t="s">
        <v>782</v>
      </c>
      <c r="B3479">
        <v>2017</v>
      </c>
      <c r="C3479" t="s">
        <v>635</v>
      </c>
      <c r="D3479" t="s">
        <v>427</v>
      </c>
      <c r="E3479" t="s">
        <v>427</v>
      </c>
      <c r="F3479" t="s">
        <v>636</v>
      </c>
      <c r="G3479">
        <v>42074355</v>
      </c>
      <c r="H3479" t="s">
        <v>2147</v>
      </c>
      <c r="I3479" t="s">
        <v>638</v>
      </c>
      <c r="J3479" s="1">
        <v>44287</v>
      </c>
      <c r="M3479" t="s">
        <v>427</v>
      </c>
      <c r="N3479">
        <v>524140</v>
      </c>
      <c r="O3479">
        <v>48.997630999999998</v>
      </c>
      <c r="P3479">
        <v>21.24018731</v>
      </c>
      <c r="Q3479" t="s">
        <v>5292</v>
      </c>
      <c r="R3479">
        <v>1000</v>
      </c>
      <c r="U3479">
        <f>VLOOKUP(N3479,'BP_09&amp;10'!A:C,3,0)</f>
        <v>1</v>
      </c>
      <c r="V3479">
        <f>VLOOKUP(M3479,'BP_09&amp;10'!E:G,3,0)</f>
        <v>1</v>
      </c>
    </row>
    <row r="3480" spans="1:22" hidden="1">
      <c r="A3480" t="s">
        <v>782</v>
      </c>
      <c r="B3480">
        <v>2017</v>
      </c>
      <c r="C3480" t="s">
        <v>635</v>
      </c>
      <c r="D3480" t="s">
        <v>427</v>
      </c>
      <c r="E3480" t="s">
        <v>427</v>
      </c>
      <c r="F3480" t="s">
        <v>636</v>
      </c>
      <c r="G3480">
        <v>42086116</v>
      </c>
      <c r="H3480" t="s">
        <v>5293</v>
      </c>
      <c r="I3480" t="s">
        <v>638</v>
      </c>
      <c r="J3480" s="1">
        <v>44287</v>
      </c>
      <c r="M3480" t="s">
        <v>427</v>
      </c>
      <c r="N3480">
        <v>524140</v>
      </c>
      <c r="O3480">
        <v>48.997630999999998</v>
      </c>
      <c r="P3480">
        <v>21.24018731</v>
      </c>
      <c r="Q3480" t="s">
        <v>5294</v>
      </c>
      <c r="R3480">
        <v>1000</v>
      </c>
      <c r="U3480">
        <f>VLOOKUP(N3480,'BP_09&amp;10'!A:C,3,0)</f>
        <v>1</v>
      </c>
      <c r="V3480">
        <f>VLOOKUP(M3480,'BP_09&amp;10'!E:G,3,0)</f>
        <v>1</v>
      </c>
    </row>
    <row r="3481" spans="1:22" hidden="1">
      <c r="A3481" t="s">
        <v>782</v>
      </c>
      <c r="B3481">
        <v>2017</v>
      </c>
      <c r="C3481" t="s">
        <v>635</v>
      </c>
      <c r="D3481" t="s">
        <v>351</v>
      </c>
      <c r="E3481" t="s">
        <v>389</v>
      </c>
      <c r="F3481" t="s">
        <v>902</v>
      </c>
      <c r="G3481">
        <v>37878964</v>
      </c>
      <c r="H3481" t="s">
        <v>903</v>
      </c>
      <c r="I3481" t="s">
        <v>638</v>
      </c>
      <c r="J3481" s="1">
        <v>44287</v>
      </c>
      <c r="M3481" t="s">
        <v>389</v>
      </c>
      <c r="N3481">
        <v>523844</v>
      </c>
      <c r="O3481">
        <v>49.047229700000003</v>
      </c>
      <c r="P3481">
        <v>20.25216781</v>
      </c>
      <c r="Q3481" t="s">
        <v>5295</v>
      </c>
      <c r="R3481">
        <v>2000</v>
      </c>
      <c r="U3481">
        <f>VLOOKUP(N3481,'BP_09&amp;10'!A:C,3,0)</f>
        <v>1</v>
      </c>
      <c r="V3481">
        <f>VLOOKUP(M3481,'BP_09&amp;10'!E:G,3,0)</f>
        <v>1</v>
      </c>
    </row>
    <row r="3482" spans="1:22" hidden="1">
      <c r="A3482" t="s">
        <v>782</v>
      </c>
      <c r="B3482">
        <v>2017</v>
      </c>
      <c r="C3482" t="s">
        <v>635</v>
      </c>
      <c r="D3482" t="s">
        <v>501</v>
      </c>
      <c r="E3482" t="s">
        <v>501</v>
      </c>
      <c r="F3482" t="s">
        <v>768</v>
      </c>
      <c r="G3482">
        <v>36151653</v>
      </c>
      <c r="H3482" t="s">
        <v>769</v>
      </c>
      <c r="I3482" t="s">
        <v>638</v>
      </c>
      <c r="J3482" s="1">
        <v>44287</v>
      </c>
      <c r="M3482" t="s">
        <v>501</v>
      </c>
      <c r="N3482">
        <v>525146</v>
      </c>
      <c r="O3482">
        <v>49.102674</v>
      </c>
      <c r="P3482">
        <v>21.097333710000001</v>
      </c>
      <c r="Q3482" t="s">
        <v>5296</v>
      </c>
      <c r="R3482">
        <v>5000</v>
      </c>
      <c r="U3482">
        <f>VLOOKUP(N3482,'BP_09&amp;10'!A:C,3,0)</f>
        <v>1</v>
      </c>
      <c r="V3482">
        <f>VLOOKUP(M3482,'BP_09&amp;10'!E:G,3,0)</f>
        <v>1</v>
      </c>
    </row>
    <row r="3483" spans="1:22">
      <c r="A3483" t="s">
        <v>859</v>
      </c>
      <c r="B3483">
        <v>2004</v>
      </c>
      <c r="C3483" t="s">
        <v>635</v>
      </c>
      <c r="D3483" t="s">
        <v>427</v>
      </c>
      <c r="E3483" t="s">
        <v>427</v>
      </c>
      <c r="F3483" t="s">
        <v>636</v>
      </c>
      <c r="G3483" t="s">
        <v>741</v>
      </c>
      <c r="H3483" t="s">
        <v>741</v>
      </c>
      <c r="I3483" t="s">
        <v>633</v>
      </c>
      <c r="J3483" t="s">
        <v>639</v>
      </c>
      <c r="M3483" t="s">
        <v>427</v>
      </c>
      <c r="N3483">
        <v>524140</v>
      </c>
      <c r="O3483">
        <v>48.997630999999998</v>
      </c>
      <c r="P3483">
        <v>21.24018731</v>
      </c>
      <c r="Q3483" t="s">
        <v>5297</v>
      </c>
      <c r="R3483">
        <v>2844.42</v>
      </c>
      <c r="U3483">
        <f>VLOOKUP(N3483,'BP_09&amp;10'!A:C,3,0)</f>
        <v>1</v>
      </c>
      <c r="V3483">
        <f>VLOOKUP(M3483,'BP_09&amp;10'!E:G,3,0)</f>
        <v>1</v>
      </c>
    </row>
    <row r="3484" spans="1:22">
      <c r="A3484" t="s">
        <v>859</v>
      </c>
      <c r="B3484">
        <v>2004</v>
      </c>
      <c r="C3484" t="s">
        <v>635</v>
      </c>
      <c r="D3484" t="s">
        <v>589</v>
      </c>
      <c r="E3484" t="s">
        <v>589</v>
      </c>
      <c r="F3484" t="s">
        <v>790</v>
      </c>
      <c r="G3484" t="s">
        <v>741</v>
      </c>
      <c r="H3484" t="s">
        <v>741</v>
      </c>
      <c r="I3484" t="s">
        <v>633</v>
      </c>
      <c r="J3484" t="s">
        <v>639</v>
      </c>
      <c r="M3484" t="s">
        <v>589</v>
      </c>
      <c r="N3484">
        <v>527840</v>
      </c>
      <c r="O3484">
        <v>49.202009099999998</v>
      </c>
      <c r="P3484">
        <v>21.652134310000001</v>
      </c>
      <c r="Q3484" t="s">
        <v>5297</v>
      </c>
      <c r="R3484">
        <v>2844.42</v>
      </c>
      <c r="U3484">
        <f>VLOOKUP(N3484,'BP_09&amp;10'!A:C,3,0)</f>
        <v>1</v>
      </c>
      <c r="V3484">
        <f>VLOOKUP(M3484,'BP_09&amp;10'!E:G,3,0)</f>
        <v>1</v>
      </c>
    </row>
    <row r="3485" spans="1:22" hidden="1">
      <c r="A3485" t="s">
        <v>782</v>
      </c>
      <c r="B3485">
        <v>2020</v>
      </c>
      <c r="C3485" t="s">
        <v>635</v>
      </c>
      <c r="D3485" t="s">
        <v>552</v>
      </c>
      <c r="E3485" t="s">
        <v>563</v>
      </c>
      <c r="F3485" t="s">
        <v>3278</v>
      </c>
      <c r="G3485">
        <v>330175</v>
      </c>
      <c r="H3485" t="s">
        <v>5298</v>
      </c>
      <c r="I3485" t="s">
        <v>5299</v>
      </c>
      <c r="J3485" t="s">
        <v>5300</v>
      </c>
      <c r="M3485" t="s">
        <v>563</v>
      </c>
      <c r="N3485">
        <v>527009</v>
      </c>
      <c r="Q3485" t="s">
        <v>5301</v>
      </c>
      <c r="R3485" s="2">
        <v>1000</v>
      </c>
      <c r="T3485" t="s">
        <v>5302</v>
      </c>
      <c r="U3485">
        <f>VLOOKUP(N3485,'BP_09&amp;10'!A:C,3,0)</f>
        <v>1</v>
      </c>
      <c r="V3485">
        <f>VLOOKUP(M3485,'BP_09&amp;10'!E:G,3,0)</f>
        <v>1</v>
      </c>
    </row>
    <row r="3486" spans="1:22" hidden="1">
      <c r="A3486" t="s">
        <v>782</v>
      </c>
      <c r="B3486">
        <v>2020</v>
      </c>
      <c r="C3486" t="s">
        <v>635</v>
      </c>
      <c r="D3486" t="s">
        <v>552</v>
      </c>
      <c r="E3486" t="s">
        <v>552</v>
      </c>
      <c r="F3486" t="s">
        <v>999</v>
      </c>
      <c r="G3486">
        <v>35534681</v>
      </c>
      <c r="H3486" t="s">
        <v>5303</v>
      </c>
      <c r="I3486" t="s">
        <v>5299</v>
      </c>
      <c r="J3486" t="s">
        <v>5304</v>
      </c>
      <c r="M3486" t="s">
        <v>552</v>
      </c>
      <c r="N3486">
        <v>526665</v>
      </c>
      <c r="Q3486" t="s">
        <v>5305</v>
      </c>
      <c r="R3486" s="2">
        <v>5000</v>
      </c>
      <c r="T3486" t="s">
        <v>5302</v>
      </c>
      <c r="U3486">
        <f>VLOOKUP(N3486,'BP_09&amp;10'!A:C,3,0)</f>
        <v>2</v>
      </c>
      <c r="V3486">
        <f>VLOOKUP(M3486,'BP_09&amp;10'!E:G,3,0)</f>
        <v>1</v>
      </c>
    </row>
    <row r="3487" spans="1:22" hidden="1">
      <c r="A3487" t="s">
        <v>782</v>
      </c>
      <c r="B3487">
        <v>2020</v>
      </c>
      <c r="C3487" t="s">
        <v>635</v>
      </c>
      <c r="D3487" t="s">
        <v>552</v>
      </c>
      <c r="E3487" t="s">
        <v>552</v>
      </c>
      <c r="F3487" t="s">
        <v>999</v>
      </c>
      <c r="G3487">
        <v>31999603</v>
      </c>
      <c r="H3487" t="s">
        <v>5306</v>
      </c>
      <c r="I3487" t="s">
        <v>5299</v>
      </c>
      <c r="J3487" t="s">
        <v>5300</v>
      </c>
      <c r="M3487" t="s">
        <v>552</v>
      </c>
      <c r="N3487">
        <v>526665</v>
      </c>
      <c r="Q3487" t="s">
        <v>5307</v>
      </c>
      <c r="R3487" s="2">
        <v>5500</v>
      </c>
      <c r="T3487" t="s">
        <v>5302</v>
      </c>
      <c r="U3487">
        <f>VLOOKUP(N3487,'BP_09&amp;10'!A:C,3,0)</f>
        <v>2</v>
      </c>
      <c r="V3487">
        <f>VLOOKUP(M3487,'BP_09&amp;10'!E:G,3,0)</f>
        <v>1</v>
      </c>
    </row>
    <row r="3488" spans="1:22" hidden="1">
      <c r="A3488" t="s">
        <v>782</v>
      </c>
      <c r="B3488">
        <v>2020</v>
      </c>
      <c r="C3488" t="s">
        <v>635</v>
      </c>
      <c r="D3488" t="s">
        <v>274</v>
      </c>
      <c r="E3488" t="s">
        <v>274</v>
      </c>
      <c r="F3488" t="s">
        <v>1015</v>
      </c>
      <c r="G3488">
        <v>37786024</v>
      </c>
      <c r="H3488" t="s">
        <v>5308</v>
      </c>
      <c r="I3488" t="s">
        <v>5299</v>
      </c>
      <c r="J3488" t="s">
        <v>5300</v>
      </c>
      <c r="M3488" t="s">
        <v>274</v>
      </c>
      <c r="N3488">
        <v>520471</v>
      </c>
      <c r="Q3488" t="s">
        <v>5309</v>
      </c>
      <c r="R3488" s="2">
        <v>1841.61</v>
      </c>
      <c r="T3488" t="s">
        <v>5302</v>
      </c>
      <c r="U3488">
        <f>VLOOKUP(N3488,'BP_09&amp;10'!A:C,3,0)</f>
        <v>1</v>
      </c>
      <c r="V3488">
        <f>VLOOKUP(M3488,'BP_09&amp;10'!E:G,3,0)</f>
        <v>1</v>
      </c>
    </row>
    <row r="3489" spans="1:22" hidden="1">
      <c r="A3489" t="s">
        <v>782</v>
      </c>
      <c r="B3489">
        <v>2020</v>
      </c>
      <c r="C3489" t="s">
        <v>635</v>
      </c>
      <c r="D3489" t="s">
        <v>274</v>
      </c>
      <c r="E3489" t="s">
        <v>252</v>
      </c>
      <c r="F3489" t="s">
        <v>1369</v>
      </c>
      <c r="G3489">
        <v>323080</v>
      </c>
      <c r="H3489" t="s">
        <v>5310</v>
      </c>
      <c r="I3489" t="s">
        <v>5299</v>
      </c>
      <c r="J3489" t="s">
        <v>5304</v>
      </c>
      <c r="M3489" t="s">
        <v>252</v>
      </c>
      <c r="N3489">
        <v>520314</v>
      </c>
      <c r="Q3489" t="s">
        <v>5311</v>
      </c>
      <c r="R3489" s="2">
        <v>2000</v>
      </c>
      <c r="T3489" t="s">
        <v>5302</v>
      </c>
      <c r="U3489">
        <f>VLOOKUP(N3489,'BP_09&amp;10'!A:C,3,0)</f>
        <v>1</v>
      </c>
      <c r="V3489">
        <f>VLOOKUP(M3489,'BP_09&amp;10'!E:G,3,0)</f>
        <v>1</v>
      </c>
    </row>
    <row r="3490" spans="1:22" hidden="1">
      <c r="A3490" t="s">
        <v>782</v>
      </c>
      <c r="B3490">
        <v>2020</v>
      </c>
      <c r="C3490" t="s">
        <v>635</v>
      </c>
      <c r="D3490" t="s">
        <v>274</v>
      </c>
      <c r="E3490" t="s">
        <v>279</v>
      </c>
      <c r="F3490" t="s">
        <v>4982</v>
      </c>
      <c r="G3490">
        <v>323276</v>
      </c>
      <c r="H3490" t="s">
        <v>5312</v>
      </c>
      <c r="I3490" t="s">
        <v>5299</v>
      </c>
      <c r="J3490" t="s">
        <v>5304</v>
      </c>
      <c r="M3490" t="s">
        <v>279</v>
      </c>
      <c r="N3490">
        <v>520519</v>
      </c>
      <c r="Q3490" t="s">
        <v>5313</v>
      </c>
      <c r="R3490" s="2">
        <v>1400</v>
      </c>
      <c r="T3490" t="s">
        <v>5302</v>
      </c>
      <c r="U3490">
        <f>VLOOKUP(N3490,'BP_09&amp;10'!A:C,3,0)</f>
        <v>1</v>
      </c>
      <c r="V3490">
        <f>VLOOKUP(M3490,'BP_09&amp;10'!E:G,3,0)</f>
        <v>1</v>
      </c>
    </row>
    <row r="3491" spans="1:22" hidden="1">
      <c r="A3491" t="s">
        <v>782</v>
      </c>
      <c r="B3491">
        <v>2020</v>
      </c>
      <c r="C3491" t="s">
        <v>635</v>
      </c>
      <c r="D3491" t="s">
        <v>313</v>
      </c>
      <c r="E3491" t="s">
        <v>327</v>
      </c>
      <c r="F3491" t="s">
        <v>1646</v>
      </c>
      <c r="G3491">
        <v>323608</v>
      </c>
      <c r="H3491" t="s">
        <v>5314</v>
      </c>
      <c r="I3491" t="s">
        <v>5299</v>
      </c>
      <c r="J3491" t="s">
        <v>5304</v>
      </c>
      <c r="M3491" t="s">
        <v>327</v>
      </c>
      <c r="N3491">
        <v>520918</v>
      </c>
      <c r="Q3491" t="s">
        <v>5315</v>
      </c>
      <c r="R3491" s="2">
        <v>1000</v>
      </c>
      <c r="T3491" t="s">
        <v>5302</v>
      </c>
      <c r="U3491">
        <f>VLOOKUP(N3491,'BP_09&amp;10'!A:C,3,0)</f>
        <v>1</v>
      </c>
      <c r="V3491">
        <f>VLOOKUP(M3491,'BP_09&amp;10'!E:G,3,0)</f>
        <v>1</v>
      </c>
    </row>
    <row r="3492" spans="1:22" hidden="1">
      <c r="A3492" t="s">
        <v>782</v>
      </c>
      <c r="B3492">
        <v>2020</v>
      </c>
      <c r="C3492" t="s">
        <v>635</v>
      </c>
      <c r="D3492" t="s">
        <v>313</v>
      </c>
      <c r="E3492" t="s">
        <v>305</v>
      </c>
      <c r="F3492" t="s">
        <v>2618</v>
      </c>
      <c r="G3492">
        <v>323497</v>
      </c>
      <c r="H3492" t="s">
        <v>5316</v>
      </c>
      <c r="I3492" t="s">
        <v>5299</v>
      </c>
      <c r="J3492" t="s">
        <v>5300</v>
      </c>
      <c r="M3492" t="s">
        <v>305</v>
      </c>
      <c r="N3492">
        <v>520730</v>
      </c>
      <c r="Q3492" t="s">
        <v>5317</v>
      </c>
      <c r="R3492" s="2">
        <v>1500</v>
      </c>
      <c r="T3492" t="s">
        <v>5302</v>
      </c>
      <c r="U3492">
        <f>VLOOKUP(N3492,'BP_09&amp;10'!A:C,3,0)</f>
        <v>1</v>
      </c>
      <c r="V3492">
        <f>VLOOKUP(M3492,'BP_09&amp;10'!E:G,3,0)</f>
        <v>1</v>
      </c>
    </row>
    <row r="3493" spans="1:22" hidden="1">
      <c r="A3493" t="s">
        <v>782</v>
      </c>
      <c r="B3493">
        <v>2020</v>
      </c>
      <c r="C3493" t="s">
        <v>635</v>
      </c>
      <c r="D3493" t="s">
        <v>313</v>
      </c>
      <c r="E3493" t="s">
        <v>239</v>
      </c>
      <c r="F3493" t="s">
        <v>710</v>
      </c>
      <c r="G3493">
        <v>322971</v>
      </c>
      <c r="H3493" t="s">
        <v>5318</v>
      </c>
      <c r="I3493" t="s">
        <v>5299</v>
      </c>
      <c r="J3493" t="s">
        <v>5300</v>
      </c>
      <c r="M3493" t="s">
        <v>239</v>
      </c>
      <c r="N3493">
        <v>524522</v>
      </c>
      <c r="Q3493" t="s">
        <v>5319</v>
      </c>
      <c r="R3493" s="2">
        <v>1700</v>
      </c>
      <c r="T3493" t="s">
        <v>5302</v>
      </c>
      <c r="U3493">
        <f>VLOOKUP(N3493,'BP_09&amp;10'!A:C,3,0)</f>
        <v>9</v>
      </c>
      <c r="V3493">
        <f>VLOOKUP(M3493,'BP_09&amp;10'!E:G,3,0)</f>
        <v>2</v>
      </c>
    </row>
    <row r="3494" spans="1:22" hidden="1">
      <c r="A3494" t="s">
        <v>782</v>
      </c>
      <c r="B3494">
        <v>2020</v>
      </c>
      <c r="C3494" t="s">
        <v>635</v>
      </c>
      <c r="D3494" t="s">
        <v>230</v>
      </c>
      <c r="E3494" t="s">
        <v>211</v>
      </c>
      <c r="F3494" t="s">
        <v>2648</v>
      </c>
      <c r="G3494">
        <v>690091</v>
      </c>
      <c r="H3494" t="s">
        <v>5320</v>
      </c>
      <c r="I3494" t="s">
        <v>5299</v>
      </c>
      <c r="J3494" t="s">
        <v>5300</v>
      </c>
      <c r="M3494" t="s">
        <v>211</v>
      </c>
      <c r="N3494">
        <v>559644</v>
      </c>
      <c r="Q3494" t="s">
        <v>5321</v>
      </c>
      <c r="R3494">
        <v>800</v>
      </c>
      <c r="T3494" t="s">
        <v>5302</v>
      </c>
      <c r="U3494">
        <f>VLOOKUP(N3494,'BP_09&amp;10'!A:C,3,0)</f>
        <v>1</v>
      </c>
      <c r="V3494">
        <f>VLOOKUP(M3494,'BP_09&amp;10'!E:G,3,0)</f>
        <v>1</v>
      </c>
    </row>
    <row r="3495" spans="1:22" hidden="1">
      <c r="A3495" t="s">
        <v>782</v>
      </c>
      <c r="B3495">
        <v>2020</v>
      </c>
      <c r="C3495" t="s">
        <v>635</v>
      </c>
      <c r="D3495" t="s">
        <v>230</v>
      </c>
      <c r="E3495" t="s">
        <v>249</v>
      </c>
      <c r="F3495" t="s">
        <v>1996</v>
      </c>
      <c r="G3495">
        <v>323420</v>
      </c>
      <c r="H3495" t="s">
        <v>5322</v>
      </c>
      <c r="I3495" t="s">
        <v>5299</v>
      </c>
      <c r="J3495" t="s">
        <v>5300</v>
      </c>
      <c r="M3495" t="s">
        <v>249</v>
      </c>
      <c r="N3495">
        <v>520268</v>
      </c>
      <c r="Q3495" t="s">
        <v>5323</v>
      </c>
      <c r="R3495" s="2">
        <v>1000</v>
      </c>
      <c r="T3495" t="s">
        <v>5302</v>
      </c>
      <c r="U3495">
        <f>VLOOKUP(N3495,'BP_09&amp;10'!A:C,3,0)</f>
        <v>1</v>
      </c>
      <c r="V3495">
        <f>VLOOKUP(M3495,'BP_09&amp;10'!E:G,3,0)</f>
        <v>1</v>
      </c>
    </row>
    <row r="3496" spans="1:22" hidden="1">
      <c r="A3496" t="s">
        <v>782</v>
      </c>
      <c r="B3496">
        <v>2020</v>
      </c>
      <c r="C3496" t="s">
        <v>635</v>
      </c>
      <c r="D3496" t="s">
        <v>230</v>
      </c>
      <c r="E3496" t="s">
        <v>230</v>
      </c>
      <c r="F3496" t="s">
        <v>814</v>
      </c>
      <c r="G3496">
        <v>31951091</v>
      </c>
      <c r="H3496" t="s">
        <v>3016</v>
      </c>
      <c r="I3496" t="s">
        <v>5299</v>
      </c>
      <c r="J3496" t="s">
        <v>5324</v>
      </c>
      <c r="M3496" t="s">
        <v>230</v>
      </c>
      <c r="N3496">
        <v>520004</v>
      </c>
      <c r="Q3496" t="s">
        <v>5325</v>
      </c>
      <c r="R3496" s="2">
        <v>3300</v>
      </c>
      <c r="T3496" t="s">
        <v>5326</v>
      </c>
      <c r="U3496">
        <f>VLOOKUP(N3496,'BP_09&amp;10'!A:C,3,0)</f>
        <v>1</v>
      </c>
      <c r="V3496">
        <f>VLOOKUP(M3496,'BP_09&amp;10'!E:G,3,0)</f>
        <v>1</v>
      </c>
    </row>
    <row r="3497" spans="1:22" hidden="1">
      <c r="A3497" t="s">
        <v>782</v>
      </c>
      <c r="B3497">
        <v>2020</v>
      </c>
      <c r="C3497" t="s">
        <v>635</v>
      </c>
      <c r="D3497" t="s">
        <v>575</v>
      </c>
      <c r="E3497" t="s">
        <v>474</v>
      </c>
      <c r="F3497" t="s">
        <v>1346</v>
      </c>
      <c r="G3497">
        <v>330795</v>
      </c>
      <c r="H3497" t="s">
        <v>5327</v>
      </c>
      <c r="I3497" t="s">
        <v>5299</v>
      </c>
      <c r="J3497" t="s">
        <v>5300</v>
      </c>
      <c r="M3497" t="s">
        <v>474</v>
      </c>
      <c r="N3497">
        <v>527629</v>
      </c>
      <c r="Q3497" t="s">
        <v>5328</v>
      </c>
      <c r="R3497">
        <v>800</v>
      </c>
      <c r="T3497" t="s">
        <v>5302</v>
      </c>
      <c r="U3497">
        <f>VLOOKUP(N3497,'BP_09&amp;10'!A:C,3,0)</f>
        <v>1</v>
      </c>
      <c r="V3497">
        <f>VLOOKUP(M3497,'BP_09&amp;10'!E:G,3,0)</f>
        <v>1</v>
      </c>
    </row>
    <row r="3498" spans="1:22" hidden="1">
      <c r="A3498" t="s">
        <v>782</v>
      </c>
      <c r="B3498">
        <v>2020</v>
      </c>
      <c r="C3498" t="s">
        <v>635</v>
      </c>
      <c r="D3498" t="s">
        <v>575</v>
      </c>
      <c r="E3498" t="s">
        <v>602</v>
      </c>
      <c r="F3498" t="s">
        <v>1805</v>
      </c>
      <c r="G3498">
        <v>42343445</v>
      </c>
      <c r="H3498" t="s">
        <v>5329</v>
      </c>
      <c r="I3498" t="s">
        <v>5299</v>
      </c>
      <c r="J3498" t="s">
        <v>5304</v>
      </c>
      <c r="M3498" t="s">
        <v>602</v>
      </c>
      <c r="N3498">
        <v>527963</v>
      </c>
      <c r="Q3498" t="s">
        <v>5330</v>
      </c>
      <c r="R3498" s="2">
        <v>3300</v>
      </c>
      <c r="T3498" t="s">
        <v>5302</v>
      </c>
      <c r="U3498">
        <f>VLOOKUP(N3498,'BP_09&amp;10'!A:C,3,0)</f>
        <v>1</v>
      </c>
      <c r="V3498">
        <f>VLOOKUP(M3498,'BP_09&amp;10'!E:G,3,0)</f>
        <v>1</v>
      </c>
    </row>
    <row r="3499" spans="1:22" hidden="1">
      <c r="A3499" t="s">
        <v>782</v>
      </c>
      <c r="B3499">
        <v>2020</v>
      </c>
      <c r="C3499" t="s">
        <v>635</v>
      </c>
      <c r="D3499" t="s">
        <v>501</v>
      </c>
      <c r="E3499" t="s">
        <v>431</v>
      </c>
      <c r="F3499" t="s">
        <v>1447</v>
      </c>
      <c r="G3499">
        <v>327476</v>
      </c>
      <c r="H3499" t="s">
        <v>5331</v>
      </c>
      <c r="I3499" t="s">
        <v>5299</v>
      </c>
      <c r="J3499" t="s">
        <v>5304</v>
      </c>
      <c r="M3499" t="s">
        <v>431</v>
      </c>
      <c r="N3499">
        <v>524778</v>
      </c>
      <c r="Q3499" t="s">
        <v>5332</v>
      </c>
      <c r="R3499" s="2">
        <v>1900</v>
      </c>
      <c r="T3499" t="s">
        <v>5302</v>
      </c>
      <c r="U3499">
        <f>VLOOKUP(N3499,'BP_09&amp;10'!A:C,3,0)</f>
        <v>1</v>
      </c>
      <c r="V3499">
        <f>VLOOKUP(M3499,'BP_09&amp;10'!E:G,3,0)</f>
        <v>1</v>
      </c>
    </row>
    <row r="3500" spans="1:22" hidden="1">
      <c r="A3500" t="s">
        <v>782</v>
      </c>
      <c r="B3500">
        <v>2020</v>
      </c>
      <c r="C3500" t="s">
        <v>635</v>
      </c>
      <c r="D3500" t="s">
        <v>501</v>
      </c>
      <c r="E3500" t="s">
        <v>50</v>
      </c>
      <c r="F3500" t="s">
        <v>702</v>
      </c>
      <c r="G3500">
        <v>326810</v>
      </c>
      <c r="H3500" t="s">
        <v>5333</v>
      </c>
      <c r="I3500" t="s">
        <v>5299</v>
      </c>
      <c r="J3500" t="s">
        <v>5304</v>
      </c>
      <c r="M3500" t="s">
        <v>50</v>
      </c>
      <c r="N3500">
        <v>524522</v>
      </c>
      <c r="Q3500" t="s">
        <v>5334</v>
      </c>
      <c r="R3500" s="2">
        <v>3700</v>
      </c>
      <c r="T3500" t="s">
        <v>5302</v>
      </c>
      <c r="U3500">
        <f>VLOOKUP(N3500,'BP_09&amp;10'!A:C,3,0)</f>
        <v>9</v>
      </c>
      <c r="V3500">
        <f>VLOOKUP(M3500,'BP_09&amp;10'!E:G,3,0)</f>
        <v>2</v>
      </c>
    </row>
    <row r="3501" spans="1:22" hidden="1">
      <c r="A3501" t="s">
        <v>782</v>
      </c>
      <c r="B3501">
        <v>2020</v>
      </c>
      <c r="C3501" t="s">
        <v>635</v>
      </c>
      <c r="D3501" t="s">
        <v>501</v>
      </c>
      <c r="E3501" t="s">
        <v>501</v>
      </c>
      <c r="F3501" t="s">
        <v>768</v>
      </c>
      <c r="G3501">
        <v>31689647</v>
      </c>
      <c r="H3501" t="s">
        <v>5335</v>
      </c>
      <c r="I3501" t="s">
        <v>5299</v>
      </c>
      <c r="J3501" t="s">
        <v>5300</v>
      </c>
      <c r="M3501" t="s">
        <v>501</v>
      </c>
      <c r="N3501">
        <v>525146</v>
      </c>
      <c r="Q3501" t="s">
        <v>5336</v>
      </c>
      <c r="R3501" s="2">
        <v>5900</v>
      </c>
      <c r="T3501" t="s">
        <v>5302</v>
      </c>
      <c r="U3501">
        <f>VLOOKUP(N3501,'BP_09&amp;10'!A:C,3,0)</f>
        <v>1</v>
      </c>
      <c r="V3501">
        <f>VLOOKUP(M3501,'BP_09&amp;10'!E:G,3,0)</f>
        <v>1</v>
      </c>
    </row>
    <row r="3502" spans="1:22" hidden="1">
      <c r="A3502" t="s">
        <v>782</v>
      </c>
      <c r="B3502">
        <v>2020</v>
      </c>
      <c r="C3502" t="s">
        <v>635</v>
      </c>
      <c r="D3502" t="s">
        <v>575</v>
      </c>
      <c r="E3502" t="s">
        <v>104</v>
      </c>
      <c r="F3502" t="s">
        <v>889</v>
      </c>
      <c r="G3502">
        <v>50416723</v>
      </c>
      <c r="H3502" t="s">
        <v>5337</v>
      </c>
      <c r="I3502" t="s">
        <v>648</v>
      </c>
      <c r="J3502" t="s">
        <v>5338</v>
      </c>
      <c r="M3502" t="s">
        <v>104</v>
      </c>
      <c r="N3502">
        <v>519197</v>
      </c>
      <c r="Q3502" t="s">
        <v>5339</v>
      </c>
      <c r="R3502">
        <v>700</v>
      </c>
      <c r="T3502" t="s">
        <v>5302</v>
      </c>
      <c r="U3502">
        <f>VLOOKUP(N3502,'BP_09&amp;10'!A:C,3,0)</f>
        <v>1</v>
      </c>
      <c r="V3502">
        <f>VLOOKUP(M3502,'BP_09&amp;10'!E:G,3,0)</f>
        <v>1</v>
      </c>
    </row>
    <row r="3503" spans="1:22" hidden="1">
      <c r="A3503" t="s">
        <v>782</v>
      </c>
      <c r="B3503">
        <v>2020</v>
      </c>
      <c r="C3503" t="s">
        <v>635</v>
      </c>
      <c r="D3503" t="s">
        <v>274</v>
      </c>
      <c r="E3503" t="s">
        <v>274</v>
      </c>
      <c r="F3503" t="s">
        <v>1015</v>
      </c>
      <c r="G3503">
        <v>323187</v>
      </c>
      <c r="H3503" t="s">
        <v>5340</v>
      </c>
      <c r="I3503" t="s">
        <v>5299</v>
      </c>
      <c r="J3503" t="s">
        <v>5304</v>
      </c>
      <c r="M3503" t="s">
        <v>274</v>
      </c>
      <c r="N3503">
        <v>520471</v>
      </c>
      <c r="Q3503" t="s">
        <v>5341</v>
      </c>
      <c r="R3503" s="2">
        <v>2000</v>
      </c>
      <c r="T3503" t="s">
        <v>5302</v>
      </c>
      <c r="U3503">
        <f>VLOOKUP(N3503,'BP_09&amp;10'!A:C,3,0)</f>
        <v>1</v>
      </c>
      <c r="V3503">
        <f>VLOOKUP(M3503,'BP_09&amp;10'!E:G,3,0)</f>
        <v>1</v>
      </c>
    </row>
    <row r="3504" spans="1:22" hidden="1">
      <c r="A3504" t="s">
        <v>782</v>
      </c>
      <c r="B3504">
        <v>2020</v>
      </c>
      <c r="C3504" t="s">
        <v>635</v>
      </c>
      <c r="D3504" t="s">
        <v>552</v>
      </c>
      <c r="E3504" t="s">
        <v>437</v>
      </c>
      <c r="F3504" t="s">
        <v>1342</v>
      </c>
      <c r="G3504">
        <v>330035</v>
      </c>
      <c r="H3504" t="s">
        <v>5342</v>
      </c>
      <c r="I3504" t="s">
        <v>638</v>
      </c>
      <c r="J3504" t="s">
        <v>5343</v>
      </c>
      <c r="M3504" t="s">
        <v>437</v>
      </c>
      <c r="N3504">
        <v>526878</v>
      </c>
      <c r="Q3504" t="s">
        <v>5344</v>
      </c>
      <c r="R3504" s="2">
        <v>4500</v>
      </c>
      <c r="T3504" t="s">
        <v>5326</v>
      </c>
      <c r="U3504">
        <f>VLOOKUP(N3504,'BP_09&amp;10'!A:C,3,0)</f>
        <v>1</v>
      </c>
      <c r="V3504">
        <f>VLOOKUP(M3504,'BP_09&amp;10'!E:G,3,0)</f>
        <v>1</v>
      </c>
    </row>
    <row r="3505" spans="1:22" hidden="1">
      <c r="A3505" t="s">
        <v>782</v>
      </c>
      <c r="B3505">
        <v>2020</v>
      </c>
      <c r="C3505" t="s">
        <v>635</v>
      </c>
      <c r="D3505" t="s">
        <v>313</v>
      </c>
      <c r="E3505" t="s">
        <v>261</v>
      </c>
      <c r="F3505" t="s">
        <v>1664</v>
      </c>
      <c r="G3505">
        <v>36161152</v>
      </c>
      <c r="H3505" t="s">
        <v>5345</v>
      </c>
      <c r="I3505" t="s">
        <v>638</v>
      </c>
      <c r="J3505" t="s">
        <v>5343</v>
      </c>
      <c r="M3505" t="s">
        <v>261</v>
      </c>
      <c r="N3505">
        <v>520365</v>
      </c>
      <c r="Q3505" t="s">
        <v>5346</v>
      </c>
      <c r="R3505" s="2">
        <v>5000</v>
      </c>
      <c r="T3505" t="s">
        <v>5326</v>
      </c>
      <c r="U3505">
        <f>VLOOKUP(N3505,'BP_09&amp;10'!A:C,3,0)</f>
        <v>1</v>
      </c>
      <c r="V3505">
        <f>VLOOKUP(M3505,'BP_09&amp;10'!E:G,3,0)</f>
        <v>1</v>
      </c>
    </row>
    <row r="3506" spans="1:22" hidden="1">
      <c r="A3506" t="s">
        <v>782</v>
      </c>
      <c r="B3506">
        <v>2020</v>
      </c>
      <c r="C3506" t="s">
        <v>635</v>
      </c>
      <c r="D3506" t="s">
        <v>230</v>
      </c>
      <c r="E3506" t="s">
        <v>309</v>
      </c>
      <c r="F3506" t="s">
        <v>2187</v>
      </c>
      <c r="G3506">
        <v>323535</v>
      </c>
      <c r="H3506" t="s">
        <v>5347</v>
      </c>
      <c r="I3506" t="s">
        <v>638</v>
      </c>
      <c r="J3506" t="s">
        <v>5343</v>
      </c>
      <c r="M3506" t="s">
        <v>309</v>
      </c>
      <c r="N3506">
        <v>520772</v>
      </c>
      <c r="Q3506" t="s">
        <v>5348</v>
      </c>
      <c r="R3506" s="2">
        <v>2300</v>
      </c>
      <c r="T3506" t="s">
        <v>5326</v>
      </c>
      <c r="U3506">
        <f>VLOOKUP(N3506,'BP_09&amp;10'!A:C,3,0)</f>
        <v>1</v>
      </c>
      <c r="V3506">
        <f>VLOOKUP(M3506,'BP_09&amp;10'!E:G,3,0)</f>
        <v>1</v>
      </c>
    </row>
    <row r="3507" spans="1:22" hidden="1">
      <c r="A3507" t="s">
        <v>782</v>
      </c>
      <c r="B3507">
        <v>2020</v>
      </c>
      <c r="C3507" t="s">
        <v>635</v>
      </c>
      <c r="D3507" t="s">
        <v>575</v>
      </c>
      <c r="E3507" t="s">
        <v>613</v>
      </c>
      <c r="F3507" t="s">
        <v>2246</v>
      </c>
      <c r="G3507">
        <v>330841</v>
      </c>
      <c r="H3507" t="s">
        <v>5349</v>
      </c>
      <c r="I3507" t="s">
        <v>638</v>
      </c>
      <c r="J3507" t="s">
        <v>5350</v>
      </c>
      <c r="M3507" t="s">
        <v>613</v>
      </c>
      <c r="N3507">
        <v>528081</v>
      </c>
      <c r="Q3507" t="s">
        <v>5351</v>
      </c>
      <c r="R3507" s="2">
        <v>1200</v>
      </c>
      <c r="T3507" t="s">
        <v>5302</v>
      </c>
      <c r="U3507">
        <f>VLOOKUP(N3507,'BP_09&amp;10'!A:C,3,0)</f>
        <v>2</v>
      </c>
      <c r="V3507">
        <f>VLOOKUP(M3507,'BP_09&amp;10'!E:G,3,0)</f>
        <v>1</v>
      </c>
    </row>
    <row r="3508" spans="1:22" hidden="1">
      <c r="A3508" t="s">
        <v>782</v>
      </c>
      <c r="B3508">
        <v>2020</v>
      </c>
      <c r="C3508" t="s">
        <v>635</v>
      </c>
      <c r="D3508" t="s">
        <v>501</v>
      </c>
      <c r="E3508" t="s">
        <v>431</v>
      </c>
      <c r="F3508" t="s">
        <v>1447</v>
      </c>
      <c r="G3508">
        <v>42228042</v>
      </c>
      <c r="H3508" t="s">
        <v>1892</v>
      </c>
      <c r="I3508" t="s">
        <v>638</v>
      </c>
      <c r="J3508" t="s">
        <v>5352</v>
      </c>
      <c r="M3508" t="s">
        <v>431</v>
      </c>
      <c r="N3508">
        <v>524778</v>
      </c>
      <c r="Q3508" t="s">
        <v>1893</v>
      </c>
      <c r="R3508" s="2">
        <v>1500</v>
      </c>
      <c r="T3508" t="s">
        <v>5302</v>
      </c>
      <c r="U3508">
        <f>VLOOKUP(N3508,'BP_09&amp;10'!A:C,3,0)</f>
        <v>1</v>
      </c>
      <c r="V3508">
        <f>VLOOKUP(M3508,'BP_09&amp;10'!E:G,3,0)</f>
        <v>1</v>
      </c>
    </row>
    <row r="3509" spans="1:22" hidden="1">
      <c r="A3509" t="s">
        <v>782</v>
      </c>
      <c r="B3509">
        <v>2020</v>
      </c>
      <c r="C3509" t="s">
        <v>635</v>
      </c>
      <c r="D3509" t="s">
        <v>501</v>
      </c>
      <c r="E3509" t="s">
        <v>447</v>
      </c>
      <c r="F3509" t="s">
        <v>706</v>
      </c>
      <c r="G3509">
        <v>327808</v>
      </c>
      <c r="H3509" t="s">
        <v>5353</v>
      </c>
      <c r="I3509" t="s">
        <v>638</v>
      </c>
      <c r="J3509" t="s">
        <v>5343</v>
      </c>
      <c r="M3509" t="s">
        <v>447</v>
      </c>
      <c r="N3509">
        <v>524522</v>
      </c>
      <c r="Q3509" t="s">
        <v>5354</v>
      </c>
      <c r="R3509" s="2">
        <v>2000</v>
      </c>
      <c r="T3509" t="s">
        <v>5326</v>
      </c>
      <c r="U3509">
        <f>VLOOKUP(N3509,'BP_09&amp;10'!A:C,3,0)</f>
        <v>9</v>
      </c>
      <c r="V3509">
        <f>VLOOKUP(M3509,'BP_09&amp;10'!E:G,3,0)</f>
        <v>2</v>
      </c>
    </row>
    <row r="3510" spans="1:22" hidden="1">
      <c r="A3510" t="s">
        <v>782</v>
      </c>
      <c r="B3510">
        <v>2020</v>
      </c>
      <c r="C3510" t="s">
        <v>635</v>
      </c>
      <c r="D3510" t="s">
        <v>60</v>
      </c>
      <c r="E3510" t="s">
        <v>138</v>
      </c>
      <c r="F3510" t="s">
        <v>1359</v>
      </c>
      <c r="G3510">
        <v>322164</v>
      </c>
      <c r="H3510" t="s">
        <v>5355</v>
      </c>
      <c r="I3510" t="s">
        <v>638</v>
      </c>
      <c r="J3510" t="s">
        <v>5343</v>
      </c>
      <c r="M3510" t="s">
        <v>138</v>
      </c>
      <c r="N3510">
        <v>519375</v>
      </c>
      <c r="Q3510" t="s">
        <v>5356</v>
      </c>
      <c r="R3510" s="2">
        <v>2300</v>
      </c>
      <c r="T3510" t="s">
        <v>5326</v>
      </c>
      <c r="U3510">
        <f>VLOOKUP(N3510,'BP_09&amp;10'!A:C,3,0)</f>
        <v>1</v>
      </c>
      <c r="V3510">
        <f>VLOOKUP(M3510,'BP_09&amp;10'!E:G,3,0)</f>
        <v>1</v>
      </c>
    </row>
    <row r="3511" spans="1:22" hidden="1">
      <c r="A3511" t="s">
        <v>782</v>
      </c>
      <c r="B3511">
        <v>2020</v>
      </c>
      <c r="C3511" t="s">
        <v>635</v>
      </c>
      <c r="D3511" t="s">
        <v>60</v>
      </c>
      <c r="E3511" t="s">
        <v>208</v>
      </c>
      <c r="F3511" t="s">
        <v>2575</v>
      </c>
      <c r="G3511">
        <v>322652</v>
      </c>
      <c r="H3511" t="s">
        <v>5357</v>
      </c>
      <c r="I3511" t="s">
        <v>638</v>
      </c>
      <c r="J3511" t="s">
        <v>5343</v>
      </c>
      <c r="M3511" t="s">
        <v>208</v>
      </c>
      <c r="N3511">
        <v>519863</v>
      </c>
      <c r="Q3511" t="s">
        <v>5358</v>
      </c>
      <c r="R3511" s="2">
        <v>1000</v>
      </c>
      <c r="T3511" t="s">
        <v>5326</v>
      </c>
      <c r="U3511">
        <f>VLOOKUP(N3511,'BP_09&amp;10'!A:C,3,0)</f>
        <v>1</v>
      </c>
      <c r="V3511">
        <f>VLOOKUP(M3511,'BP_09&amp;10'!E:G,3,0)</f>
        <v>1</v>
      </c>
    </row>
    <row r="3512" spans="1:22" hidden="1">
      <c r="A3512" t="s">
        <v>782</v>
      </c>
      <c r="B3512">
        <v>2020</v>
      </c>
      <c r="C3512" t="s">
        <v>635</v>
      </c>
      <c r="D3512" t="s">
        <v>60</v>
      </c>
      <c r="E3512" t="s">
        <v>144</v>
      </c>
      <c r="F3512" t="s">
        <v>809</v>
      </c>
      <c r="G3512">
        <v>322211</v>
      </c>
      <c r="H3512" t="s">
        <v>5359</v>
      </c>
      <c r="I3512" t="s">
        <v>638</v>
      </c>
      <c r="J3512" t="s">
        <v>5343</v>
      </c>
      <c r="M3512" t="s">
        <v>144</v>
      </c>
      <c r="N3512">
        <v>519421</v>
      </c>
      <c r="Q3512" t="s">
        <v>5360</v>
      </c>
      <c r="R3512" s="2">
        <v>1000</v>
      </c>
      <c r="T3512" t="s">
        <v>5326</v>
      </c>
      <c r="U3512">
        <f>VLOOKUP(N3512,'BP_09&amp;10'!A:C,3,0)</f>
        <v>1</v>
      </c>
      <c r="V3512">
        <f>VLOOKUP(M3512,'BP_09&amp;10'!E:G,3,0)</f>
        <v>2</v>
      </c>
    </row>
    <row r="3513" spans="1:22" hidden="1">
      <c r="A3513" t="s">
        <v>782</v>
      </c>
      <c r="B3513">
        <v>2020</v>
      </c>
      <c r="C3513" t="s">
        <v>635</v>
      </c>
      <c r="D3513" t="s">
        <v>60</v>
      </c>
      <c r="E3513" t="s">
        <v>203</v>
      </c>
      <c r="F3513" t="s">
        <v>835</v>
      </c>
      <c r="G3513">
        <v>322628</v>
      </c>
      <c r="H3513" t="s">
        <v>5361</v>
      </c>
      <c r="I3513" t="s">
        <v>638</v>
      </c>
      <c r="J3513" t="s">
        <v>5343</v>
      </c>
      <c r="M3513" t="s">
        <v>203</v>
      </c>
      <c r="N3513">
        <v>519839</v>
      </c>
      <c r="Q3513" t="s">
        <v>5362</v>
      </c>
      <c r="R3513" s="2">
        <v>3900</v>
      </c>
      <c r="T3513" t="s">
        <v>5326</v>
      </c>
      <c r="U3513">
        <f>VLOOKUP(N3513,'BP_09&amp;10'!A:C,3,0)</f>
        <v>1</v>
      </c>
      <c r="V3513">
        <f>VLOOKUP(M3513,'BP_09&amp;10'!E:G,3,0)</f>
        <v>1</v>
      </c>
    </row>
    <row r="3514" spans="1:22" hidden="1">
      <c r="A3514" t="s">
        <v>782</v>
      </c>
      <c r="B3514">
        <v>2020</v>
      </c>
      <c r="C3514" t="s">
        <v>635</v>
      </c>
      <c r="D3514" t="s">
        <v>60</v>
      </c>
      <c r="E3514" t="s">
        <v>136</v>
      </c>
      <c r="F3514" t="s">
        <v>1966</v>
      </c>
      <c r="G3514">
        <v>322156</v>
      </c>
      <c r="H3514" t="s">
        <v>5363</v>
      </c>
      <c r="I3514" t="s">
        <v>638</v>
      </c>
      <c r="J3514" t="s">
        <v>5350</v>
      </c>
      <c r="M3514" t="s">
        <v>136</v>
      </c>
      <c r="N3514">
        <v>519367</v>
      </c>
      <c r="Q3514" t="s">
        <v>5364</v>
      </c>
      <c r="R3514" s="2">
        <v>1000</v>
      </c>
      <c r="T3514" t="s">
        <v>5302</v>
      </c>
      <c r="U3514">
        <f>VLOOKUP(N3514,'BP_09&amp;10'!A:C,3,0)</f>
        <v>1</v>
      </c>
      <c r="V3514">
        <f>VLOOKUP(M3514,'BP_09&amp;10'!E:G,3,0)</f>
        <v>1</v>
      </c>
    </row>
    <row r="3515" spans="1:22" hidden="1">
      <c r="A3515" t="s">
        <v>782</v>
      </c>
      <c r="B3515">
        <v>2020</v>
      </c>
      <c r="C3515" t="s">
        <v>635</v>
      </c>
      <c r="D3515" t="s">
        <v>60</v>
      </c>
      <c r="E3515" t="s">
        <v>171</v>
      </c>
      <c r="F3515" t="s">
        <v>2936</v>
      </c>
      <c r="G3515">
        <v>322377</v>
      </c>
      <c r="H3515" t="s">
        <v>5365</v>
      </c>
      <c r="I3515" t="s">
        <v>638</v>
      </c>
      <c r="J3515" t="s">
        <v>5350</v>
      </c>
      <c r="M3515" t="s">
        <v>171</v>
      </c>
      <c r="N3515">
        <v>519588</v>
      </c>
      <c r="Q3515" t="s">
        <v>5366</v>
      </c>
      <c r="R3515" s="2">
        <v>1800</v>
      </c>
      <c r="T3515" t="s">
        <v>5302</v>
      </c>
      <c r="U3515">
        <f>VLOOKUP(N3515,'BP_09&amp;10'!A:C,3,0)</f>
        <v>1</v>
      </c>
      <c r="V3515">
        <f>VLOOKUP(M3515,'BP_09&amp;10'!E:G,3,0)</f>
        <v>1</v>
      </c>
    </row>
    <row r="3516" spans="1:22" hidden="1">
      <c r="A3516" t="s">
        <v>782</v>
      </c>
      <c r="B3516">
        <v>2020</v>
      </c>
      <c r="C3516" t="s">
        <v>635</v>
      </c>
      <c r="D3516" t="s">
        <v>60</v>
      </c>
      <c r="E3516" t="s">
        <v>223</v>
      </c>
      <c r="F3516" t="s">
        <v>2915</v>
      </c>
      <c r="G3516">
        <v>31943098</v>
      </c>
      <c r="H3516" t="s">
        <v>5367</v>
      </c>
      <c r="I3516" t="s">
        <v>638</v>
      </c>
      <c r="J3516" t="s">
        <v>5350</v>
      </c>
      <c r="M3516" t="s">
        <v>223</v>
      </c>
      <c r="N3516">
        <v>519961</v>
      </c>
      <c r="Q3516" t="s">
        <v>5368</v>
      </c>
      <c r="R3516" s="2">
        <v>2300</v>
      </c>
      <c r="T3516" t="s">
        <v>5302</v>
      </c>
      <c r="U3516">
        <f>VLOOKUP(N3516,'BP_09&amp;10'!A:C,3,0)</f>
        <v>1</v>
      </c>
      <c r="V3516">
        <f>VLOOKUP(M3516,'BP_09&amp;10'!E:G,3,0)</f>
        <v>1</v>
      </c>
    </row>
    <row r="3517" spans="1:22" hidden="1">
      <c r="A3517" t="s">
        <v>782</v>
      </c>
      <c r="B3517">
        <v>2020</v>
      </c>
      <c r="C3517" t="s">
        <v>635</v>
      </c>
      <c r="D3517" t="s">
        <v>60</v>
      </c>
      <c r="E3517" t="s">
        <v>60</v>
      </c>
      <c r="F3517" t="s">
        <v>1072</v>
      </c>
      <c r="G3517">
        <v>51169452</v>
      </c>
      <c r="H3517" t="s">
        <v>5369</v>
      </c>
      <c r="I3517" t="s">
        <v>638</v>
      </c>
      <c r="J3517" t="s">
        <v>5350</v>
      </c>
      <c r="M3517" t="s">
        <v>60</v>
      </c>
      <c r="N3517">
        <v>519006</v>
      </c>
      <c r="Q3517" t="s">
        <v>5370</v>
      </c>
      <c r="R3517">
        <v>800</v>
      </c>
      <c r="T3517" t="s">
        <v>5302</v>
      </c>
      <c r="U3517">
        <f>VLOOKUP(N3517,'BP_09&amp;10'!A:C,3,0)</f>
        <v>1</v>
      </c>
      <c r="V3517">
        <f>VLOOKUP(M3517,'BP_09&amp;10'!E:G,3,0)</f>
        <v>1</v>
      </c>
    </row>
    <row r="3518" spans="1:22" hidden="1">
      <c r="A3518" t="s">
        <v>782</v>
      </c>
      <c r="B3518">
        <v>2020</v>
      </c>
      <c r="C3518" t="s">
        <v>635</v>
      </c>
      <c r="D3518" t="s">
        <v>60</v>
      </c>
      <c r="E3518" t="s">
        <v>60</v>
      </c>
      <c r="F3518" t="s">
        <v>1072</v>
      </c>
      <c r="G3518">
        <v>42083702</v>
      </c>
      <c r="H3518" t="s">
        <v>5371</v>
      </c>
      <c r="I3518" t="s">
        <v>638</v>
      </c>
      <c r="J3518" t="s">
        <v>5352</v>
      </c>
      <c r="M3518" t="s">
        <v>60</v>
      </c>
      <c r="N3518">
        <v>519006</v>
      </c>
      <c r="Q3518" t="s">
        <v>5372</v>
      </c>
      <c r="R3518" s="2">
        <v>3000</v>
      </c>
      <c r="T3518" t="s">
        <v>5302</v>
      </c>
      <c r="U3518">
        <f>VLOOKUP(N3518,'BP_09&amp;10'!A:C,3,0)</f>
        <v>1</v>
      </c>
      <c r="V3518">
        <f>VLOOKUP(M3518,'BP_09&amp;10'!E:G,3,0)</f>
        <v>1</v>
      </c>
    </row>
    <row r="3519" spans="1:22" hidden="1">
      <c r="A3519" t="s">
        <v>782</v>
      </c>
      <c r="B3519">
        <v>2020</v>
      </c>
      <c r="C3519" t="s">
        <v>635</v>
      </c>
      <c r="D3519" t="s">
        <v>552</v>
      </c>
      <c r="E3519" t="s">
        <v>236</v>
      </c>
      <c r="F3519" t="s">
        <v>1083</v>
      </c>
      <c r="G3519">
        <v>329851</v>
      </c>
      <c r="H3519" t="s">
        <v>5373</v>
      </c>
      <c r="I3519" t="s">
        <v>638</v>
      </c>
      <c r="J3519" t="s">
        <v>5343</v>
      </c>
      <c r="M3519" t="s">
        <v>236</v>
      </c>
      <c r="N3519">
        <v>526720</v>
      </c>
      <c r="Q3519" t="s">
        <v>5374</v>
      </c>
      <c r="R3519" s="2">
        <v>1000</v>
      </c>
      <c r="T3519" t="s">
        <v>5326</v>
      </c>
      <c r="U3519">
        <f>VLOOKUP(N3519,'BP_09&amp;10'!A:C,3,0)</f>
        <v>1</v>
      </c>
      <c r="V3519">
        <f>VLOOKUP(M3519,'BP_09&amp;10'!E:G,3,0)</f>
        <v>1</v>
      </c>
    </row>
    <row r="3520" spans="1:22" hidden="1">
      <c r="A3520" t="s">
        <v>782</v>
      </c>
      <c r="B3520">
        <v>2020</v>
      </c>
      <c r="C3520" t="s">
        <v>635</v>
      </c>
      <c r="D3520" t="s">
        <v>552</v>
      </c>
      <c r="E3520" t="s">
        <v>571</v>
      </c>
      <c r="F3520" t="s">
        <v>3253</v>
      </c>
      <c r="G3520">
        <v>330248</v>
      </c>
      <c r="H3520" t="s">
        <v>5375</v>
      </c>
      <c r="I3520" t="s">
        <v>638</v>
      </c>
      <c r="J3520" t="s">
        <v>5343</v>
      </c>
      <c r="M3520" t="s">
        <v>571</v>
      </c>
      <c r="N3520">
        <v>527076</v>
      </c>
      <c r="Q3520" t="s">
        <v>5376</v>
      </c>
      <c r="R3520" s="2">
        <v>1200</v>
      </c>
      <c r="T3520" t="s">
        <v>5326</v>
      </c>
      <c r="U3520">
        <f>VLOOKUP(N3520,'BP_09&amp;10'!A:C,3,0)</f>
        <v>1</v>
      </c>
      <c r="V3520">
        <f>VLOOKUP(M3520,'BP_09&amp;10'!E:G,3,0)</f>
        <v>1</v>
      </c>
    </row>
    <row r="3521" spans="1:22" hidden="1">
      <c r="A3521" t="s">
        <v>782</v>
      </c>
      <c r="B3521">
        <v>2020</v>
      </c>
      <c r="C3521" t="s">
        <v>635</v>
      </c>
      <c r="D3521" t="s">
        <v>552</v>
      </c>
      <c r="E3521" t="s">
        <v>428</v>
      </c>
      <c r="F3521" t="s">
        <v>944</v>
      </c>
      <c r="G3521">
        <v>330001</v>
      </c>
      <c r="H3521" t="s">
        <v>5377</v>
      </c>
      <c r="I3521" t="s">
        <v>638</v>
      </c>
      <c r="J3521" t="s">
        <v>5350</v>
      </c>
      <c r="M3521" t="s">
        <v>428</v>
      </c>
      <c r="N3521">
        <v>526843</v>
      </c>
      <c r="Q3521" t="s">
        <v>2059</v>
      </c>
      <c r="R3521" s="2">
        <v>2400</v>
      </c>
      <c r="T3521" t="s">
        <v>5302</v>
      </c>
      <c r="U3521">
        <f>VLOOKUP(N3521,'BP_09&amp;10'!A:C,3,0)</f>
        <v>1</v>
      </c>
      <c r="V3521">
        <f>VLOOKUP(M3521,'BP_09&amp;10'!E:G,3,0)</f>
        <v>1</v>
      </c>
    </row>
    <row r="3522" spans="1:22" hidden="1">
      <c r="A3522" t="s">
        <v>782</v>
      </c>
      <c r="B3522">
        <v>2020</v>
      </c>
      <c r="C3522" t="s">
        <v>635</v>
      </c>
      <c r="D3522" t="s">
        <v>552</v>
      </c>
      <c r="E3522" t="s">
        <v>552</v>
      </c>
      <c r="F3522" t="s">
        <v>999</v>
      </c>
      <c r="G3522">
        <v>52476162</v>
      </c>
      <c r="H3522" t="s">
        <v>5378</v>
      </c>
      <c r="I3522" t="s">
        <v>638</v>
      </c>
      <c r="J3522" t="s">
        <v>5352</v>
      </c>
      <c r="M3522" t="s">
        <v>552</v>
      </c>
      <c r="N3522">
        <v>526665</v>
      </c>
      <c r="Q3522" t="s">
        <v>5379</v>
      </c>
      <c r="R3522" s="2">
        <v>2500</v>
      </c>
      <c r="T3522" t="s">
        <v>5302</v>
      </c>
      <c r="U3522">
        <f>VLOOKUP(N3522,'BP_09&amp;10'!A:C,3,0)</f>
        <v>2</v>
      </c>
      <c r="V3522">
        <f>VLOOKUP(M3522,'BP_09&amp;10'!E:G,3,0)</f>
        <v>1</v>
      </c>
    </row>
    <row r="3523" spans="1:22" hidden="1">
      <c r="A3523" t="s">
        <v>782</v>
      </c>
      <c r="B3523">
        <v>2020</v>
      </c>
      <c r="C3523" t="s">
        <v>635</v>
      </c>
      <c r="D3523" t="s">
        <v>274</v>
      </c>
      <c r="E3523" t="s">
        <v>302</v>
      </c>
      <c r="F3523" t="s">
        <v>2739</v>
      </c>
      <c r="G3523">
        <v>323462</v>
      </c>
      <c r="H3523" t="s">
        <v>5380</v>
      </c>
      <c r="I3523" t="s">
        <v>638</v>
      </c>
      <c r="J3523" t="s">
        <v>5343</v>
      </c>
      <c r="M3523" t="s">
        <v>302</v>
      </c>
      <c r="N3523">
        <v>520705</v>
      </c>
      <c r="Q3523" t="s">
        <v>5381</v>
      </c>
      <c r="R3523" s="2">
        <v>1000</v>
      </c>
      <c r="T3523" t="s">
        <v>5326</v>
      </c>
      <c r="U3523">
        <f>VLOOKUP(N3523,'BP_09&amp;10'!A:C,3,0)</f>
        <v>1</v>
      </c>
      <c r="V3523">
        <f>VLOOKUP(M3523,'BP_09&amp;10'!E:G,3,0)</f>
        <v>1</v>
      </c>
    </row>
    <row r="3524" spans="1:22" hidden="1">
      <c r="A3524" t="s">
        <v>782</v>
      </c>
      <c r="B3524">
        <v>2020</v>
      </c>
      <c r="C3524" t="s">
        <v>635</v>
      </c>
      <c r="D3524" t="s">
        <v>274</v>
      </c>
      <c r="E3524" t="s">
        <v>126</v>
      </c>
      <c r="F3524" t="s">
        <v>1197</v>
      </c>
      <c r="G3524">
        <v>31994547</v>
      </c>
      <c r="H3524" t="s">
        <v>5382</v>
      </c>
      <c r="I3524" t="s">
        <v>638</v>
      </c>
      <c r="J3524" t="s">
        <v>5350</v>
      </c>
      <c r="M3524" t="s">
        <v>126</v>
      </c>
      <c r="N3524">
        <v>520128</v>
      </c>
      <c r="Q3524" t="s">
        <v>5383</v>
      </c>
      <c r="R3524">
        <v>760</v>
      </c>
      <c r="T3524" t="s">
        <v>5302</v>
      </c>
      <c r="U3524">
        <f>VLOOKUP(N3524,'BP_09&amp;10'!A:C,3,0)</f>
        <v>1</v>
      </c>
      <c r="V3524">
        <f>VLOOKUP(M3524,'BP_09&amp;10'!E:G,3,0)</f>
        <v>1</v>
      </c>
    </row>
    <row r="3525" spans="1:22" hidden="1">
      <c r="A3525" t="s">
        <v>782</v>
      </c>
      <c r="B3525">
        <v>2020</v>
      </c>
      <c r="C3525" t="s">
        <v>635</v>
      </c>
      <c r="D3525" t="s">
        <v>313</v>
      </c>
      <c r="E3525" t="s">
        <v>313</v>
      </c>
      <c r="F3525" t="s">
        <v>963</v>
      </c>
      <c r="G3525">
        <v>51752361</v>
      </c>
      <c r="H3525" t="s">
        <v>5384</v>
      </c>
      <c r="I3525" t="s">
        <v>638</v>
      </c>
      <c r="J3525" t="s">
        <v>5352</v>
      </c>
      <c r="M3525" t="s">
        <v>313</v>
      </c>
      <c r="N3525">
        <v>520802</v>
      </c>
      <c r="Q3525" t="s">
        <v>5385</v>
      </c>
      <c r="R3525" s="2">
        <v>1000</v>
      </c>
      <c r="T3525" t="s">
        <v>5302</v>
      </c>
      <c r="U3525">
        <f>VLOOKUP(N3525,'BP_09&amp;10'!A:C,3,0)</f>
        <v>1</v>
      </c>
      <c r="V3525">
        <f>VLOOKUP(M3525,'BP_09&amp;10'!E:G,3,0)</f>
        <v>1</v>
      </c>
    </row>
    <row r="3526" spans="1:22" hidden="1">
      <c r="A3526" t="s">
        <v>782</v>
      </c>
      <c r="B3526">
        <v>2020</v>
      </c>
      <c r="C3526" t="s">
        <v>635</v>
      </c>
      <c r="D3526" t="s">
        <v>313</v>
      </c>
      <c r="E3526" t="s">
        <v>349</v>
      </c>
      <c r="F3526" t="s">
        <v>1454</v>
      </c>
      <c r="G3526">
        <v>52960994</v>
      </c>
      <c r="H3526" t="s">
        <v>5386</v>
      </c>
      <c r="I3526" t="s">
        <v>638</v>
      </c>
      <c r="J3526" t="s">
        <v>5350</v>
      </c>
      <c r="M3526" t="s">
        <v>349</v>
      </c>
      <c r="N3526">
        <v>521108</v>
      </c>
      <c r="Q3526" t="s">
        <v>5387</v>
      </c>
      <c r="R3526" s="2">
        <v>1500</v>
      </c>
      <c r="T3526" t="s">
        <v>5302</v>
      </c>
      <c r="U3526">
        <f>VLOOKUP(N3526,'BP_09&amp;10'!A:C,3,0)</f>
        <v>1</v>
      </c>
      <c r="V3526">
        <f>VLOOKUP(M3526,'BP_09&amp;10'!E:G,3,0)</f>
        <v>1</v>
      </c>
    </row>
    <row r="3527" spans="1:22" hidden="1">
      <c r="A3527" t="s">
        <v>782</v>
      </c>
      <c r="B3527">
        <v>2020</v>
      </c>
      <c r="C3527" t="s">
        <v>635</v>
      </c>
      <c r="D3527" t="s">
        <v>313</v>
      </c>
      <c r="E3527" t="s">
        <v>313</v>
      </c>
      <c r="F3527" t="s">
        <v>963</v>
      </c>
      <c r="G3527">
        <v>42089158</v>
      </c>
      <c r="H3527" t="s">
        <v>5388</v>
      </c>
      <c r="I3527" t="s">
        <v>638</v>
      </c>
      <c r="J3527" t="s">
        <v>5352</v>
      </c>
      <c r="M3527" t="s">
        <v>313</v>
      </c>
      <c r="N3527">
        <v>520802</v>
      </c>
      <c r="Q3527" t="s">
        <v>5389</v>
      </c>
      <c r="R3527" s="2">
        <v>1500</v>
      </c>
      <c r="T3527" t="s">
        <v>5302</v>
      </c>
      <c r="U3527">
        <f>VLOOKUP(N3527,'BP_09&amp;10'!A:C,3,0)</f>
        <v>1</v>
      </c>
      <c r="V3527">
        <f>VLOOKUP(M3527,'BP_09&amp;10'!E:G,3,0)</f>
        <v>1</v>
      </c>
    </row>
    <row r="3528" spans="1:22" hidden="1">
      <c r="A3528" t="s">
        <v>782</v>
      </c>
      <c r="B3528">
        <v>2020</v>
      </c>
      <c r="C3528" t="s">
        <v>635</v>
      </c>
      <c r="D3528" t="s">
        <v>313</v>
      </c>
      <c r="E3528" t="s">
        <v>313</v>
      </c>
      <c r="F3528" t="s">
        <v>963</v>
      </c>
      <c r="G3528">
        <v>37872150</v>
      </c>
      <c r="H3528" t="s">
        <v>5390</v>
      </c>
      <c r="I3528" t="s">
        <v>638</v>
      </c>
      <c r="J3528" t="s">
        <v>5352</v>
      </c>
      <c r="M3528" t="s">
        <v>313</v>
      </c>
      <c r="N3528">
        <v>520802</v>
      </c>
      <c r="Q3528" t="s">
        <v>5391</v>
      </c>
      <c r="R3528" s="2">
        <v>2000</v>
      </c>
      <c r="T3528" t="s">
        <v>5302</v>
      </c>
      <c r="U3528">
        <f>VLOOKUP(N3528,'BP_09&amp;10'!A:C,3,0)</f>
        <v>1</v>
      </c>
      <c r="V3528">
        <f>VLOOKUP(M3528,'BP_09&amp;10'!E:G,3,0)</f>
        <v>1</v>
      </c>
    </row>
    <row r="3529" spans="1:22" hidden="1">
      <c r="A3529" t="s">
        <v>782</v>
      </c>
      <c r="B3529">
        <v>2020</v>
      </c>
      <c r="C3529" t="s">
        <v>635</v>
      </c>
      <c r="D3529" t="s">
        <v>313</v>
      </c>
      <c r="E3529" t="s">
        <v>329</v>
      </c>
      <c r="F3529" t="s">
        <v>2466</v>
      </c>
      <c r="G3529">
        <v>323691</v>
      </c>
      <c r="H3529" t="s">
        <v>5392</v>
      </c>
      <c r="I3529" t="s">
        <v>638</v>
      </c>
      <c r="J3529" t="s">
        <v>5350</v>
      </c>
      <c r="M3529" t="s">
        <v>329</v>
      </c>
      <c r="N3529">
        <v>520934</v>
      </c>
      <c r="Q3529" t="s">
        <v>5393</v>
      </c>
      <c r="R3529" s="2">
        <v>6000</v>
      </c>
      <c r="T3529" t="s">
        <v>5302</v>
      </c>
      <c r="U3529">
        <f>VLOOKUP(N3529,'BP_09&amp;10'!A:C,3,0)</f>
        <v>1</v>
      </c>
      <c r="V3529">
        <f>VLOOKUP(M3529,'BP_09&amp;10'!E:G,3,0)</f>
        <v>1</v>
      </c>
    </row>
    <row r="3530" spans="1:22" hidden="1">
      <c r="A3530" t="s">
        <v>782</v>
      </c>
      <c r="B3530">
        <v>2020</v>
      </c>
      <c r="C3530" t="s">
        <v>635</v>
      </c>
      <c r="D3530" t="s">
        <v>230</v>
      </c>
      <c r="E3530" t="s">
        <v>230</v>
      </c>
      <c r="F3530" t="s">
        <v>814</v>
      </c>
      <c r="G3530">
        <v>31943861</v>
      </c>
      <c r="H3530" t="s">
        <v>5394</v>
      </c>
      <c r="I3530" t="s">
        <v>638</v>
      </c>
      <c r="J3530" t="s">
        <v>5350</v>
      </c>
      <c r="M3530" t="s">
        <v>230</v>
      </c>
      <c r="N3530">
        <v>520004</v>
      </c>
      <c r="Q3530" t="s">
        <v>5395</v>
      </c>
      <c r="R3530">
        <v>800</v>
      </c>
      <c r="T3530" t="s">
        <v>5302</v>
      </c>
      <c r="U3530">
        <f>VLOOKUP(N3530,'BP_09&amp;10'!A:C,3,0)</f>
        <v>1</v>
      </c>
      <c r="V3530">
        <f>VLOOKUP(M3530,'BP_09&amp;10'!E:G,3,0)</f>
        <v>1</v>
      </c>
    </row>
    <row r="3531" spans="1:22" hidden="1">
      <c r="A3531" t="s">
        <v>782</v>
      </c>
      <c r="B3531">
        <v>2020</v>
      </c>
      <c r="C3531" t="s">
        <v>635</v>
      </c>
      <c r="D3531" t="s">
        <v>230</v>
      </c>
      <c r="E3531" t="s">
        <v>228</v>
      </c>
      <c r="F3531" t="s">
        <v>1192</v>
      </c>
      <c r="G3531">
        <v>690082</v>
      </c>
      <c r="H3531" t="s">
        <v>5396</v>
      </c>
      <c r="I3531" t="s">
        <v>638</v>
      </c>
      <c r="J3531" t="s">
        <v>5350</v>
      </c>
      <c r="M3531" t="s">
        <v>228</v>
      </c>
      <c r="N3531">
        <v>559598</v>
      </c>
      <c r="Q3531" t="s">
        <v>5397</v>
      </c>
      <c r="R3531">
        <v>800</v>
      </c>
      <c r="T3531" t="s">
        <v>5302</v>
      </c>
      <c r="U3531">
        <f>VLOOKUP(N3531,'BP_09&amp;10'!A:C,3,0)</f>
        <v>1</v>
      </c>
      <c r="V3531">
        <f>VLOOKUP(M3531,'BP_09&amp;10'!E:G,3,0)</f>
        <v>1</v>
      </c>
    </row>
    <row r="3532" spans="1:22" hidden="1">
      <c r="A3532" t="s">
        <v>782</v>
      </c>
      <c r="B3532">
        <v>2020</v>
      </c>
      <c r="C3532" t="s">
        <v>635</v>
      </c>
      <c r="D3532" t="s">
        <v>230</v>
      </c>
      <c r="E3532" t="s">
        <v>230</v>
      </c>
      <c r="F3532" t="s">
        <v>814</v>
      </c>
      <c r="G3532">
        <v>415812</v>
      </c>
      <c r="H3532" t="s">
        <v>5398</v>
      </c>
      <c r="I3532" t="s">
        <v>638</v>
      </c>
      <c r="J3532" t="s">
        <v>5350</v>
      </c>
      <c r="M3532" t="s">
        <v>230</v>
      </c>
      <c r="N3532">
        <v>520004</v>
      </c>
      <c r="Q3532" t="s">
        <v>2090</v>
      </c>
      <c r="R3532">
        <v>800</v>
      </c>
      <c r="T3532" t="s">
        <v>5302</v>
      </c>
      <c r="U3532">
        <f>VLOOKUP(N3532,'BP_09&amp;10'!A:C,3,0)</f>
        <v>1</v>
      </c>
      <c r="V3532">
        <f>VLOOKUP(M3532,'BP_09&amp;10'!E:G,3,0)</f>
        <v>1</v>
      </c>
    </row>
    <row r="3533" spans="1:22" hidden="1">
      <c r="A3533" t="s">
        <v>782</v>
      </c>
      <c r="B3533">
        <v>2020</v>
      </c>
      <c r="C3533" t="s">
        <v>635</v>
      </c>
      <c r="D3533" t="s">
        <v>230</v>
      </c>
      <c r="E3533" t="s">
        <v>270</v>
      </c>
      <c r="F3533" t="s">
        <v>2160</v>
      </c>
      <c r="G3533">
        <v>17076722</v>
      </c>
      <c r="H3533" t="s">
        <v>5399</v>
      </c>
      <c r="I3533" t="s">
        <v>638</v>
      </c>
      <c r="J3533" t="s">
        <v>5350</v>
      </c>
      <c r="M3533" t="s">
        <v>270</v>
      </c>
      <c r="N3533">
        <v>520446</v>
      </c>
      <c r="Q3533" t="s">
        <v>1396</v>
      </c>
      <c r="R3533">
        <v>800</v>
      </c>
      <c r="T3533" t="s">
        <v>5302</v>
      </c>
      <c r="U3533">
        <f>VLOOKUP(N3533,'BP_09&amp;10'!A:C,3,0)</f>
        <v>1</v>
      </c>
      <c r="V3533">
        <f>VLOOKUP(M3533,'BP_09&amp;10'!E:G,3,0)</f>
        <v>1</v>
      </c>
    </row>
    <row r="3534" spans="1:22" hidden="1">
      <c r="A3534" t="s">
        <v>782</v>
      </c>
      <c r="B3534">
        <v>2020</v>
      </c>
      <c r="C3534" t="s">
        <v>635</v>
      </c>
      <c r="D3534" t="s">
        <v>230</v>
      </c>
      <c r="E3534" t="s">
        <v>230</v>
      </c>
      <c r="F3534" t="s">
        <v>814</v>
      </c>
      <c r="G3534">
        <v>31303188</v>
      </c>
      <c r="H3534" t="s">
        <v>5400</v>
      </c>
      <c r="I3534" t="s">
        <v>638</v>
      </c>
      <c r="J3534" t="s">
        <v>5350</v>
      </c>
      <c r="M3534" t="s">
        <v>230</v>
      </c>
      <c r="N3534">
        <v>520004</v>
      </c>
      <c r="Q3534" t="s">
        <v>967</v>
      </c>
      <c r="R3534">
        <v>900</v>
      </c>
      <c r="T3534" t="s">
        <v>5302</v>
      </c>
      <c r="U3534">
        <f>VLOOKUP(N3534,'BP_09&amp;10'!A:C,3,0)</f>
        <v>1</v>
      </c>
      <c r="V3534">
        <f>VLOOKUP(M3534,'BP_09&amp;10'!E:G,3,0)</f>
        <v>1</v>
      </c>
    </row>
    <row r="3535" spans="1:22" hidden="1">
      <c r="A3535" t="s">
        <v>782</v>
      </c>
      <c r="B3535">
        <v>2020</v>
      </c>
      <c r="C3535" t="s">
        <v>635</v>
      </c>
      <c r="D3535" t="s">
        <v>230</v>
      </c>
      <c r="E3535" t="s">
        <v>230</v>
      </c>
      <c r="F3535" t="s">
        <v>814</v>
      </c>
      <c r="G3535">
        <v>6413320026</v>
      </c>
      <c r="H3535" t="s">
        <v>5401</v>
      </c>
      <c r="I3535" t="s">
        <v>638</v>
      </c>
      <c r="J3535" t="s">
        <v>5352</v>
      </c>
      <c r="M3535" t="s">
        <v>230</v>
      </c>
      <c r="N3535">
        <v>520004</v>
      </c>
      <c r="Q3535" t="s">
        <v>5402</v>
      </c>
      <c r="R3535">
        <v>900</v>
      </c>
      <c r="T3535" t="s">
        <v>5302</v>
      </c>
      <c r="U3535">
        <f>VLOOKUP(N3535,'BP_09&amp;10'!A:C,3,0)</f>
        <v>1</v>
      </c>
      <c r="V3535">
        <f>VLOOKUP(M3535,'BP_09&amp;10'!E:G,3,0)</f>
        <v>1</v>
      </c>
    </row>
    <row r="3536" spans="1:22" hidden="1">
      <c r="A3536" t="s">
        <v>782</v>
      </c>
      <c r="B3536">
        <v>2020</v>
      </c>
      <c r="C3536" t="s">
        <v>635</v>
      </c>
      <c r="D3536" t="s">
        <v>230</v>
      </c>
      <c r="E3536" t="s">
        <v>275</v>
      </c>
      <c r="F3536" t="s">
        <v>1008</v>
      </c>
      <c r="G3536">
        <v>17076773</v>
      </c>
      <c r="H3536" t="s">
        <v>5403</v>
      </c>
      <c r="I3536" t="s">
        <v>638</v>
      </c>
      <c r="J3536" t="s">
        <v>5352</v>
      </c>
      <c r="M3536" t="s">
        <v>275</v>
      </c>
      <c r="N3536">
        <v>520497</v>
      </c>
      <c r="Q3536" t="s">
        <v>5404</v>
      </c>
      <c r="R3536" s="2">
        <v>1100</v>
      </c>
      <c r="T3536" t="s">
        <v>5302</v>
      </c>
      <c r="U3536">
        <f>VLOOKUP(N3536,'BP_09&amp;10'!A:C,3,0)</f>
        <v>1</v>
      </c>
      <c r="V3536">
        <f>VLOOKUP(M3536,'BP_09&amp;10'!E:G,3,0)</f>
        <v>1</v>
      </c>
    </row>
    <row r="3537" spans="1:22" hidden="1">
      <c r="A3537" t="s">
        <v>782</v>
      </c>
      <c r="B3537">
        <v>2020</v>
      </c>
      <c r="C3537" t="s">
        <v>635</v>
      </c>
      <c r="D3537" t="s">
        <v>230</v>
      </c>
      <c r="E3537" t="s">
        <v>230</v>
      </c>
      <c r="F3537" t="s">
        <v>814</v>
      </c>
      <c r="G3537">
        <v>17076773</v>
      </c>
      <c r="H3537" t="s">
        <v>5405</v>
      </c>
      <c r="I3537" t="s">
        <v>638</v>
      </c>
      <c r="J3537" t="s">
        <v>5352</v>
      </c>
      <c r="M3537" t="s">
        <v>230</v>
      </c>
      <c r="N3537">
        <v>520004</v>
      </c>
      <c r="Q3537" t="s">
        <v>5406</v>
      </c>
      <c r="R3537" s="2">
        <v>1100</v>
      </c>
      <c r="T3537" t="s">
        <v>5302</v>
      </c>
      <c r="U3537">
        <f>VLOOKUP(N3537,'BP_09&amp;10'!A:C,3,0)</f>
        <v>1</v>
      </c>
      <c r="V3537">
        <f>VLOOKUP(M3537,'BP_09&amp;10'!E:G,3,0)</f>
        <v>1</v>
      </c>
    </row>
    <row r="3538" spans="1:22" hidden="1">
      <c r="A3538" t="s">
        <v>782</v>
      </c>
      <c r="B3538">
        <v>2020</v>
      </c>
      <c r="C3538" t="s">
        <v>635</v>
      </c>
      <c r="D3538" t="s">
        <v>230</v>
      </c>
      <c r="E3538" t="s">
        <v>532</v>
      </c>
      <c r="F3538" t="s">
        <v>1937</v>
      </c>
      <c r="G3538">
        <v>332640</v>
      </c>
      <c r="H3538" t="s">
        <v>5407</v>
      </c>
      <c r="I3538" t="s">
        <v>638</v>
      </c>
      <c r="J3538" t="s">
        <v>5343</v>
      </c>
      <c r="M3538" t="s">
        <v>532</v>
      </c>
      <c r="N3538">
        <v>528951</v>
      </c>
      <c r="Q3538" t="s">
        <v>5408</v>
      </c>
      <c r="R3538" s="2">
        <v>1700</v>
      </c>
      <c r="T3538" t="s">
        <v>5326</v>
      </c>
      <c r="U3538">
        <f>VLOOKUP(N3538,'BP_09&amp;10'!A:C,3,0)</f>
        <v>1</v>
      </c>
      <c r="V3538">
        <f>VLOOKUP(M3538,'BP_09&amp;10'!E:G,3,0)</f>
        <v>1</v>
      </c>
    </row>
    <row r="3539" spans="1:22" hidden="1">
      <c r="A3539" t="s">
        <v>782</v>
      </c>
      <c r="B3539">
        <v>2020</v>
      </c>
      <c r="C3539" t="s">
        <v>635</v>
      </c>
      <c r="D3539" t="s">
        <v>230</v>
      </c>
      <c r="E3539" t="s">
        <v>124</v>
      </c>
      <c r="F3539" t="s">
        <v>2490</v>
      </c>
      <c r="G3539">
        <v>322881</v>
      </c>
      <c r="H3539" t="s">
        <v>5409</v>
      </c>
      <c r="I3539" t="s">
        <v>638</v>
      </c>
      <c r="J3539" t="s">
        <v>5343</v>
      </c>
      <c r="M3539" t="s">
        <v>124</v>
      </c>
      <c r="N3539">
        <v>520110</v>
      </c>
      <c r="Q3539" t="s">
        <v>5410</v>
      </c>
      <c r="R3539" s="2">
        <v>1700</v>
      </c>
      <c r="T3539" t="s">
        <v>5326</v>
      </c>
      <c r="U3539">
        <f>VLOOKUP(N3539,'BP_09&amp;10'!A:C,3,0)</f>
        <v>1</v>
      </c>
      <c r="V3539">
        <f>VLOOKUP(M3539,'BP_09&amp;10'!E:G,3,0)</f>
        <v>1</v>
      </c>
    </row>
    <row r="3540" spans="1:22" hidden="1">
      <c r="A3540" t="s">
        <v>782</v>
      </c>
      <c r="B3540">
        <v>2020</v>
      </c>
      <c r="C3540" t="s">
        <v>635</v>
      </c>
      <c r="D3540" t="s">
        <v>230</v>
      </c>
      <c r="E3540" t="s">
        <v>86</v>
      </c>
      <c r="F3540" t="s">
        <v>5411</v>
      </c>
      <c r="G3540">
        <v>322831</v>
      </c>
      <c r="H3540" t="s">
        <v>5412</v>
      </c>
      <c r="I3540" t="s">
        <v>638</v>
      </c>
      <c r="J3540" t="s">
        <v>5350</v>
      </c>
      <c r="M3540" t="s">
        <v>86</v>
      </c>
      <c r="N3540">
        <v>520055</v>
      </c>
      <c r="Q3540" t="s">
        <v>5413</v>
      </c>
      <c r="R3540" s="2">
        <v>1700</v>
      </c>
      <c r="T3540" t="s">
        <v>5302</v>
      </c>
      <c r="U3540">
        <f>VLOOKUP(N3540,'BP_09&amp;10'!A:C,3,0)</f>
        <v>1</v>
      </c>
      <c r="V3540">
        <f>VLOOKUP(M3540,'BP_09&amp;10'!E:G,3,0)</f>
        <v>1</v>
      </c>
    </row>
    <row r="3541" spans="1:22" hidden="1">
      <c r="A3541" t="s">
        <v>782</v>
      </c>
      <c r="B3541">
        <v>2020</v>
      </c>
      <c r="C3541" t="s">
        <v>635</v>
      </c>
      <c r="D3541" t="s">
        <v>230</v>
      </c>
      <c r="E3541" t="s">
        <v>230</v>
      </c>
      <c r="F3541" t="s">
        <v>814</v>
      </c>
      <c r="G3541">
        <v>52204308</v>
      </c>
      <c r="H3541" t="s">
        <v>5414</v>
      </c>
      <c r="I3541" t="s">
        <v>638</v>
      </c>
      <c r="J3541" t="s">
        <v>5350</v>
      </c>
      <c r="M3541" t="s">
        <v>230</v>
      </c>
      <c r="N3541">
        <v>520004</v>
      </c>
      <c r="Q3541" t="s">
        <v>5415</v>
      </c>
      <c r="R3541" s="2">
        <v>2000</v>
      </c>
      <c r="T3541" t="s">
        <v>5302</v>
      </c>
      <c r="U3541">
        <f>VLOOKUP(N3541,'BP_09&amp;10'!A:C,3,0)</f>
        <v>1</v>
      </c>
      <c r="V3541">
        <f>VLOOKUP(M3541,'BP_09&amp;10'!E:G,3,0)</f>
        <v>1</v>
      </c>
    </row>
    <row r="3542" spans="1:22" hidden="1">
      <c r="A3542" t="s">
        <v>782</v>
      </c>
      <c r="B3542">
        <v>2020</v>
      </c>
      <c r="C3542" t="s">
        <v>635</v>
      </c>
      <c r="D3542" t="s">
        <v>230</v>
      </c>
      <c r="E3542" t="s">
        <v>334</v>
      </c>
      <c r="F3542" t="s">
        <v>1945</v>
      </c>
      <c r="G3542">
        <v>323756</v>
      </c>
      <c r="H3542" t="s">
        <v>5416</v>
      </c>
      <c r="I3542" t="s">
        <v>638</v>
      </c>
      <c r="J3542" t="s">
        <v>5350</v>
      </c>
      <c r="M3542" t="s">
        <v>334</v>
      </c>
      <c r="N3542">
        <v>520985</v>
      </c>
      <c r="Q3542" t="s">
        <v>5417</v>
      </c>
      <c r="R3542" s="2">
        <v>2300</v>
      </c>
      <c r="T3542" t="s">
        <v>5302</v>
      </c>
      <c r="U3542">
        <f>VLOOKUP(N3542,'BP_09&amp;10'!A:C,3,0)</f>
        <v>1</v>
      </c>
      <c r="V3542">
        <f>VLOOKUP(M3542,'BP_09&amp;10'!E:G,3,0)</f>
        <v>1</v>
      </c>
    </row>
    <row r="3543" spans="1:22" hidden="1">
      <c r="A3543" t="s">
        <v>782</v>
      </c>
      <c r="B3543">
        <v>2020</v>
      </c>
      <c r="C3543" t="s">
        <v>635</v>
      </c>
      <c r="D3543" t="s">
        <v>575</v>
      </c>
      <c r="E3543" t="s">
        <v>373</v>
      </c>
      <c r="F3543" t="s">
        <v>1401</v>
      </c>
      <c r="G3543">
        <v>330621</v>
      </c>
      <c r="H3543" t="s">
        <v>5418</v>
      </c>
      <c r="I3543" t="s">
        <v>638</v>
      </c>
      <c r="J3543" t="s">
        <v>5350</v>
      </c>
      <c r="M3543" t="s">
        <v>373</v>
      </c>
      <c r="N3543">
        <v>527459</v>
      </c>
      <c r="Q3543" t="s">
        <v>5419</v>
      </c>
      <c r="R3543">
        <v>700</v>
      </c>
      <c r="T3543" t="s">
        <v>5302</v>
      </c>
      <c r="U3543">
        <f>VLOOKUP(N3543,'BP_09&amp;10'!A:C,3,0)</f>
        <v>1</v>
      </c>
      <c r="V3543">
        <f>VLOOKUP(M3543,'BP_09&amp;10'!E:G,3,0)</f>
        <v>1</v>
      </c>
    </row>
    <row r="3544" spans="1:22" hidden="1">
      <c r="A3544" t="s">
        <v>782</v>
      </c>
      <c r="B3544">
        <v>2020</v>
      </c>
      <c r="C3544" t="s">
        <v>635</v>
      </c>
      <c r="D3544" t="s">
        <v>575</v>
      </c>
      <c r="E3544" t="s">
        <v>588</v>
      </c>
      <c r="F3544" t="s">
        <v>865</v>
      </c>
      <c r="G3544">
        <v>330990</v>
      </c>
      <c r="H3544" t="s">
        <v>5420</v>
      </c>
      <c r="I3544" t="s">
        <v>638</v>
      </c>
      <c r="J3544" t="s">
        <v>5350</v>
      </c>
      <c r="M3544" t="s">
        <v>588</v>
      </c>
      <c r="N3544">
        <v>527831</v>
      </c>
      <c r="Q3544" t="s">
        <v>1260</v>
      </c>
      <c r="R3544">
        <v>700</v>
      </c>
      <c r="T3544" t="s">
        <v>5302</v>
      </c>
      <c r="U3544">
        <f>VLOOKUP(N3544,'BP_09&amp;10'!A:C,3,0)</f>
        <v>1</v>
      </c>
      <c r="V3544">
        <f>VLOOKUP(M3544,'BP_09&amp;10'!E:G,3,0)</f>
        <v>1</v>
      </c>
    </row>
    <row r="3545" spans="1:22" hidden="1">
      <c r="A3545" t="s">
        <v>782</v>
      </c>
      <c r="B3545">
        <v>2020</v>
      </c>
      <c r="C3545" t="s">
        <v>635</v>
      </c>
      <c r="D3545" t="s">
        <v>575</v>
      </c>
      <c r="E3545" t="s">
        <v>592</v>
      </c>
      <c r="F3545" t="s">
        <v>3303</v>
      </c>
      <c r="G3545">
        <v>331015</v>
      </c>
      <c r="H3545" t="s">
        <v>5421</v>
      </c>
      <c r="I3545" t="s">
        <v>638</v>
      </c>
      <c r="J3545" t="s">
        <v>5350</v>
      </c>
      <c r="M3545" t="s">
        <v>592</v>
      </c>
      <c r="N3545">
        <v>527858</v>
      </c>
      <c r="Q3545" t="s">
        <v>5422</v>
      </c>
      <c r="R3545" s="2">
        <v>1000</v>
      </c>
      <c r="T3545" t="s">
        <v>5302</v>
      </c>
      <c r="U3545">
        <f>VLOOKUP(N3545,'BP_09&amp;10'!A:C,3,0)</f>
        <v>1</v>
      </c>
      <c r="V3545">
        <f>VLOOKUP(M3545,'BP_09&amp;10'!E:G,3,0)</f>
        <v>1</v>
      </c>
    </row>
    <row r="3546" spans="1:22" hidden="1">
      <c r="A3546" t="s">
        <v>782</v>
      </c>
      <c r="B3546">
        <v>2020</v>
      </c>
      <c r="C3546" t="s">
        <v>635</v>
      </c>
      <c r="D3546" t="s">
        <v>575</v>
      </c>
      <c r="E3546" t="s">
        <v>575</v>
      </c>
      <c r="F3546" t="s">
        <v>787</v>
      </c>
      <c r="G3546">
        <v>42083851</v>
      </c>
      <c r="H3546" t="s">
        <v>5423</v>
      </c>
      <c r="I3546" t="s">
        <v>638</v>
      </c>
      <c r="J3546" t="s">
        <v>5350</v>
      </c>
      <c r="M3546" t="s">
        <v>575</v>
      </c>
      <c r="N3546">
        <v>527106</v>
      </c>
      <c r="Q3546" t="s">
        <v>5424</v>
      </c>
      <c r="R3546" s="2">
        <v>1000</v>
      </c>
      <c r="T3546" t="s">
        <v>5302</v>
      </c>
      <c r="U3546">
        <f>VLOOKUP(N3546,'BP_09&amp;10'!A:C,3,0)</f>
        <v>1</v>
      </c>
      <c r="V3546">
        <f>VLOOKUP(M3546,'BP_09&amp;10'!E:G,3,0)</f>
        <v>1</v>
      </c>
    </row>
    <row r="3547" spans="1:22" hidden="1">
      <c r="A3547" t="s">
        <v>782</v>
      </c>
      <c r="B3547">
        <v>2020</v>
      </c>
      <c r="C3547" t="s">
        <v>635</v>
      </c>
      <c r="D3547" t="s">
        <v>575</v>
      </c>
      <c r="E3547" t="s">
        <v>575</v>
      </c>
      <c r="F3547" t="s">
        <v>787</v>
      </c>
      <c r="G3547">
        <v>42236444</v>
      </c>
      <c r="H3547" t="s">
        <v>2464</v>
      </c>
      <c r="I3547" t="s">
        <v>638</v>
      </c>
      <c r="J3547" t="s">
        <v>5352</v>
      </c>
      <c r="M3547" t="s">
        <v>575</v>
      </c>
      <c r="N3547">
        <v>527106</v>
      </c>
      <c r="Q3547" t="s">
        <v>5425</v>
      </c>
      <c r="R3547" s="2">
        <v>1944</v>
      </c>
      <c r="T3547" t="s">
        <v>5302</v>
      </c>
      <c r="U3547">
        <f>VLOOKUP(N3547,'BP_09&amp;10'!A:C,3,0)</f>
        <v>1</v>
      </c>
      <c r="V3547">
        <f>VLOOKUP(M3547,'BP_09&amp;10'!E:G,3,0)</f>
        <v>1</v>
      </c>
    </row>
    <row r="3548" spans="1:22" hidden="1">
      <c r="A3548" t="s">
        <v>782</v>
      </c>
      <c r="B3548">
        <v>2020</v>
      </c>
      <c r="C3548" t="s">
        <v>635</v>
      </c>
      <c r="D3548" t="s">
        <v>575</v>
      </c>
      <c r="E3548" t="s">
        <v>575</v>
      </c>
      <c r="F3548" t="s">
        <v>787</v>
      </c>
      <c r="G3548">
        <v>31942661</v>
      </c>
      <c r="H3548" t="s">
        <v>1914</v>
      </c>
      <c r="I3548" t="s">
        <v>638</v>
      </c>
      <c r="J3548" t="s">
        <v>5352</v>
      </c>
      <c r="M3548" t="s">
        <v>575</v>
      </c>
      <c r="N3548">
        <v>527106</v>
      </c>
      <c r="Q3548" t="s">
        <v>5426</v>
      </c>
      <c r="R3548" s="2">
        <v>4000</v>
      </c>
      <c r="T3548" t="s">
        <v>5302</v>
      </c>
      <c r="U3548">
        <f>VLOOKUP(N3548,'BP_09&amp;10'!A:C,3,0)</f>
        <v>1</v>
      </c>
      <c r="V3548">
        <f>VLOOKUP(M3548,'BP_09&amp;10'!E:G,3,0)</f>
        <v>1</v>
      </c>
    </row>
    <row r="3549" spans="1:22" hidden="1">
      <c r="A3549" t="s">
        <v>782</v>
      </c>
      <c r="B3549">
        <v>2020</v>
      </c>
      <c r="C3549" t="s">
        <v>635</v>
      </c>
      <c r="D3549" t="s">
        <v>575</v>
      </c>
      <c r="E3549" t="s">
        <v>76</v>
      </c>
      <c r="F3549" t="s">
        <v>801</v>
      </c>
      <c r="G3549">
        <v>330931</v>
      </c>
      <c r="H3549" t="s">
        <v>5427</v>
      </c>
      <c r="I3549" t="s">
        <v>638</v>
      </c>
      <c r="J3549" t="s">
        <v>5343</v>
      </c>
      <c r="M3549" t="s">
        <v>76</v>
      </c>
      <c r="N3549">
        <v>527777</v>
      </c>
      <c r="Q3549" t="s">
        <v>5428</v>
      </c>
      <c r="R3549" s="2">
        <v>9100</v>
      </c>
      <c r="T3549" t="s">
        <v>5326</v>
      </c>
      <c r="U3549">
        <f>VLOOKUP(N3549,'BP_09&amp;10'!A:C,3,0)</f>
        <v>1</v>
      </c>
      <c r="V3549">
        <f>VLOOKUP(M3549,'BP_09&amp;10'!E:G,3,0)</f>
        <v>2</v>
      </c>
    </row>
    <row r="3550" spans="1:22" hidden="1">
      <c r="A3550" t="s">
        <v>782</v>
      </c>
      <c r="B3550">
        <v>2020</v>
      </c>
      <c r="C3550" t="s">
        <v>635</v>
      </c>
      <c r="D3550" t="s">
        <v>501</v>
      </c>
      <c r="E3550" t="s">
        <v>431</v>
      </c>
      <c r="F3550" t="s">
        <v>1447</v>
      </c>
      <c r="G3550">
        <v>42237564</v>
      </c>
      <c r="H3550" t="s">
        <v>2208</v>
      </c>
      <c r="I3550" t="s">
        <v>638</v>
      </c>
      <c r="J3550" t="s">
        <v>5352</v>
      </c>
      <c r="M3550" t="s">
        <v>431</v>
      </c>
      <c r="N3550">
        <v>524778</v>
      </c>
      <c r="Q3550" t="s">
        <v>5429</v>
      </c>
      <c r="R3550" s="2">
        <v>2000</v>
      </c>
      <c r="T3550" t="s">
        <v>5302</v>
      </c>
      <c r="U3550">
        <f>VLOOKUP(N3550,'BP_09&amp;10'!A:C,3,0)</f>
        <v>1</v>
      </c>
      <c r="V3550">
        <f>VLOOKUP(M3550,'BP_09&amp;10'!E:G,3,0)</f>
        <v>1</v>
      </c>
    </row>
    <row r="3551" spans="1:22" hidden="1">
      <c r="A3551" t="s">
        <v>782</v>
      </c>
      <c r="B3551">
        <v>2020</v>
      </c>
      <c r="C3551" t="s">
        <v>635</v>
      </c>
      <c r="D3551" t="s">
        <v>501</v>
      </c>
      <c r="E3551" t="s">
        <v>61</v>
      </c>
      <c r="F3551" t="s">
        <v>1557</v>
      </c>
      <c r="G3551">
        <v>314421</v>
      </c>
      <c r="H3551" t="s">
        <v>5430</v>
      </c>
      <c r="I3551" t="s">
        <v>638</v>
      </c>
      <c r="J3551" t="s">
        <v>5343</v>
      </c>
      <c r="M3551" t="s">
        <v>61</v>
      </c>
      <c r="N3551">
        <v>509604</v>
      </c>
      <c r="Q3551" t="s">
        <v>5431</v>
      </c>
      <c r="R3551" s="2">
        <v>2100</v>
      </c>
      <c r="T3551" t="s">
        <v>5326</v>
      </c>
      <c r="U3551">
        <f>VLOOKUP(N3551,'BP_09&amp;10'!A:C,3,0)</f>
        <v>1</v>
      </c>
      <c r="V3551">
        <f>VLOOKUP(M3551,'BP_09&amp;10'!E:G,3,0)</f>
        <v>1</v>
      </c>
    </row>
    <row r="3552" spans="1:22" hidden="1">
      <c r="A3552" t="s">
        <v>782</v>
      </c>
      <c r="B3552">
        <v>2020</v>
      </c>
      <c r="C3552" t="s">
        <v>635</v>
      </c>
      <c r="D3552" t="s">
        <v>501</v>
      </c>
      <c r="E3552" t="s">
        <v>431</v>
      </c>
      <c r="F3552" t="s">
        <v>1447</v>
      </c>
      <c r="G3552">
        <v>327379</v>
      </c>
      <c r="H3552" t="s">
        <v>5432</v>
      </c>
      <c r="I3552" t="s">
        <v>638</v>
      </c>
      <c r="J3552" t="s">
        <v>5343</v>
      </c>
      <c r="M3552" t="s">
        <v>431</v>
      </c>
      <c r="N3552">
        <v>524778</v>
      </c>
      <c r="Q3552" t="s">
        <v>5433</v>
      </c>
      <c r="R3552" s="2">
        <v>4500</v>
      </c>
      <c r="T3552" t="s">
        <v>5326</v>
      </c>
      <c r="U3552">
        <f>VLOOKUP(N3552,'BP_09&amp;10'!A:C,3,0)</f>
        <v>1</v>
      </c>
      <c r="V3552">
        <f>VLOOKUP(M3552,'BP_09&amp;10'!E:G,3,0)</f>
        <v>1</v>
      </c>
    </row>
    <row r="3553" spans="1:22" hidden="1">
      <c r="A3553" t="s">
        <v>782</v>
      </c>
      <c r="B3553">
        <v>2020</v>
      </c>
      <c r="C3553" t="s">
        <v>635</v>
      </c>
      <c r="D3553" t="s">
        <v>501</v>
      </c>
      <c r="E3553" t="s">
        <v>501</v>
      </c>
      <c r="F3553" t="s">
        <v>768</v>
      </c>
      <c r="G3553">
        <v>327735</v>
      </c>
      <c r="H3553" t="s">
        <v>5434</v>
      </c>
      <c r="I3553" t="s">
        <v>638</v>
      </c>
      <c r="J3553" t="s">
        <v>5343</v>
      </c>
      <c r="M3553" t="s">
        <v>501</v>
      </c>
      <c r="N3553">
        <v>525146</v>
      </c>
      <c r="Q3553" t="s">
        <v>5435</v>
      </c>
      <c r="R3553" s="2">
        <v>10000</v>
      </c>
      <c r="T3553" t="s">
        <v>5326</v>
      </c>
      <c r="U3553">
        <f>VLOOKUP(N3553,'BP_09&amp;10'!A:C,3,0)</f>
        <v>1</v>
      </c>
      <c r="V3553">
        <f>VLOOKUP(M3553,'BP_09&amp;10'!E:G,3,0)</f>
        <v>1</v>
      </c>
    </row>
    <row r="3554" spans="1:22" hidden="1">
      <c r="A3554" t="s">
        <v>782</v>
      </c>
      <c r="B3554">
        <v>2020</v>
      </c>
      <c r="C3554" t="s">
        <v>635</v>
      </c>
      <c r="D3554" t="s">
        <v>429</v>
      </c>
      <c r="E3554" t="s">
        <v>63</v>
      </c>
      <c r="F3554" t="s">
        <v>696</v>
      </c>
      <c r="G3554">
        <v>322946</v>
      </c>
      <c r="H3554" t="s">
        <v>5436</v>
      </c>
      <c r="I3554" t="s">
        <v>638</v>
      </c>
      <c r="J3554" t="s">
        <v>5343</v>
      </c>
      <c r="M3554" t="s">
        <v>63</v>
      </c>
      <c r="N3554">
        <v>526495</v>
      </c>
      <c r="Q3554" t="s">
        <v>2124</v>
      </c>
      <c r="R3554" s="2">
        <v>1500</v>
      </c>
      <c r="T3554" t="s">
        <v>5326</v>
      </c>
      <c r="U3554">
        <f>VLOOKUP(N3554,'BP_09&amp;10'!A:C,3,0)</f>
        <v>1</v>
      </c>
      <c r="V3554">
        <f>VLOOKUP(M3554,'BP_09&amp;10'!E:G,3,0)</f>
        <v>2</v>
      </c>
    </row>
    <row r="3555" spans="1:22" hidden="1">
      <c r="A3555" t="s">
        <v>782</v>
      </c>
      <c r="B3555">
        <v>2020</v>
      </c>
      <c r="C3555" t="s">
        <v>635</v>
      </c>
      <c r="D3555" t="s">
        <v>429</v>
      </c>
      <c r="E3555" t="s">
        <v>616</v>
      </c>
      <c r="F3555" t="s">
        <v>1224</v>
      </c>
      <c r="G3555">
        <v>329720</v>
      </c>
      <c r="H3555" t="s">
        <v>5437</v>
      </c>
      <c r="I3555" t="s">
        <v>638</v>
      </c>
      <c r="J3555" t="s">
        <v>5350</v>
      </c>
      <c r="M3555" t="s">
        <v>616</v>
      </c>
      <c r="N3555">
        <v>543691</v>
      </c>
      <c r="Q3555" t="s">
        <v>5438</v>
      </c>
      <c r="R3555" s="2">
        <v>2000</v>
      </c>
      <c r="T3555" t="s">
        <v>5302</v>
      </c>
      <c r="U3555">
        <f>VLOOKUP(N3555,'BP_09&amp;10'!A:C,3,0)</f>
        <v>1</v>
      </c>
      <c r="V3555">
        <f>VLOOKUP(M3555,'BP_09&amp;10'!E:G,3,0)</f>
        <v>1</v>
      </c>
    </row>
    <row r="3556" spans="1:22" hidden="1">
      <c r="A3556" t="s">
        <v>782</v>
      </c>
      <c r="B3556">
        <v>2020</v>
      </c>
      <c r="C3556" t="s">
        <v>635</v>
      </c>
      <c r="D3556" t="s">
        <v>429</v>
      </c>
      <c r="E3556" t="s">
        <v>429</v>
      </c>
      <c r="F3556" t="s">
        <v>1068</v>
      </c>
      <c r="G3556">
        <v>619558</v>
      </c>
      <c r="H3556" t="s">
        <v>2265</v>
      </c>
      <c r="I3556" t="s">
        <v>638</v>
      </c>
      <c r="J3556" t="s">
        <v>5350</v>
      </c>
      <c r="M3556" t="s">
        <v>429</v>
      </c>
      <c r="N3556">
        <v>543292</v>
      </c>
      <c r="Q3556" t="s">
        <v>5439</v>
      </c>
      <c r="R3556" s="2">
        <v>3000</v>
      </c>
      <c r="T3556" t="s">
        <v>5302</v>
      </c>
      <c r="U3556">
        <f>VLOOKUP(N3556,'BP_09&amp;10'!A:C,3,0)</f>
        <v>1</v>
      </c>
      <c r="V3556">
        <f>VLOOKUP(M3556,'BP_09&amp;10'!E:G,3,0)</f>
        <v>1</v>
      </c>
    </row>
    <row r="3557" spans="1:22" hidden="1">
      <c r="A3557" t="s">
        <v>782</v>
      </c>
      <c r="B3557">
        <v>2020</v>
      </c>
      <c r="C3557" t="s">
        <v>635</v>
      </c>
      <c r="D3557" t="s">
        <v>429</v>
      </c>
      <c r="E3557" t="s">
        <v>584</v>
      </c>
      <c r="F3557" t="s">
        <v>1186</v>
      </c>
      <c r="G3557">
        <v>37880659</v>
      </c>
      <c r="H3557" t="s">
        <v>5440</v>
      </c>
      <c r="I3557" t="s">
        <v>638</v>
      </c>
      <c r="J3557" t="s">
        <v>5350</v>
      </c>
      <c r="M3557" t="s">
        <v>584</v>
      </c>
      <c r="N3557">
        <v>543578</v>
      </c>
      <c r="Q3557" t="s">
        <v>5441</v>
      </c>
      <c r="R3557" s="2">
        <v>1200</v>
      </c>
      <c r="T3557" t="s">
        <v>5302</v>
      </c>
      <c r="U3557">
        <f>VLOOKUP(N3557,'BP_09&amp;10'!A:C,3,0)</f>
        <v>1</v>
      </c>
      <c r="V3557">
        <f>VLOOKUP(M3557,'BP_09&amp;10'!E:G,3,0)</f>
        <v>1</v>
      </c>
    </row>
    <row r="3558" spans="1:22" hidden="1">
      <c r="A3558" t="s">
        <v>782</v>
      </c>
      <c r="B3558">
        <v>2020</v>
      </c>
      <c r="C3558" t="s">
        <v>635</v>
      </c>
      <c r="D3558" t="s">
        <v>429</v>
      </c>
      <c r="E3558" t="s">
        <v>429</v>
      </c>
      <c r="F3558" t="s">
        <v>1068</v>
      </c>
      <c r="G3558">
        <v>42341566</v>
      </c>
      <c r="H3558" t="s">
        <v>1940</v>
      </c>
      <c r="I3558" t="s">
        <v>638</v>
      </c>
      <c r="J3558" t="s">
        <v>5352</v>
      </c>
      <c r="M3558" t="s">
        <v>429</v>
      </c>
      <c r="N3558">
        <v>543292</v>
      </c>
      <c r="Q3558" t="s">
        <v>5442</v>
      </c>
      <c r="R3558" s="2">
        <v>1000</v>
      </c>
      <c r="T3558" t="s">
        <v>5302</v>
      </c>
      <c r="U3558">
        <f>VLOOKUP(N3558,'BP_09&amp;10'!A:C,3,0)</f>
        <v>1</v>
      </c>
      <c r="V3558">
        <f>VLOOKUP(M3558,'BP_09&amp;10'!E:G,3,0)</f>
        <v>1</v>
      </c>
    </row>
    <row r="3559" spans="1:22" hidden="1">
      <c r="A3559" t="s">
        <v>782</v>
      </c>
      <c r="B3559">
        <v>2020</v>
      </c>
      <c r="C3559" t="s">
        <v>635</v>
      </c>
      <c r="D3559" t="s">
        <v>429</v>
      </c>
      <c r="E3559" t="s">
        <v>429</v>
      </c>
      <c r="F3559" t="s">
        <v>1068</v>
      </c>
      <c r="G3559">
        <v>42422299</v>
      </c>
      <c r="H3559" t="s">
        <v>1326</v>
      </c>
      <c r="I3559" t="s">
        <v>638</v>
      </c>
      <c r="J3559" t="s">
        <v>5352</v>
      </c>
      <c r="M3559" t="s">
        <v>429</v>
      </c>
      <c r="N3559">
        <v>543292</v>
      </c>
      <c r="Q3559" t="s">
        <v>5443</v>
      </c>
      <c r="R3559" s="2">
        <v>1000</v>
      </c>
      <c r="T3559" t="s">
        <v>5302</v>
      </c>
      <c r="U3559">
        <f>VLOOKUP(N3559,'BP_09&amp;10'!A:C,3,0)</f>
        <v>1</v>
      </c>
      <c r="V3559">
        <f>VLOOKUP(M3559,'BP_09&amp;10'!E:G,3,0)</f>
        <v>1</v>
      </c>
    </row>
    <row r="3560" spans="1:22" hidden="1">
      <c r="A3560" t="s">
        <v>782</v>
      </c>
      <c r="B3560">
        <v>2020</v>
      </c>
      <c r="C3560" t="s">
        <v>635</v>
      </c>
      <c r="D3560" t="s">
        <v>589</v>
      </c>
      <c r="E3560" t="s">
        <v>101</v>
      </c>
      <c r="F3560" t="s">
        <v>1481</v>
      </c>
      <c r="G3560">
        <v>330353</v>
      </c>
      <c r="H3560" t="s">
        <v>5444</v>
      </c>
      <c r="I3560" t="s">
        <v>638</v>
      </c>
      <c r="J3560" t="s">
        <v>5343</v>
      </c>
      <c r="M3560" t="s">
        <v>101</v>
      </c>
      <c r="N3560">
        <v>527181</v>
      </c>
      <c r="Q3560" t="s">
        <v>5445</v>
      </c>
      <c r="R3560" s="2">
        <v>3000</v>
      </c>
      <c r="T3560" t="s">
        <v>5326</v>
      </c>
      <c r="U3560">
        <f>VLOOKUP(N3560,'BP_09&amp;10'!A:C,3,0)</f>
        <v>1</v>
      </c>
      <c r="V3560">
        <f>VLOOKUP(M3560,'BP_09&amp;10'!E:G,3,0)</f>
        <v>1</v>
      </c>
    </row>
    <row r="3561" spans="1:22" hidden="1">
      <c r="A3561" t="s">
        <v>782</v>
      </c>
      <c r="B3561">
        <v>2020</v>
      </c>
      <c r="C3561" t="s">
        <v>635</v>
      </c>
      <c r="D3561" t="s">
        <v>589</v>
      </c>
      <c r="E3561" t="s">
        <v>589</v>
      </c>
      <c r="F3561" t="s">
        <v>790</v>
      </c>
      <c r="G3561">
        <v>331007</v>
      </c>
      <c r="H3561" t="s">
        <v>5446</v>
      </c>
      <c r="I3561" t="s">
        <v>638</v>
      </c>
      <c r="J3561" t="s">
        <v>5343</v>
      </c>
      <c r="M3561" t="s">
        <v>589</v>
      </c>
      <c r="N3561">
        <v>527840</v>
      </c>
      <c r="Q3561" t="s">
        <v>5447</v>
      </c>
      <c r="R3561" s="2">
        <v>5000</v>
      </c>
      <c r="T3561" t="s">
        <v>5326</v>
      </c>
      <c r="U3561">
        <f>VLOOKUP(N3561,'BP_09&amp;10'!A:C,3,0)</f>
        <v>1</v>
      </c>
      <c r="V3561">
        <f>VLOOKUP(M3561,'BP_09&amp;10'!E:G,3,0)</f>
        <v>1</v>
      </c>
    </row>
    <row r="3562" spans="1:22" hidden="1">
      <c r="A3562" t="s">
        <v>782</v>
      </c>
      <c r="B3562">
        <v>2020</v>
      </c>
      <c r="C3562" t="s">
        <v>635</v>
      </c>
      <c r="D3562" t="s">
        <v>589</v>
      </c>
      <c r="E3562" t="s">
        <v>448</v>
      </c>
      <c r="F3562" t="s">
        <v>716</v>
      </c>
      <c r="G3562">
        <v>331082</v>
      </c>
      <c r="H3562" t="s">
        <v>5448</v>
      </c>
      <c r="I3562" t="s">
        <v>638</v>
      </c>
      <c r="J3562" t="s">
        <v>5343</v>
      </c>
      <c r="M3562" t="s">
        <v>448</v>
      </c>
      <c r="N3562">
        <v>524522</v>
      </c>
      <c r="Q3562" t="s">
        <v>1396</v>
      </c>
      <c r="R3562" s="2">
        <v>4403.2299999999996</v>
      </c>
      <c r="T3562" t="s">
        <v>5326</v>
      </c>
      <c r="U3562">
        <f>VLOOKUP(N3562,'BP_09&amp;10'!A:C,3,0)</f>
        <v>9</v>
      </c>
      <c r="V3562">
        <f>VLOOKUP(M3562,'BP_09&amp;10'!E:G,3,0)</f>
        <v>2</v>
      </c>
    </row>
    <row r="3563" spans="1:22" hidden="1">
      <c r="A3563" t="s">
        <v>782</v>
      </c>
      <c r="B3563">
        <v>2020</v>
      </c>
      <c r="C3563" t="s">
        <v>635</v>
      </c>
      <c r="D3563" t="s">
        <v>589</v>
      </c>
      <c r="E3563" t="s">
        <v>355</v>
      </c>
      <c r="F3563" t="s">
        <v>4729</v>
      </c>
      <c r="G3563">
        <v>330558</v>
      </c>
      <c r="H3563" t="s">
        <v>5449</v>
      </c>
      <c r="I3563" t="s">
        <v>638</v>
      </c>
      <c r="J3563" t="s">
        <v>5350</v>
      </c>
      <c r="M3563" t="s">
        <v>355</v>
      </c>
      <c r="N3563">
        <v>527386</v>
      </c>
      <c r="Q3563" t="s">
        <v>5450</v>
      </c>
      <c r="R3563" s="2">
        <v>2000</v>
      </c>
      <c r="T3563" t="s">
        <v>5302</v>
      </c>
      <c r="U3563">
        <f>VLOOKUP(N3563,'BP_09&amp;10'!A:C,3,0)</f>
        <v>1</v>
      </c>
      <c r="V3563">
        <f>VLOOKUP(M3563,'BP_09&amp;10'!E:G,3,0)</f>
        <v>1</v>
      </c>
    </row>
    <row r="3564" spans="1:22" hidden="1">
      <c r="A3564" t="s">
        <v>782</v>
      </c>
      <c r="B3564">
        <v>2020</v>
      </c>
      <c r="C3564" t="s">
        <v>635</v>
      </c>
      <c r="D3564" t="s">
        <v>589</v>
      </c>
      <c r="E3564" t="s">
        <v>589</v>
      </c>
      <c r="F3564" t="s">
        <v>790</v>
      </c>
      <c r="G3564">
        <v>37786156</v>
      </c>
      <c r="H3564" t="s">
        <v>1003</v>
      </c>
      <c r="I3564" t="s">
        <v>638</v>
      </c>
      <c r="J3564" t="s">
        <v>5350</v>
      </c>
      <c r="M3564" t="s">
        <v>589</v>
      </c>
      <c r="N3564">
        <v>527840</v>
      </c>
      <c r="Q3564" t="s">
        <v>5451</v>
      </c>
      <c r="R3564" s="2">
        <v>1500</v>
      </c>
      <c r="T3564" t="s">
        <v>5302</v>
      </c>
      <c r="U3564">
        <f>VLOOKUP(N3564,'BP_09&amp;10'!A:C,3,0)</f>
        <v>1</v>
      </c>
      <c r="V3564">
        <f>VLOOKUP(M3564,'BP_09&amp;10'!E:G,3,0)</f>
        <v>1</v>
      </c>
    </row>
    <row r="3565" spans="1:22" hidden="1">
      <c r="A3565" t="s">
        <v>782</v>
      </c>
      <c r="B3565">
        <v>2020</v>
      </c>
      <c r="C3565" t="s">
        <v>635</v>
      </c>
      <c r="D3565" t="s">
        <v>351</v>
      </c>
      <c r="E3565" t="s">
        <v>389</v>
      </c>
      <c r="F3565" t="s">
        <v>902</v>
      </c>
      <c r="G3565">
        <v>326534</v>
      </c>
      <c r="H3565" t="s">
        <v>5452</v>
      </c>
      <c r="I3565" t="s">
        <v>638</v>
      </c>
      <c r="J3565" t="s">
        <v>5343</v>
      </c>
      <c r="M3565" t="s">
        <v>389</v>
      </c>
      <c r="N3565">
        <v>523844</v>
      </c>
      <c r="Q3565" t="s">
        <v>5453</v>
      </c>
      <c r="R3565" s="2">
        <v>1800</v>
      </c>
      <c r="T3565" t="s">
        <v>5326</v>
      </c>
      <c r="U3565">
        <f>VLOOKUP(N3565,'BP_09&amp;10'!A:C,3,0)</f>
        <v>1</v>
      </c>
      <c r="V3565">
        <f>VLOOKUP(M3565,'BP_09&amp;10'!E:G,3,0)</f>
        <v>1</v>
      </c>
    </row>
    <row r="3566" spans="1:22" hidden="1">
      <c r="A3566" t="s">
        <v>782</v>
      </c>
      <c r="B3566">
        <v>2020</v>
      </c>
      <c r="C3566" t="s">
        <v>635</v>
      </c>
      <c r="D3566" t="s">
        <v>351</v>
      </c>
      <c r="E3566" t="s">
        <v>351</v>
      </c>
      <c r="F3566" t="s">
        <v>930</v>
      </c>
      <c r="G3566">
        <v>37796615</v>
      </c>
      <c r="H3566" t="s">
        <v>5454</v>
      </c>
      <c r="I3566" t="s">
        <v>638</v>
      </c>
      <c r="J3566" t="s">
        <v>5343</v>
      </c>
      <c r="M3566" t="s">
        <v>351</v>
      </c>
      <c r="N3566">
        <v>523381</v>
      </c>
      <c r="Q3566" t="s">
        <v>5455</v>
      </c>
      <c r="R3566" s="2">
        <v>9500</v>
      </c>
      <c r="T3566" t="s">
        <v>5326</v>
      </c>
      <c r="U3566">
        <f>VLOOKUP(N3566,'BP_09&amp;10'!A:C,3,0)</f>
        <v>1</v>
      </c>
      <c r="V3566">
        <f>VLOOKUP(M3566,'BP_09&amp;10'!E:G,3,0)</f>
        <v>1</v>
      </c>
    </row>
    <row r="3567" spans="1:22" hidden="1">
      <c r="A3567" t="s">
        <v>782</v>
      </c>
      <c r="B3567">
        <v>2020</v>
      </c>
      <c r="C3567" t="s">
        <v>635</v>
      </c>
      <c r="D3567" t="s">
        <v>351</v>
      </c>
      <c r="E3567" t="s">
        <v>351</v>
      </c>
      <c r="F3567" t="s">
        <v>930</v>
      </c>
      <c r="G3567">
        <v>36153516</v>
      </c>
      <c r="H3567" t="s">
        <v>5456</v>
      </c>
      <c r="I3567" t="s">
        <v>638</v>
      </c>
      <c r="J3567" t="s">
        <v>5350</v>
      </c>
      <c r="M3567" t="s">
        <v>351</v>
      </c>
      <c r="N3567">
        <v>523381</v>
      </c>
      <c r="Q3567" t="s">
        <v>2163</v>
      </c>
      <c r="R3567" s="2">
        <v>1500</v>
      </c>
      <c r="T3567" t="s">
        <v>5302</v>
      </c>
      <c r="U3567">
        <f>VLOOKUP(N3567,'BP_09&amp;10'!A:C,3,0)</f>
        <v>1</v>
      </c>
      <c r="V3567">
        <f>VLOOKUP(M3567,'BP_09&amp;10'!E:G,3,0)</f>
        <v>1</v>
      </c>
    </row>
    <row r="3568" spans="1:22" hidden="1">
      <c r="A3568" t="s">
        <v>782</v>
      </c>
      <c r="B3568">
        <v>2020</v>
      </c>
      <c r="C3568" t="s">
        <v>635</v>
      </c>
      <c r="D3568" t="s">
        <v>351</v>
      </c>
      <c r="E3568" t="s">
        <v>351</v>
      </c>
      <c r="F3568" t="s">
        <v>930</v>
      </c>
      <c r="G3568">
        <v>52177246</v>
      </c>
      <c r="H3568" t="s">
        <v>5457</v>
      </c>
      <c r="I3568" t="s">
        <v>638</v>
      </c>
      <c r="J3568" t="s">
        <v>5350</v>
      </c>
      <c r="M3568" t="s">
        <v>351</v>
      </c>
      <c r="N3568">
        <v>523381</v>
      </c>
      <c r="Q3568" t="s">
        <v>5458</v>
      </c>
      <c r="R3568" s="2">
        <v>4000</v>
      </c>
      <c r="T3568" t="s">
        <v>5302</v>
      </c>
      <c r="U3568">
        <f>VLOOKUP(N3568,'BP_09&amp;10'!A:C,3,0)</f>
        <v>1</v>
      </c>
      <c r="V3568">
        <f>VLOOKUP(M3568,'BP_09&amp;10'!E:G,3,0)</f>
        <v>1</v>
      </c>
    </row>
    <row r="3569" spans="1:22" hidden="1">
      <c r="A3569" t="s">
        <v>782</v>
      </c>
      <c r="B3569">
        <v>2020</v>
      </c>
      <c r="C3569" t="s">
        <v>635</v>
      </c>
      <c r="D3569" t="s">
        <v>351</v>
      </c>
      <c r="E3569" t="s">
        <v>397</v>
      </c>
      <c r="F3569" t="s">
        <v>1581</v>
      </c>
      <c r="G3569">
        <v>177474</v>
      </c>
      <c r="H3569" t="s">
        <v>5459</v>
      </c>
      <c r="I3569" t="s">
        <v>638</v>
      </c>
      <c r="J3569" t="s">
        <v>5350</v>
      </c>
      <c r="M3569" t="s">
        <v>397</v>
      </c>
      <c r="N3569">
        <v>523933</v>
      </c>
      <c r="Q3569" t="s">
        <v>5460</v>
      </c>
      <c r="R3569" s="2">
        <v>4000</v>
      </c>
      <c r="T3569" t="s">
        <v>5302</v>
      </c>
      <c r="U3569">
        <f>VLOOKUP(N3569,'BP_09&amp;10'!A:C,3,0)</f>
        <v>1</v>
      </c>
      <c r="V3569">
        <f>VLOOKUP(M3569,'BP_09&amp;10'!E:G,3,0)</f>
        <v>1</v>
      </c>
    </row>
    <row r="3570" spans="1:22" hidden="1">
      <c r="A3570" t="s">
        <v>782</v>
      </c>
      <c r="B3570">
        <v>2020</v>
      </c>
      <c r="C3570" t="s">
        <v>635</v>
      </c>
      <c r="D3570" t="s">
        <v>351</v>
      </c>
      <c r="E3570" t="s">
        <v>351</v>
      </c>
      <c r="F3570" t="s">
        <v>930</v>
      </c>
      <c r="G3570">
        <v>42038154</v>
      </c>
      <c r="H3570" t="s">
        <v>1981</v>
      </c>
      <c r="I3570" t="s">
        <v>638</v>
      </c>
      <c r="J3570" t="s">
        <v>5350</v>
      </c>
      <c r="M3570" t="s">
        <v>351</v>
      </c>
      <c r="N3570">
        <v>523381</v>
      </c>
      <c r="Q3570" t="s">
        <v>5461</v>
      </c>
      <c r="R3570" s="2">
        <v>3000</v>
      </c>
      <c r="T3570" t="s">
        <v>5302</v>
      </c>
      <c r="U3570">
        <f>VLOOKUP(N3570,'BP_09&amp;10'!A:C,3,0)</f>
        <v>1</v>
      </c>
      <c r="V3570">
        <f>VLOOKUP(M3570,'BP_09&amp;10'!E:G,3,0)</f>
        <v>1</v>
      </c>
    </row>
    <row r="3571" spans="1:22" hidden="1">
      <c r="A3571" t="s">
        <v>782</v>
      </c>
      <c r="B3571">
        <v>2020</v>
      </c>
      <c r="C3571" t="s">
        <v>635</v>
      </c>
      <c r="D3571" t="s">
        <v>351</v>
      </c>
      <c r="E3571" t="s">
        <v>351</v>
      </c>
      <c r="F3571" t="s">
        <v>930</v>
      </c>
      <c r="G3571">
        <v>42342881</v>
      </c>
      <c r="H3571" t="s">
        <v>1188</v>
      </c>
      <c r="I3571" t="s">
        <v>638</v>
      </c>
      <c r="J3571" t="s">
        <v>5350</v>
      </c>
      <c r="M3571" t="s">
        <v>351</v>
      </c>
      <c r="N3571">
        <v>523381</v>
      </c>
      <c r="Q3571" t="s">
        <v>5462</v>
      </c>
      <c r="R3571" s="2">
        <v>2000</v>
      </c>
      <c r="T3571" t="s">
        <v>5302</v>
      </c>
      <c r="U3571">
        <f>VLOOKUP(N3571,'BP_09&amp;10'!A:C,3,0)</f>
        <v>1</v>
      </c>
      <c r="V3571">
        <f>VLOOKUP(M3571,'BP_09&amp;10'!E:G,3,0)</f>
        <v>1</v>
      </c>
    </row>
    <row r="3572" spans="1:22" hidden="1">
      <c r="A3572" t="s">
        <v>782</v>
      </c>
      <c r="B3572">
        <v>2020</v>
      </c>
      <c r="C3572" t="s">
        <v>635</v>
      </c>
      <c r="D3572" t="s">
        <v>351</v>
      </c>
      <c r="E3572" t="s">
        <v>396</v>
      </c>
      <c r="F3572" t="s">
        <v>1126</v>
      </c>
      <c r="G3572">
        <v>37942344</v>
      </c>
      <c r="H3572" t="s">
        <v>5463</v>
      </c>
      <c r="I3572" t="s">
        <v>638</v>
      </c>
      <c r="J3572" t="s">
        <v>5352</v>
      </c>
      <c r="M3572" t="s">
        <v>396</v>
      </c>
      <c r="N3572">
        <v>523925</v>
      </c>
      <c r="Q3572" t="s">
        <v>5464</v>
      </c>
      <c r="R3572" s="2">
        <v>3000</v>
      </c>
      <c r="T3572" t="s">
        <v>5302</v>
      </c>
      <c r="U3572">
        <f>VLOOKUP(N3572,'BP_09&amp;10'!A:C,3,0)</f>
        <v>1</v>
      </c>
      <c r="V3572">
        <f>VLOOKUP(M3572,'BP_09&amp;10'!E:G,3,0)</f>
        <v>1</v>
      </c>
    </row>
    <row r="3573" spans="1:22" hidden="1">
      <c r="A3573" t="s">
        <v>782</v>
      </c>
      <c r="B3573">
        <v>2020</v>
      </c>
      <c r="C3573" t="s">
        <v>635</v>
      </c>
      <c r="D3573" t="s">
        <v>351</v>
      </c>
      <c r="E3573" t="s">
        <v>351</v>
      </c>
      <c r="F3573" t="s">
        <v>930</v>
      </c>
      <c r="G3573">
        <v>42342082</v>
      </c>
      <c r="H3573" t="s">
        <v>5465</v>
      </c>
      <c r="I3573" t="s">
        <v>638</v>
      </c>
      <c r="J3573" t="s">
        <v>5352</v>
      </c>
      <c r="M3573" t="s">
        <v>351</v>
      </c>
      <c r="N3573">
        <v>523381</v>
      </c>
      <c r="Q3573" t="s">
        <v>5466</v>
      </c>
      <c r="R3573" s="2">
        <v>4000</v>
      </c>
      <c r="T3573" t="s">
        <v>5302</v>
      </c>
      <c r="U3573">
        <f>VLOOKUP(N3573,'BP_09&amp;10'!A:C,3,0)</f>
        <v>1</v>
      </c>
      <c r="V3573">
        <f>VLOOKUP(M3573,'BP_09&amp;10'!E:G,3,0)</f>
        <v>1</v>
      </c>
    </row>
    <row r="3574" spans="1:22" hidden="1">
      <c r="A3574" t="s">
        <v>782</v>
      </c>
      <c r="B3574">
        <v>2020</v>
      </c>
      <c r="C3574" t="s">
        <v>635</v>
      </c>
      <c r="D3574" t="s">
        <v>351</v>
      </c>
      <c r="E3574" t="s">
        <v>366</v>
      </c>
      <c r="F3574" t="s">
        <v>1005</v>
      </c>
      <c r="G3574">
        <v>50751000</v>
      </c>
      <c r="H3574" t="s">
        <v>1867</v>
      </c>
      <c r="I3574" t="s">
        <v>638</v>
      </c>
      <c r="J3574" t="s">
        <v>5352</v>
      </c>
      <c r="M3574" t="s">
        <v>366</v>
      </c>
      <c r="N3574">
        <v>523631</v>
      </c>
      <c r="Q3574" t="s">
        <v>1868</v>
      </c>
      <c r="R3574" s="2">
        <v>1100</v>
      </c>
      <c r="T3574" t="s">
        <v>5302</v>
      </c>
      <c r="U3574">
        <f>VLOOKUP(N3574,'BP_09&amp;10'!A:C,3,0)</f>
        <v>1</v>
      </c>
      <c r="V3574">
        <f>VLOOKUP(M3574,'BP_09&amp;10'!E:G,3,0)</f>
        <v>1</v>
      </c>
    </row>
    <row r="3575" spans="1:22" hidden="1">
      <c r="A3575" t="s">
        <v>782</v>
      </c>
      <c r="B3575">
        <v>2020</v>
      </c>
      <c r="C3575" t="s">
        <v>635</v>
      </c>
      <c r="D3575" t="s">
        <v>351</v>
      </c>
      <c r="E3575" t="s">
        <v>351</v>
      </c>
      <c r="F3575" t="s">
        <v>930</v>
      </c>
      <c r="G3575">
        <v>50231570</v>
      </c>
      <c r="H3575" t="s">
        <v>1121</v>
      </c>
      <c r="I3575" t="s">
        <v>638</v>
      </c>
      <c r="J3575" t="s">
        <v>5352</v>
      </c>
      <c r="M3575" t="s">
        <v>351</v>
      </c>
      <c r="N3575">
        <v>523381</v>
      </c>
      <c r="Q3575" t="s">
        <v>1122</v>
      </c>
      <c r="R3575" s="2">
        <v>2300</v>
      </c>
      <c r="T3575" t="s">
        <v>5302</v>
      </c>
      <c r="U3575">
        <f>VLOOKUP(N3575,'BP_09&amp;10'!A:C,3,0)</f>
        <v>1</v>
      </c>
      <c r="V3575">
        <f>VLOOKUP(M3575,'BP_09&amp;10'!E:G,3,0)</f>
        <v>1</v>
      </c>
    </row>
    <row r="3576" spans="1:22" hidden="1">
      <c r="A3576" t="s">
        <v>782</v>
      </c>
      <c r="B3576">
        <v>2020</v>
      </c>
      <c r="C3576" t="s">
        <v>635</v>
      </c>
      <c r="D3576" t="s">
        <v>351</v>
      </c>
      <c r="E3576" t="s">
        <v>102</v>
      </c>
      <c r="F3576" t="s">
        <v>818</v>
      </c>
      <c r="G3576">
        <v>37783823</v>
      </c>
      <c r="H3576" t="s">
        <v>973</v>
      </c>
      <c r="I3576" t="s">
        <v>638</v>
      </c>
      <c r="J3576" t="s">
        <v>5352</v>
      </c>
      <c r="M3576" t="s">
        <v>102</v>
      </c>
      <c r="N3576">
        <v>519189</v>
      </c>
      <c r="Q3576" t="s">
        <v>5467</v>
      </c>
      <c r="R3576" s="2">
        <v>2000</v>
      </c>
      <c r="T3576" t="s">
        <v>5302</v>
      </c>
      <c r="U3576">
        <f>VLOOKUP(N3576,'BP_09&amp;10'!A:C,3,0)</f>
        <v>1</v>
      </c>
      <c r="V3576">
        <f>VLOOKUP(M3576,'BP_09&amp;10'!E:G,3,0)</f>
        <v>1</v>
      </c>
    </row>
    <row r="3577" spans="1:22" hidden="1">
      <c r="A3577" t="s">
        <v>782</v>
      </c>
      <c r="B3577">
        <v>2020</v>
      </c>
      <c r="C3577" t="s">
        <v>635</v>
      </c>
      <c r="D3577" t="s">
        <v>624</v>
      </c>
      <c r="E3577" t="s">
        <v>444</v>
      </c>
      <c r="F3577" t="s">
        <v>3339</v>
      </c>
      <c r="G3577">
        <v>332534</v>
      </c>
      <c r="H3577" t="s">
        <v>5468</v>
      </c>
      <c r="I3577" t="s">
        <v>638</v>
      </c>
      <c r="J3577" t="s">
        <v>5343</v>
      </c>
      <c r="M3577" t="s">
        <v>444</v>
      </c>
      <c r="N3577">
        <v>528846</v>
      </c>
      <c r="Q3577" t="s">
        <v>5469</v>
      </c>
      <c r="R3577" s="2">
        <v>3900</v>
      </c>
      <c r="T3577" t="s">
        <v>5326</v>
      </c>
      <c r="U3577">
        <f>VLOOKUP(N3577,'BP_09&amp;10'!A:C,3,0)</f>
        <v>1</v>
      </c>
      <c r="V3577">
        <f>VLOOKUP(M3577,'BP_09&amp;10'!E:G,3,0)</f>
        <v>1</v>
      </c>
    </row>
    <row r="3578" spans="1:22" hidden="1">
      <c r="A3578" t="s">
        <v>782</v>
      </c>
      <c r="B3578">
        <v>2020</v>
      </c>
      <c r="C3578" t="s">
        <v>635</v>
      </c>
      <c r="D3578" t="s">
        <v>624</v>
      </c>
      <c r="E3578" t="s">
        <v>105</v>
      </c>
      <c r="F3578" t="s">
        <v>1933</v>
      </c>
      <c r="G3578">
        <v>332275</v>
      </c>
      <c r="H3578" t="s">
        <v>5470</v>
      </c>
      <c r="I3578" t="s">
        <v>638</v>
      </c>
      <c r="J3578" t="s">
        <v>5343</v>
      </c>
      <c r="M3578" t="s">
        <v>105</v>
      </c>
      <c r="N3578">
        <v>544094</v>
      </c>
      <c r="Q3578" t="s">
        <v>5471</v>
      </c>
      <c r="R3578" s="2">
        <v>3900</v>
      </c>
      <c r="T3578" t="s">
        <v>5326</v>
      </c>
      <c r="U3578">
        <f>VLOOKUP(N3578,'BP_09&amp;10'!A:C,3,0)</f>
        <v>1</v>
      </c>
      <c r="V3578">
        <f>VLOOKUP(M3578,'BP_09&amp;10'!E:G,3,0)</f>
        <v>1</v>
      </c>
    </row>
    <row r="3579" spans="1:22" hidden="1">
      <c r="A3579" t="s">
        <v>782</v>
      </c>
      <c r="B3579">
        <v>2020</v>
      </c>
      <c r="C3579" t="s">
        <v>635</v>
      </c>
      <c r="D3579" t="s">
        <v>624</v>
      </c>
      <c r="E3579" t="s">
        <v>624</v>
      </c>
      <c r="F3579" t="s">
        <v>642</v>
      </c>
      <c r="G3579">
        <v>36475700</v>
      </c>
      <c r="H3579" t="s">
        <v>5472</v>
      </c>
      <c r="I3579" t="s">
        <v>638</v>
      </c>
      <c r="J3579" t="s">
        <v>5343</v>
      </c>
      <c r="M3579" t="s">
        <v>624</v>
      </c>
      <c r="N3579">
        <v>544051</v>
      </c>
      <c r="Q3579" t="s">
        <v>5473</v>
      </c>
      <c r="R3579" s="2">
        <v>10000</v>
      </c>
      <c r="T3579" t="s">
        <v>5326</v>
      </c>
      <c r="U3579">
        <f>VLOOKUP(N3579,'BP_09&amp;10'!A:C,3,0)</f>
        <v>1</v>
      </c>
      <c r="V3579">
        <f>VLOOKUP(M3579,'BP_09&amp;10'!E:G,3,0)</f>
        <v>1</v>
      </c>
    </row>
    <row r="3580" spans="1:22" hidden="1">
      <c r="A3580" t="s">
        <v>782</v>
      </c>
      <c r="B3580">
        <v>2020</v>
      </c>
      <c r="C3580" t="s">
        <v>635</v>
      </c>
      <c r="D3580" t="s">
        <v>624</v>
      </c>
      <c r="E3580" t="s">
        <v>58</v>
      </c>
      <c r="F3580" t="s">
        <v>1388</v>
      </c>
      <c r="G3580">
        <v>332259</v>
      </c>
      <c r="H3580" t="s">
        <v>5474</v>
      </c>
      <c r="I3580" t="s">
        <v>638</v>
      </c>
      <c r="J3580" t="s">
        <v>5343</v>
      </c>
      <c r="M3580" t="s">
        <v>58</v>
      </c>
      <c r="N3580">
        <v>544078</v>
      </c>
      <c r="Q3580" t="s">
        <v>5475</v>
      </c>
      <c r="R3580" s="2">
        <v>3000</v>
      </c>
      <c r="T3580" t="s">
        <v>5326</v>
      </c>
      <c r="U3580">
        <f>VLOOKUP(N3580,'BP_09&amp;10'!A:C,3,0)</f>
        <v>1</v>
      </c>
      <c r="V3580">
        <f>VLOOKUP(M3580,'BP_09&amp;10'!E:G,3,0)</f>
        <v>1</v>
      </c>
    </row>
    <row r="3581" spans="1:22" hidden="1">
      <c r="A3581" t="s">
        <v>782</v>
      </c>
      <c r="B3581">
        <v>2020</v>
      </c>
      <c r="C3581" t="s">
        <v>635</v>
      </c>
      <c r="D3581" t="s">
        <v>624</v>
      </c>
      <c r="E3581" t="s">
        <v>139</v>
      </c>
      <c r="F3581" t="s">
        <v>2709</v>
      </c>
      <c r="G3581">
        <v>332313</v>
      </c>
      <c r="H3581" t="s">
        <v>5476</v>
      </c>
      <c r="I3581" t="s">
        <v>638</v>
      </c>
      <c r="J3581" t="s">
        <v>5350</v>
      </c>
      <c r="M3581" t="s">
        <v>139</v>
      </c>
      <c r="N3581">
        <v>544132</v>
      </c>
      <c r="Q3581" t="s">
        <v>5477</v>
      </c>
      <c r="R3581" s="2">
        <v>1000</v>
      </c>
      <c r="T3581" t="s">
        <v>5302</v>
      </c>
      <c r="U3581">
        <f>VLOOKUP(N3581,'BP_09&amp;10'!A:C,3,0)</f>
        <v>1</v>
      </c>
      <c r="V3581">
        <f>VLOOKUP(M3581,'BP_09&amp;10'!E:G,3,0)</f>
        <v>1</v>
      </c>
    </row>
    <row r="3582" spans="1:22" hidden="1">
      <c r="A3582" t="s">
        <v>782</v>
      </c>
      <c r="B3582">
        <v>2020</v>
      </c>
      <c r="C3582" t="s">
        <v>635</v>
      </c>
      <c r="D3582" t="s">
        <v>624</v>
      </c>
      <c r="E3582" t="s">
        <v>624</v>
      </c>
      <c r="F3582" t="s">
        <v>642</v>
      </c>
      <c r="G3582">
        <v>51162083</v>
      </c>
      <c r="H3582" t="s">
        <v>5478</v>
      </c>
      <c r="I3582" t="s">
        <v>638</v>
      </c>
      <c r="J3582" t="s">
        <v>5352</v>
      </c>
      <c r="M3582" t="s">
        <v>624</v>
      </c>
      <c r="N3582">
        <v>544051</v>
      </c>
      <c r="Q3582" t="s">
        <v>5479</v>
      </c>
      <c r="R3582" s="2">
        <v>1300</v>
      </c>
      <c r="T3582" t="s">
        <v>5302</v>
      </c>
      <c r="U3582">
        <f>VLOOKUP(N3582,'BP_09&amp;10'!A:C,3,0)</f>
        <v>1</v>
      </c>
      <c r="V3582">
        <f>VLOOKUP(M3582,'BP_09&amp;10'!E:G,3,0)</f>
        <v>1</v>
      </c>
    </row>
    <row r="3583" spans="1:22" hidden="1">
      <c r="A3583" t="s">
        <v>782</v>
      </c>
      <c r="B3583">
        <v>2020</v>
      </c>
      <c r="C3583" t="s">
        <v>635</v>
      </c>
      <c r="D3583" t="s">
        <v>624</v>
      </c>
      <c r="E3583" t="s">
        <v>624</v>
      </c>
      <c r="F3583" t="s">
        <v>642</v>
      </c>
      <c r="G3583">
        <v>42419123</v>
      </c>
      <c r="H3583" t="s">
        <v>5480</v>
      </c>
      <c r="I3583" t="s">
        <v>638</v>
      </c>
      <c r="J3583" t="s">
        <v>5352</v>
      </c>
      <c r="M3583" t="s">
        <v>624</v>
      </c>
      <c r="N3583">
        <v>544051</v>
      </c>
      <c r="Q3583" t="s">
        <v>5481</v>
      </c>
      <c r="R3583" s="2">
        <v>1000</v>
      </c>
      <c r="T3583" t="s">
        <v>5302</v>
      </c>
      <c r="U3583">
        <f>VLOOKUP(N3583,'BP_09&amp;10'!A:C,3,0)</f>
        <v>1</v>
      </c>
      <c r="V3583">
        <f>VLOOKUP(M3583,'BP_09&amp;10'!E:G,3,0)</f>
        <v>1</v>
      </c>
    </row>
    <row r="3584" spans="1:22" hidden="1">
      <c r="A3584" t="s">
        <v>782</v>
      </c>
      <c r="B3584">
        <v>2020</v>
      </c>
      <c r="C3584" t="s">
        <v>635</v>
      </c>
      <c r="D3584" t="s">
        <v>427</v>
      </c>
      <c r="E3584" t="s">
        <v>427</v>
      </c>
      <c r="F3584" t="s">
        <v>636</v>
      </c>
      <c r="G3584">
        <v>1774744752</v>
      </c>
      <c r="H3584" t="s">
        <v>5482</v>
      </c>
      <c r="I3584" t="s">
        <v>638</v>
      </c>
      <c r="J3584" t="s">
        <v>5343</v>
      </c>
      <c r="M3584" t="s">
        <v>427</v>
      </c>
      <c r="N3584">
        <v>524140</v>
      </c>
      <c r="Q3584" t="s">
        <v>5483</v>
      </c>
      <c r="R3584" s="2">
        <v>1000</v>
      </c>
      <c r="T3584" t="s">
        <v>5326</v>
      </c>
      <c r="U3584">
        <f>VLOOKUP(N3584,'BP_09&amp;10'!A:C,3,0)</f>
        <v>1</v>
      </c>
      <c r="V3584">
        <f>VLOOKUP(M3584,'BP_09&amp;10'!E:G,3,0)</f>
        <v>1</v>
      </c>
    </row>
    <row r="3585" spans="1:22" hidden="1">
      <c r="A3585" t="s">
        <v>782</v>
      </c>
      <c r="B3585">
        <v>2020</v>
      </c>
      <c r="C3585" t="s">
        <v>635</v>
      </c>
      <c r="D3585" t="s">
        <v>427</v>
      </c>
      <c r="E3585" t="s">
        <v>92</v>
      </c>
      <c r="F3585" t="s">
        <v>1220</v>
      </c>
      <c r="G3585">
        <v>326887</v>
      </c>
      <c r="H3585" t="s">
        <v>5484</v>
      </c>
      <c r="I3585" t="s">
        <v>638</v>
      </c>
      <c r="J3585" t="s">
        <v>5343</v>
      </c>
      <c r="M3585" t="s">
        <v>92</v>
      </c>
      <c r="N3585">
        <v>524255</v>
      </c>
      <c r="Q3585" t="s">
        <v>2124</v>
      </c>
      <c r="R3585" s="2">
        <v>1700</v>
      </c>
      <c r="T3585" t="s">
        <v>5326</v>
      </c>
      <c r="U3585">
        <f>VLOOKUP(N3585,'BP_09&amp;10'!A:C,3,0)</f>
        <v>1</v>
      </c>
      <c r="V3585">
        <f>VLOOKUP(M3585,'BP_09&amp;10'!E:G,3,0)</f>
        <v>1</v>
      </c>
    </row>
    <row r="3586" spans="1:22" hidden="1">
      <c r="A3586" t="s">
        <v>782</v>
      </c>
      <c r="B3586">
        <v>2020</v>
      </c>
      <c r="C3586" t="s">
        <v>635</v>
      </c>
      <c r="D3586" t="s">
        <v>427</v>
      </c>
      <c r="E3586" t="s">
        <v>182</v>
      </c>
      <c r="F3586" t="s">
        <v>941</v>
      </c>
      <c r="G3586">
        <v>42419069</v>
      </c>
      <c r="H3586" t="s">
        <v>5485</v>
      </c>
      <c r="I3586" t="s">
        <v>638</v>
      </c>
      <c r="J3586" t="s">
        <v>5343</v>
      </c>
      <c r="M3586" t="s">
        <v>182</v>
      </c>
      <c r="N3586">
        <v>524387</v>
      </c>
      <c r="Q3586" t="s">
        <v>5486</v>
      </c>
      <c r="R3586" s="2">
        <v>1700</v>
      </c>
      <c r="T3586" t="s">
        <v>5326</v>
      </c>
      <c r="U3586">
        <f>VLOOKUP(N3586,'BP_09&amp;10'!A:C,3,0)</f>
        <v>1</v>
      </c>
      <c r="V3586">
        <f>VLOOKUP(M3586,'BP_09&amp;10'!E:G,3,0)</f>
        <v>1</v>
      </c>
    </row>
    <row r="3587" spans="1:22" hidden="1">
      <c r="A3587" t="s">
        <v>782</v>
      </c>
      <c r="B3587">
        <v>2020</v>
      </c>
      <c r="C3587" t="s">
        <v>635</v>
      </c>
      <c r="D3587" t="s">
        <v>427</v>
      </c>
      <c r="E3587" t="s">
        <v>502</v>
      </c>
      <c r="F3587" t="s">
        <v>2048</v>
      </c>
      <c r="G3587">
        <v>327743</v>
      </c>
      <c r="H3587" t="s">
        <v>5487</v>
      </c>
      <c r="I3587" t="s">
        <v>638</v>
      </c>
      <c r="J3587" t="s">
        <v>5343</v>
      </c>
      <c r="M3587" t="s">
        <v>502</v>
      </c>
      <c r="N3587">
        <v>525154</v>
      </c>
      <c r="Q3587" t="s">
        <v>5488</v>
      </c>
      <c r="R3587" s="2">
        <v>4000</v>
      </c>
      <c r="T3587" t="s">
        <v>5326</v>
      </c>
      <c r="U3587">
        <f>VLOOKUP(N3587,'BP_09&amp;10'!A:C,3,0)</f>
        <v>1</v>
      </c>
      <c r="V3587">
        <f>VLOOKUP(M3587,'BP_09&amp;10'!E:G,3,0)</f>
        <v>1</v>
      </c>
    </row>
    <row r="3588" spans="1:22" hidden="1">
      <c r="A3588" t="s">
        <v>782</v>
      </c>
      <c r="B3588">
        <v>2020</v>
      </c>
      <c r="C3588" t="s">
        <v>635</v>
      </c>
      <c r="D3588" t="s">
        <v>427</v>
      </c>
      <c r="E3588" t="s">
        <v>513</v>
      </c>
      <c r="F3588" t="s">
        <v>2426</v>
      </c>
      <c r="G3588">
        <v>327824</v>
      </c>
      <c r="H3588" t="s">
        <v>5489</v>
      </c>
      <c r="I3588" t="s">
        <v>638</v>
      </c>
      <c r="J3588" t="s">
        <v>5343</v>
      </c>
      <c r="M3588" t="s">
        <v>513</v>
      </c>
      <c r="N3588">
        <v>525251</v>
      </c>
      <c r="Q3588" t="s">
        <v>5490</v>
      </c>
      <c r="R3588" s="2">
        <v>1500</v>
      </c>
      <c r="T3588" t="s">
        <v>5326</v>
      </c>
      <c r="U3588">
        <f>VLOOKUP(N3588,'BP_09&amp;10'!A:C,3,0)</f>
        <v>1</v>
      </c>
      <c r="V3588">
        <f>VLOOKUP(M3588,'BP_09&amp;10'!E:G,3,0)</f>
        <v>1</v>
      </c>
    </row>
    <row r="3589" spans="1:22" hidden="1">
      <c r="A3589" t="s">
        <v>782</v>
      </c>
      <c r="B3589">
        <v>2020</v>
      </c>
      <c r="C3589" t="s">
        <v>635</v>
      </c>
      <c r="D3589" t="s">
        <v>427</v>
      </c>
      <c r="E3589" t="s">
        <v>427</v>
      </c>
      <c r="F3589" t="s">
        <v>636</v>
      </c>
      <c r="G3589">
        <v>42422248</v>
      </c>
      <c r="H3589" t="s">
        <v>5491</v>
      </c>
      <c r="I3589" t="s">
        <v>638</v>
      </c>
      <c r="J3589" t="s">
        <v>5350</v>
      </c>
      <c r="M3589" t="s">
        <v>427</v>
      </c>
      <c r="N3589">
        <v>524140</v>
      </c>
      <c r="Q3589" t="s">
        <v>1895</v>
      </c>
      <c r="R3589">
        <v>770</v>
      </c>
      <c r="T3589" t="s">
        <v>5302</v>
      </c>
      <c r="U3589">
        <f>VLOOKUP(N3589,'BP_09&amp;10'!A:C,3,0)</f>
        <v>1</v>
      </c>
      <c r="V3589">
        <f>VLOOKUP(M3589,'BP_09&amp;10'!E:G,3,0)</f>
        <v>1</v>
      </c>
    </row>
    <row r="3590" spans="1:22" hidden="1">
      <c r="A3590" t="s">
        <v>782</v>
      </c>
      <c r="B3590">
        <v>2020</v>
      </c>
      <c r="C3590" t="s">
        <v>635</v>
      </c>
      <c r="D3590" t="s">
        <v>427</v>
      </c>
      <c r="E3590" t="s">
        <v>299</v>
      </c>
      <c r="F3590" t="s">
        <v>2305</v>
      </c>
      <c r="G3590">
        <v>690627</v>
      </c>
      <c r="H3590" t="s">
        <v>5492</v>
      </c>
      <c r="I3590" t="s">
        <v>638</v>
      </c>
      <c r="J3590" t="s">
        <v>5350</v>
      </c>
      <c r="M3590" t="s">
        <v>299</v>
      </c>
      <c r="N3590">
        <v>524581</v>
      </c>
      <c r="Q3590" t="s">
        <v>5493</v>
      </c>
      <c r="R3590" s="2">
        <v>2500</v>
      </c>
      <c r="T3590" t="s">
        <v>5302</v>
      </c>
      <c r="U3590">
        <f>VLOOKUP(N3590,'BP_09&amp;10'!A:C,3,0)</f>
        <v>1</v>
      </c>
      <c r="V3590">
        <f>VLOOKUP(M3590,'BP_09&amp;10'!E:G,3,0)</f>
        <v>1</v>
      </c>
    </row>
    <row r="3591" spans="1:22" hidden="1">
      <c r="A3591" t="s">
        <v>782</v>
      </c>
      <c r="B3591">
        <v>2020</v>
      </c>
      <c r="C3591" t="s">
        <v>635</v>
      </c>
      <c r="D3591" t="s">
        <v>427</v>
      </c>
      <c r="E3591" t="s">
        <v>427</v>
      </c>
      <c r="F3591" t="s">
        <v>636</v>
      </c>
      <c r="G3591">
        <v>37788558</v>
      </c>
      <c r="H3591" t="s">
        <v>5494</v>
      </c>
      <c r="I3591" t="s">
        <v>638</v>
      </c>
      <c r="J3591" t="s">
        <v>5350</v>
      </c>
      <c r="M3591" t="s">
        <v>427</v>
      </c>
      <c r="N3591">
        <v>524140</v>
      </c>
      <c r="Q3591" t="s">
        <v>1710</v>
      </c>
      <c r="R3591" s="2">
        <v>3000</v>
      </c>
      <c r="T3591" t="s">
        <v>5302</v>
      </c>
      <c r="U3591">
        <f>VLOOKUP(N3591,'BP_09&amp;10'!A:C,3,0)</f>
        <v>1</v>
      </c>
      <c r="V3591">
        <f>VLOOKUP(M3591,'BP_09&amp;10'!E:G,3,0)</f>
        <v>1</v>
      </c>
    </row>
    <row r="3592" spans="1:22" hidden="1">
      <c r="A3592" t="s">
        <v>782</v>
      </c>
      <c r="B3592">
        <v>2020</v>
      </c>
      <c r="C3592" t="s">
        <v>635</v>
      </c>
      <c r="D3592" t="s">
        <v>427</v>
      </c>
      <c r="E3592" t="s">
        <v>273</v>
      </c>
      <c r="F3592" t="s">
        <v>2087</v>
      </c>
      <c r="G3592">
        <v>327123</v>
      </c>
      <c r="H3592" t="s">
        <v>5495</v>
      </c>
      <c r="I3592" t="s">
        <v>638</v>
      </c>
      <c r="J3592" t="s">
        <v>5350</v>
      </c>
      <c r="M3592" t="s">
        <v>273</v>
      </c>
      <c r="N3592">
        <v>524506</v>
      </c>
      <c r="Q3592" t="s">
        <v>5496</v>
      </c>
      <c r="R3592" s="2">
        <v>1000</v>
      </c>
      <c r="T3592" t="s">
        <v>5302</v>
      </c>
      <c r="U3592">
        <f>VLOOKUP(N3592,'BP_09&amp;10'!A:C,3,0)</f>
        <v>1</v>
      </c>
      <c r="V3592">
        <f>VLOOKUP(M3592,'BP_09&amp;10'!E:G,3,0)</f>
        <v>1</v>
      </c>
    </row>
    <row r="3593" spans="1:22" hidden="1">
      <c r="A3593" t="s">
        <v>782</v>
      </c>
      <c r="B3593">
        <v>2020</v>
      </c>
      <c r="C3593" t="s">
        <v>635</v>
      </c>
      <c r="D3593" t="s">
        <v>427</v>
      </c>
      <c r="E3593" t="s">
        <v>536</v>
      </c>
      <c r="F3593" t="s">
        <v>1395</v>
      </c>
      <c r="G3593">
        <v>31304702</v>
      </c>
      <c r="H3593" t="s">
        <v>5497</v>
      </c>
      <c r="I3593" t="s">
        <v>638</v>
      </c>
      <c r="J3593" t="s">
        <v>5350</v>
      </c>
      <c r="M3593" t="s">
        <v>536</v>
      </c>
      <c r="N3593">
        <v>525448</v>
      </c>
      <c r="Q3593" t="s">
        <v>5498</v>
      </c>
      <c r="R3593" s="2">
        <v>2380</v>
      </c>
      <c r="T3593" t="s">
        <v>5302</v>
      </c>
      <c r="U3593">
        <f>VLOOKUP(N3593,'BP_09&amp;10'!A:C,3,0)</f>
        <v>1</v>
      </c>
      <c r="V3593">
        <f>VLOOKUP(M3593,'BP_09&amp;10'!E:G,3,0)</f>
        <v>1</v>
      </c>
    </row>
    <row r="3594" spans="1:22" hidden="1">
      <c r="A3594" t="s">
        <v>782</v>
      </c>
      <c r="B3594">
        <v>2020</v>
      </c>
      <c r="C3594" t="s">
        <v>635</v>
      </c>
      <c r="D3594" t="s">
        <v>427</v>
      </c>
      <c r="E3594" t="s">
        <v>533</v>
      </c>
      <c r="F3594" t="s">
        <v>1235</v>
      </c>
      <c r="G3594">
        <v>51209489</v>
      </c>
      <c r="H3594" t="s">
        <v>2091</v>
      </c>
      <c r="I3594" t="s">
        <v>638</v>
      </c>
      <c r="J3594" t="s">
        <v>5350</v>
      </c>
      <c r="M3594" t="s">
        <v>533</v>
      </c>
      <c r="N3594">
        <v>525405</v>
      </c>
      <c r="Q3594" t="s">
        <v>2092</v>
      </c>
      <c r="R3594" s="2">
        <v>2370</v>
      </c>
      <c r="T3594" t="s">
        <v>5302</v>
      </c>
      <c r="U3594">
        <f>VLOOKUP(N3594,'BP_09&amp;10'!A:C,3,0)</f>
        <v>1</v>
      </c>
      <c r="V3594">
        <f>VLOOKUP(M3594,'BP_09&amp;10'!E:G,3,0)</f>
        <v>1</v>
      </c>
    </row>
    <row r="3595" spans="1:22" hidden="1">
      <c r="A3595" t="s">
        <v>782</v>
      </c>
      <c r="B3595">
        <v>2020</v>
      </c>
      <c r="C3595" t="s">
        <v>635</v>
      </c>
      <c r="D3595" t="s">
        <v>427</v>
      </c>
      <c r="E3595" t="s">
        <v>533</v>
      </c>
      <c r="F3595" t="s">
        <v>1235</v>
      </c>
      <c r="G3595">
        <v>31980007</v>
      </c>
      <c r="H3595" t="s">
        <v>5499</v>
      </c>
      <c r="I3595" t="s">
        <v>638</v>
      </c>
      <c r="J3595" t="s">
        <v>5350</v>
      </c>
      <c r="M3595" t="s">
        <v>533</v>
      </c>
      <c r="N3595">
        <v>525405</v>
      </c>
      <c r="Q3595" t="s">
        <v>5500</v>
      </c>
      <c r="R3595">
        <v>700</v>
      </c>
      <c r="T3595" t="s">
        <v>5302</v>
      </c>
      <c r="U3595">
        <f>VLOOKUP(N3595,'BP_09&amp;10'!A:C,3,0)</f>
        <v>1</v>
      </c>
      <c r="V3595">
        <f>VLOOKUP(M3595,'BP_09&amp;10'!E:G,3,0)</f>
        <v>1</v>
      </c>
    </row>
    <row r="3596" spans="1:22" hidden="1">
      <c r="A3596" t="s">
        <v>782</v>
      </c>
      <c r="B3596">
        <v>2020</v>
      </c>
      <c r="C3596" t="s">
        <v>635</v>
      </c>
      <c r="D3596" t="s">
        <v>427</v>
      </c>
      <c r="E3596" t="s">
        <v>427</v>
      </c>
      <c r="F3596" t="s">
        <v>636</v>
      </c>
      <c r="G3596">
        <v>42088356</v>
      </c>
      <c r="H3596" t="s">
        <v>5501</v>
      </c>
      <c r="I3596" t="s">
        <v>638</v>
      </c>
      <c r="J3596" t="s">
        <v>5350</v>
      </c>
      <c r="M3596" t="s">
        <v>427</v>
      </c>
      <c r="N3596">
        <v>524140</v>
      </c>
      <c r="Q3596" t="s">
        <v>5502</v>
      </c>
      <c r="R3596" s="2">
        <v>3000</v>
      </c>
      <c r="T3596" t="s">
        <v>5302</v>
      </c>
      <c r="U3596">
        <f>VLOOKUP(N3596,'BP_09&amp;10'!A:C,3,0)</f>
        <v>1</v>
      </c>
      <c r="V3596">
        <f>VLOOKUP(M3596,'BP_09&amp;10'!E:G,3,0)</f>
        <v>1</v>
      </c>
    </row>
    <row r="3597" spans="1:22" hidden="1">
      <c r="A3597" t="s">
        <v>782</v>
      </c>
      <c r="B3597">
        <v>2020</v>
      </c>
      <c r="C3597" t="s">
        <v>635</v>
      </c>
      <c r="D3597" t="s">
        <v>427</v>
      </c>
      <c r="E3597" t="s">
        <v>427</v>
      </c>
      <c r="F3597" t="s">
        <v>636</v>
      </c>
      <c r="G3597">
        <v>42340098</v>
      </c>
      <c r="H3597" t="s">
        <v>5503</v>
      </c>
      <c r="I3597" t="s">
        <v>638</v>
      </c>
      <c r="J3597" t="s">
        <v>5350</v>
      </c>
      <c r="M3597" t="s">
        <v>427</v>
      </c>
      <c r="N3597">
        <v>524140</v>
      </c>
      <c r="Q3597" t="s">
        <v>5504</v>
      </c>
      <c r="R3597" s="2">
        <v>1000</v>
      </c>
      <c r="T3597" t="s">
        <v>5302</v>
      </c>
      <c r="U3597">
        <f>VLOOKUP(N3597,'BP_09&amp;10'!A:C,3,0)</f>
        <v>1</v>
      </c>
      <c r="V3597">
        <f>VLOOKUP(M3597,'BP_09&amp;10'!E:G,3,0)</f>
        <v>1</v>
      </c>
    </row>
    <row r="3598" spans="1:22" hidden="1">
      <c r="A3598" t="s">
        <v>782</v>
      </c>
      <c r="B3598">
        <v>2020</v>
      </c>
      <c r="C3598" t="s">
        <v>635</v>
      </c>
      <c r="D3598" t="s">
        <v>427</v>
      </c>
      <c r="E3598" t="s">
        <v>82</v>
      </c>
      <c r="F3598" t="s">
        <v>879</v>
      </c>
      <c r="G3598">
        <v>690520</v>
      </c>
      <c r="H3598" t="s">
        <v>5505</v>
      </c>
      <c r="I3598" t="s">
        <v>638</v>
      </c>
      <c r="J3598" t="s">
        <v>5350</v>
      </c>
      <c r="M3598" t="s">
        <v>82</v>
      </c>
      <c r="N3598">
        <v>518522</v>
      </c>
      <c r="Q3598" t="s">
        <v>5506</v>
      </c>
      <c r="R3598" s="2">
        <v>1000</v>
      </c>
      <c r="T3598" t="s">
        <v>5302</v>
      </c>
      <c r="U3598">
        <f>VLOOKUP(N3598,'BP_09&amp;10'!A:C,3,0)</f>
        <v>1</v>
      </c>
      <c r="V3598">
        <f>VLOOKUP(M3598,'BP_09&amp;10'!E:G,3,0)</f>
        <v>1</v>
      </c>
    </row>
    <row r="3599" spans="1:22" hidden="1">
      <c r="A3599" t="s">
        <v>782</v>
      </c>
      <c r="B3599">
        <v>2020</v>
      </c>
      <c r="C3599" t="s">
        <v>635</v>
      </c>
      <c r="D3599" t="s">
        <v>427</v>
      </c>
      <c r="E3599" t="s">
        <v>427</v>
      </c>
      <c r="F3599" t="s">
        <v>636</v>
      </c>
      <c r="G3599">
        <v>42228450</v>
      </c>
      <c r="H3599" t="s">
        <v>5507</v>
      </c>
      <c r="I3599" t="s">
        <v>638</v>
      </c>
      <c r="J3599" t="s">
        <v>5352</v>
      </c>
      <c r="M3599" t="s">
        <v>427</v>
      </c>
      <c r="N3599">
        <v>524140</v>
      </c>
      <c r="Q3599" t="s">
        <v>5508</v>
      </c>
      <c r="R3599" s="2">
        <v>2000</v>
      </c>
      <c r="T3599" t="s">
        <v>5302</v>
      </c>
      <c r="U3599">
        <f>VLOOKUP(N3599,'BP_09&amp;10'!A:C,3,0)</f>
        <v>1</v>
      </c>
      <c r="V3599">
        <f>VLOOKUP(M3599,'BP_09&amp;10'!E:G,3,0)</f>
        <v>1</v>
      </c>
    </row>
    <row r="3600" spans="1:22" hidden="1">
      <c r="A3600" t="s">
        <v>782</v>
      </c>
      <c r="B3600">
        <v>2020</v>
      </c>
      <c r="C3600" t="s">
        <v>635</v>
      </c>
      <c r="D3600" t="s">
        <v>427</v>
      </c>
      <c r="E3600" t="s">
        <v>427</v>
      </c>
      <c r="F3600" t="s">
        <v>636</v>
      </c>
      <c r="G3600">
        <v>42036895</v>
      </c>
      <c r="H3600" t="s">
        <v>5509</v>
      </c>
      <c r="I3600" t="s">
        <v>638</v>
      </c>
      <c r="J3600" t="s">
        <v>5352</v>
      </c>
      <c r="M3600" t="s">
        <v>427</v>
      </c>
      <c r="N3600">
        <v>524140</v>
      </c>
      <c r="Q3600" t="s">
        <v>5510</v>
      </c>
      <c r="R3600" s="2">
        <v>1000</v>
      </c>
      <c r="T3600" t="s">
        <v>5302</v>
      </c>
      <c r="U3600">
        <f>VLOOKUP(N3600,'BP_09&amp;10'!A:C,3,0)</f>
        <v>1</v>
      </c>
      <c r="V3600">
        <f>VLOOKUP(M3600,'BP_09&amp;10'!E:G,3,0)</f>
        <v>1</v>
      </c>
    </row>
    <row r="3601" spans="1:22" hidden="1">
      <c r="A3601" t="s">
        <v>782</v>
      </c>
      <c r="B3601">
        <v>2020</v>
      </c>
      <c r="C3601" t="s">
        <v>635</v>
      </c>
      <c r="D3601" t="s">
        <v>427</v>
      </c>
      <c r="E3601" t="s">
        <v>427</v>
      </c>
      <c r="F3601" t="s">
        <v>636</v>
      </c>
      <c r="G3601">
        <v>37789848</v>
      </c>
      <c r="H3601" t="s">
        <v>5511</v>
      </c>
      <c r="I3601" t="s">
        <v>638</v>
      </c>
      <c r="J3601" t="s">
        <v>5352</v>
      </c>
      <c r="M3601" t="s">
        <v>427</v>
      </c>
      <c r="N3601">
        <v>524140</v>
      </c>
      <c r="Q3601" t="s">
        <v>5512</v>
      </c>
      <c r="R3601" s="2">
        <v>1000</v>
      </c>
      <c r="T3601" t="s">
        <v>5302</v>
      </c>
      <c r="U3601">
        <f>VLOOKUP(N3601,'BP_09&amp;10'!A:C,3,0)</f>
        <v>1</v>
      </c>
      <c r="V3601">
        <f>VLOOKUP(M3601,'BP_09&amp;10'!E:G,3,0)</f>
        <v>1</v>
      </c>
    </row>
    <row r="3602" spans="1:22" hidden="1">
      <c r="A3602" t="s">
        <v>782</v>
      </c>
      <c r="B3602">
        <v>2020</v>
      </c>
      <c r="C3602" t="s">
        <v>635</v>
      </c>
      <c r="D3602" t="s">
        <v>427</v>
      </c>
      <c r="E3602" t="s">
        <v>427</v>
      </c>
      <c r="F3602" t="s">
        <v>636</v>
      </c>
      <c r="G3602">
        <v>42037352</v>
      </c>
      <c r="H3602" t="s">
        <v>1144</v>
      </c>
      <c r="I3602" t="s">
        <v>638</v>
      </c>
      <c r="J3602" t="s">
        <v>5352</v>
      </c>
      <c r="M3602" t="s">
        <v>427</v>
      </c>
      <c r="N3602">
        <v>524140</v>
      </c>
      <c r="Q3602" t="s">
        <v>5513</v>
      </c>
      <c r="R3602" s="2">
        <v>1500</v>
      </c>
      <c r="T3602" t="s">
        <v>5302</v>
      </c>
      <c r="U3602">
        <f>VLOOKUP(N3602,'BP_09&amp;10'!A:C,3,0)</f>
        <v>1</v>
      </c>
      <c r="V3602">
        <f>VLOOKUP(M3602,'BP_09&amp;10'!E:G,3,0)</f>
        <v>1</v>
      </c>
    </row>
    <row r="3603" spans="1:22" hidden="1">
      <c r="A3603" t="s">
        <v>782</v>
      </c>
      <c r="B3603">
        <v>2020</v>
      </c>
      <c r="C3603" t="s">
        <v>635</v>
      </c>
      <c r="D3603" t="s">
        <v>427</v>
      </c>
      <c r="E3603" t="s">
        <v>427</v>
      </c>
      <c r="F3603" t="s">
        <v>636</v>
      </c>
      <c r="G3603">
        <v>17080151</v>
      </c>
      <c r="H3603" t="s">
        <v>5514</v>
      </c>
      <c r="I3603" t="s">
        <v>638</v>
      </c>
      <c r="J3603" t="s">
        <v>5352</v>
      </c>
      <c r="M3603" t="s">
        <v>427</v>
      </c>
      <c r="N3603">
        <v>524140</v>
      </c>
      <c r="Q3603" t="s">
        <v>5515</v>
      </c>
      <c r="R3603" s="2">
        <v>1000</v>
      </c>
      <c r="T3603" t="s">
        <v>5302</v>
      </c>
      <c r="U3603">
        <f>VLOOKUP(N3603,'BP_09&amp;10'!A:C,3,0)</f>
        <v>1</v>
      </c>
      <c r="V3603">
        <f>VLOOKUP(M3603,'BP_09&amp;10'!E:G,3,0)</f>
        <v>1</v>
      </c>
    </row>
    <row r="3604" spans="1:22" hidden="1">
      <c r="A3604" t="s">
        <v>782</v>
      </c>
      <c r="B3604">
        <v>2020</v>
      </c>
      <c r="C3604" t="s">
        <v>635</v>
      </c>
      <c r="D3604" t="s">
        <v>427</v>
      </c>
      <c r="E3604" t="s">
        <v>427</v>
      </c>
      <c r="F3604" t="s">
        <v>636</v>
      </c>
      <c r="G3604">
        <v>37879529</v>
      </c>
      <c r="H3604" t="s">
        <v>5516</v>
      </c>
      <c r="I3604" t="s">
        <v>638</v>
      </c>
      <c r="J3604" t="s">
        <v>5352</v>
      </c>
      <c r="M3604" t="s">
        <v>427</v>
      </c>
      <c r="N3604">
        <v>524140</v>
      </c>
      <c r="Q3604" t="s">
        <v>5517</v>
      </c>
      <c r="R3604" s="2">
        <v>5000</v>
      </c>
      <c r="T3604" t="s">
        <v>5302</v>
      </c>
      <c r="U3604">
        <f>VLOOKUP(N3604,'BP_09&amp;10'!A:C,3,0)</f>
        <v>1</v>
      </c>
      <c r="V3604">
        <f>VLOOKUP(M3604,'BP_09&amp;10'!E:G,3,0)</f>
        <v>1</v>
      </c>
    </row>
    <row r="3605" spans="1:22" hidden="1">
      <c r="A3605" t="s">
        <v>782</v>
      </c>
      <c r="B3605">
        <v>2020</v>
      </c>
      <c r="C3605" t="s">
        <v>635</v>
      </c>
      <c r="D3605" t="s">
        <v>427</v>
      </c>
      <c r="E3605" t="s">
        <v>427</v>
      </c>
      <c r="F3605" t="s">
        <v>636</v>
      </c>
      <c r="G3605">
        <v>37786687</v>
      </c>
      <c r="H3605" t="s">
        <v>5518</v>
      </c>
      <c r="I3605" t="s">
        <v>638</v>
      </c>
      <c r="J3605" t="s">
        <v>5352</v>
      </c>
      <c r="M3605" t="s">
        <v>427</v>
      </c>
      <c r="N3605">
        <v>524140</v>
      </c>
      <c r="Q3605" t="s">
        <v>5519</v>
      </c>
      <c r="R3605" s="2">
        <v>2000</v>
      </c>
      <c r="T3605" t="s">
        <v>5302</v>
      </c>
      <c r="U3605">
        <f>VLOOKUP(N3605,'BP_09&amp;10'!A:C,3,0)</f>
        <v>1</v>
      </c>
      <c r="V3605">
        <f>VLOOKUP(M3605,'BP_09&amp;10'!E:G,3,0)</f>
        <v>1</v>
      </c>
    </row>
    <row r="3606" spans="1:22" hidden="1">
      <c r="A3606" t="s">
        <v>782</v>
      </c>
      <c r="B3606">
        <v>2020</v>
      </c>
      <c r="C3606" t="s">
        <v>635</v>
      </c>
      <c r="D3606" t="s">
        <v>427</v>
      </c>
      <c r="E3606" t="s">
        <v>427</v>
      </c>
      <c r="F3606" t="s">
        <v>636</v>
      </c>
      <c r="G3606">
        <v>17207975</v>
      </c>
      <c r="H3606" t="s">
        <v>971</v>
      </c>
      <c r="I3606" t="s">
        <v>638</v>
      </c>
      <c r="J3606" t="s">
        <v>5352</v>
      </c>
      <c r="M3606" t="s">
        <v>427</v>
      </c>
      <c r="N3606">
        <v>524140</v>
      </c>
      <c r="Q3606" t="s">
        <v>5520</v>
      </c>
      <c r="R3606" s="2">
        <v>1500</v>
      </c>
      <c r="T3606" t="s">
        <v>5302</v>
      </c>
      <c r="U3606">
        <f>VLOOKUP(N3606,'BP_09&amp;10'!A:C,3,0)</f>
        <v>1</v>
      </c>
      <c r="V3606">
        <f>VLOOKUP(M3606,'BP_09&amp;10'!E:G,3,0)</f>
        <v>1</v>
      </c>
    </row>
    <row r="3607" spans="1:22" hidden="1">
      <c r="A3607" t="s">
        <v>782</v>
      </c>
      <c r="B3607">
        <v>2020</v>
      </c>
      <c r="C3607" t="s">
        <v>635</v>
      </c>
      <c r="D3607" t="s">
        <v>427</v>
      </c>
      <c r="E3607" t="s">
        <v>337</v>
      </c>
      <c r="F3607" t="s">
        <v>983</v>
      </c>
      <c r="G3607">
        <v>42089646</v>
      </c>
      <c r="H3607" t="s">
        <v>984</v>
      </c>
      <c r="I3607" t="s">
        <v>638</v>
      </c>
      <c r="J3607" t="s">
        <v>5352</v>
      </c>
      <c r="M3607" t="s">
        <v>337</v>
      </c>
      <c r="N3607">
        <v>524638</v>
      </c>
      <c r="Q3607" t="s">
        <v>985</v>
      </c>
      <c r="R3607" s="2">
        <v>1600</v>
      </c>
      <c r="T3607" t="s">
        <v>5302</v>
      </c>
      <c r="U3607">
        <f>VLOOKUP(N3607,'BP_09&amp;10'!A:C,3,0)</f>
        <v>1</v>
      </c>
      <c r="V3607">
        <f>VLOOKUP(M3607,'BP_09&amp;10'!E:G,3,0)</f>
        <v>1</v>
      </c>
    </row>
    <row r="3608" spans="1:22" hidden="1">
      <c r="A3608" t="s">
        <v>782</v>
      </c>
      <c r="B3608">
        <v>2020</v>
      </c>
      <c r="C3608" t="s">
        <v>635</v>
      </c>
      <c r="D3608" t="s">
        <v>427</v>
      </c>
      <c r="E3608" t="s">
        <v>427</v>
      </c>
      <c r="F3608" t="s">
        <v>636</v>
      </c>
      <c r="G3608">
        <v>45740372</v>
      </c>
      <c r="H3608" t="s">
        <v>5521</v>
      </c>
      <c r="I3608" t="s">
        <v>638</v>
      </c>
      <c r="J3608" t="s">
        <v>5352</v>
      </c>
      <c r="M3608" t="s">
        <v>427</v>
      </c>
      <c r="N3608">
        <v>524140</v>
      </c>
      <c r="Q3608" t="s">
        <v>5522</v>
      </c>
      <c r="R3608" s="2">
        <v>1000</v>
      </c>
      <c r="T3608" t="s">
        <v>5302</v>
      </c>
      <c r="U3608">
        <f>VLOOKUP(N3608,'BP_09&amp;10'!A:C,3,0)</f>
        <v>1</v>
      </c>
      <c r="V3608">
        <f>VLOOKUP(M3608,'BP_09&amp;10'!E:G,3,0)</f>
        <v>1</v>
      </c>
    </row>
    <row r="3609" spans="1:22" hidden="1">
      <c r="A3609" t="s">
        <v>782</v>
      </c>
      <c r="B3609">
        <v>2020</v>
      </c>
      <c r="C3609" t="s">
        <v>635</v>
      </c>
      <c r="D3609" t="s">
        <v>427</v>
      </c>
      <c r="E3609" t="s">
        <v>427</v>
      </c>
      <c r="F3609" t="s">
        <v>636</v>
      </c>
      <c r="G3609">
        <v>36154784</v>
      </c>
      <c r="H3609" t="s">
        <v>5523</v>
      </c>
      <c r="I3609" t="s">
        <v>638</v>
      </c>
      <c r="J3609" t="s">
        <v>5352</v>
      </c>
      <c r="M3609" t="s">
        <v>427</v>
      </c>
      <c r="N3609">
        <v>524140</v>
      </c>
      <c r="Q3609" t="s">
        <v>5524</v>
      </c>
      <c r="R3609" s="2">
        <v>2828</v>
      </c>
      <c r="T3609" t="s">
        <v>5302</v>
      </c>
      <c r="U3609">
        <f>VLOOKUP(N3609,'BP_09&amp;10'!A:C,3,0)</f>
        <v>1</v>
      </c>
      <c r="V3609">
        <f>VLOOKUP(M3609,'BP_09&amp;10'!E:G,3,0)</f>
        <v>1</v>
      </c>
    </row>
    <row r="3610" spans="1:22" hidden="1">
      <c r="A3610" t="s">
        <v>782</v>
      </c>
      <c r="B3610">
        <v>2020</v>
      </c>
      <c r="C3610" t="s">
        <v>635</v>
      </c>
      <c r="D3610" t="s">
        <v>427</v>
      </c>
      <c r="E3610" t="s">
        <v>427</v>
      </c>
      <c r="F3610" t="s">
        <v>636</v>
      </c>
      <c r="G3610">
        <v>42074355</v>
      </c>
      <c r="H3610" t="s">
        <v>5525</v>
      </c>
      <c r="I3610" t="s">
        <v>638</v>
      </c>
      <c r="J3610" t="s">
        <v>5352</v>
      </c>
      <c r="M3610" t="s">
        <v>427</v>
      </c>
      <c r="N3610">
        <v>524140</v>
      </c>
      <c r="Q3610" t="s">
        <v>5526</v>
      </c>
      <c r="R3610" s="2">
        <v>1000</v>
      </c>
      <c r="T3610" t="s">
        <v>5302</v>
      </c>
      <c r="U3610">
        <f>VLOOKUP(N3610,'BP_09&amp;10'!A:C,3,0)</f>
        <v>1</v>
      </c>
      <c r="V3610">
        <f>VLOOKUP(M3610,'BP_09&amp;10'!E:G,3,0)</f>
        <v>1</v>
      </c>
    </row>
    <row r="3611" spans="1:22" hidden="1">
      <c r="A3611" t="s">
        <v>782</v>
      </c>
      <c r="B3611">
        <v>2020</v>
      </c>
      <c r="C3611" t="s">
        <v>635</v>
      </c>
      <c r="D3611" t="s">
        <v>427</v>
      </c>
      <c r="E3611" t="s">
        <v>427</v>
      </c>
      <c r="F3611" t="s">
        <v>636</v>
      </c>
      <c r="G3611">
        <v>50525603</v>
      </c>
      <c r="H3611" t="s">
        <v>5527</v>
      </c>
      <c r="I3611" t="s">
        <v>638</v>
      </c>
      <c r="J3611" t="s">
        <v>5352</v>
      </c>
      <c r="M3611" t="s">
        <v>427</v>
      </c>
      <c r="N3611">
        <v>524140</v>
      </c>
      <c r="Q3611" t="s">
        <v>5528</v>
      </c>
      <c r="R3611" s="2">
        <v>2000</v>
      </c>
      <c r="T3611" t="s">
        <v>5302</v>
      </c>
      <c r="U3611">
        <f>VLOOKUP(N3611,'BP_09&amp;10'!A:C,3,0)</f>
        <v>1</v>
      </c>
      <c r="V3611">
        <f>VLOOKUP(M3611,'BP_09&amp;10'!E:G,3,0)</f>
        <v>1</v>
      </c>
    </row>
    <row r="3612" spans="1:22" hidden="1">
      <c r="A3612" t="s">
        <v>782</v>
      </c>
      <c r="B3612">
        <v>2020</v>
      </c>
      <c r="C3612" t="s">
        <v>635</v>
      </c>
      <c r="D3612" t="s">
        <v>339</v>
      </c>
      <c r="E3612" t="s">
        <v>339</v>
      </c>
      <c r="F3612" t="s">
        <v>1129</v>
      </c>
      <c r="G3612">
        <v>42234891</v>
      </c>
      <c r="H3612" t="s">
        <v>5529</v>
      </c>
      <c r="I3612" t="s">
        <v>638</v>
      </c>
      <c r="J3612" t="s">
        <v>5343</v>
      </c>
      <c r="M3612" t="s">
        <v>339</v>
      </c>
      <c r="N3612">
        <v>523585</v>
      </c>
      <c r="Q3612" t="s">
        <v>5530</v>
      </c>
      <c r="R3612" s="2">
        <v>2500</v>
      </c>
      <c r="T3612" t="s">
        <v>5326</v>
      </c>
      <c r="U3612">
        <f>VLOOKUP(N3612,'BP_09&amp;10'!A:C,3,0)</f>
        <v>1</v>
      </c>
      <c r="V3612">
        <f>VLOOKUP(M3612,'BP_09&amp;10'!E:G,3,0)</f>
        <v>1</v>
      </c>
    </row>
    <row r="3613" spans="1:22" hidden="1">
      <c r="A3613" t="s">
        <v>782</v>
      </c>
      <c r="B3613">
        <v>2020</v>
      </c>
      <c r="C3613" t="s">
        <v>635</v>
      </c>
      <c r="D3613" t="s">
        <v>339</v>
      </c>
      <c r="E3613" t="s">
        <v>376</v>
      </c>
      <c r="F3613" t="s">
        <v>1870</v>
      </c>
      <c r="G3613">
        <v>326411</v>
      </c>
      <c r="H3613" t="s">
        <v>5531</v>
      </c>
      <c r="I3613" t="s">
        <v>638</v>
      </c>
      <c r="J3613" t="s">
        <v>5343</v>
      </c>
      <c r="M3613" t="s">
        <v>376</v>
      </c>
      <c r="N3613">
        <v>523739</v>
      </c>
      <c r="Q3613" t="s">
        <v>5532</v>
      </c>
      <c r="R3613" s="2">
        <v>1000</v>
      </c>
      <c r="T3613" t="s">
        <v>5326</v>
      </c>
      <c r="U3613">
        <f>VLOOKUP(N3613,'BP_09&amp;10'!A:C,3,0)</f>
        <v>1</v>
      </c>
      <c r="V3613">
        <f>VLOOKUP(M3613,'BP_09&amp;10'!E:G,3,0)</f>
        <v>1</v>
      </c>
    </row>
    <row r="3614" spans="1:22" hidden="1">
      <c r="A3614" t="s">
        <v>782</v>
      </c>
      <c r="B3614">
        <v>2020</v>
      </c>
      <c r="C3614" t="s">
        <v>635</v>
      </c>
      <c r="D3614" t="s">
        <v>339</v>
      </c>
      <c r="E3614" t="s">
        <v>413</v>
      </c>
      <c r="F3614" t="s">
        <v>3565</v>
      </c>
      <c r="G3614">
        <v>326712</v>
      </c>
      <c r="H3614" t="s">
        <v>5533</v>
      </c>
      <c r="I3614" t="s">
        <v>638</v>
      </c>
      <c r="J3614" t="s">
        <v>5343</v>
      </c>
      <c r="M3614" t="s">
        <v>413</v>
      </c>
      <c r="N3614">
        <v>524051</v>
      </c>
      <c r="Q3614" t="s">
        <v>5534</v>
      </c>
      <c r="R3614" s="2">
        <v>2300</v>
      </c>
      <c r="T3614" t="s">
        <v>5326</v>
      </c>
      <c r="U3614">
        <f>VLOOKUP(N3614,'BP_09&amp;10'!A:C,3,0)</f>
        <v>1</v>
      </c>
      <c r="V3614">
        <f>VLOOKUP(M3614,'BP_09&amp;10'!E:G,3,0)</f>
        <v>1</v>
      </c>
    </row>
    <row r="3615" spans="1:22" hidden="1">
      <c r="A3615" t="s">
        <v>782</v>
      </c>
      <c r="B3615">
        <v>2020</v>
      </c>
      <c r="C3615" t="s">
        <v>635</v>
      </c>
      <c r="D3615" t="s">
        <v>339</v>
      </c>
      <c r="E3615" t="s">
        <v>403</v>
      </c>
      <c r="F3615" t="s">
        <v>1147</v>
      </c>
      <c r="G3615">
        <v>76597</v>
      </c>
      <c r="H3615" t="s">
        <v>5535</v>
      </c>
      <c r="I3615" t="s">
        <v>638</v>
      </c>
      <c r="J3615" t="s">
        <v>5343</v>
      </c>
      <c r="M3615" t="s">
        <v>403</v>
      </c>
      <c r="N3615">
        <v>523992</v>
      </c>
      <c r="Q3615" t="s">
        <v>5536</v>
      </c>
      <c r="R3615" s="2">
        <v>2000</v>
      </c>
      <c r="T3615" t="s">
        <v>5326</v>
      </c>
      <c r="U3615">
        <f>VLOOKUP(N3615,'BP_09&amp;10'!A:C,3,0)</f>
        <v>1</v>
      </c>
      <c r="V3615">
        <f>VLOOKUP(M3615,'BP_09&amp;10'!E:G,3,0)</f>
        <v>1</v>
      </c>
    </row>
    <row r="3616" spans="1:22" hidden="1">
      <c r="A3616" t="s">
        <v>782</v>
      </c>
      <c r="B3616">
        <v>2020</v>
      </c>
      <c r="C3616" t="s">
        <v>635</v>
      </c>
      <c r="D3616" t="s">
        <v>339</v>
      </c>
      <c r="E3616" t="s">
        <v>103</v>
      </c>
      <c r="F3616" t="s">
        <v>5537</v>
      </c>
      <c r="G3616">
        <v>326127</v>
      </c>
      <c r="H3616" t="s">
        <v>5538</v>
      </c>
      <c r="I3616" t="s">
        <v>638</v>
      </c>
      <c r="J3616" t="s">
        <v>5343</v>
      </c>
      <c r="M3616" t="s">
        <v>103</v>
      </c>
      <c r="N3616">
        <v>523411</v>
      </c>
      <c r="Q3616" t="s">
        <v>5539</v>
      </c>
      <c r="R3616" s="2">
        <v>2000</v>
      </c>
      <c r="T3616" t="s">
        <v>5326</v>
      </c>
      <c r="U3616">
        <f>VLOOKUP(N3616,'BP_09&amp;10'!A:C,3,0)</f>
        <v>1</v>
      </c>
      <c r="V3616">
        <f>VLOOKUP(M3616,'BP_09&amp;10'!E:G,3,0)</f>
        <v>1</v>
      </c>
    </row>
    <row r="3617" spans="1:22" hidden="1">
      <c r="A3617" t="s">
        <v>782</v>
      </c>
      <c r="B3617">
        <v>2020</v>
      </c>
      <c r="C3617" t="s">
        <v>635</v>
      </c>
      <c r="D3617" t="s">
        <v>339</v>
      </c>
      <c r="E3617" t="s">
        <v>385</v>
      </c>
      <c r="F3617" t="s">
        <v>783</v>
      </c>
      <c r="G3617">
        <v>51472503</v>
      </c>
      <c r="H3617" t="s">
        <v>5540</v>
      </c>
      <c r="I3617" t="s">
        <v>638</v>
      </c>
      <c r="J3617" t="s">
        <v>5343</v>
      </c>
      <c r="M3617" t="s">
        <v>385</v>
      </c>
      <c r="N3617">
        <v>523828</v>
      </c>
      <c r="Q3617" t="s">
        <v>5541</v>
      </c>
      <c r="R3617" s="2">
        <v>5000</v>
      </c>
      <c r="T3617" t="s">
        <v>5326</v>
      </c>
      <c r="U3617">
        <f>VLOOKUP(N3617,'BP_09&amp;10'!A:C,3,0)</f>
        <v>1</v>
      </c>
      <c r="V3617">
        <f>VLOOKUP(M3617,'BP_09&amp;10'!E:G,3,0)</f>
        <v>1</v>
      </c>
    </row>
    <row r="3618" spans="1:22" hidden="1">
      <c r="A3618" t="s">
        <v>782</v>
      </c>
      <c r="B3618">
        <v>2020</v>
      </c>
      <c r="C3618" t="s">
        <v>635</v>
      </c>
      <c r="D3618" t="s">
        <v>339</v>
      </c>
      <c r="E3618" t="s">
        <v>392</v>
      </c>
      <c r="F3618" t="s">
        <v>1258</v>
      </c>
      <c r="G3618">
        <v>31949932</v>
      </c>
      <c r="H3618" t="s">
        <v>1259</v>
      </c>
      <c r="I3618" t="s">
        <v>638</v>
      </c>
      <c r="J3618" t="s">
        <v>5350</v>
      </c>
      <c r="M3618" t="s">
        <v>392</v>
      </c>
      <c r="N3618">
        <v>523861</v>
      </c>
      <c r="Q3618" t="s">
        <v>5542</v>
      </c>
      <c r="R3618" s="2">
        <v>1500</v>
      </c>
      <c r="T3618" t="s">
        <v>5302</v>
      </c>
      <c r="U3618">
        <f>VLOOKUP(N3618,'BP_09&amp;10'!A:C,3,0)</f>
        <v>1</v>
      </c>
      <c r="V3618">
        <f>VLOOKUP(M3618,'BP_09&amp;10'!E:G,3,0)</f>
        <v>1</v>
      </c>
    </row>
    <row r="3619" spans="1:22" hidden="1">
      <c r="A3619" t="s">
        <v>782</v>
      </c>
      <c r="B3619">
        <v>2020</v>
      </c>
      <c r="C3619" t="s">
        <v>635</v>
      </c>
      <c r="D3619" t="s">
        <v>339</v>
      </c>
      <c r="E3619" t="s">
        <v>387</v>
      </c>
      <c r="F3619" t="s">
        <v>1170</v>
      </c>
      <c r="G3619">
        <v>31993966</v>
      </c>
      <c r="H3619" t="s">
        <v>5543</v>
      </c>
      <c r="I3619" t="s">
        <v>638</v>
      </c>
      <c r="J3619" t="s">
        <v>5350</v>
      </c>
      <c r="M3619" t="s">
        <v>387</v>
      </c>
      <c r="N3619">
        <v>523836</v>
      </c>
      <c r="Q3619" t="s">
        <v>5544</v>
      </c>
      <c r="R3619" s="2">
        <v>2000</v>
      </c>
      <c r="T3619" t="s">
        <v>5302</v>
      </c>
      <c r="U3619">
        <f>VLOOKUP(N3619,'BP_09&amp;10'!A:C,3,0)</f>
        <v>1</v>
      </c>
      <c r="V3619">
        <f>VLOOKUP(M3619,'BP_09&amp;10'!E:G,3,0)</f>
        <v>1</v>
      </c>
    </row>
    <row r="3620" spans="1:22" hidden="1">
      <c r="A3620" t="s">
        <v>782</v>
      </c>
      <c r="B3620">
        <v>2020</v>
      </c>
      <c r="C3620" t="s">
        <v>635</v>
      </c>
      <c r="D3620" t="s">
        <v>339</v>
      </c>
      <c r="E3620" t="s">
        <v>315</v>
      </c>
      <c r="F3620" t="s">
        <v>5545</v>
      </c>
      <c r="G3620">
        <v>42089506</v>
      </c>
      <c r="H3620" t="s">
        <v>5546</v>
      </c>
      <c r="I3620" t="s">
        <v>638</v>
      </c>
      <c r="J3620" t="s">
        <v>5350</v>
      </c>
      <c r="M3620" t="s">
        <v>315</v>
      </c>
      <c r="N3620">
        <v>523569</v>
      </c>
      <c r="Q3620" t="s">
        <v>5547</v>
      </c>
      <c r="R3620" s="2">
        <v>3990</v>
      </c>
      <c r="T3620" t="s">
        <v>5302</v>
      </c>
      <c r="U3620">
        <f>VLOOKUP(N3620,'BP_09&amp;10'!A:C,3,0)</f>
        <v>1</v>
      </c>
      <c r="V3620">
        <f>VLOOKUP(M3620,'BP_09&amp;10'!E:G,3,0)</f>
        <v>1</v>
      </c>
    </row>
    <row r="3621" spans="1:22" hidden="1">
      <c r="A3621" t="s">
        <v>782</v>
      </c>
      <c r="B3621">
        <v>2020</v>
      </c>
      <c r="C3621" t="s">
        <v>635</v>
      </c>
      <c r="D3621" t="s">
        <v>339</v>
      </c>
      <c r="E3621" t="s">
        <v>363</v>
      </c>
      <c r="F3621" t="s">
        <v>2154</v>
      </c>
      <c r="G3621">
        <v>696293</v>
      </c>
      <c r="H3621" t="s">
        <v>5548</v>
      </c>
      <c r="I3621" t="s">
        <v>638</v>
      </c>
      <c r="J3621" t="s">
        <v>5350</v>
      </c>
      <c r="M3621" t="s">
        <v>363</v>
      </c>
      <c r="N3621">
        <v>523615</v>
      </c>
      <c r="Q3621" t="s">
        <v>5549</v>
      </c>
      <c r="R3621" s="2">
        <v>1000</v>
      </c>
      <c r="T3621" t="s">
        <v>5302</v>
      </c>
      <c r="U3621">
        <f>VLOOKUP(N3621,'BP_09&amp;10'!A:C,3,0)</f>
        <v>1</v>
      </c>
      <c r="V3621">
        <f>VLOOKUP(M3621,'BP_09&amp;10'!E:G,3,0)</f>
        <v>1</v>
      </c>
    </row>
    <row r="3622" spans="1:22" hidden="1">
      <c r="A3622" t="s">
        <v>782</v>
      </c>
      <c r="B3622">
        <v>2020</v>
      </c>
      <c r="C3622" t="s">
        <v>635</v>
      </c>
      <c r="D3622" t="s">
        <v>339</v>
      </c>
      <c r="E3622" t="s">
        <v>361</v>
      </c>
      <c r="F3622" t="s">
        <v>2652</v>
      </c>
      <c r="G3622">
        <v>326305</v>
      </c>
      <c r="H3622" t="s">
        <v>5550</v>
      </c>
      <c r="I3622" t="s">
        <v>638</v>
      </c>
      <c r="J3622" t="s">
        <v>5350</v>
      </c>
      <c r="M3622" t="s">
        <v>361</v>
      </c>
      <c r="N3622">
        <v>523607</v>
      </c>
      <c r="Q3622" t="s">
        <v>5551</v>
      </c>
      <c r="R3622" s="2">
        <v>2000</v>
      </c>
      <c r="T3622" t="s">
        <v>5302</v>
      </c>
      <c r="U3622">
        <f>VLOOKUP(N3622,'BP_09&amp;10'!A:C,3,0)</f>
        <v>1</v>
      </c>
      <c r="V3622">
        <f>VLOOKUP(M3622,'BP_09&amp;10'!E:G,3,0)</f>
        <v>1</v>
      </c>
    </row>
    <row r="3623" spans="1:22" hidden="1">
      <c r="A3623" t="s">
        <v>782</v>
      </c>
      <c r="B3623">
        <v>2020</v>
      </c>
      <c r="C3623" t="s">
        <v>635</v>
      </c>
      <c r="D3623" t="s">
        <v>339</v>
      </c>
      <c r="E3623" t="s">
        <v>339</v>
      </c>
      <c r="F3623" t="s">
        <v>1129</v>
      </c>
      <c r="G3623">
        <v>326283</v>
      </c>
      <c r="H3623" t="s">
        <v>5093</v>
      </c>
      <c r="I3623" t="s">
        <v>638</v>
      </c>
      <c r="J3623" t="s">
        <v>5350</v>
      </c>
      <c r="M3623" t="s">
        <v>339</v>
      </c>
      <c r="N3623">
        <v>523585</v>
      </c>
      <c r="Q3623" t="s">
        <v>5552</v>
      </c>
      <c r="R3623" s="2">
        <v>3860</v>
      </c>
      <c r="T3623" t="s">
        <v>5302</v>
      </c>
      <c r="U3623">
        <f>VLOOKUP(N3623,'BP_09&amp;10'!A:C,3,0)</f>
        <v>1</v>
      </c>
      <c r="V3623">
        <f>VLOOKUP(M3623,'BP_09&amp;10'!E:G,3,0)</f>
        <v>1</v>
      </c>
    </row>
    <row r="3624" spans="1:22" hidden="1">
      <c r="A3624" t="s">
        <v>782</v>
      </c>
      <c r="B3624">
        <v>2020</v>
      </c>
      <c r="C3624" t="s">
        <v>635</v>
      </c>
      <c r="D3624" t="s">
        <v>339</v>
      </c>
      <c r="E3624" t="s">
        <v>339</v>
      </c>
      <c r="F3624" t="s">
        <v>1129</v>
      </c>
      <c r="G3624">
        <v>42083478</v>
      </c>
      <c r="H3624" t="s">
        <v>1313</v>
      </c>
      <c r="I3624" t="s">
        <v>638</v>
      </c>
      <c r="J3624" t="s">
        <v>5352</v>
      </c>
      <c r="M3624" t="s">
        <v>339</v>
      </c>
      <c r="N3624">
        <v>523585</v>
      </c>
      <c r="Q3624" t="s">
        <v>5553</v>
      </c>
      <c r="R3624" s="2">
        <v>2501</v>
      </c>
      <c r="T3624" t="s">
        <v>5302</v>
      </c>
      <c r="U3624">
        <f>VLOOKUP(N3624,'BP_09&amp;10'!A:C,3,0)</f>
        <v>1</v>
      </c>
      <c r="V3624">
        <f>VLOOKUP(M3624,'BP_09&amp;10'!E:G,3,0)</f>
        <v>1</v>
      </c>
    </row>
    <row r="3625" spans="1:22" hidden="1">
      <c r="A3625" t="s">
        <v>782</v>
      </c>
      <c r="B3625">
        <v>2020</v>
      </c>
      <c r="C3625" t="s">
        <v>635</v>
      </c>
      <c r="D3625" t="s">
        <v>339</v>
      </c>
      <c r="E3625" t="s">
        <v>385</v>
      </c>
      <c r="F3625" t="s">
        <v>783</v>
      </c>
      <c r="G3625">
        <v>37942468</v>
      </c>
      <c r="H3625" t="s">
        <v>5554</v>
      </c>
      <c r="I3625" t="s">
        <v>638</v>
      </c>
      <c r="J3625" t="s">
        <v>5352</v>
      </c>
      <c r="M3625" t="s">
        <v>385</v>
      </c>
      <c r="N3625">
        <v>523828</v>
      </c>
      <c r="Q3625" t="s">
        <v>5555</v>
      </c>
      <c r="R3625" s="2">
        <v>1500</v>
      </c>
      <c r="T3625" t="s">
        <v>5302</v>
      </c>
      <c r="U3625">
        <f>VLOOKUP(N3625,'BP_09&amp;10'!A:C,3,0)</f>
        <v>1</v>
      </c>
      <c r="V3625">
        <f>VLOOKUP(M3625,'BP_09&amp;10'!E:G,3,0)</f>
        <v>1</v>
      </c>
    </row>
    <row r="3626" spans="1:22" hidden="1">
      <c r="A3626" t="s">
        <v>782</v>
      </c>
      <c r="B3626">
        <v>2020</v>
      </c>
      <c r="C3626" t="s">
        <v>635</v>
      </c>
      <c r="D3626" t="s">
        <v>339</v>
      </c>
      <c r="E3626" t="s">
        <v>385</v>
      </c>
      <c r="F3626" t="s">
        <v>783</v>
      </c>
      <c r="G3626">
        <v>50525531</v>
      </c>
      <c r="H3626" t="s">
        <v>5556</v>
      </c>
      <c r="I3626" t="s">
        <v>638</v>
      </c>
      <c r="J3626" t="s">
        <v>5352</v>
      </c>
      <c r="M3626" t="s">
        <v>385</v>
      </c>
      <c r="N3626">
        <v>523828</v>
      </c>
      <c r="Q3626" t="s">
        <v>5557</v>
      </c>
      <c r="R3626" s="2">
        <v>3001</v>
      </c>
      <c r="T3626" t="s">
        <v>5302</v>
      </c>
      <c r="U3626">
        <f>VLOOKUP(N3626,'BP_09&amp;10'!A:C,3,0)</f>
        <v>1</v>
      </c>
      <c r="V3626">
        <f>VLOOKUP(M3626,'BP_09&amp;10'!E:G,3,0)</f>
        <v>1</v>
      </c>
    </row>
    <row r="3627" spans="1:22" hidden="1">
      <c r="A3627" t="s">
        <v>782</v>
      </c>
      <c r="B3627">
        <v>2020</v>
      </c>
      <c r="C3627" t="s">
        <v>635</v>
      </c>
      <c r="D3627" t="s">
        <v>339</v>
      </c>
      <c r="E3627" t="s">
        <v>385</v>
      </c>
      <c r="F3627" t="s">
        <v>783</v>
      </c>
      <c r="G3627">
        <v>506442203</v>
      </c>
      <c r="H3627" t="s">
        <v>5558</v>
      </c>
      <c r="I3627" t="s">
        <v>638</v>
      </c>
      <c r="J3627" t="s">
        <v>5352</v>
      </c>
      <c r="M3627" t="s">
        <v>385</v>
      </c>
      <c r="N3627">
        <v>523828</v>
      </c>
      <c r="Q3627" t="s">
        <v>5559</v>
      </c>
      <c r="R3627" s="2">
        <v>1000</v>
      </c>
      <c r="T3627" t="s">
        <v>5302</v>
      </c>
      <c r="U3627">
        <f>VLOOKUP(N3627,'BP_09&amp;10'!A:C,3,0)</f>
        <v>1</v>
      </c>
      <c r="V3627">
        <f>VLOOKUP(M3627,'BP_09&amp;10'!E:G,3,0)</f>
        <v>1</v>
      </c>
    </row>
    <row r="3628" spans="1:22" hidden="1">
      <c r="A3628" t="s">
        <v>782</v>
      </c>
      <c r="B3628">
        <v>2020</v>
      </c>
      <c r="C3628" t="s">
        <v>635</v>
      </c>
      <c r="D3628" t="s">
        <v>339</v>
      </c>
      <c r="E3628" t="s">
        <v>385</v>
      </c>
      <c r="F3628" t="s">
        <v>783</v>
      </c>
      <c r="G3628">
        <v>42090954</v>
      </c>
      <c r="H3628" t="s">
        <v>5560</v>
      </c>
      <c r="I3628" t="s">
        <v>638</v>
      </c>
      <c r="J3628" t="s">
        <v>5352</v>
      </c>
      <c r="M3628" t="s">
        <v>385</v>
      </c>
      <c r="N3628">
        <v>523828</v>
      </c>
      <c r="Q3628" t="s">
        <v>5561</v>
      </c>
      <c r="R3628" s="2">
        <v>1700</v>
      </c>
      <c r="T3628" t="s">
        <v>5302</v>
      </c>
      <c r="U3628">
        <f>VLOOKUP(N3628,'BP_09&amp;10'!A:C,3,0)</f>
        <v>1</v>
      </c>
      <c r="V3628">
        <f>VLOOKUP(M3628,'BP_09&amp;10'!E:G,3,0)</f>
        <v>1</v>
      </c>
    </row>
    <row r="3629" spans="1:22" hidden="1">
      <c r="A3629" t="s">
        <v>782</v>
      </c>
      <c r="B3629">
        <v>2020</v>
      </c>
      <c r="C3629" t="s">
        <v>635</v>
      </c>
      <c r="D3629" t="s">
        <v>60</v>
      </c>
      <c r="E3629" t="s">
        <v>156</v>
      </c>
      <c r="F3629" t="s">
        <v>2105</v>
      </c>
      <c r="G3629">
        <v>322270</v>
      </c>
      <c r="H3629" t="s">
        <v>5562</v>
      </c>
      <c r="I3629" t="s">
        <v>5299</v>
      </c>
      <c r="J3629" t="s">
        <v>5324</v>
      </c>
      <c r="M3629" t="s">
        <v>156</v>
      </c>
      <c r="N3629">
        <v>519481</v>
      </c>
      <c r="Q3629" t="s">
        <v>5563</v>
      </c>
      <c r="R3629" s="2">
        <v>1500</v>
      </c>
      <c r="T3629" t="s">
        <v>5326</v>
      </c>
      <c r="U3629">
        <f>VLOOKUP(N3629,'BP_09&amp;10'!A:C,3,0)</f>
        <v>1</v>
      </c>
      <c r="V3629">
        <f>VLOOKUP(M3629,'BP_09&amp;10'!E:G,3,0)</f>
        <v>1</v>
      </c>
    </row>
    <row r="3630" spans="1:22" hidden="1">
      <c r="A3630" t="s">
        <v>782</v>
      </c>
      <c r="B3630">
        <v>2020</v>
      </c>
      <c r="C3630" t="s">
        <v>635</v>
      </c>
      <c r="D3630" t="s">
        <v>60</v>
      </c>
      <c r="E3630" t="s">
        <v>195</v>
      </c>
      <c r="F3630" t="s">
        <v>2944</v>
      </c>
      <c r="G3630">
        <v>322571</v>
      </c>
      <c r="H3630" t="s">
        <v>5564</v>
      </c>
      <c r="I3630" t="s">
        <v>5299</v>
      </c>
      <c r="J3630" t="s">
        <v>5324</v>
      </c>
      <c r="M3630" t="s">
        <v>195</v>
      </c>
      <c r="N3630">
        <v>519782</v>
      </c>
      <c r="Q3630" t="s">
        <v>5565</v>
      </c>
      <c r="R3630" s="2">
        <v>2000</v>
      </c>
      <c r="T3630" t="s">
        <v>5326</v>
      </c>
      <c r="U3630">
        <f>VLOOKUP(N3630,'BP_09&amp;10'!A:C,3,0)</f>
        <v>1</v>
      </c>
      <c r="V3630">
        <f>VLOOKUP(M3630,'BP_09&amp;10'!E:G,3,0)</f>
        <v>1</v>
      </c>
    </row>
    <row r="3631" spans="1:22" hidden="1">
      <c r="A3631" t="s">
        <v>782</v>
      </c>
      <c r="B3631">
        <v>2020</v>
      </c>
      <c r="C3631" t="s">
        <v>635</v>
      </c>
      <c r="D3631" t="s">
        <v>60</v>
      </c>
      <c r="E3631" t="s">
        <v>123</v>
      </c>
      <c r="F3631" t="s">
        <v>1873</v>
      </c>
      <c r="G3631">
        <v>322083</v>
      </c>
      <c r="H3631" t="s">
        <v>5566</v>
      </c>
      <c r="I3631" t="s">
        <v>5299</v>
      </c>
      <c r="J3631" t="s">
        <v>5324</v>
      </c>
      <c r="M3631" t="s">
        <v>123</v>
      </c>
      <c r="N3631">
        <v>519294</v>
      </c>
      <c r="Q3631" t="s">
        <v>5567</v>
      </c>
      <c r="R3631" s="2">
        <v>1000</v>
      </c>
      <c r="T3631" t="s">
        <v>5326</v>
      </c>
      <c r="U3631">
        <f>VLOOKUP(N3631,'BP_09&amp;10'!A:C,3,0)</f>
        <v>1</v>
      </c>
      <c r="V3631">
        <f>VLOOKUP(M3631,'BP_09&amp;10'!E:G,3,0)</f>
        <v>1</v>
      </c>
    </row>
    <row r="3632" spans="1:22" hidden="1">
      <c r="A3632" t="s">
        <v>782</v>
      </c>
      <c r="B3632">
        <v>2020</v>
      </c>
      <c r="C3632" t="s">
        <v>635</v>
      </c>
      <c r="D3632" t="s">
        <v>60</v>
      </c>
      <c r="E3632" t="s">
        <v>222</v>
      </c>
      <c r="F3632" t="s">
        <v>5265</v>
      </c>
      <c r="G3632">
        <v>322733</v>
      </c>
      <c r="H3632" t="s">
        <v>5568</v>
      </c>
      <c r="I3632" t="s">
        <v>5299</v>
      </c>
      <c r="J3632" t="s">
        <v>5324</v>
      </c>
      <c r="M3632" t="s">
        <v>222</v>
      </c>
      <c r="N3632">
        <v>519952</v>
      </c>
      <c r="Q3632" t="s">
        <v>5569</v>
      </c>
      <c r="R3632" s="2">
        <v>2300</v>
      </c>
      <c r="T3632" t="s">
        <v>5326</v>
      </c>
      <c r="U3632">
        <f>VLOOKUP(N3632,'BP_09&amp;10'!A:C,3,0)</f>
        <v>1</v>
      </c>
      <c r="V3632">
        <f>VLOOKUP(M3632,'BP_09&amp;10'!E:G,3,0)</f>
        <v>1</v>
      </c>
    </row>
    <row r="3633" spans="1:22" hidden="1">
      <c r="A3633" t="s">
        <v>782</v>
      </c>
      <c r="B3633">
        <v>2020</v>
      </c>
      <c r="C3633" t="s">
        <v>635</v>
      </c>
      <c r="D3633" t="s">
        <v>60</v>
      </c>
      <c r="E3633" t="s">
        <v>175</v>
      </c>
      <c r="F3633" t="s">
        <v>2736</v>
      </c>
      <c r="G3633">
        <v>322407</v>
      </c>
      <c r="H3633" t="s">
        <v>5570</v>
      </c>
      <c r="I3633" t="s">
        <v>5299</v>
      </c>
      <c r="J3633" t="s">
        <v>5324</v>
      </c>
      <c r="M3633" t="s">
        <v>175</v>
      </c>
      <c r="N3633">
        <v>519618</v>
      </c>
      <c r="Q3633" t="s">
        <v>5571</v>
      </c>
      <c r="R3633" s="2">
        <v>2000</v>
      </c>
      <c r="T3633" t="s">
        <v>5326</v>
      </c>
      <c r="U3633">
        <f>VLOOKUP(N3633,'BP_09&amp;10'!A:C,3,0)</f>
        <v>1</v>
      </c>
      <c r="V3633">
        <f>VLOOKUP(M3633,'BP_09&amp;10'!E:G,3,0)</f>
        <v>1</v>
      </c>
    </row>
    <row r="3634" spans="1:22" hidden="1">
      <c r="A3634" t="s">
        <v>782</v>
      </c>
      <c r="B3634">
        <v>2020</v>
      </c>
      <c r="C3634" t="s">
        <v>635</v>
      </c>
      <c r="D3634" t="s">
        <v>60</v>
      </c>
      <c r="E3634" t="s">
        <v>198</v>
      </c>
      <c r="F3634" t="s">
        <v>2656</v>
      </c>
      <c r="G3634">
        <v>322598</v>
      </c>
      <c r="H3634" t="s">
        <v>5572</v>
      </c>
      <c r="I3634" t="s">
        <v>5299</v>
      </c>
      <c r="J3634" t="s">
        <v>5324</v>
      </c>
      <c r="M3634" t="s">
        <v>198</v>
      </c>
      <c r="N3634">
        <v>519804</v>
      </c>
      <c r="Q3634" t="s">
        <v>5573</v>
      </c>
      <c r="R3634" s="2">
        <v>1000</v>
      </c>
      <c r="T3634" t="s">
        <v>5326</v>
      </c>
      <c r="U3634">
        <f>VLOOKUP(N3634,'BP_09&amp;10'!A:C,3,0)</f>
        <v>1</v>
      </c>
      <c r="V3634">
        <f>VLOOKUP(M3634,'BP_09&amp;10'!E:G,3,0)</f>
        <v>1</v>
      </c>
    </row>
    <row r="3635" spans="1:22" hidden="1">
      <c r="A3635" t="s">
        <v>782</v>
      </c>
      <c r="B3635">
        <v>2020</v>
      </c>
      <c r="C3635" t="s">
        <v>635</v>
      </c>
      <c r="D3635" t="s">
        <v>60</v>
      </c>
      <c r="E3635" t="s">
        <v>223</v>
      </c>
      <c r="F3635" t="s">
        <v>2915</v>
      </c>
      <c r="G3635">
        <v>31998046</v>
      </c>
      <c r="H3635" t="s">
        <v>5574</v>
      </c>
      <c r="I3635" t="s">
        <v>5299</v>
      </c>
      <c r="J3635" t="s">
        <v>5300</v>
      </c>
      <c r="M3635" t="s">
        <v>223</v>
      </c>
      <c r="N3635">
        <v>519961</v>
      </c>
      <c r="Q3635" t="s">
        <v>5575</v>
      </c>
      <c r="R3635" s="2">
        <v>6000</v>
      </c>
      <c r="T3635" t="s">
        <v>5302</v>
      </c>
      <c r="U3635">
        <f>VLOOKUP(N3635,'BP_09&amp;10'!A:C,3,0)</f>
        <v>1</v>
      </c>
      <c r="V3635">
        <f>VLOOKUP(M3635,'BP_09&amp;10'!E:G,3,0)</f>
        <v>1</v>
      </c>
    </row>
    <row r="3636" spans="1:22" hidden="1">
      <c r="A3636" t="s">
        <v>782</v>
      </c>
      <c r="B3636">
        <v>2020</v>
      </c>
      <c r="C3636" t="s">
        <v>635</v>
      </c>
      <c r="D3636" t="s">
        <v>60</v>
      </c>
      <c r="E3636" t="s">
        <v>179</v>
      </c>
      <c r="F3636" t="s">
        <v>1328</v>
      </c>
      <c r="G3636">
        <v>322431</v>
      </c>
      <c r="H3636" t="s">
        <v>5576</v>
      </c>
      <c r="I3636" t="s">
        <v>5299</v>
      </c>
      <c r="J3636" t="s">
        <v>5300</v>
      </c>
      <c r="M3636" t="s">
        <v>179</v>
      </c>
      <c r="N3636">
        <v>519642</v>
      </c>
      <c r="Q3636" t="s">
        <v>5577</v>
      </c>
      <c r="R3636" s="2">
        <v>2000</v>
      </c>
      <c r="T3636" t="s">
        <v>5302</v>
      </c>
      <c r="U3636">
        <f>VLOOKUP(N3636,'BP_09&amp;10'!A:C,3,0)</f>
        <v>1</v>
      </c>
      <c r="V3636">
        <f>VLOOKUP(M3636,'BP_09&amp;10'!E:G,3,0)</f>
        <v>1</v>
      </c>
    </row>
    <row r="3637" spans="1:22" hidden="1">
      <c r="A3637" t="s">
        <v>782</v>
      </c>
      <c r="B3637">
        <v>2020</v>
      </c>
      <c r="C3637" t="s">
        <v>635</v>
      </c>
      <c r="D3637" t="s">
        <v>60</v>
      </c>
      <c r="E3637" t="s">
        <v>60</v>
      </c>
      <c r="F3637" t="s">
        <v>1072</v>
      </c>
      <c r="G3637">
        <v>321842</v>
      </c>
      <c r="H3637" t="s">
        <v>5578</v>
      </c>
      <c r="I3637" t="s">
        <v>5299</v>
      </c>
      <c r="J3637" t="s">
        <v>5300</v>
      </c>
      <c r="M3637" t="s">
        <v>60</v>
      </c>
      <c r="N3637">
        <v>519006</v>
      </c>
      <c r="Q3637" t="s">
        <v>5579</v>
      </c>
      <c r="R3637" s="2">
        <v>5000</v>
      </c>
      <c r="T3637" t="s">
        <v>5302</v>
      </c>
      <c r="U3637">
        <f>VLOOKUP(N3637,'BP_09&amp;10'!A:C,3,0)</f>
        <v>1</v>
      </c>
      <c r="V3637">
        <f>VLOOKUP(M3637,'BP_09&amp;10'!E:G,3,0)</f>
        <v>1</v>
      </c>
    </row>
    <row r="3638" spans="1:22" hidden="1">
      <c r="A3638" t="s">
        <v>782</v>
      </c>
      <c r="B3638">
        <v>2020</v>
      </c>
      <c r="C3638" t="s">
        <v>635</v>
      </c>
      <c r="D3638" t="s">
        <v>60</v>
      </c>
      <c r="E3638" t="s">
        <v>60</v>
      </c>
      <c r="F3638" t="s">
        <v>1072</v>
      </c>
      <c r="G3638">
        <v>42083605</v>
      </c>
      <c r="H3638" t="s">
        <v>2956</v>
      </c>
      <c r="I3638" t="s">
        <v>5299</v>
      </c>
      <c r="J3638" t="s">
        <v>5300</v>
      </c>
      <c r="M3638" t="s">
        <v>60</v>
      </c>
      <c r="N3638">
        <v>519006</v>
      </c>
      <c r="Q3638" t="s">
        <v>5580</v>
      </c>
      <c r="R3638" s="2">
        <v>4000</v>
      </c>
      <c r="T3638" t="s">
        <v>5302</v>
      </c>
      <c r="U3638">
        <f>VLOOKUP(N3638,'BP_09&amp;10'!A:C,3,0)</f>
        <v>1</v>
      </c>
      <c r="V3638">
        <f>VLOOKUP(M3638,'BP_09&amp;10'!E:G,3,0)</f>
        <v>1</v>
      </c>
    </row>
    <row r="3639" spans="1:22" hidden="1">
      <c r="A3639" t="s">
        <v>782</v>
      </c>
      <c r="B3639">
        <v>2020</v>
      </c>
      <c r="C3639" t="s">
        <v>635</v>
      </c>
      <c r="D3639" t="s">
        <v>60</v>
      </c>
      <c r="E3639" t="s">
        <v>210</v>
      </c>
      <c r="F3639" t="s">
        <v>1609</v>
      </c>
      <c r="G3639">
        <v>322661</v>
      </c>
      <c r="H3639" t="s">
        <v>5581</v>
      </c>
      <c r="I3639" t="s">
        <v>5299</v>
      </c>
      <c r="J3639" t="s">
        <v>5300</v>
      </c>
      <c r="M3639" t="s">
        <v>210</v>
      </c>
      <c r="N3639">
        <v>519871</v>
      </c>
      <c r="Q3639" t="s">
        <v>5582</v>
      </c>
      <c r="R3639" s="2">
        <v>1500</v>
      </c>
      <c r="T3639" t="s">
        <v>5302</v>
      </c>
      <c r="U3639">
        <f>VLOOKUP(N3639,'BP_09&amp;10'!A:C,3,0)</f>
        <v>1</v>
      </c>
      <c r="V3639">
        <f>VLOOKUP(M3639,'BP_09&amp;10'!E:G,3,0)</f>
        <v>1</v>
      </c>
    </row>
    <row r="3640" spans="1:22" hidden="1">
      <c r="A3640" t="s">
        <v>782</v>
      </c>
      <c r="B3640">
        <v>2020</v>
      </c>
      <c r="C3640" t="s">
        <v>635</v>
      </c>
      <c r="D3640" t="s">
        <v>60</v>
      </c>
      <c r="E3640" t="s">
        <v>187</v>
      </c>
      <c r="F3640" t="s">
        <v>5583</v>
      </c>
      <c r="G3640">
        <v>31994776</v>
      </c>
      <c r="H3640" t="s">
        <v>5584</v>
      </c>
      <c r="I3640" t="s">
        <v>5299</v>
      </c>
      <c r="J3640" t="s">
        <v>5300</v>
      </c>
      <c r="M3640" t="s">
        <v>187</v>
      </c>
      <c r="N3640">
        <v>519715</v>
      </c>
      <c r="Q3640" t="s">
        <v>5585</v>
      </c>
      <c r="R3640" s="2">
        <v>1000</v>
      </c>
      <c r="T3640" t="s">
        <v>5302</v>
      </c>
      <c r="U3640">
        <f>VLOOKUP(N3640,'BP_09&amp;10'!A:C,3,0)</f>
        <v>1</v>
      </c>
      <c r="V3640">
        <f>VLOOKUP(M3640,'BP_09&amp;10'!E:G,3,0)</f>
        <v>1</v>
      </c>
    </row>
    <row r="3641" spans="1:22" hidden="1">
      <c r="A3641" t="s">
        <v>782</v>
      </c>
      <c r="B3641">
        <v>2020</v>
      </c>
      <c r="C3641" t="s">
        <v>635</v>
      </c>
      <c r="D3641" t="s">
        <v>60</v>
      </c>
      <c r="E3641" t="s">
        <v>60</v>
      </c>
      <c r="F3641" t="s">
        <v>1072</v>
      </c>
      <c r="G3641">
        <v>586421</v>
      </c>
      <c r="H3641" t="s">
        <v>5586</v>
      </c>
      <c r="I3641" t="s">
        <v>5299</v>
      </c>
      <c r="J3641" t="s">
        <v>5300</v>
      </c>
      <c r="M3641" t="s">
        <v>60</v>
      </c>
      <c r="N3641">
        <v>519006</v>
      </c>
      <c r="Q3641" t="s">
        <v>5587</v>
      </c>
      <c r="R3641" s="2">
        <v>3000</v>
      </c>
      <c r="T3641" t="s">
        <v>5302</v>
      </c>
      <c r="U3641">
        <f>VLOOKUP(N3641,'BP_09&amp;10'!A:C,3,0)</f>
        <v>1</v>
      </c>
      <c r="V3641">
        <f>VLOOKUP(M3641,'BP_09&amp;10'!E:G,3,0)</f>
        <v>1</v>
      </c>
    </row>
    <row r="3642" spans="1:22" hidden="1">
      <c r="A3642" t="s">
        <v>782</v>
      </c>
      <c r="B3642">
        <v>2020</v>
      </c>
      <c r="C3642" t="s">
        <v>635</v>
      </c>
      <c r="D3642" t="s">
        <v>60</v>
      </c>
      <c r="E3642" t="s">
        <v>60</v>
      </c>
      <c r="F3642" t="s">
        <v>1072</v>
      </c>
      <c r="G3642">
        <v>36154903</v>
      </c>
      <c r="H3642" t="s">
        <v>4937</v>
      </c>
      <c r="I3642" t="s">
        <v>5299</v>
      </c>
      <c r="J3642" t="s">
        <v>5300</v>
      </c>
      <c r="M3642" t="s">
        <v>60</v>
      </c>
      <c r="N3642">
        <v>519006</v>
      </c>
      <c r="Q3642" t="s">
        <v>5588</v>
      </c>
      <c r="R3642" s="2">
        <v>2000</v>
      </c>
      <c r="T3642" t="s">
        <v>5302</v>
      </c>
      <c r="U3642">
        <f>VLOOKUP(N3642,'BP_09&amp;10'!A:C,3,0)</f>
        <v>1</v>
      </c>
      <c r="V3642">
        <f>VLOOKUP(M3642,'BP_09&amp;10'!E:G,3,0)</f>
        <v>1</v>
      </c>
    </row>
    <row r="3643" spans="1:22" hidden="1">
      <c r="A3643" t="s">
        <v>782</v>
      </c>
      <c r="B3643">
        <v>2020</v>
      </c>
      <c r="C3643" t="s">
        <v>635</v>
      </c>
      <c r="D3643" t="s">
        <v>60</v>
      </c>
      <c r="E3643" t="s">
        <v>60</v>
      </c>
      <c r="F3643" t="s">
        <v>1072</v>
      </c>
      <c r="G3643">
        <v>47527901</v>
      </c>
      <c r="H3643" t="s">
        <v>5589</v>
      </c>
      <c r="I3643" t="s">
        <v>5299</v>
      </c>
      <c r="J3643" t="s">
        <v>5300</v>
      </c>
      <c r="M3643" t="s">
        <v>60</v>
      </c>
      <c r="N3643">
        <v>519006</v>
      </c>
      <c r="Q3643" t="s">
        <v>5590</v>
      </c>
      <c r="R3643" s="2">
        <v>3800</v>
      </c>
      <c r="T3643" t="s">
        <v>5302</v>
      </c>
      <c r="U3643">
        <f>VLOOKUP(N3643,'BP_09&amp;10'!A:C,3,0)</f>
        <v>1</v>
      </c>
      <c r="V3643">
        <f>VLOOKUP(M3643,'BP_09&amp;10'!E:G,3,0)</f>
        <v>1</v>
      </c>
    </row>
    <row r="3644" spans="1:22" hidden="1">
      <c r="A3644" t="s">
        <v>782</v>
      </c>
      <c r="B3644">
        <v>2020</v>
      </c>
      <c r="C3644" t="s">
        <v>635</v>
      </c>
      <c r="D3644" t="s">
        <v>60</v>
      </c>
      <c r="E3644" t="s">
        <v>60</v>
      </c>
      <c r="F3644" t="s">
        <v>1072</v>
      </c>
      <c r="G3644">
        <v>52183629</v>
      </c>
      <c r="H3644" t="s">
        <v>5591</v>
      </c>
      <c r="I3644" t="s">
        <v>5299</v>
      </c>
      <c r="J3644" t="s">
        <v>5300</v>
      </c>
      <c r="M3644" t="s">
        <v>60</v>
      </c>
      <c r="N3644">
        <v>519006</v>
      </c>
      <c r="Q3644" t="s">
        <v>5592</v>
      </c>
      <c r="R3644" s="2">
        <v>5000</v>
      </c>
      <c r="T3644" t="s">
        <v>5302</v>
      </c>
      <c r="U3644">
        <f>VLOOKUP(N3644,'BP_09&amp;10'!A:C,3,0)</f>
        <v>1</v>
      </c>
      <c r="V3644">
        <f>VLOOKUP(M3644,'BP_09&amp;10'!E:G,3,0)</f>
        <v>1</v>
      </c>
    </row>
    <row r="3645" spans="1:22" hidden="1">
      <c r="A3645" t="s">
        <v>782</v>
      </c>
      <c r="B3645">
        <v>2020</v>
      </c>
      <c r="C3645" t="s">
        <v>635</v>
      </c>
      <c r="D3645" t="s">
        <v>60</v>
      </c>
      <c r="E3645" t="s">
        <v>192</v>
      </c>
      <c r="F3645" t="s">
        <v>1354</v>
      </c>
      <c r="G3645">
        <v>322555</v>
      </c>
      <c r="H3645" t="s">
        <v>5593</v>
      </c>
      <c r="I3645" t="s">
        <v>5299</v>
      </c>
      <c r="J3645" t="s">
        <v>5300</v>
      </c>
      <c r="M3645" t="s">
        <v>192</v>
      </c>
      <c r="N3645">
        <v>519766</v>
      </c>
      <c r="Q3645" t="s">
        <v>5594</v>
      </c>
      <c r="R3645" s="2">
        <v>1000</v>
      </c>
      <c r="T3645" t="s">
        <v>5302</v>
      </c>
      <c r="U3645">
        <f>VLOOKUP(N3645,'BP_09&amp;10'!A:C,3,0)</f>
        <v>1</v>
      </c>
      <c r="V3645">
        <f>VLOOKUP(M3645,'BP_09&amp;10'!E:G,3,0)</f>
        <v>1</v>
      </c>
    </row>
    <row r="3646" spans="1:22" hidden="1">
      <c r="A3646" t="s">
        <v>782</v>
      </c>
      <c r="B3646">
        <v>2020</v>
      </c>
      <c r="C3646" t="s">
        <v>635</v>
      </c>
      <c r="D3646" t="s">
        <v>60</v>
      </c>
      <c r="E3646" t="s">
        <v>125</v>
      </c>
      <c r="F3646" t="s">
        <v>2924</v>
      </c>
      <c r="G3646">
        <v>322091</v>
      </c>
      <c r="H3646" t="s">
        <v>5595</v>
      </c>
      <c r="I3646" t="s">
        <v>5299</v>
      </c>
      <c r="J3646" t="s">
        <v>5300</v>
      </c>
      <c r="M3646" t="s">
        <v>125</v>
      </c>
      <c r="N3646">
        <v>519308</v>
      </c>
      <c r="Q3646" t="s">
        <v>5596</v>
      </c>
      <c r="R3646">
        <v>800</v>
      </c>
      <c r="T3646" t="s">
        <v>5302</v>
      </c>
      <c r="U3646">
        <f>VLOOKUP(N3646,'BP_09&amp;10'!A:C,3,0)</f>
        <v>1</v>
      </c>
      <c r="V3646">
        <f>VLOOKUP(M3646,'BP_09&amp;10'!E:G,3,0)</f>
        <v>1</v>
      </c>
    </row>
    <row r="3647" spans="1:22" hidden="1">
      <c r="A3647" t="s">
        <v>782</v>
      </c>
      <c r="B3647">
        <v>2020</v>
      </c>
      <c r="C3647" t="s">
        <v>635</v>
      </c>
      <c r="D3647" t="s">
        <v>60</v>
      </c>
      <c r="E3647" t="s">
        <v>169</v>
      </c>
      <c r="F3647" t="s">
        <v>2933</v>
      </c>
      <c r="G3647">
        <v>51030446</v>
      </c>
      <c r="H3647" t="s">
        <v>2934</v>
      </c>
      <c r="I3647" t="s">
        <v>5299</v>
      </c>
      <c r="J3647" t="s">
        <v>5300</v>
      </c>
      <c r="M3647" t="s">
        <v>169</v>
      </c>
      <c r="N3647">
        <v>519570</v>
      </c>
      <c r="Q3647" t="s">
        <v>5597</v>
      </c>
      <c r="R3647" s="2">
        <v>1200</v>
      </c>
      <c r="T3647" t="s">
        <v>5302</v>
      </c>
      <c r="U3647">
        <f>VLOOKUP(N3647,'BP_09&amp;10'!A:C,3,0)</f>
        <v>1</v>
      </c>
      <c r="V3647">
        <f>VLOOKUP(M3647,'BP_09&amp;10'!E:G,3,0)</f>
        <v>1</v>
      </c>
    </row>
    <row r="3648" spans="1:22" hidden="1">
      <c r="A3648" t="s">
        <v>782</v>
      </c>
      <c r="B3648">
        <v>2020</v>
      </c>
      <c r="C3648" t="s">
        <v>635</v>
      </c>
      <c r="D3648" t="s">
        <v>60</v>
      </c>
      <c r="E3648" t="s">
        <v>110</v>
      </c>
      <c r="F3648" t="s">
        <v>2553</v>
      </c>
      <c r="G3648">
        <v>322016</v>
      </c>
      <c r="H3648" t="s">
        <v>5598</v>
      </c>
      <c r="I3648" t="s">
        <v>5299</v>
      </c>
      <c r="J3648" t="s">
        <v>5300</v>
      </c>
      <c r="M3648" t="s">
        <v>110</v>
      </c>
      <c r="N3648">
        <v>519227</v>
      </c>
      <c r="Q3648" t="s">
        <v>5599</v>
      </c>
      <c r="R3648" s="2">
        <v>2000</v>
      </c>
      <c r="T3648" t="s">
        <v>5302</v>
      </c>
      <c r="U3648">
        <f>VLOOKUP(N3648,'BP_09&amp;10'!A:C,3,0)</f>
        <v>1</v>
      </c>
      <c r="V3648">
        <f>VLOOKUP(M3648,'BP_09&amp;10'!E:G,3,0)</f>
        <v>1</v>
      </c>
    </row>
    <row r="3649" spans="1:22" hidden="1">
      <c r="A3649" t="s">
        <v>782</v>
      </c>
      <c r="B3649">
        <v>2020</v>
      </c>
      <c r="C3649" t="s">
        <v>635</v>
      </c>
      <c r="D3649" t="s">
        <v>60</v>
      </c>
      <c r="E3649" t="s">
        <v>175</v>
      </c>
      <c r="F3649" t="s">
        <v>2736</v>
      </c>
      <c r="G3649">
        <v>31998020</v>
      </c>
      <c r="H3649" t="s">
        <v>5600</v>
      </c>
      <c r="I3649" t="s">
        <v>5299</v>
      </c>
      <c r="J3649" t="s">
        <v>5300</v>
      </c>
      <c r="M3649" t="s">
        <v>175</v>
      </c>
      <c r="N3649">
        <v>519618</v>
      </c>
      <c r="Q3649" t="s">
        <v>5601</v>
      </c>
      <c r="R3649" s="2">
        <v>1000</v>
      </c>
      <c r="T3649" t="s">
        <v>5302</v>
      </c>
      <c r="U3649">
        <f>VLOOKUP(N3649,'BP_09&amp;10'!A:C,3,0)</f>
        <v>1</v>
      </c>
      <c r="V3649">
        <f>VLOOKUP(M3649,'BP_09&amp;10'!E:G,3,0)</f>
        <v>1</v>
      </c>
    </row>
    <row r="3650" spans="1:22" hidden="1">
      <c r="A3650" t="s">
        <v>782</v>
      </c>
      <c r="B3650">
        <v>2020</v>
      </c>
      <c r="C3650" t="s">
        <v>635</v>
      </c>
      <c r="D3650" t="s">
        <v>60</v>
      </c>
      <c r="E3650" t="s">
        <v>197</v>
      </c>
      <c r="F3650" t="s">
        <v>2393</v>
      </c>
      <c r="G3650">
        <v>322580</v>
      </c>
      <c r="H3650" t="s">
        <v>5602</v>
      </c>
      <c r="I3650" t="s">
        <v>5299</v>
      </c>
      <c r="J3650" t="s">
        <v>5300</v>
      </c>
      <c r="M3650" t="s">
        <v>197</v>
      </c>
      <c r="N3650">
        <v>519791</v>
      </c>
      <c r="Q3650" t="s">
        <v>3740</v>
      </c>
      <c r="R3650" s="2">
        <v>1900</v>
      </c>
      <c r="T3650" t="s">
        <v>5302</v>
      </c>
      <c r="U3650">
        <f>VLOOKUP(N3650,'BP_09&amp;10'!A:C,3,0)</f>
        <v>1</v>
      </c>
      <c r="V3650">
        <f>VLOOKUP(M3650,'BP_09&amp;10'!E:G,3,0)</f>
        <v>1</v>
      </c>
    </row>
    <row r="3651" spans="1:22" hidden="1">
      <c r="A3651" t="s">
        <v>782</v>
      </c>
      <c r="B3651">
        <v>2020</v>
      </c>
      <c r="C3651" t="s">
        <v>635</v>
      </c>
      <c r="D3651" t="s">
        <v>60</v>
      </c>
      <c r="E3651" t="s">
        <v>144</v>
      </c>
      <c r="F3651" t="s">
        <v>809</v>
      </c>
      <c r="G3651">
        <v>52354091</v>
      </c>
      <c r="H3651" t="s">
        <v>5603</v>
      </c>
      <c r="I3651" t="s">
        <v>5299</v>
      </c>
      <c r="J3651" t="s">
        <v>5300</v>
      </c>
      <c r="M3651" t="s">
        <v>144</v>
      </c>
      <c r="N3651">
        <v>519421</v>
      </c>
      <c r="Q3651" t="s">
        <v>5604</v>
      </c>
      <c r="R3651" s="2">
        <v>4700</v>
      </c>
      <c r="T3651" t="s">
        <v>5302</v>
      </c>
      <c r="U3651">
        <f>VLOOKUP(N3651,'BP_09&amp;10'!A:C,3,0)</f>
        <v>1</v>
      </c>
      <c r="V3651">
        <f>VLOOKUP(M3651,'BP_09&amp;10'!E:G,3,0)</f>
        <v>2</v>
      </c>
    </row>
    <row r="3652" spans="1:22" hidden="1">
      <c r="A3652" t="s">
        <v>782</v>
      </c>
      <c r="B3652">
        <v>2020</v>
      </c>
      <c r="C3652" t="s">
        <v>635</v>
      </c>
      <c r="D3652" t="s">
        <v>60</v>
      </c>
      <c r="E3652" t="s">
        <v>219</v>
      </c>
      <c r="F3652" t="s">
        <v>794</v>
      </c>
      <c r="G3652">
        <v>31985033</v>
      </c>
      <c r="H3652" t="s">
        <v>5605</v>
      </c>
      <c r="I3652" t="s">
        <v>5299</v>
      </c>
      <c r="J3652" t="s">
        <v>5300</v>
      </c>
      <c r="M3652" t="s">
        <v>219</v>
      </c>
      <c r="N3652">
        <v>519936</v>
      </c>
      <c r="Q3652" t="s">
        <v>5606</v>
      </c>
      <c r="R3652" s="2">
        <v>3500</v>
      </c>
      <c r="T3652" t="s">
        <v>5302</v>
      </c>
      <c r="U3652">
        <f>VLOOKUP(N3652,'BP_09&amp;10'!A:C,3,0)</f>
        <v>1</v>
      </c>
      <c r="V3652">
        <f>VLOOKUP(M3652,'BP_09&amp;10'!E:G,3,0)</f>
        <v>1</v>
      </c>
    </row>
    <row r="3653" spans="1:22" hidden="1">
      <c r="A3653" t="s">
        <v>782</v>
      </c>
      <c r="B3653">
        <v>2020</v>
      </c>
      <c r="C3653" t="s">
        <v>635</v>
      </c>
      <c r="D3653" t="s">
        <v>60</v>
      </c>
      <c r="E3653" t="s">
        <v>102</v>
      </c>
      <c r="F3653" t="s">
        <v>818</v>
      </c>
      <c r="G3653">
        <v>321974</v>
      </c>
      <c r="H3653" t="s">
        <v>5607</v>
      </c>
      <c r="I3653" t="s">
        <v>5299</v>
      </c>
      <c r="J3653" t="s">
        <v>5300</v>
      </c>
      <c r="M3653" t="s">
        <v>102</v>
      </c>
      <c r="N3653">
        <v>519189</v>
      </c>
      <c r="Q3653" t="s">
        <v>5608</v>
      </c>
      <c r="R3653" s="2">
        <v>1050</v>
      </c>
      <c r="T3653" t="s">
        <v>5302</v>
      </c>
      <c r="U3653">
        <f>VLOOKUP(N3653,'BP_09&amp;10'!A:C,3,0)</f>
        <v>1</v>
      </c>
      <c r="V3653">
        <f>VLOOKUP(M3653,'BP_09&amp;10'!E:G,3,0)</f>
        <v>1</v>
      </c>
    </row>
    <row r="3654" spans="1:22" hidden="1">
      <c r="A3654" t="s">
        <v>782</v>
      </c>
      <c r="B3654">
        <v>2020</v>
      </c>
      <c r="C3654" t="s">
        <v>635</v>
      </c>
      <c r="D3654" t="s">
        <v>60</v>
      </c>
      <c r="E3654" t="s">
        <v>60</v>
      </c>
      <c r="F3654" t="s">
        <v>1072</v>
      </c>
      <c r="G3654">
        <v>415804</v>
      </c>
      <c r="H3654" t="s">
        <v>5609</v>
      </c>
      <c r="I3654" t="s">
        <v>5299</v>
      </c>
      <c r="J3654" t="s">
        <v>5304</v>
      </c>
      <c r="M3654" t="s">
        <v>60</v>
      </c>
      <c r="N3654">
        <v>519006</v>
      </c>
      <c r="Q3654" t="s">
        <v>5610</v>
      </c>
      <c r="R3654" s="2">
        <v>1200</v>
      </c>
      <c r="T3654" t="s">
        <v>5302</v>
      </c>
      <c r="U3654">
        <f>VLOOKUP(N3654,'BP_09&amp;10'!A:C,3,0)</f>
        <v>1</v>
      </c>
      <c r="V3654">
        <f>VLOOKUP(M3654,'BP_09&amp;10'!E:G,3,0)</f>
        <v>1</v>
      </c>
    </row>
    <row r="3655" spans="1:22" hidden="1">
      <c r="A3655" t="s">
        <v>782</v>
      </c>
      <c r="B3655">
        <v>2020</v>
      </c>
      <c r="C3655" t="s">
        <v>635</v>
      </c>
      <c r="D3655" t="s">
        <v>60</v>
      </c>
      <c r="E3655" t="s">
        <v>62</v>
      </c>
      <c r="F3655" t="s">
        <v>855</v>
      </c>
      <c r="G3655">
        <v>321851</v>
      </c>
      <c r="H3655" t="s">
        <v>5611</v>
      </c>
      <c r="I3655" t="s">
        <v>5299</v>
      </c>
      <c r="J3655" t="s">
        <v>5304</v>
      </c>
      <c r="M3655" t="s">
        <v>62</v>
      </c>
      <c r="N3655">
        <v>519049</v>
      </c>
      <c r="Q3655" t="s">
        <v>2948</v>
      </c>
      <c r="R3655" s="2">
        <v>1300</v>
      </c>
      <c r="T3655" t="s">
        <v>5302</v>
      </c>
      <c r="U3655">
        <f>VLOOKUP(N3655,'BP_09&amp;10'!A:C,3,0)</f>
        <v>1</v>
      </c>
      <c r="V3655">
        <f>VLOOKUP(M3655,'BP_09&amp;10'!E:G,3,0)</f>
        <v>1</v>
      </c>
    </row>
    <row r="3656" spans="1:22" hidden="1">
      <c r="A3656" t="s">
        <v>782</v>
      </c>
      <c r="B3656">
        <v>2020</v>
      </c>
      <c r="C3656" t="s">
        <v>635</v>
      </c>
      <c r="D3656" t="s">
        <v>60</v>
      </c>
      <c r="E3656" t="s">
        <v>106</v>
      </c>
      <c r="F3656" t="s">
        <v>1252</v>
      </c>
      <c r="G3656">
        <v>321991</v>
      </c>
      <c r="H3656" t="s">
        <v>5612</v>
      </c>
      <c r="I3656" t="s">
        <v>5299</v>
      </c>
      <c r="J3656" t="s">
        <v>5304</v>
      </c>
      <c r="M3656" t="s">
        <v>106</v>
      </c>
      <c r="N3656">
        <v>519201</v>
      </c>
      <c r="Q3656" t="s">
        <v>5613</v>
      </c>
      <c r="R3656">
        <v>800</v>
      </c>
      <c r="T3656" t="s">
        <v>5302</v>
      </c>
      <c r="U3656">
        <f>VLOOKUP(N3656,'BP_09&amp;10'!A:C,3,0)</f>
        <v>1</v>
      </c>
      <c r="V3656">
        <f>VLOOKUP(M3656,'BP_09&amp;10'!E:G,3,0)</f>
        <v>1</v>
      </c>
    </row>
    <row r="3657" spans="1:22" hidden="1">
      <c r="A3657" t="s">
        <v>782</v>
      </c>
      <c r="B3657">
        <v>2020</v>
      </c>
      <c r="C3657" t="s">
        <v>635</v>
      </c>
      <c r="D3657" t="s">
        <v>60</v>
      </c>
      <c r="E3657" t="s">
        <v>60</v>
      </c>
      <c r="F3657" t="s">
        <v>1072</v>
      </c>
      <c r="G3657">
        <v>42419441</v>
      </c>
      <c r="H3657" t="s">
        <v>2931</v>
      </c>
      <c r="I3657" t="s">
        <v>5299</v>
      </c>
      <c r="J3657" t="s">
        <v>5304</v>
      </c>
      <c r="M3657" t="s">
        <v>60</v>
      </c>
      <c r="N3657">
        <v>519006</v>
      </c>
      <c r="Q3657" t="s">
        <v>5614</v>
      </c>
      <c r="R3657" s="2">
        <v>1000</v>
      </c>
      <c r="T3657" t="s">
        <v>5302</v>
      </c>
      <c r="U3657">
        <f>VLOOKUP(N3657,'BP_09&amp;10'!A:C,3,0)</f>
        <v>1</v>
      </c>
      <c r="V3657">
        <f>VLOOKUP(M3657,'BP_09&amp;10'!E:G,3,0)</f>
        <v>1</v>
      </c>
    </row>
    <row r="3658" spans="1:22" hidden="1">
      <c r="A3658" t="s">
        <v>782</v>
      </c>
      <c r="B3658">
        <v>2020</v>
      </c>
      <c r="C3658" t="s">
        <v>635</v>
      </c>
      <c r="D3658" t="s">
        <v>60</v>
      </c>
      <c r="E3658" t="s">
        <v>113</v>
      </c>
      <c r="F3658" t="s">
        <v>2919</v>
      </c>
      <c r="G3658">
        <v>322024</v>
      </c>
      <c r="H3658" t="s">
        <v>5615</v>
      </c>
      <c r="I3658" t="s">
        <v>5299</v>
      </c>
      <c r="J3658" t="s">
        <v>5304</v>
      </c>
      <c r="M3658" t="s">
        <v>113</v>
      </c>
      <c r="N3658">
        <v>519235</v>
      </c>
      <c r="Q3658" t="s">
        <v>5616</v>
      </c>
      <c r="R3658" s="2">
        <v>1000</v>
      </c>
      <c r="T3658" t="s">
        <v>5302</v>
      </c>
      <c r="U3658">
        <f>VLOOKUP(N3658,'BP_09&amp;10'!A:C,3,0)</f>
        <v>2</v>
      </c>
      <c r="V3658">
        <f>VLOOKUP(M3658,'BP_09&amp;10'!E:G,3,0)</f>
        <v>1</v>
      </c>
    </row>
    <row r="3659" spans="1:22" hidden="1">
      <c r="A3659" t="s">
        <v>782</v>
      </c>
      <c r="B3659">
        <v>2020</v>
      </c>
      <c r="C3659" t="s">
        <v>635</v>
      </c>
      <c r="D3659" t="s">
        <v>60</v>
      </c>
      <c r="E3659" t="s">
        <v>202</v>
      </c>
      <c r="F3659" t="s">
        <v>3633</v>
      </c>
      <c r="G3659">
        <v>322610</v>
      </c>
      <c r="H3659" t="s">
        <v>5617</v>
      </c>
      <c r="I3659" t="s">
        <v>5299</v>
      </c>
      <c r="J3659" t="s">
        <v>5304</v>
      </c>
      <c r="M3659" t="s">
        <v>202</v>
      </c>
      <c r="N3659">
        <v>519821</v>
      </c>
      <c r="Q3659" t="s">
        <v>5618</v>
      </c>
      <c r="R3659" s="2">
        <v>1000</v>
      </c>
      <c r="T3659" t="s">
        <v>5302</v>
      </c>
      <c r="U3659">
        <f>VLOOKUP(N3659,'BP_09&amp;10'!A:C,3,0)</f>
        <v>1</v>
      </c>
      <c r="V3659">
        <f>VLOOKUP(M3659,'BP_09&amp;10'!E:G,3,0)</f>
        <v>1</v>
      </c>
    </row>
    <row r="3660" spans="1:22" hidden="1">
      <c r="A3660" t="s">
        <v>782</v>
      </c>
      <c r="B3660">
        <v>2020</v>
      </c>
      <c r="C3660" t="s">
        <v>635</v>
      </c>
      <c r="D3660" t="s">
        <v>60</v>
      </c>
      <c r="E3660" t="s">
        <v>150</v>
      </c>
      <c r="F3660" t="s">
        <v>826</v>
      </c>
      <c r="G3660">
        <v>322245</v>
      </c>
      <c r="H3660" t="s">
        <v>5619</v>
      </c>
      <c r="I3660" t="s">
        <v>5299</v>
      </c>
      <c r="J3660" t="s">
        <v>5304</v>
      </c>
      <c r="M3660" t="s">
        <v>150</v>
      </c>
      <c r="N3660">
        <v>543276</v>
      </c>
      <c r="Q3660" t="s">
        <v>5620</v>
      </c>
      <c r="R3660" s="2">
        <v>2000</v>
      </c>
      <c r="T3660" t="s">
        <v>5302</v>
      </c>
      <c r="U3660">
        <f>VLOOKUP(N3660,'BP_09&amp;10'!A:C,3,0)</f>
        <v>2</v>
      </c>
      <c r="V3660">
        <f>VLOOKUP(M3660,'BP_09&amp;10'!E:G,3,0)</f>
        <v>2</v>
      </c>
    </row>
    <row r="3661" spans="1:22" hidden="1">
      <c r="A3661" t="s">
        <v>782</v>
      </c>
      <c r="B3661">
        <v>2020</v>
      </c>
      <c r="C3661" t="s">
        <v>635</v>
      </c>
      <c r="D3661" t="s">
        <v>60</v>
      </c>
      <c r="E3661" t="s">
        <v>60</v>
      </c>
      <c r="F3661" t="s">
        <v>1072</v>
      </c>
      <c r="G3661">
        <v>42355851</v>
      </c>
      <c r="H3661" t="s">
        <v>5621</v>
      </c>
      <c r="I3661" t="s">
        <v>5299</v>
      </c>
      <c r="J3661" t="s">
        <v>5304</v>
      </c>
      <c r="M3661" t="s">
        <v>60</v>
      </c>
      <c r="N3661">
        <v>519006</v>
      </c>
      <c r="Q3661" t="s">
        <v>5622</v>
      </c>
      <c r="R3661" s="2">
        <v>2300</v>
      </c>
      <c r="T3661" t="s">
        <v>5302</v>
      </c>
      <c r="U3661">
        <f>VLOOKUP(N3661,'BP_09&amp;10'!A:C,3,0)</f>
        <v>1</v>
      </c>
      <c r="V3661">
        <f>VLOOKUP(M3661,'BP_09&amp;10'!E:G,3,0)</f>
        <v>1</v>
      </c>
    </row>
    <row r="3662" spans="1:22" hidden="1">
      <c r="A3662" t="s">
        <v>782</v>
      </c>
      <c r="B3662">
        <v>2020</v>
      </c>
      <c r="C3662" t="s">
        <v>635</v>
      </c>
      <c r="D3662" t="s">
        <v>60</v>
      </c>
      <c r="E3662" t="s">
        <v>60</v>
      </c>
      <c r="F3662" t="s">
        <v>1072</v>
      </c>
      <c r="G3662">
        <v>470287</v>
      </c>
      <c r="H3662" t="s">
        <v>5623</v>
      </c>
      <c r="I3662" t="s">
        <v>5299</v>
      </c>
      <c r="J3662" t="s">
        <v>5304</v>
      </c>
      <c r="M3662" t="s">
        <v>60</v>
      </c>
      <c r="N3662">
        <v>519006</v>
      </c>
      <c r="Q3662" t="s">
        <v>5624</v>
      </c>
      <c r="R3662" s="2">
        <v>1250</v>
      </c>
      <c r="T3662" t="s">
        <v>5302</v>
      </c>
      <c r="U3662">
        <f>VLOOKUP(N3662,'BP_09&amp;10'!A:C,3,0)</f>
        <v>1</v>
      </c>
      <c r="V3662">
        <f>VLOOKUP(M3662,'BP_09&amp;10'!E:G,3,0)</f>
        <v>1</v>
      </c>
    </row>
    <row r="3663" spans="1:22" hidden="1">
      <c r="A3663" t="s">
        <v>782</v>
      </c>
      <c r="B3663">
        <v>2020</v>
      </c>
      <c r="C3663" t="s">
        <v>635</v>
      </c>
      <c r="D3663" t="s">
        <v>552</v>
      </c>
      <c r="E3663" t="s">
        <v>572</v>
      </c>
      <c r="F3663" t="s">
        <v>2856</v>
      </c>
      <c r="G3663">
        <v>31952291</v>
      </c>
      <c r="H3663" t="s">
        <v>5625</v>
      </c>
      <c r="I3663" t="s">
        <v>5299</v>
      </c>
      <c r="J3663" t="s">
        <v>5324</v>
      </c>
      <c r="M3663" t="s">
        <v>572</v>
      </c>
      <c r="N3663">
        <v>527084</v>
      </c>
      <c r="Q3663" t="s">
        <v>5626</v>
      </c>
      <c r="R3663">
        <v>700</v>
      </c>
      <c r="T3663" t="s">
        <v>5326</v>
      </c>
      <c r="U3663">
        <f>VLOOKUP(N3663,'BP_09&amp;10'!A:C,3,0)</f>
        <v>1</v>
      </c>
      <c r="V3663">
        <f>VLOOKUP(M3663,'BP_09&amp;10'!E:G,3,0)</f>
        <v>1</v>
      </c>
    </row>
    <row r="3664" spans="1:22" hidden="1">
      <c r="A3664" t="s">
        <v>782</v>
      </c>
      <c r="B3664">
        <v>2020</v>
      </c>
      <c r="C3664" t="s">
        <v>635</v>
      </c>
      <c r="D3664" t="s">
        <v>552</v>
      </c>
      <c r="E3664" t="s">
        <v>561</v>
      </c>
      <c r="F3664" t="s">
        <v>2433</v>
      </c>
      <c r="G3664">
        <v>330159</v>
      </c>
      <c r="H3664" t="s">
        <v>5627</v>
      </c>
      <c r="I3664" t="s">
        <v>5299</v>
      </c>
      <c r="J3664" t="s">
        <v>5300</v>
      </c>
      <c r="M3664" t="s">
        <v>561</v>
      </c>
      <c r="N3664">
        <v>526991</v>
      </c>
      <c r="Q3664" t="s">
        <v>5628</v>
      </c>
      <c r="R3664">
        <v>700</v>
      </c>
      <c r="T3664" t="s">
        <v>5302</v>
      </c>
      <c r="U3664">
        <f>VLOOKUP(N3664,'BP_09&amp;10'!A:C,3,0)</f>
        <v>1</v>
      </c>
      <c r="V3664">
        <f>VLOOKUP(M3664,'BP_09&amp;10'!E:G,3,0)</f>
        <v>1</v>
      </c>
    </row>
    <row r="3665" spans="1:22" hidden="1">
      <c r="A3665" t="s">
        <v>782</v>
      </c>
      <c r="B3665">
        <v>2020</v>
      </c>
      <c r="C3665" t="s">
        <v>635</v>
      </c>
      <c r="D3665" t="s">
        <v>552</v>
      </c>
      <c r="E3665" t="s">
        <v>506</v>
      </c>
      <c r="F3665" t="s">
        <v>2591</v>
      </c>
      <c r="G3665">
        <v>42340179</v>
      </c>
      <c r="H3665" t="s">
        <v>5629</v>
      </c>
      <c r="I3665" t="s">
        <v>5299</v>
      </c>
      <c r="J3665" t="s">
        <v>5304</v>
      </c>
      <c r="M3665" t="s">
        <v>506</v>
      </c>
      <c r="N3665">
        <v>526924</v>
      </c>
      <c r="Q3665" t="s">
        <v>5630</v>
      </c>
      <c r="R3665">
        <v>700</v>
      </c>
      <c r="T3665" t="s">
        <v>5302</v>
      </c>
      <c r="U3665">
        <f>VLOOKUP(N3665,'BP_09&amp;10'!A:C,3,0)</f>
        <v>1</v>
      </c>
      <c r="V3665">
        <f>VLOOKUP(M3665,'BP_09&amp;10'!E:G,3,0)</f>
        <v>1</v>
      </c>
    </row>
    <row r="3666" spans="1:22" hidden="1">
      <c r="A3666" t="s">
        <v>782</v>
      </c>
      <c r="B3666">
        <v>2020</v>
      </c>
      <c r="C3666" t="s">
        <v>635</v>
      </c>
      <c r="D3666" t="s">
        <v>552</v>
      </c>
      <c r="E3666" t="s">
        <v>552</v>
      </c>
      <c r="F3666" t="s">
        <v>999</v>
      </c>
      <c r="G3666">
        <v>470376</v>
      </c>
      <c r="H3666" t="s">
        <v>5631</v>
      </c>
      <c r="I3666" t="s">
        <v>5299</v>
      </c>
      <c r="J3666" t="s">
        <v>5304</v>
      </c>
      <c r="M3666" t="s">
        <v>552</v>
      </c>
      <c r="N3666">
        <v>526665</v>
      </c>
      <c r="Q3666" t="s">
        <v>5632</v>
      </c>
      <c r="R3666">
        <v>700</v>
      </c>
      <c r="T3666" t="s">
        <v>5302</v>
      </c>
      <c r="U3666">
        <f>VLOOKUP(N3666,'BP_09&amp;10'!A:C,3,0)</f>
        <v>2</v>
      </c>
      <c r="V3666">
        <f>VLOOKUP(M3666,'BP_09&amp;10'!E:G,3,0)</f>
        <v>1</v>
      </c>
    </row>
    <row r="3667" spans="1:22" hidden="1">
      <c r="A3667" t="s">
        <v>782</v>
      </c>
      <c r="B3667">
        <v>2020</v>
      </c>
      <c r="C3667" t="s">
        <v>635</v>
      </c>
      <c r="D3667" t="s">
        <v>552</v>
      </c>
      <c r="E3667" t="s">
        <v>410</v>
      </c>
      <c r="F3667" t="s">
        <v>3515</v>
      </c>
      <c r="G3667">
        <v>329983</v>
      </c>
      <c r="H3667" t="s">
        <v>5633</v>
      </c>
      <c r="I3667" t="s">
        <v>5299</v>
      </c>
      <c r="J3667" t="s">
        <v>5300</v>
      </c>
      <c r="M3667" t="s">
        <v>410</v>
      </c>
      <c r="N3667">
        <v>526827</v>
      </c>
      <c r="Q3667" t="s">
        <v>5634</v>
      </c>
      <c r="R3667">
        <v>900</v>
      </c>
      <c r="T3667" t="s">
        <v>5302</v>
      </c>
      <c r="U3667">
        <f>VLOOKUP(N3667,'BP_09&amp;10'!A:C,3,0)</f>
        <v>1</v>
      </c>
      <c r="V3667">
        <f>VLOOKUP(M3667,'BP_09&amp;10'!E:G,3,0)</f>
        <v>1</v>
      </c>
    </row>
    <row r="3668" spans="1:22" hidden="1">
      <c r="A3668" t="s">
        <v>782</v>
      </c>
      <c r="B3668">
        <v>2020</v>
      </c>
      <c r="C3668" t="s">
        <v>635</v>
      </c>
      <c r="D3668" t="s">
        <v>552</v>
      </c>
      <c r="E3668" t="s">
        <v>569</v>
      </c>
      <c r="F3668" t="s">
        <v>3502</v>
      </c>
      <c r="G3668">
        <v>330221</v>
      </c>
      <c r="H3668" t="s">
        <v>5635</v>
      </c>
      <c r="I3668" t="s">
        <v>5299</v>
      </c>
      <c r="J3668" t="s">
        <v>5300</v>
      </c>
      <c r="M3668" t="s">
        <v>569</v>
      </c>
      <c r="N3668">
        <v>527050</v>
      </c>
      <c r="Q3668" t="s">
        <v>3317</v>
      </c>
      <c r="R3668" s="2">
        <v>1500</v>
      </c>
      <c r="T3668" t="s">
        <v>5302</v>
      </c>
      <c r="U3668">
        <f>VLOOKUP(N3668,'BP_09&amp;10'!A:C,3,0)</f>
        <v>1</v>
      </c>
      <c r="V3668">
        <f>VLOOKUP(M3668,'BP_09&amp;10'!E:G,3,0)</f>
        <v>1</v>
      </c>
    </row>
    <row r="3669" spans="1:22" hidden="1">
      <c r="A3669" t="s">
        <v>782</v>
      </c>
      <c r="B3669">
        <v>2020</v>
      </c>
      <c r="C3669" t="s">
        <v>635</v>
      </c>
      <c r="D3669" t="s">
        <v>552</v>
      </c>
      <c r="E3669" t="s">
        <v>543</v>
      </c>
      <c r="F3669" t="s">
        <v>849</v>
      </c>
      <c r="G3669">
        <v>42339251</v>
      </c>
      <c r="H3669" t="s">
        <v>1233</v>
      </c>
      <c r="I3669" t="s">
        <v>5299</v>
      </c>
      <c r="J3669" t="s">
        <v>5304</v>
      </c>
      <c r="M3669" t="s">
        <v>543</v>
      </c>
      <c r="N3669">
        <v>526959</v>
      </c>
      <c r="Q3669" t="s">
        <v>1234</v>
      </c>
      <c r="R3669" s="2">
        <v>1500</v>
      </c>
      <c r="T3669" t="s">
        <v>5302</v>
      </c>
      <c r="U3669">
        <f>VLOOKUP(N3669,'BP_09&amp;10'!A:C,3,0)</f>
        <v>1</v>
      </c>
      <c r="V3669">
        <f>VLOOKUP(M3669,'BP_09&amp;10'!E:G,3,0)</f>
        <v>1</v>
      </c>
    </row>
    <row r="3670" spans="1:22" hidden="1">
      <c r="A3670" t="s">
        <v>782</v>
      </c>
      <c r="B3670">
        <v>2020</v>
      </c>
      <c r="C3670" t="s">
        <v>635</v>
      </c>
      <c r="D3670" t="s">
        <v>552</v>
      </c>
      <c r="E3670" t="s">
        <v>434</v>
      </c>
      <c r="F3670" t="s">
        <v>1222</v>
      </c>
      <c r="G3670">
        <v>31952071</v>
      </c>
      <c r="H3670" t="s">
        <v>3258</v>
      </c>
      <c r="I3670" t="s">
        <v>5299</v>
      </c>
      <c r="J3670" t="s">
        <v>5324</v>
      </c>
      <c r="M3670" t="s">
        <v>434</v>
      </c>
      <c r="N3670">
        <v>526851</v>
      </c>
      <c r="Q3670" t="s">
        <v>5636</v>
      </c>
      <c r="R3670" s="2">
        <v>2000</v>
      </c>
      <c r="T3670" t="s">
        <v>5326</v>
      </c>
      <c r="U3670">
        <f>VLOOKUP(N3670,'BP_09&amp;10'!A:C,3,0)</f>
        <v>1</v>
      </c>
      <c r="V3670">
        <f>VLOOKUP(M3670,'BP_09&amp;10'!E:G,3,0)</f>
        <v>1</v>
      </c>
    </row>
    <row r="3671" spans="1:22" hidden="1">
      <c r="A3671" t="s">
        <v>782</v>
      </c>
      <c r="B3671">
        <v>2020</v>
      </c>
      <c r="C3671" t="s">
        <v>635</v>
      </c>
      <c r="D3671" t="s">
        <v>552</v>
      </c>
      <c r="E3671" t="s">
        <v>303</v>
      </c>
      <c r="F3671" t="s">
        <v>712</v>
      </c>
      <c r="G3671">
        <v>329932</v>
      </c>
      <c r="H3671" t="s">
        <v>5637</v>
      </c>
      <c r="I3671" t="s">
        <v>5299</v>
      </c>
      <c r="J3671" t="s">
        <v>5300</v>
      </c>
      <c r="M3671" t="s">
        <v>303</v>
      </c>
      <c r="N3671">
        <v>524522</v>
      </c>
      <c r="Q3671" t="s">
        <v>5638</v>
      </c>
      <c r="R3671" s="2">
        <v>2000</v>
      </c>
      <c r="T3671" t="s">
        <v>5302</v>
      </c>
      <c r="U3671">
        <f>VLOOKUP(N3671,'BP_09&amp;10'!A:C,3,0)</f>
        <v>9</v>
      </c>
      <c r="V3671">
        <f>VLOOKUP(M3671,'BP_09&amp;10'!E:G,3,0)</f>
        <v>2</v>
      </c>
    </row>
    <row r="3672" spans="1:22" hidden="1">
      <c r="A3672" t="s">
        <v>782</v>
      </c>
      <c r="B3672">
        <v>2020</v>
      </c>
      <c r="C3672" t="s">
        <v>635</v>
      </c>
      <c r="D3672" t="s">
        <v>552</v>
      </c>
      <c r="E3672" t="s">
        <v>408</v>
      </c>
      <c r="F3672" t="s">
        <v>1228</v>
      </c>
      <c r="G3672">
        <v>329975</v>
      </c>
      <c r="H3672" t="s">
        <v>5639</v>
      </c>
      <c r="I3672" t="s">
        <v>5299</v>
      </c>
      <c r="J3672" t="s">
        <v>5300</v>
      </c>
      <c r="M3672" t="s">
        <v>408</v>
      </c>
      <c r="N3672">
        <v>526819</v>
      </c>
      <c r="Q3672" t="s">
        <v>5640</v>
      </c>
      <c r="R3672" s="2">
        <v>2500</v>
      </c>
      <c r="T3672" t="s">
        <v>5302</v>
      </c>
      <c r="U3672">
        <f>VLOOKUP(N3672,'BP_09&amp;10'!A:C,3,0)</f>
        <v>1</v>
      </c>
      <c r="V3672">
        <f>VLOOKUP(M3672,'BP_09&amp;10'!E:G,3,0)</f>
        <v>1</v>
      </c>
    </row>
    <row r="3673" spans="1:22" hidden="1">
      <c r="A3673" t="s">
        <v>782</v>
      </c>
      <c r="B3673">
        <v>2020</v>
      </c>
      <c r="C3673" t="s">
        <v>635</v>
      </c>
      <c r="D3673" t="s">
        <v>552</v>
      </c>
      <c r="E3673" t="s">
        <v>271</v>
      </c>
      <c r="F3673" t="s">
        <v>3241</v>
      </c>
      <c r="G3673">
        <v>31999492</v>
      </c>
      <c r="H3673" t="s">
        <v>5641</v>
      </c>
      <c r="I3673" t="s">
        <v>5299</v>
      </c>
      <c r="J3673" t="s">
        <v>5300</v>
      </c>
      <c r="M3673" t="s">
        <v>271</v>
      </c>
      <c r="N3673">
        <v>526754</v>
      </c>
      <c r="Q3673" t="s">
        <v>5642</v>
      </c>
      <c r="R3673" s="2">
        <v>2800</v>
      </c>
      <c r="T3673" t="s">
        <v>5302</v>
      </c>
      <c r="U3673">
        <f>VLOOKUP(N3673,'BP_09&amp;10'!A:C,3,0)</f>
        <v>1</v>
      </c>
      <c r="V3673">
        <f>VLOOKUP(M3673,'BP_09&amp;10'!E:G,3,0)</f>
        <v>1</v>
      </c>
    </row>
    <row r="3674" spans="1:22" hidden="1">
      <c r="A3674" t="s">
        <v>782</v>
      </c>
      <c r="B3674">
        <v>2020</v>
      </c>
      <c r="C3674" t="s">
        <v>635</v>
      </c>
      <c r="D3674" t="s">
        <v>552</v>
      </c>
      <c r="E3674" t="s">
        <v>236</v>
      </c>
      <c r="F3674" t="s">
        <v>1083</v>
      </c>
      <c r="G3674">
        <v>31999484</v>
      </c>
      <c r="H3674" t="s">
        <v>5643</v>
      </c>
      <c r="I3674" t="s">
        <v>5299</v>
      </c>
      <c r="J3674" t="s">
        <v>5300</v>
      </c>
      <c r="M3674" t="s">
        <v>236</v>
      </c>
      <c r="N3674">
        <v>526720</v>
      </c>
      <c r="Q3674" t="s">
        <v>5644</v>
      </c>
      <c r="R3674" s="2">
        <v>2805</v>
      </c>
      <c r="T3674" t="s">
        <v>5302</v>
      </c>
      <c r="U3674">
        <f>VLOOKUP(N3674,'BP_09&amp;10'!A:C,3,0)</f>
        <v>1</v>
      </c>
      <c r="V3674">
        <f>VLOOKUP(M3674,'BP_09&amp;10'!E:G,3,0)</f>
        <v>1</v>
      </c>
    </row>
    <row r="3675" spans="1:22" hidden="1">
      <c r="A3675" t="s">
        <v>782</v>
      </c>
      <c r="B3675">
        <v>2020</v>
      </c>
      <c r="C3675" t="s">
        <v>635</v>
      </c>
      <c r="D3675" t="s">
        <v>552</v>
      </c>
      <c r="E3675" t="s">
        <v>466</v>
      </c>
      <c r="F3675" t="s">
        <v>1261</v>
      </c>
      <c r="G3675">
        <v>330060</v>
      </c>
      <c r="H3675" t="s">
        <v>5645</v>
      </c>
      <c r="I3675" t="s">
        <v>5299</v>
      </c>
      <c r="J3675" t="s">
        <v>5324</v>
      </c>
      <c r="M3675" t="s">
        <v>466</v>
      </c>
      <c r="N3675">
        <v>526908</v>
      </c>
      <c r="Q3675" t="s">
        <v>5646</v>
      </c>
      <c r="R3675" s="2">
        <v>4000</v>
      </c>
      <c r="T3675" t="s">
        <v>5326</v>
      </c>
      <c r="U3675">
        <f>VLOOKUP(N3675,'BP_09&amp;10'!A:C,3,0)</f>
        <v>1</v>
      </c>
      <c r="V3675">
        <f>VLOOKUP(M3675,'BP_09&amp;10'!E:G,3,0)</f>
        <v>1</v>
      </c>
    </row>
    <row r="3676" spans="1:22" hidden="1">
      <c r="A3676" t="s">
        <v>782</v>
      </c>
      <c r="B3676">
        <v>2020</v>
      </c>
      <c r="C3676" t="s">
        <v>635</v>
      </c>
      <c r="D3676" t="s">
        <v>552</v>
      </c>
      <c r="E3676" t="s">
        <v>566</v>
      </c>
      <c r="F3676" t="s">
        <v>2029</v>
      </c>
      <c r="G3676">
        <v>31952241</v>
      </c>
      <c r="H3676" t="s">
        <v>5647</v>
      </c>
      <c r="I3676" t="s">
        <v>5299</v>
      </c>
      <c r="J3676" t="s">
        <v>5300</v>
      </c>
      <c r="M3676" t="s">
        <v>566</v>
      </c>
      <c r="N3676">
        <v>527033</v>
      </c>
      <c r="Q3676" t="s">
        <v>5648</v>
      </c>
      <c r="R3676" s="2">
        <v>4000</v>
      </c>
      <c r="T3676" t="s">
        <v>5302</v>
      </c>
      <c r="U3676">
        <f>VLOOKUP(N3676,'BP_09&amp;10'!A:C,3,0)</f>
        <v>1</v>
      </c>
      <c r="V3676">
        <f>VLOOKUP(M3676,'BP_09&amp;10'!E:G,3,0)</f>
        <v>1</v>
      </c>
    </row>
    <row r="3677" spans="1:22" hidden="1">
      <c r="A3677" t="s">
        <v>782</v>
      </c>
      <c r="B3677">
        <v>2020</v>
      </c>
      <c r="C3677" t="s">
        <v>635</v>
      </c>
      <c r="D3677" t="s">
        <v>552</v>
      </c>
      <c r="E3677" t="s">
        <v>574</v>
      </c>
      <c r="F3677" t="s">
        <v>1970</v>
      </c>
      <c r="G3677">
        <v>330264</v>
      </c>
      <c r="H3677" t="s">
        <v>5649</v>
      </c>
      <c r="I3677" t="s">
        <v>5299</v>
      </c>
      <c r="J3677" t="s">
        <v>5300</v>
      </c>
      <c r="M3677" t="s">
        <v>574</v>
      </c>
      <c r="N3677">
        <v>527092</v>
      </c>
      <c r="Q3677" t="s">
        <v>5650</v>
      </c>
      <c r="R3677" s="2">
        <v>4500</v>
      </c>
      <c r="T3677" t="s">
        <v>5302</v>
      </c>
      <c r="U3677">
        <f>VLOOKUP(N3677,'BP_09&amp;10'!A:C,3,0)</f>
        <v>1</v>
      </c>
      <c r="V3677">
        <f>VLOOKUP(M3677,'BP_09&amp;10'!E:G,3,0)</f>
        <v>1</v>
      </c>
    </row>
    <row r="3678" spans="1:22" hidden="1">
      <c r="A3678" t="s">
        <v>782</v>
      </c>
      <c r="B3678">
        <v>2020</v>
      </c>
      <c r="C3678" t="s">
        <v>635</v>
      </c>
      <c r="D3678" t="s">
        <v>552</v>
      </c>
      <c r="E3678" t="s">
        <v>428</v>
      </c>
      <c r="F3678" t="s">
        <v>944</v>
      </c>
      <c r="G3678">
        <v>36511552</v>
      </c>
      <c r="H3678" t="s">
        <v>5651</v>
      </c>
      <c r="I3678" t="s">
        <v>5299</v>
      </c>
      <c r="J3678" t="s">
        <v>5304</v>
      </c>
      <c r="M3678" t="s">
        <v>428</v>
      </c>
      <c r="N3678">
        <v>526843</v>
      </c>
      <c r="Q3678" t="s">
        <v>946</v>
      </c>
      <c r="R3678" s="2">
        <v>5000</v>
      </c>
      <c r="T3678" t="s">
        <v>5302</v>
      </c>
      <c r="U3678">
        <f>VLOOKUP(N3678,'BP_09&amp;10'!A:C,3,0)</f>
        <v>1</v>
      </c>
      <c r="V3678">
        <f>VLOOKUP(M3678,'BP_09&amp;10'!E:G,3,0)</f>
        <v>1</v>
      </c>
    </row>
    <row r="3679" spans="1:22" hidden="1">
      <c r="A3679" t="s">
        <v>782</v>
      </c>
      <c r="B3679">
        <v>2020</v>
      </c>
      <c r="C3679" t="s">
        <v>635</v>
      </c>
      <c r="D3679" t="s">
        <v>552</v>
      </c>
      <c r="E3679" t="s">
        <v>271</v>
      </c>
      <c r="F3679" t="s">
        <v>3241</v>
      </c>
      <c r="G3679">
        <v>329916</v>
      </c>
      <c r="H3679" t="s">
        <v>5652</v>
      </c>
      <c r="I3679" t="s">
        <v>5299</v>
      </c>
      <c r="J3679" t="s">
        <v>5300</v>
      </c>
      <c r="M3679" t="s">
        <v>271</v>
      </c>
      <c r="N3679">
        <v>526754</v>
      </c>
      <c r="Q3679" t="s">
        <v>5653</v>
      </c>
      <c r="R3679" s="2">
        <v>5800</v>
      </c>
      <c r="T3679" t="s">
        <v>5302</v>
      </c>
      <c r="U3679">
        <f>VLOOKUP(N3679,'BP_09&amp;10'!A:C,3,0)</f>
        <v>1</v>
      </c>
      <c r="V3679">
        <f>VLOOKUP(M3679,'BP_09&amp;10'!E:G,3,0)</f>
        <v>1</v>
      </c>
    </row>
    <row r="3680" spans="1:22" hidden="1">
      <c r="A3680" t="s">
        <v>782</v>
      </c>
      <c r="B3680">
        <v>2020</v>
      </c>
      <c r="C3680" t="s">
        <v>635</v>
      </c>
      <c r="D3680" t="s">
        <v>274</v>
      </c>
      <c r="E3680" t="s">
        <v>293</v>
      </c>
      <c r="F3680" t="s">
        <v>3698</v>
      </c>
      <c r="G3680">
        <v>323373</v>
      </c>
      <c r="H3680" t="s">
        <v>5654</v>
      </c>
      <c r="I3680" t="s">
        <v>5299</v>
      </c>
      <c r="J3680" t="s">
        <v>5324</v>
      </c>
      <c r="M3680" t="s">
        <v>293</v>
      </c>
      <c r="N3680">
        <v>520616</v>
      </c>
      <c r="Q3680" t="s">
        <v>5655</v>
      </c>
      <c r="R3680" s="2">
        <v>2000</v>
      </c>
      <c r="T3680" t="s">
        <v>5326</v>
      </c>
      <c r="U3680">
        <f>VLOOKUP(N3680,'BP_09&amp;10'!A:C,3,0)</f>
        <v>1</v>
      </c>
      <c r="V3680">
        <f>VLOOKUP(M3680,'BP_09&amp;10'!E:G,3,0)</f>
        <v>1</v>
      </c>
    </row>
    <row r="3681" spans="1:22" hidden="1">
      <c r="A3681" t="s">
        <v>782</v>
      </c>
      <c r="B3681">
        <v>2020</v>
      </c>
      <c r="C3681" t="s">
        <v>635</v>
      </c>
      <c r="D3681" t="s">
        <v>274</v>
      </c>
      <c r="E3681" t="s">
        <v>347</v>
      </c>
      <c r="F3681" t="s">
        <v>3077</v>
      </c>
      <c r="G3681">
        <v>323837</v>
      </c>
      <c r="H3681" t="s">
        <v>5656</v>
      </c>
      <c r="I3681" t="s">
        <v>5299</v>
      </c>
      <c r="J3681" t="s">
        <v>5300</v>
      </c>
      <c r="M3681" t="s">
        <v>347</v>
      </c>
      <c r="N3681">
        <v>521078</v>
      </c>
      <c r="Q3681" t="s">
        <v>5657</v>
      </c>
      <c r="R3681" s="2">
        <v>1000</v>
      </c>
      <c r="T3681" t="s">
        <v>5302</v>
      </c>
      <c r="U3681">
        <f>VLOOKUP(N3681,'BP_09&amp;10'!A:C,3,0)</f>
        <v>1</v>
      </c>
      <c r="V3681">
        <f>VLOOKUP(M3681,'BP_09&amp;10'!E:G,3,0)</f>
        <v>1</v>
      </c>
    </row>
    <row r="3682" spans="1:22" hidden="1">
      <c r="A3682" t="s">
        <v>782</v>
      </c>
      <c r="B3682">
        <v>2020</v>
      </c>
      <c r="C3682" t="s">
        <v>635</v>
      </c>
      <c r="D3682" t="s">
        <v>274</v>
      </c>
      <c r="E3682" t="s">
        <v>118</v>
      </c>
      <c r="F3682" t="s">
        <v>4840</v>
      </c>
      <c r="G3682">
        <v>31951066</v>
      </c>
      <c r="H3682" t="s">
        <v>5658</v>
      </c>
      <c r="I3682" t="s">
        <v>5299</v>
      </c>
      <c r="J3682" t="s">
        <v>5300</v>
      </c>
      <c r="M3682" t="s">
        <v>118</v>
      </c>
      <c r="N3682">
        <v>520101</v>
      </c>
      <c r="Q3682" t="s">
        <v>5659</v>
      </c>
      <c r="R3682" s="2">
        <v>1000</v>
      </c>
      <c r="T3682" t="s">
        <v>5302</v>
      </c>
      <c r="U3682">
        <f>VLOOKUP(N3682,'BP_09&amp;10'!A:C,3,0)</f>
        <v>1</v>
      </c>
      <c r="V3682">
        <f>VLOOKUP(M3682,'BP_09&amp;10'!E:G,3,0)</f>
        <v>1</v>
      </c>
    </row>
    <row r="3683" spans="1:22" hidden="1">
      <c r="A3683" t="s">
        <v>782</v>
      </c>
      <c r="B3683">
        <v>2020</v>
      </c>
      <c r="C3683" t="s">
        <v>635</v>
      </c>
      <c r="D3683" t="s">
        <v>313</v>
      </c>
      <c r="E3683" t="s">
        <v>263</v>
      </c>
      <c r="F3683" t="s">
        <v>1764</v>
      </c>
      <c r="G3683">
        <v>323152</v>
      </c>
      <c r="H3683" t="s">
        <v>5660</v>
      </c>
      <c r="I3683" t="s">
        <v>5299</v>
      </c>
      <c r="J3683" t="s">
        <v>5300</v>
      </c>
      <c r="M3683" t="s">
        <v>263</v>
      </c>
      <c r="N3683">
        <v>520381</v>
      </c>
      <c r="Q3683" t="s">
        <v>5661</v>
      </c>
      <c r="R3683">
        <v>700</v>
      </c>
      <c r="T3683" t="s">
        <v>5302</v>
      </c>
      <c r="U3683">
        <f>VLOOKUP(N3683,'BP_09&amp;10'!A:C,3,0)</f>
        <v>1</v>
      </c>
      <c r="V3683">
        <f>VLOOKUP(M3683,'BP_09&amp;10'!E:G,3,0)</f>
        <v>1</v>
      </c>
    </row>
    <row r="3684" spans="1:22" hidden="1">
      <c r="A3684" t="s">
        <v>782</v>
      </c>
      <c r="B3684">
        <v>2020</v>
      </c>
      <c r="C3684" t="s">
        <v>635</v>
      </c>
      <c r="D3684" t="s">
        <v>313</v>
      </c>
      <c r="E3684" t="s">
        <v>323</v>
      </c>
      <c r="F3684" t="s">
        <v>3219</v>
      </c>
      <c r="G3684">
        <v>52306852</v>
      </c>
      <c r="H3684" t="s">
        <v>5662</v>
      </c>
      <c r="I3684" t="s">
        <v>5299</v>
      </c>
      <c r="J3684" t="s">
        <v>5324</v>
      </c>
      <c r="M3684" t="s">
        <v>323</v>
      </c>
      <c r="N3684">
        <v>520888</v>
      </c>
      <c r="Q3684" t="s">
        <v>5663</v>
      </c>
      <c r="R3684" s="2">
        <v>1000</v>
      </c>
      <c r="T3684" t="s">
        <v>5326</v>
      </c>
      <c r="U3684">
        <f>VLOOKUP(N3684,'BP_09&amp;10'!A:C,3,0)</f>
        <v>1</v>
      </c>
      <c r="V3684">
        <f>VLOOKUP(M3684,'BP_09&amp;10'!E:G,3,0)</f>
        <v>1</v>
      </c>
    </row>
    <row r="3685" spans="1:22" hidden="1">
      <c r="A3685" t="s">
        <v>782</v>
      </c>
      <c r="B3685">
        <v>2020</v>
      </c>
      <c r="C3685" t="s">
        <v>635</v>
      </c>
      <c r="D3685" t="s">
        <v>313</v>
      </c>
      <c r="E3685" t="s">
        <v>314</v>
      </c>
      <c r="F3685" t="s">
        <v>804</v>
      </c>
      <c r="G3685">
        <v>323586</v>
      </c>
      <c r="H3685" t="s">
        <v>5664</v>
      </c>
      <c r="I3685" t="s">
        <v>5299</v>
      </c>
      <c r="J3685" t="s">
        <v>5300</v>
      </c>
      <c r="M3685" t="s">
        <v>314</v>
      </c>
      <c r="N3685">
        <v>520811</v>
      </c>
      <c r="Q3685" t="s">
        <v>5665</v>
      </c>
      <c r="R3685" s="2">
        <v>1000</v>
      </c>
      <c r="T3685" t="s">
        <v>5302</v>
      </c>
      <c r="U3685">
        <f>VLOOKUP(N3685,'BP_09&amp;10'!A:C,3,0)</f>
        <v>1</v>
      </c>
      <c r="V3685">
        <f>VLOOKUP(M3685,'BP_09&amp;10'!E:G,3,0)</f>
        <v>1</v>
      </c>
    </row>
    <row r="3686" spans="1:22" hidden="1">
      <c r="A3686" t="s">
        <v>782</v>
      </c>
      <c r="B3686">
        <v>2020</v>
      </c>
      <c r="C3686" t="s">
        <v>635</v>
      </c>
      <c r="D3686" t="s">
        <v>313</v>
      </c>
      <c r="E3686" t="s">
        <v>313</v>
      </c>
      <c r="F3686" t="s">
        <v>963</v>
      </c>
      <c r="G3686">
        <v>698172</v>
      </c>
      <c r="H3686" t="s">
        <v>5666</v>
      </c>
      <c r="I3686" t="s">
        <v>5299</v>
      </c>
      <c r="J3686" t="s">
        <v>5304</v>
      </c>
      <c r="M3686" t="s">
        <v>313</v>
      </c>
      <c r="N3686">
        <v>520802</v>
      </c>
      <c r="Q3686" t="s">
        <v>5667</v>
      </c>
      <c r="R3686" s="2">
        <v>1000</v>
      </c>
      <c r="T3686" t="s">
        <v>5302</v>
      </c>
      <c r="U3686">
        <f>VLOOKUP(N3686,'BP_09&amp;10'!A:C,3,0)</f>
        <v>1</v>
      </c>
      <c r="V3686">
        <f>VLOOKUP(M3686,'BP_09&amp;10'!E:G,3,0)</f>
        <v>1</v>
      </c>
    </row>
    <row r="3687" spans="1:22" hidden="1">
      <c r="A3687" t="s">
        <v>782</v>
      </c>
      <c r="B3687">
        <v>2020</v>
      </c>
      <c r="C3687" t="s">
        <v>635</v>
      </c>
      <c r="D3687" t="s">
        <v>313</v>
      </c>
      <c r="E3687" t="s">
        <v>313</v>
      </c>
      <c r="F3687" t="s">
        <v>963</v>
      </c>
      <c r="G3687">
        <v>32382685</v>
      </c>
      <c r="H3687" t="s">
        <v>725</v>
      </c>
      <c r="I3687" t="s">
        <v>5299</v>
      </c>
      <c r="J3687" t="s">
        <v>5304</v>
      </c>
      <c r="M3687" t="s">
        <v>313</v>
      </c>
      <c r="N3687">
        <v>520802</v>
      </c>
      <c r="Q3687" t="s">
        <v>5668</v>
      </c>
      <c r="R3687" s="2">
        <v>1504.84</v>
      </c>
      <c r="T3687" t="s">
        <v>5302</v>
      </c>
      <c r="U3687">
        <f>VLOOKUP(N3687,'BP_09&amp;10'!A:C,3,0)</f>
        <v>1</v>
      </c>
      <c r="V3687">
        <f>VLOOKUP(M3687,'BP_09&amp;10'!E:G,3,0)</f>
        <v>1</v>
      </c>
    </row>
    <row r="3688" spans="1:22" hidden="1">
      <c r="A3688" t="s">
        <v>782</v>
      </c>
      <c r="B3688">
        <v>2020</v>
      </c>
      <c r="C3688" t="s">
        <v>635</v>
      </c>
      <c r="D3688" t="s">
        <v>313</v>
      </c>
      <c r="E3688" t="s">
        <v>285</v>
      </c>
      <c r="F3688" t="s">
        <v>2572</v>
      </c>
      <c r="G3688">
        <v>323314</v>
      </c>
      <c r="H3688" t="s">
        <v>5669</v>
      </c>
      <c r="I3688" t="s">
        <v>5299</v>
      </c>
      <c r="J3688" t="s">
        <v>5300</v>
      </c>
      <c r="M3688" t="s">
        <v>285</v>
      </c>
      <c r="N3688">
        <v>520551</v>
      </c>
      <c r="Q3688" t="s">
        <v>2975</v>
      </c>
      <c r="R3688" s="2">
        <v>1800</v>
      </c>
      <c r="T3688" t="s">
        <v>5302</v>
      </c>
      <c r="U3688">
        <f>VLOOKUP(N3688,'BP_09&amp;10'!A:C,3,0)</f>
        <v>1</v>
      </c>
      <c r="V3688">
        <f>VLOOKUP(M3688,'BP_09&amp;10'!E:G,3,0)</f>
        <v>1</v>
      </c>
    </row>
    <row r="3689" spans="1:22" hidden="1">
      <c r="A3689" t="s">
        <v>782</v>
      </c>
      <c r="B3689">
        <v>2020</v>
      </c>
      <c r="C3689" t="s">
        <v>635</v>
      </c>
      <c r="D3689" t="s">
        <v>313</v>
      </c>
      <c r="E3689" t="s">
        <v>63</v>
      </c>
      <c r="F3689" t="s">
        <v>696</v>
      </c>
      <c r="G3689">
        <v>322946</v>
      </c>
      <c r="H3689" t="s">
        <v>5436</v>
      </c>
      <c r="I3689" t="s">
        <v>5299</v>
      </c>
      <c r="J3689" t="s">
        <v>5304</v>
      </c>
      <c r="M3689" t="s">
        <v>63</v>
      </c>
      <c r="N3689">
        <v>526495</v>
      </c>
      <c r="Q3689" t="s">
        <v>5670</v>
      </c>
      <c r="R3689" s="2">
        <v>1800</v>
      </c>
      <c r="T3689" t="s">
        <v>5302</v>
      </c>
      <c r="U3689">
        <f>VLOOKUP(N3689,'BP_09&amp;10'!A:C,3,0)</f>
        <v>1</v>
      </c>
      <c r="V3689">
        <f>VLOOKUP(M3689,'BP_09&amp;10'!E:G,3,0)</f>
        <v>2</v>
      </c>
    </row>
    <row r="3690" spans="1:22" hidden="1">
      <c r="A3690" t="s">
        <v>782</v>
      </c>
      <c r="B3690">
        <v>2020</v>
      </c>
      <c r="C3690" t="s">
        <v>635</v>
      </c>
      <c r="D3690" t="s">
        <v>313</v>
      </c>
      <c r="E3690" t="s">
        <v>329</v>
      </c>
      <c r="F3690" t="s">
        <v>2466</v>
      </c>
      <c r="G3690">
        <v>31955576</v>
      </c>
      <c r="H3690" t="s">
        <v>4836</v>
      </c>
      <c r="I3690" t="s">
        <v>5299</v>
      </c>
      <c r="J3690" t="s">
        <v>5300</v>
      </c>
      <c r="M3690" t="s">
        <v>329</v>
      </c>
      <c r="N3690">
        <v>520934</v>
      </c>
      <c r="Q3690" t="s">
        <v>5671</v>
      </c>
      <c r="R3690" s="2">
        <v>1900</v>
      </c>
      <c r="T3690" t="s">
        <v>5302</v>
      </c>
      <c r="U3690">
        <f>VLOOKUP(N3690,'BP_09&amp;10'!A:C,3,0)</f>
        <v>1</v>
      </c>
      <c r="V3690">
        <f>VLOOKUP(M3690,'BP_09&amp;10'!E:G,3,0)</f>
        <v>1</v>
      </c>
    </row>
    <row r="3691" spans="1:22" hidden="1">
      <c r="A3691" t="s">
        <v>782</v>
      </c>
      <c r="B3691">
        <v>2020</v>
      </c>
      <c r="C3691" t="s">
        <v>635</v>
      </c>
      <c r="D3691" t="s">
        <v>313</v>
      </c>
      <c r="E3691" t="s">
        <v>313</v>
      </c>
      <c r="F3691" t="s">
        <v>963</v>
      </c>
      <c r="G3691">
        <v>31987761</v>
      </c>
      <c r="H3691" t="s">
        <v>1026</v>
      </c>
      <c r="I3691" t="s">
        <v>5299</v>
      </c>
      <c r="J3691" t="s">
        <v>5324</v>
      </c>
      <c r="M3691" t="s">
        <v>313</v>
      </c>
      <c r="N3691">
        <v>520802</v>
      </c>
      <c r="Q3691" t="s">
        <v>5672</v>
      </c>
      <c r="R3691" s="2">
        <v>2000</v>
      </c>
      <c r="T3691" t="s">
        <v>5326</v>
      </c>
      <c r="U3691">
        <f>VLOOKUP(N3691,'BP_09&amp;10'!A:C,3,0)</f>
        <v>1</v>
      </c>
      <c r="V3691">
        <f>VLOOKUP(M3691,'BP_09&amp;10'!E:G,3,0)</f>
        <v>1</v>
      </c>
    </row>
    <row r="3692" spans="1:22" hidden="1">
      <c r="A3692" t="s">
        <v>782</v>
      </c>
      <c r="B3692">
        <v>2020</v>
      </c>
      <c r="C3692" t="s">
        <v>635</v>
      </c>
      <c r="D3692" t="s">
        <v>313</v>
      </c>
      <c r="E3692" t="s">
        <v>322</v>
      </c>
      <c r="F3692" t="s">
        <v>1149</v>
      </c>
      <c r="G3692">
        <v>31951201</v>
      </c>
      <c r="H3692" t="s">
        <v>5673</v>
      </c>
      <c r="I3692" t="s">
        <v>5299</v>
      </c>
      <c r="J3692" t="s">
        <v>5324</v>
      </c>
      <c r="M3692" t="s">
        <v>322</v>
      </c>
      <c r="N3692">
        <v>520870</v>
      </c>
      <c r="Q3692" t="s">
        <v>5674</v>
      </c>
      <c r="R3692" s="2">
        <v>2000</v>
      </c>
      <c r="T3692" t="s">
        <v>5326</v>
      </c>
      <c r="U3692">
        <f>VLOOKUP(N3692,'BP_09&amp;10'!A:C,3,0)</f>
        <v>1</v>
      </c>
      <c r="V3692">
        <f>VLOOKUP(M3692,'BP_09&amp;10'!E:G,3,0)</f>
        <v>1</v>
      </c>
    </row>
    <row r="3693" spans="1:22" hidden="1">
      <c r="A3693" t="s">
        <v>782</v>
      </c>
      <c r="B3693">
        <v>2020</v>
      </c>
      <c r="C3693" t="s">
        <v>635</v>
      </c>
      <c r="D3693" t="s">
        <v>313</v>
      </c>
      <c r="E3693" t="s">
        <v>323</v>
      </c>
      <c r="F3693" t="s">
        <v>3219</v>
      </c>
      <c r="G3693">
        <v>323641</v>
      </c>
      <c r="H3693" t="s">
        <v>5675</v>
      </c>
      <c r="I3693" t="s">
        <v>5299</v>
      </c>
      <c r="J3693" t="s">
        <v>5300</v>
      </c>
      <c r="M3693" t="s">
        <v>323</v>
      </c>
      <c r="N3693">
        <v>520888</v>
      </c>
      <c r="Q3693" t="s">
        <v>5676</v>
      </c>
      <c r="R3693" s="2">
        <v>2000</v>
      </c>
      <c r="T3693" t="s">
        <v>5302</v>
      </c>
      <c r="U3693">
        <f>VLOOKUP(N3693,'BP_09&amp;10'!A:C,3,0)</f>
        <v>1</v>
      </c>
      <c r="V3693">
        <f>VLOOKUP(M3693,'BP_09&amp;10'!E:G,3,0)</f>
        <v>1</v>
      </c>
    </row>
    <row r="3694" spans="1:22" hidden="1">
      <c r="A3694" t="s">
        <v>782</v>
      </c>
      <c r="B3694">
        <v>2020</v>
      </c>
      <c r="C3694" t="s">
        <v>635</v>
      </c>
      <c r="D3694" t="s">
        <v>313</v>
      </c>
      <c r="E3694" t="s">
        <v>297</v>
      </c>
      <c r="F3694" t="s">
        <v>2487</v>
      </c>
      <c r="G3694">
        <v>323411</v>
      </c>
      <c r="H3694" t="s">
        <v>5677</v>
      </c>
      <c r="I3694" t="s">
        <v>5299</v>
      </c>
      <c r="J3694" t="s">
        <v>5304</v>
      </c>
      <c r="M3694" t="s">
        <v>297</v>
      </c>
      <c r="N3694">
        <v>520659</v>
      </c>
      <c r="Q3694" t="s">
        <v>5678</v>
      </c>
      <c r="R3694" s="2">
        <v>4000</v>
      </c>
      <c r="T3694" t="s">
        <v>5302</v>
      </c>
      <c r="U3694">
        <f>VLOOKUP(N3694,'BP_09&amp;10'!A:C,3,0)</f>
        <v>1</v>
      </c>
      <c r="V3694">
        <f>VLOOKUP(M3694,'BP_09&amp;10'!E:G,3,0)</f>
        <v>1</v>
      </c>
    </row>
    <row r="3695" spans="1:22" hidden="1">
      <c r="A3695" t="s">
        <v>782</v>
      </c>
      <c r="B3695">
        <v>2020</v>
      </c>
      <c r="C3695" t="s">
        <v>635</v>
      </c>
      <c r="D3695" t="s">
        <v>230</v>
      </c>
      <c r="E3695" t="s">
        <v>412</v>
      </c>
      <c r="F3695" t="s">
        <v>2896</v>
      </c>
      <c r="G3695">
        <v>37791699</v>
      </c>
      <c r="H3695" t="s">
        <v>5679</v>
      </c>
      <c r="I3695" t="s">
        <v>5299</v>
      </c>
      <c r="J3695" t="s">
        <v>5304</v>
      </c>
      <c r="M3695" t="s">
        <v>412</v>
      </c>
      <c r="N3695">
        <v>582140</v>
      </c>
      <c r="Q3695" t="s">
        <v>5680</v>
      </c>
      <c r="R3695">
        <v>800</v>
      </c>
      <c r="T3695" t="s">
        <v>5302</v>
      </c>
      <c r="U3695">
        <f>VLOOKUP(N3695,'BP_09&amp;10'!A:C,3,0)</f>
        <v>1</v>
      </c>
      <c r="V3695">
        <f>VLOOKUP(M3695,'BP_09&amp;10'!E:G,3,0)</f>
        <v>1</v>
      </c>
    </row>
    <row r="3696" spans="1:22" hidden="1">
      <c r="A3696" t="s">
        <v>782</v>
      </c>
      <c r="B3696">
        <v>2020</v>
      </c>
      <c r="C3696" t="s">
        <v>635</v>
      </c>
      <c r="D3696" t="s">
        <v>230</v>
      </c>
      <c r="E3696" t="s">
        <v>230</v>
      </c>
      <c r="F3696" t="s">
        <v>814</v>
      </c>
      <c r="G3696">
        <v>35511958</v>
      </c>
      <c r="H3696" t="s">
        <v>5681</v>
      </c>
      <c r="I3696" t="s">
        <v>5299</v>
      </c>
      <c r="J3696" t="s">
        <v>5304</v>
      </c>
      <c r="M3696" t="s">
        <v>230</v>
      </c>
      <c r="N3696">
        <v>520004</v>
      </c>
      <c r="Q3696" t="s">
        <v>5682</v>
      </c>
      <c r="R3696">
        <v>800</v>
      </c>
      <c r="T3696" t="s">
        <v>5302</v>
      </c>
      <c r="U3696">
        <f>VLOOKUP(N3696,'BP_09&amp;10'!A:C,3,0)</f>
        <v>1</v>
      </c>
      <c r="V3696">
        <f>VLOOKUP(M3696,'BP_09&amp;10'!E:G,3,0)</f>
        <v>1</v>
      </c>
    </row>
    <row r="3697" spans="1:22" hidden="1">
      <c r="A3697" t="s">
        <v>782</v>
      </c>
      <c r="B3697">
        <v>2020</v>
      </c>
      <c r="C3697" t="s">
        <v>635</v>
      </c>
      <c r="D3697" t="s">
        <v>230</v>
      </c>
      <c r="E3697" t="s">
        <v>230</v>
      </c>
      <c r="F3697" t="s">
        <v>814</v>
      </c>
      <c r="G3697">
        <v>51143348</v>
      </c>
      <c r="H3697" t="s">
        <v>5683</v>
      </c>
      <c r="I3697" t="s">
        <v>5299</v>
      </c>
      <c r="J3697" t="s">
        <v>5304</v>
      </c>
      <c r="M3697" t="s">
        <v>230</v>
      </c>
      <c r="N3697">
        <v>520004</v>
      </c>
      <c r="Q3697" t="s">
        <v>5684</v>
      </c>
      <c r="R3697">
        <v>800</v>
      </c>
      <c r="T3697" t="s">
        <v>5302</v>
      </c>
      <c r="U3697">
        <f>VLOOKUP(N3697,'BP_09&amp;10'!A:C,3,0)</f>
        <v>1</v>
      </c>
      <c r="V3697">
        <f>VLOOKUP(M3697,'BP_09&amp;10'!E:G,3,0)</f>
        <v>1</v>
      </c>
    </row>
    <row r="3698" spans="1:22" hidden="1">
      <c r="A3698" t="s">
        <v>782</v>
      </c>
      <c r="B3698">
        <v>2020</v>
      </c>
      <c r="C3698" t="s">
        <v>635</v>
      </c>
      <c r="D3698" t="s">
        <v>230</v>
      </c>
      <c r="E3698" t="s">
        <v>135</v>
      </c>
      <c r="F3698" t="s">
        <v>934</v>
      </c>
      <c r="G3698">
        <v>323144</v>
      </c>
      <c r="H3698" t="s">
        <v>5685</v>
      </c>
      <c r="I3698" t="s">
        <v>5299</v>
      </c>
      <c r="J3698" t="s">
        <v>5300</v>
      </c>
      <c r="M3698" t="s">
        <v>135</v>
      </c>
      <c r="N3698">
        <v>520373</v>
      </c>
      <c r="Q3698" t="s">
        <v>2975</v>
      </c>
      <c r="R3698" s="2">
        <v>1000</v>
      </c>
      <c r="T3698" t="s">
        <v>5302</v>
      </c>
      <c r="U3698">
        <f>VLOOKUP(N3698,'BP_09&amp;10'!A:C,3,0)</f>
        <v>1</v>
      </c>
      <c r="V3698">
        <f>VLOOKUP(M3698,'BP_09&amp;10'!E:G,3,0)</f>
        <v>2</v>
      </c>
    </row>
    <row r="3699" spans="1:22" hidden="1">
      <c r="A3699" t="s">
        <v>782</v>
      </c>
      <c r="B3699">
        <v>2020</v>
      </c>
      <c r="C3699" t="s">
        <v>635</v>
      </c>
      <c r="D3699" t="s">
        <v>230</v>
      </c>
      <c r="E3699" t="s">
        <v>230</v>
      </c>
      <c r="F3699" t="s">
        <v>814</v>
      </c>
      <c r="G3699">
        <v>37938045</v>
      </c>
      <c r="H3699" t="s">
        <v>5686</v>
      </c>
      <c r="I3699" t="s">
        <v>5299</v>
      </c>
      <c r="J3699" t="s">
        <v>5304</v>
      </c>
      <c r="M3699" t="s">
        <v>230</v>
      </c>
      <c r="N3699">
        <v>520004</v>
      </c>
      <c r="Q3699" t="s">
        <v>3012</v>
      </c>
      <c r="R3699" s="2">
        <v>1000</v>
      </c>
      <c r="T3699" t="s">
        <v>5302</v>
      </c>
      <c r="U3699">
        <f>VLOOKUP(N3699,'BP_09&amp;10'!A:C,3,0)</f>
        <v>1</v>
      </c>
      <c r="V3699">
        <f>VLOOKUP(M3699,'BP_09&amp;10'!E:G,3,0)</f>
        <v>1</v>
      </c>
    </row>
    <row r="3700" spans="1:22" hidden="1">
      <c r="A3700" t="s">
        <v>782</v>
      </c>
      <c r="B3700">
        <v>2020</v>
      </c>
      <c r="C3700" t="s">
        <v>635</v>
      </c>
      <c r="D3700" t="s">
        <v>230</v>
      </c>
      <c r="E3700" t="s">
        <v>328</v>
      </c>
      <c r="F3700" t="s">
        <v>1715</v>
      </c>
      <c r="G3700">
        <v>323683</v>
      </c>
      <c r="H3700" t="s">
        <v>5687</v>
      </c>
      <c r="I3700" t="s">
        <v>5299</v>
      </c>
      <c r="J3700" t="s">
        <v>5304</v>
      </c>
      <c r="M3700" t="s">
        <v>328</v>
      </c>
      <c r="N3700">
        <v>520926</v>
      </c>
      <c r="Q3700" t="s">
        <v>5688</v>
      </c>
      <c r="R3700" s="2">
        <v>1000</v>
      </c>
      <c r="T3700" t="s">
        <v>5302</v>
      </c>
      <c r="U3700">
        <f>VLOOKUP(N3700,'BP_09&amp;10'!A:C,3,0)</f>
        <v>1</v>
      </c>
      <c r="V3700">
        <f>VLOOKUP(M3700,'BP_09&amp;10'!E:G,3,0)</f>
        <v>1</v>
      </c>
    </row>
    <row r="3701" spans="1:22" hidden="1">
      <c r="A3701" t="s">
        <v>782</v>
      </c>
      <c r="B3701">
        <v>2020</v>
      </c>
      <c r="C3701" t="s">
        <v>635</v>
      </c>
      <c r="D3701" t="s">
        <v>230</v>
      </c>
      <c r="E3701" t="s">
        <v>249</v>
      </c>
      <c r="F3701" t="s">
        <v>1996</v>
      </c>
      <c r="G3701">
        <v>323047</v>
      </c>
      <c r="H3701" t="s">
        <v>5689</v>
      </c>
      <c r="I3701" t="s">
        <v>5299</v>
      </c>
      <c r="J3701" t="s">
        <v>5304</v>
      </c>
      <c r="M3701" t="s">
        <v>249</v>
      </c>
      <c r="N3701">
        <v>520268</v>
      </c>
      <c r="Q3701" t="s">
        <v>5690</v>
      </c>
      <c r="R3701" s="2">
        <v>1000</v>
      </c>
      <c r="T3701" t="s">
        <v>5302</v>
      </c>
      <c r="U3701">
        <f>VLOOKUP(N3701,'BP_09&amp;10'!A:C,3,0)</f>
        <v>1</v>
      </c>
      <c r="V3701">
        <f>VLOOKUP(M3701,'BP_09&amp;10'!E:G,3,0)</f>
        <v>1</v>
      </c>
    </row>
    <row r="3702" spans="1:22" hidden="1">
      <c r="A3702" t="s">
        <v>782</v>
      </c>
      <c r="B3702">
        <v>2020</v>
      </c>
      <c r="C3702" t="s">
        <v>635</v>
      </c>
      <c r="D3702" t="s">
        <v>230</v>
      </c>
      <c r="E3702" t="s">
        <v>228</v>
      </c>
      <c r="F3702" t="s">
        <v>1192</v>
      </c>
      <c r="G3702">
        <v>37876538</v>
      </c>
      <c r="H3702" t="s">
        <v>1193</v>
      </c>
      <c r="I3702" t="s">
        <v>5299</v>
      </c>
      <c r="J3702" t="s">
        <v>5300</v>
      </c>
      <c r="M3702" t="s">
        <v>228</v>
      </c>
      <c r="N3702">
        <v>559598</v>
      </c>
      <c r="Q3702" t="s">
        <v>5691</v>
      </c>
      <c r="R3702" s="2">
        <v>1000</v>
      </c>
      <c r="T3702" t="s">
        <v>5302</v>
      </c>
      <c r="U3702">
        <f>VLOOKUP(N3702,'BP_09&amp;10'!A:C,3,0)</f>
        <v>1</v>
      </c>
      <c r="V3702">
        <f>VLOOKUP(M3702,'BP_09&amp;10'!E:G,3,0)</f>
        <v>1</v>
      </c>
    </row>
    <row r="3703" spans="1:22" hidden="1">
      <c r="A3703" t="s">
        <v>782</v>
      </c>
      <c r="B3703">
        <v>2020</v>
      </c>
      <c r="C3703" t="s">
        <v>635</v>
      </c>
      <c r="D3703" t="s">
        <v>230</v>
      </c>
      <c r="E3703" t="s">
        <v>53</v>
      </c>
      <c r="F3703" t="s">
        <v>2994</v>
      </c>
      <c r="G3703">
        <v>319708</v>
      </c>
      <c r="H3703" t="s">
        <v>5692</v>
      </c>
      <c r="I3703" t="s">
        <v>5299</v>
      </c>
      <c r="J3703" t="s">
        <v>5300</v>
      </c>
      <c r="M3703" t="s">
        <v>53</v>
      </c>
      <c r="N3703">
        <v>505773</v>
      </c>
      <c r="Q3703" t="s">
        <v>3673</v>
      </c>
      <c r="R3703" s="2">
        <v>1100</v>
      </c>
      <c r="T3703" t="s">
        <v>5302</v>
      </c>
      <c r="U3703">
        <f>VLOOKUP(N3703,'BP_09&amp;10'!A:C,3,0)</f>
        <v>1</v>
      </c>
      <c r="V3703">
        <f>VLOOKUP(M3703,'BP_09&amp;10'!E:G,3,0)</f>
        <v>1</v>
      </c>
    </row>
    <row r="3704" spans="1:22" hidden="1">
      <c r="A3704" t="s">
        <v>782</v>
      </c>
      <c r="B3704">
        <v>2020</v>
      </c>
      <c r="C3704" t="s">
        <v>635</v>
      </c>
      <c r="D3704" t="s">
        <v>230</v>
      </c>
      <c r="E3704" t="s">
        <v>272</v>
      </c>
      <c r="F3704" t="s">
        <v>4059</v>
      </c>
      <c r="G3704">
        <v>323225</v>
      </c>
      <c r="H3704" t="s">
        <v>5693</v>
      </c>
      <c r="I3704" t="s">
        <v>5299</v>
      </c>
      <c r="J3704" t="s">
        <v>5304</v>
      </c>
      <c r="M3704" t="s">
        <v>272</v>
      </c>
      <c r="N3704">
        <v>520454</v>
      </c>
      <c r="Q3704" t="s">
        <v>5694</v>
      </c>
      <c r="R3704" s="2">
        <v>1100</v>
      </c>
      <c r="T3704" t="s">
        <v>5302</v>
      </c>
      <c r="U3704">
        <f>VLOOKUP(N3704,'BP_09&amp;10'!A:C,3,0)</f>
        <v>1</v>
      </c>
      <c r="V3704">
        <f>VLOOKUP(M3704,'BP_09&amp;10'!E:G,3,0)</f>
        <v>1</v>
      </c>
    </row>
    <row r="3705" spans="1:22" hidden="1">
      <c r="A3705" t="s">
        <v>782</v>
      </c>
      <c r="B3705">
        <v>2020</v>
      </c>
      <c r="C3705" t="s">
        <v>635</v>
      </c>
      <c r="D3705" t="s">
        <v>230</v>
      </c>
      <c r="E3705" t="s">
        <v>333</v>
      </c>
      <c r="F3705" t="s">
        <v>2980</v>
      </c>
      <c r="G3705">
        <v>323748</v>
      </c>
      <c r="H3705" t="s">
        <v>5695</v>
      </c>
      <c r="I3705" t="s">
        <v>5299</v>
      </c>
      <c r="J3705" t="s">
        <v>5300</v>
      </c>
      <c r="M3705" t="s">
        <v>333</v>
      </c>
      <c r="N3705">
        <v>520977</v>
      </c>
      <c r="Q3705" t="s">
        <v>3740</v>
      </c>
      <c r="R3705" s="2">
        <v>1200</v>
      </c>
      <c r="T3705" t="s">
        <v>5302</v>
      </c>
      <c r="U3705">
        <f>VLOOKUP(N3705,'BP_09&amp;10'!A:C,3,0)</f>
        <v>1</v>
      </c>
      <c r="V3705">
        <f>VLOOKUP(M3705,'BP_09&amp;10'!E:G,3,0)</f>
        <v>1</v>
      </c>
    </row>
    <row r="3706" spans="1:22" hidden="1">
      <c r="A3706" t="s">
        <v>782</v>
      </c>
      <c r="B3706">
        <v>2020</v>
      </c>
      <c r="C3706" t="s">
        <v>635</v>
      </c>
      <c r="D3706" t="s">
        <v>230</v>
      </c>
      <c r="E3706" t="s">
        <v>360</v>
      </c>
      <c r="F3706" t="s">
        <v>1889</v>
      </c>
      <c r="G3706">
        <v>332496</v>
      </c>
      <c r="H3706" t="s">
        <v>5696</v>
      </c>
      <c r="I3706" t="s">
        <v>5299</v>
      </c>
      <c r="J3706" t="s">
        <v>5304</v>
      </c>
      <c r="M3706" t="s">
        <v>360</v>
      </c>
      <c r="N3706">
        <v>528803</v>
      </c>
      <c r="Q3706" t="s">
        <v>3012</v>
      </c>
      <c r="R3706" s="2">
        <v>1200</v>
      </c>
      <c r="T3706" t="s">
        <v>5302</v>
      </c>
      <c r="U3706">
        <f>VLOOKUP(N3706,'BP_09&amp;10'!A:C,3,0)</f>
        <v>1</v>
      </c>
      <c r="V3706">
        <f>VLOOKUP(M3706,'BP_09&amp;10'!E:G,3,0)</f>
        <v>1</v>
      </c>
    </row>
    <row r="3707" spans="1:22" hidden="1">
      <c r="A3707" t="s">
        <v>782</v>
      </c>
      <c r="B3707">
        <v>2020</v>
      </c>
      <c r="C3707" t="s">
        <v>635</v>
      </c>
      <c r="D3707" t="s">
        <v>230</v>
      </c>
      <c r="E3707" t="s">
        <v>344</v>
      </c>
      <c r="F3707" t="s">
        <v>2988</v>
      </c>
      <c r="G3707">
        <v>329797</v>
      </c>
      <c r="H3707" t="s">
        <v>5697</v>
      </c>
      <c r="I3707" t="s">
        <v>5299</v>
      </c>
      <c r="J3707" t="s">
        <v>5300</v>
      </c>
      <c r="M3707" t="s">
        <v>344</v>
      </c>
      <c r="N3707">
        <v>521043</v>
      </c>
      <c r="Q3707" t="s">
        <v>5698</v>
      </c>
      <c r="R3707" s="2">
        <v>1200</v>
      </c>
      <c r="T3707" t="s">
        <v>5302</v>
      </c>
      <c r="U3707">
        <f>VLOOKUP(N3707,'BP_09&amp;10'!A:C,3,0)</f>
        <v>1</v>
      </c>
      <c r="V3707">
        <f>VLOOKUP(M3707,'BP_09&amp;10'!E:G,3,0)</f>
        <v>1</v>
      </c>
    </row>
    <row r="3708" spans="1:22" hidden="1">
      <c r="A3708" t="s">
        <v>782</v>
      </c>
      <c r="B3708">
        <v>2020</v>
      </c>
      <c r="C3708" t="s">
        <v>635</v>
      </c>
      <c r="D3708" t="s">
        <v>230</v>
      </c>
      <c r="E3708" t="s">
        <v>246</v>
      </c>
      <c r="F3708" t="s">
        <v>3667</v>
      </c>
      <c r="G3708">
        <v>323012</v>
      </c>
      <c r="H3708" t="s">
        <v>5699</v>
      </c>
      <c r="I3708" t="s">
        <v>5299</v>
      </c>
      <c r="J3708" t="s">
        <v>5324</v>
      </c>
      <c r="M3708" t="s">
        <v>246</v>
      </c>
      <c r="N3708">
        <v>520241</v>
      </c>
      <c r="Q3708" t="s">
        <v>5700</v>
      </c>
      <c r="R3708" s="2">
        <v>1200</v>
      </c>
      <c r="T3708" t="s">
        <v>5326</v>
      </c>
      <c r="U3708">
        <f>VLOOKUP(N3708,'BP_09&amp;10'!A:C,3,0)</f>
        <v>1</v>
      </c>
      <c r="V3708">
        <f>VLOOKUP(M3708,'BP_09&amp;10'!E:G,3,0)</f>
        <v>1</v>
      </c>
    </row>
    <row r="3709" spans="1:22" hidden="1">
      <c r="A3709" t="s">
        <v>782</v>
      </c>
      <c r="B3709">
        <v>2020</v>
      </c>
      <c r="C3709" t="s">
        <v>635</v>
      </c>
      <c r="D3709" t="s">
        <v>230</v>
      </c>
      <c r="E3709" t="s">
        <v>49</v>
      </c>
      <c r="F3709" t="s">
        <v>2992</v>
      </c>
      <c r="G3709">
        <v>309923</v>
      </c>
      <c r="H3709" t="s">
        <v>5701</v>
      </c>
      <c r="I3709" t="s">
        <v>5299</v>
      </c>
      <c r="J3709" t="s">
        <v>5300</v>
      </c>
      <c r="M3709" t="s">
        <v>49</v>
      </c>
      <c r="N3709">
        <v>504769</v>
      </c>
      <c r="Q3709" t="s">
        <v>5702</v>
      </c>
      <c r="R3709" s="2">
        <v>1200</v>
      </c>
      <c r="T3709" t="s">
        <v>5302</v>
      </c>
      <c r="U3709">
        <f>VLOOKUP(N3709,'BP_09&amp;10'!A:C,3,0)</f>
        <v>1</v>
      </c>
      <c r="V3709">
        <f>VLOOKUP(M3709,'BP_09&amp;10'!E:G,3,0)</f>
        <v>1</v>
      </c>
    </row>
    <row r="3710" spans="1:22" hidden="1">
      <c r="A3710" t="s">
        <v>782</v>
      </c>
      <c r="B3710">
        <v>2020</v>
      </c>
      <c r="C3710" t="s">
        <v>635</v>
      </c>
      <c r="D3710" t="s">
        <v>230</v>
      </c>
      <c r="E3710" t="s">
        <v>350</v>
      </c>
      <c r="F3710" t="s">
        <v>1361</v>
      </c>
      <c r="G3710">
        <v>323861</v>
      </c>
      <c r="H3710" t="s">
        <v>5703</v>
      </c>
      <c r="I3710" t="s">
        <v>5299</v>
      </c>
      <c r="J3710" t="s">
        <v>5304</v>
      </c>
      <c r="M3710" t="s">
        <v>350</v>
      </c>
      <c r="N3710">
        <v>521116</v>
      </c>
      <c r="Q3710" t="s">
        <v>5704</v>
      </c>
      <c r="R3710" s="2">
        <v>1400</v>
      </c>
      <c r="T3710" t="s">
        <v>5302</v>
      </c>
      <c r="U3710">
        <f>VLOOKUP(N3710,'BP_09&amp;10'!A:C,3,0)</f>
        <v>1</v>
      </c>
      <c r="V3710">
        <f>VLOOKUP(M3710,'BP_09&amp;10'!E:G,3,0)</f>
        <v>1</v>
      </c>
    </row>
    <row r="3711" spans="1:22" hidden="1">
      <c r="A3711" t="s">
        <v>782</v>
      </c>
      <c r="B3711">
        <v>2020</v>
      </c>
      <c r="C3711" t="s">
        <v>635</v>
      </c>
      <c r="D3711" t="s">
        <v>230</v>
      </c>
      <c r="E3711" t="s">
        <v>300</v>
      </c>
      <c r="F3711" t="s">
        <v>1643</v>
      </c>
      <c r="G3711">
        <v>323446</v>
      </c>
      <c r="H3711" t="s">
        <v>5705</v>
      </c>
      <c r="I3711" t="s">
        <v>5299</v>
      </c>
      <c r="J3711" t="s">
        <v>5300</v>
      </c>
      <c r="M3711" t="s">
        <v>300</v>
      </c>
      <c r="N3711">
        <v>520683</v>
      </c>
      <c r="Q3711" t="s">
        <v>5706</v>
      </c>
      <c r="R3711" s="2">
        <v>1400</v>
      </c>
      <c r="T3711" t="s">
        <v>5302</v>
      </c>
      <c r="U3711">
        <f>VLOOKUP(N3711,'BP_09&amp;10'!A:C,3,0)</f>
        <v>1</v>
      </c>
      <c r="V3711">
        <f>VLOOKUP(M3711,'BP_09&amp;10'!E:G,3,0)</f>
        <v>1</v>
      </c>
    </row>
    <row r="3712" spans="1:22" hidden="1">
      <c r="A3712" t="s">
        <v>782</v>
      </c>
      <c r="B3712">
        <v>2020</v>
      </c>
      <c r="C3712" t="s">
        <v>635</v>
      </c>
      <c r="D3712" t="s">
        <v>230</v>
      </c>
      <c r="E3712" t="s">
        <v>5707</v>
      </c>
      <c r="F3712" t="s">
        <v>3001</v>
      </c>
      <c r="G3712">
        <v>31952747</v>
      </c>
      <c r="H3712" t="s">
        <v>5708</v>
      </c>
      <c r="I3712" t="s">
        <v>5299</v>
      </c>
      <c r="J3712" t="s">
        <v>5324</v>
      </c>
      <c r="M3712" t="s">
        <v>576</v>
      </c>
      <c r="N3712">
        <v>529095</v>
      </c>
      <c r="Q3712" t="s">
        <v>5709</v>
      </c>
      <c r="R3712" s="2">
        <v>1500</v>
      </c>
      <c r="T3712" t="s">
        <v>5326</v>
      </c>
      <c r="U3712">
        <f>VLOOKUP(N3712,'BP_09&amp;10'!A:C,3,0)</f>
        <v>1</v>
      </c>
      <c r="V3712">
        <f>VLOOKUP(M3712,'BP_09&amp;10'!E:G,3,0)</f>
        <v>1</v>
      </c>
    </row>
    <row r="3713" spans="1:22" hidden="1">
      <c r="A3713" t="s">
        <v>782</v>
      </c>
      <c r="B3713">
        <v>2020</v>
      </c>
      <c r="C3713" t="s">
        <v>635</v>
      </c>
      <c r="D3713" t="s">
        <v>230</v>
      </c>
      <c r="E3713" t="s">
        <v>573</v>
      </c>
      <c r="F3713" t="s">
        <v>3664</v>
      </c>
      <c r="G3713">
        <v>332771</v>
      </c>
      <c r="H3713" t="s">
        <v>5710</v>
      </c>
      <c r="I3713" t="s">
        <v>5299</v>
      </c>
      <c r="J3713" t="s">
        <v>5300</v>
      </c>
      <c r="M3713" t="s">
        <v>573</v>
      </c>
      <c r="N3713">
        <v>529087</v>
      </c>
      <c r="Q3713" t="s">
        <v>5711</v>
      </c>
      <c r="R3713" s="2">
        <v>1500</v>
      </c>
      <c r="T3713" t="s">
        <v>5302</v>
      </c>
      <c r="U3713">
        <f>VLOOKUP(N3713,'BP_09&amp;10'!A:C,3,0)</f>
        <v>1</v>
      </c>
      <c r="V3713">
        <f>VLOOKUP(M3713,'BP_09&amp;10'!E:G,3,0)</f>
        <v>1</v>
      </c>
    </row>
    <row r="3714" spans="1:22" hidden="1">
      <c r="A3714" t="s">
        <v>782</v>
      </c>
      <c r="B3714">
        <v>2020</v>
      </c>
      <c r="C3714" t="s">
        <v>635</v>
      </c>
      <c r="D3714" t="s">
        <v>230</v>
      </c>
      <c r="E3714" t="s">
        <v>350</v>
      </c>
      <c r="F3714" t="s">
        <v>1361</v>
      </c>
      <c r="G3714">
        <v>31951244</v>
      </c>
      <c r="H3714" t="s">
        <v>5712</v>
      </c>
      <c r="I3714" t="s">
        <v>5299</v>
      </c>
      <c r="J3714" t="s">
        <v>5300</v>
      </c>
      <c r="M3714" t="s">
        <v>350</v>
      </c>
      <c r="N3714">
        <v>521116</v>
      </c>
      <c r="Q3714" t="s">
        <v>5713</v>
      </c>
      <c r="R3714" s="2">
        <v>1500</v>
      </c>
      <c r="T3714" t="s">
        <v>5302</v>
      </c>
      <c r="U3714">
        <f>VLOOKUP(N3714,'BP_09&amp;10'!A:C,3,0)</f>
        <v>1</v>
      </c>
      <c r="V3714">
        <f>VLOOKUP(M3714,'BP_09&amp;10'!E:G,3,0)</f>
        <v>1</v>
      </c>
    </row>
    <row r="3715" spans="1:22" hidden="1">
      <c r="A3715" t="s">
        <v>782</v>
      </c>
      <c r="B3715">
        <v>2020</v>
      </c>
      <c r="C3715" t="s">
        <v>635</v>
      </c>
      <c r="D3715" t="s">
        <v>230</v>
      </c>
      <c r="E3715" t="s">
        <v>481</v>
      </c>
      <c r="F3715" t="s">
        <v>1363</v>
      </c>
      <c r="G3715">
        <v>332585</v>
      </c>
      <c r="H3715" t="s">
        <v>5714</v>
      </c>
      <c r="I3715" t="s">
        <v>5299</v>
      </c>
      <c r="J3715" t="s">
        <v>5304</v>
      </c>
      <c r="M3715" t="s">
        <v>481</v>
      </c>
      <c r="N3715">
        <v>528897</v>
      </c>
      <c r="Q3715" t="s">
        <v>5715</v>
      </c>
      <c r="R3715" s="2">
        <v>1600</v>
      </c>
      <c r="T3715" t="s">
        <v>5302</v>
      </c>
      <c r="U3715">
        <f>VLOOKUP(N3715,'BP_09&amp;10'!A:C,3,0)</f>
        <v>1</v>
      </c>
      <c r="V3715">
        <f>VLOOKUP(M3715,'BP_09&amp;10'!E:G,3,0)</f>
        <v>1</v>
      </c>
    </row>
    <row r="3716" spans="1:22" hidden="1">
      <c r="A3716" t="s">
        <v>782</v>
      </c>
      <c r="B3716">
        <v>2020</v>
      </c>
      <c r="C3716" t="s">
        <v>635</v>
      </c>
      <c r="D3716" t="s">
        <v>230</v>
      </c>
      <c r="E3716" t="s">
        <v>258</v>
      </c>
      <c r="F3716" t="s">
        <v>811</v>
      </c>
      <c r="G3716">
        <v>323110</v>
      </c>
      <c r="H3716" t="s">
        <v>5716</v>
      </c>
      <c r="I3716" t="s">
        <v>5299</v>
      </c>
      <c r="J3716" t="s">
        <v>5304</v>
      </c>
      <c r="M3716" t="s">
        <v>258</v>
      </c>
      <c r="N3716">
        <v>520349</v>
      </c>
      <c r="Q3716" t="s">
        <v>5717</v>
      </c>
      <c r="R3716" s="2">
        <v>1600</v>
      </c>
      <c r="T3716" t="s">
        <v>5302</v>
      </c>
      <c r="U3716">
        <f>VLOOKUP(N3716,'BP_09&amp;10'!A:C,3,0)</f>
        <v>1</v>
      </c>
      <c r="V3716">
        <f>VLOOKUP(M3716,'BP_09&amp;10'!E:G,3,0)</f>
        <v>1</v>
      </c>
    </row>
    <row r="3717" spans="1:22" hidden="1">
      <c r="A3717" t="s">
        <v>782</v>
      </c>
      <c r="B3717">
        <v>2020</v>
      </c>
      <c r="C3717" t="s">
        <v>635</v>
      </c>
      <c r="D3717" t="s">
        <v>230</v>
      </c>
      <c r="E3717" t="s">
        <v>342</v>
      </c>
      <c r="F3717" t="s">
        <v>2999</v>
      </c>
      <c r="G3717">
        <v>323781</v>
      </c>
      <c r="H3717" t="s">
        <v>5718</v>
      </c>
      <c r="I3717" t="s">
        <v>5299</v>
      </c>
      <c r="J3717" t="s">
        <v>5300</v>
      </c>
      <c r="M3717" t="s">
        <v>342</v>
      </c>
      <c r="N3717">
        <v>521027</v>
      </c>
      <c r="Q3717" t="s">
        <v>5719</v>
      </c>
      <c r="R3717" s="2">
        <v>1600</v>
      </c>
      <c r="T3717" t="s">
        <v>5302</v>
      </c>
      <c r="U3717">
        <f>VLOOKUP(N3717,'BP_09&amp;10'!A:C,3,0)</f>
        <v>1</v>
      </c>
      <c r="V3717">
        <f>VLOOKUP(M3717,'BP_09&amp;10'!E:G,3,0)</f>
        <v>1</v>
      </c>
    </row>
    <row r="3718" spans="1:22" hidden="1">
      <c r="A3718" t="s">
        <v>782</v>
      </c>
      <c r="B3718">
        <v>2020</v>
      </c>
      <c r="C3718" t="s">
        <v>635</v>
      </c>
      <c r="D3718" t="s">
        <v>230</v>
      </c>
      <c r="E3718" t="s">
        <v>270</v>
      </c>
      <c r="F3718" t="s">
        <v>2160</v>
      </c>
      <c r="G3718">
        <v>647861</v>
      </c>
      <c r="H3718" t="s">
        <v>5720</v>
      </c>
      <c r="I3718" t="s">
        <v>5299</v>
      </c>
      <c r="J3718" t="s">
        <v>5300</v>
      </c>
      <c r="M3718" t="s">
        <v>270</v>
      </c>
      <c r="N3718">
        <v>520446</v>
      </c>
      <c r="Q3718" t="s">
        <v>5721</v>
      </c>
      <c r="R3718" s="2">
        <v>1600</v>
      </c>
      <c r="T3718" t="s">
        <v>5302</v>
      </c>
      <c r="U3718">
        <f>VLOOKUP(N3718,'BP_09&amp;10'!A:C,3,0)</f>
        <v>1</v>
      </c>
      <c r="V3718">
        <f>VLOOKUP(M3718,'BP_09&amp;10'!E:G,3,0)</f>
        <v>1</v>
      </c>
    </row>
    <row r="3719" spans="1:22" hidden="1">
      <c r="A3719" t="s">
        <v>782</v>
      </c>
      <c r="B3719">
        <v>2020</v>
      </c>
      <c r="C3719" t="s">
        <v>635</v>
      </c>
      <c r="D3719" t="s">
        <v>230</v>
      </c>
      <c r="E3719" t="s">
        <v>106</v>
      </c>
      <c r="F3719" t="s">
        <v>1252</v>
      </c>
      <c r="G3719">
        <v>321991</v>
      </c>
      <c r="H3719" t="s">
        <v>5612</v>
      </c>
      <c r="I3719" t="s">
        <v>5299</v>
      </c>
      <c r="J3719" t="s">
        <v>5304</v>
      </c>
      <c r="M3719" t="s">
        <v>106</v>
      </c>
      <c r="N3719">
        <v>519201</v>
      </c>
      <c r="Q3719" t="s">
        <v>5722</v>
      </c>
      <c r="R3719" s="2">
        <v>1603</v>
      </c>
      <c r="T3719" t="s">
        <v>5302</v>
      </c>
      <c r="U3719">
        <f>VLOOKUP(N3719,'BP_09&amp;10'!A:C,3,0)</f>
        <v>1</v>
      </c>
      <c r="V3719">
        <f>VLOOKUP(M3719,'BP_09&amp;10'!E:G,3,0)</f>
        <v>1</v>
      </c>
    </row>
    <row r="3720" spans="1:22" hidden="1">
      <c r="A3720" t="s">
        <v>782</v>
      </c>
      <c r="B3720">
        <v>2020</v>
      </c>
      <c r="C3720" t="s">
        <v>635</v>
      </c>
      <c r="D3720" t="s">
        <v>230</v>
      </c>
      <c r="E3720" t="s">
        <v>230</v>
      </c>
      <c r="F3720" t="s">
        <v>814</v>
      </c>
      <c r="G3720">
        <v>36165662</v>
      </c>
      <c r="H3720" t="s">
        <v>5723</v>
      </c>
      <c r="I3720" t="s">
        <v>5299</v>
      </c>
      <c r="J3720" t="s">
        <v>5304</v>
      </c>
      <c r="M3720" t="s">
        <v>230</v>
      </c>
      <c r="N3720">
        <v>520004</v>
      </c>
      <c r="Q3720" t="s">
        <v>3012</v>
      </c>
      <c r="R3720" s="2">
        <v>1800</v>
      </c>
      <c r="T3720" t="s">
        <v>5302</v>
      </c>
      <c r="U3720">
        <f>VLOOKUP(N3720,'BP_09&amp;10'!A:C,3,0)</f>
        <v>1</v>
      </c>
      <c r="V3720">
        <f>VLOOKUP(M3720,'BP_09&amp;10'!E:G,3,0)</f>
        <v>1</v>
      </c>
    </row>
    <row r="3721" spans="1:22" hidden="1">
      <c r="A3721" t="s">
        <v>782</v>
      </c>
      <c r="B3721">
        <v>2020</v>
      </c>
      <c r="C3721" t="s">
        <v>635</v>
      </c>
      <c r="D3721" t="s">
        <v>230</v>
      </c>
      <c r="E3721" t="s">
        <v>277</v>
      </c>
      <c r="F3721" t="s">
        <v>2759</v>
      </c>
      <c r="G3721">
        <v>323268</v>
      </c>
      <c r="H3721" t="s">
        <v>5724</v>
      </c>
      <c r="I3721" t="s">
        <v>5299</v>
      </c>
      <c r="J3721" t="s">
        <v>5300</v>
      </c>
      <c r="M3721" t="s">
        <v>277</v>
      </c>
      <c r="N3721">
        <v>520501</v>
      </c>
      <c r="Q3721" t="s">
        <v>1227</v>
      </c>
      <c r="R3721" s="2">
        <v>1845</v>
      </c>
      <c r="T3721" t="s">
        <v>5302</v>
      </c>
      <c r="U3721">
        <f>VLOOKUP(N3721,'BP_09&amp;10'!A:C,3,0)</f>
        <v>1</v>
      </c>
      <c r="V3721">
        <f>VLOOKUP(M3721,'BP_09&amp;10'!E:G,3,0)</f>
        <v>1</v>
      </c>
    </row>
    <row r="3722" spans="1:22" hidden="1">
      <c r="A3722" t="s">
        <v>782</v>
      </c>
      <c r="B3722">
        <v>2020</v>
      </c>
      <c r="C3722" t="s">
        <v>635</v>
      </c>
      <c r="D3722" t="s">
        <v>230</v>
      </c>
      <c r="E3722" t="s">
        <v>283</v>
      </c>
      <c r="F3722" t="s">
        <v>5725</v>
      </c>
      <c r="G3722">
        <v>323306</v>
      </c>
      <c r="H3722" t="s">
        <v>5726</v>
      </c>
      <c r="I3722" t="s">
        <v>5299</v>
      </c>
      <c r="J3722" t="s">
        <v>5300</v>
      </c>
      <c r="M3722" t="s">
        <v>283</v>
      </c>
      <c r="N3722">
        <v>520543</v>
      </c>
      <c r="Q3722" t="s">
        <v>5727</v>
      </c>
      <c r="R3722" s="2">
        <v>1900</v>
      </c>
      <c r="T3722" t="s">
        <v>5302</v>
      </c>
      <c r="U3722">
        <f>VLOOKUP(N3722,'BP_09&amp;10'!A:C,3,0)</f>
        <v>1</v>
      </c>
      <c r="V3722">
        <f>VLOOKUP(M3722,'BP_09&amp;10'!E:G,3,0)</f>
        <v>1</v>
      </c>
    </row>
    <row r="3723" spans="1:22" hidden="1">
      <c r="A3723" t="s">
        <v>782</v>
      </c>
      <c r="B3723">
        <v>2020</v>
      </c>
      <c r="C3723" t="s">
        <v>635</v>
      </c>
      <c r="D3723" t="s">
        <v>230</v>
      </c>
      <c r="E3723" t="s">
        <v>87</v>
      </c>
      <c r="F3723" t="s">
        <v>3675</v>
      </c>
      <c r="G3723">
        <v>322849</v>
      </c>
      <c r="H3723" t="s">
        <v>5728</v>
      </c>
      <c r="I3723" t="s">
        <v>5299</v>
      </c>
      <c r="J3723" t="s">
        <v>5300</v>
      </c>
      <c r="M3723" t="s">
        <v>87</v>
      </c>
      <c r="N3723">
        <v>520063</v>
      </c>
      <c r="Q3723" t="s">
        <v>5729</v>
      </c>
      <c r="R3723" s="2">
        <v>2060</v>
      </c>
      <c r="T3723" t="s">
        <v>5302</v>
      </c>
      <c r="U3723">
        <f>VLOOKUP(N3723,'BP_09&amp;10'!A:C,3,0)</f>
        <v>1</v>
      </c>
      <c r="V3723">
        <f>VLOOKUP(M3723,'BP_09&amp;10'!E:G,3,0)</f>
        <v>1</v>
      </c>
    </row>
    <row r="3724" spans="1:22" hidden="1">
      <c r="A3724" t="s">
        <v>782</v>
      </c>
      <c r="B3724">
        <v>2020</v>
      </c>
      <c r="C3724" t="s">
        <v>635</v>
      </c>
      <c r="D3724" t="s">
        <v>230</v>
      </c>
      <c r="E3724" t="s">
        <v>230</v>
      </c>
      <c r="F3724" t="s">
        <v>814</v>
      </c>
      <c r="G3724">
        <v>37944312</v>
      </c>
      <c r="H3724" t="s">
        <v>5730</v>
      </c>
      <c r="I3724" t="s">
        <v>5299</v>
      </c>
      <c r="J3724" t="s">
        <v>5300</v>
      </c>
      <c r="M3724" t="s">
        <v>230</v>
      </c>
      <c r="N3724">
        <v>520004</v>
      </c>
      <c r="Q3724" t="s">
        <v>5731</v>
      </c>
      <c r="R3724" s="2">
        <v>2100</v>
      </c>
      <c r="T3724" t="s">
        <v>5302</v>
      </c>
      <c r="U3724">
        <f>VLOOKUP(N3724,'BP_09&amp;10'!A:C,3,0)</f>
        <v>1</v>
      </c>
      <c r="V3724">
        <f>VLOOKUP(M3724,'BP_09&amp;10'!E:G,3,0)</f>
        <v>1</v>
      </c>
    </row>
    <row r="3725" spans="1:22" hidden="1">
      <c r="A3725" t="s">
        <v>782</v>
      </c>
      <c r="B3725">
        <v>2020</v>
      </c>
      <c r="C3725" t="s">
        <v>635</v>
      </c>
      <c r="D3725" t="s">
        <v>230</v>
      </c>
      <c r="E3725" t="s">
        <v>244</v>
      </c>
      <c r="F3725" t="s">
        <v>2509</v>
      </c>
      <c r="G3725">
        <v>323004</v>
      </c>
      <c r="H3725" t="s">
        <v>5732</v>
      </c>
      <c r="I3725" t="s">
        <v>5299</v>
      </c>
      <c r="J3725" t="s">
        <v>5300</v>
      </c>
      <c r="M3725" t="s">
        <v>244</v>
      </c>
      <c r="N3725">
        <v>520233</v>
      </c>
      <c r="Q3725" t="s">
        <v>5733</v>
      </c>
      <c r="R3725" s="2">
        <v>2200</v>
      </c>
      <c r="T3725" t="s">
        <v>5302</v>
      </c>
      <c r="U3725">
        <f>VLOOKUP(N3725,'BP_09&amp;10'!A:C,3,0)</f>
        <v>1</v>
      </c>
      <c r="V3725">
        <f>VLOOKUP(M3725,'BP_09&amp;10'!E:G,3,0)</f>
        <v>1</v>
      </c>
    </row>
    <row r="3726" spans="1:22" hidden="1">
      <c r="A3726" t="s">
        <v>782</v>
      </c>
      <c r="B3726">
        <v>2020</v>
      </c>
      <c r="C3726" t="s">
        <v>635</v>
      </c>
      <c r="D3726" t="s">
        <v>230</v>
      </c>
      <c r="E3726" t="s">
        <v>64</v>
      </c>
      <c r="F3726" t="s">
        <v>3003</v>
      </c>
      <c r="G3726">
        <v>325007</v>
      </c>
      <c r="H3726" t="s">
        <v>5734</v>
      </c>
      <c r="I3726" t="s">
        <v>5299</v>
      </c>
      <c r="J3726" t="s">
        <v>5304</v>
      </c>
      <c r="M3726" t="s">
        <v>64</v>
      </c>
      <c r="N3726">
        <v>520021</v>
      </c>
      <c r="Q3726" t="s">
        <v>5735</v>
      </c>
      <c r="R3726" s="2">
        <v>2300</v>
      </c>
      <c r="T3726" t="s">
        <v>5302</v>
      </c>
      <c r="U3726">
        <f>VLOOKUP(N3726,'BP_09&amp;10'!A:C,3,0)</f>
        <v>1</v>
      </c>
      <c r="V3726">
        <f>VLOOKUP(M3726,'BP_09&amp;10'!E:G,3,0)</f>
        <v>1</v>
      </c>
    </row>
    <row r="3727" spans="1:22" hidden="1">
      <c r="A3727" t="s">
        <v>782</v>
      </c>
      <c r="B3727">
        <v>2020</v>
      </c>
      <c r="C3727" t="s">
        <v>635</v>
      </c>
      <c r="D3727" t="s">
        <v>230</v>
      </c>
      <c r="E3727" t="s">
        <v>326</v>
      </c>
      <c r="F3727" t="s">
        <v>2431</v>
      </c>
      <c r="G3727">
        <v>323667</v>
      </c>
      <c r="H3727" t="s">
        <v>5736</v>
      </c>
      <c r="I3727" t="s">
        <v>5299</v>
      </c>
      <c r="J3727" t="s">
        <v>5300</v>
      </c>
      <c r="M3727" t="s">
        <v>326</v>
      </c>
      <c r="N3727">
        <v>520900</v>
      </c>
      <c r="Q3727" t="s">
        <v>5737</v>
      </c>
      <c r="R3727" s="2">
        <v>3900</v>
      </c>
      <c r="T3727" t="s">
        <v>5302</v>
      </c>
      <c r="U3727">
        <f>VLOOKUP(N3727,'BP_09&amp;10'!A:C,3,0)</f>
        <v>1</v>
      </c>
      <c r="V3727">
        <f>VLOOKUP(M3727,'BP_09&amp;10'!E:G,3,0)</f>
        <v>1</v>
      </c>
    </row>
    <row r="3728" spans="1:22" hidden="1">
      <c r="A3728" t="s">
        <v>782</v>
      </c>
      <c r="B3728">
        <v>2020</v>
      </c>
      <c r="C3728" t="s">
        <v>635</v>
      </c>
      <c r="D3728" t="s">
        <v>575</v>
      </c>
      <c r="E3728" t="s">
        <v>575</v>
      </c>
      <c r="F3728" t="s">
        <v>787</v>
      </c>
      <c r="G3728">
        <v>50663232</v>
      </c>
      <c r="H3728" t="s">
        <v>5738</v>
      </c>
      <c r="I3728" t="s">
        <v>5299</v>
      </c>
      <c r="J3728" t="s">
        <v>5304</v>
      </c>
      <c r="M3728" t="s">
        <v>575</v>
      </c>
      <c r="N3728">
        <v>527106</v>
      </c>
      <c r="Q3728" t="s">
        <v>5739</v>
      </c>
      <c r="R3728">
        <v>700</v>
      </c>
      <c r="T3728" t="s">
        <v>5302</v>
      </c>
      <c r="U3728">
        <f>VLOOKUP(N3728,'BP_09&amp;10'!A:C,3,0)</f>
        <v>1</v>
      </c>
      <c r="V3728">
        <f>VLOOKUP(M3728,'BP_09&amp;10'!E:G,3,0)</f>
        <v>1</v>
      </c>
    </row>
    <row r="3729" spans="1:22" hidden="1">
      <c r="A3729" t="s">
        <v>782</v>
      </c>
      <c r="B3729">
        <v>2020</v>
      </c>
      <c r="C3729" t="s">
        <v>635</v>
      </c>
      <c r="D3729" t="s">
        <v>575</v>
      </c>
      <c r="E3729" t="s">
        <v>575</v>
      </c>
      <c r="F3729" t="s">
        <v>787</v>
      </c>
      <c r="G3729">
        <v>31951988</v>
      </c>
      <c r="H3729" t="s">
        <v>1681</v>
      </c>
      <c r="I3729" t="s">
        <v>5299</v>
      </c>
      <c r="J3729" t="s">
        <v>5304</v>
      </c>
      <c r="M3729" t="s">
        <v>575</v>
      </c>
      <c r="N3729">
        <v>527106</v>
      </c>
      <c r="Q3729" t="s">
        <v>5740</v>
      </c>
      <c r="R3729">
        <v>700</v>
      </c>
      <c r="T3729" t="s">
        <v>5302</v>
      </c>
      <c r="U3729">
        <f>VLOOKUP(N3729,'BP_09&amp;10'!A:C,3,0)</f>
        <v>1</v>
      </c>
      <c r="V3729">
        <f>VLOOKUP(M3729,'BP_09&amp;10'!E:G,3,0)</f>
        <v>1</v>
      </c>
    </row>
    <row r="3730" spans="1:22" hidden="1">
      <c r="A3730" t="s">
        <v>782</v>
      </c>
      <c r="B3730">
        <v>2020</v>
      </c>
      <c r="C3730" t="s">
        <v>635</v>
      </c>
      <c r="D3730" t="s">
        <v>575</v>
      </c>
      <c r="E3730" t="s">
        <v>602</v>
      </c>
      <c r="F3730" t="s">
        <v>1805</v>
      </c>
      <c r="G3730">
        <v>331139</v>
      </c>
      <c r="H3730" t="s">
        <v>5741</v>
      </c>
      <c r="I3730" t="s">
        <v>5299</v>
      </c>
      <c r="J3730" t="s">
        <v>5324</v>
      </c>
      <c r="M3730" t="s">
        <v>602</v>
      </c>
      <c r="N3730">
        <v>527963</v>
      </c>
      <c r="Q3730" t="s">
        <v>5742</v>
      </c>
      <c r="R3730" s="2">
        <v>1000</v>
      </c>
      <c r="T3730" t="s">
        <v>5326</v>
      </c>
      <c r="U3730">
        <f>VLOOKUP(N3730,'BP_09&amp;10'!A:C,3,0)</f>
        <v>1</v>
      </c>
      <c r="V3730">
        <f>VLOOKUP(M3730,'BP_09&amp;10'!E:G,3,0)</f>
        <v>1</v>
      </c>
    </row>
    <row r="3731" spans="1:22" hidden="1">
      <c r="A3731" t="s">
        <v>782</v>
      </c>
      <c r="B3731">
        <v>2020</v>
      </c>
      <c r="C3731" t="s">
        <v>635</v>
      </c>
      <c r="D3731" t="s">
        <v>575</v>
      </c>
      <c r="E3731" t="s">
        <v>357</v>
      </c>
      <c r="F3731" t="s">
        <v>4325</v>
      </c>
      <c r="G3731">
        <v>330566</v>
      </c>
      <c r="H3731" t="s">
        <v>5743</v>
      </c>
      <c r="I3731" t="s">
        <v>5299</v>
      </c>
      <c r="J3731" t="s">
        <v>5324</v>
      </c>
      <c r="M3731" t="s">
        <v>357</v>
      </c>
      <c r="N3731">
        <v>527394</v>
      </c>
      <c r="Q3731" t="s">
        <v>3962</v>
      </c>
      <c r="R3731" s="2">
        <v>1000</v>
      </c>
      <c r="T3731" t="s">
        <v>5326</v>
      </c>
      <c r="U3731">
        <f>VLOOKUP(N3731,'BP_09&amp;10'!A:C,3,0)</f>
        <v>1</v>
      </c>
      <c r="V3731">
        <f>VLOOKUP(M3731,'BP_09&amp;10'!E:G,3,0)</f>
        <v>1</v>
      </c>
    </row>
    <row r="3732" spans="1:22" hidden="1">
      <c r="A3732" t="s">
        <v>782</v>
      </c>
      <c r="B3732">
        <v>2020</v>
      </c>
      <c r="C3732" t="s">
        <v>635</v>
      </c>
      <c r="D3732" t="s">
        <v>575</v>
      </c>
      <c r="E3732" t="s">
        <v>595</v>
      </c>
      <c r="F3732" t="s">
        <v>5744</v>
      </c>
      <c r="G3732">
        <v>331058</v>
      </c>
      <c r="H3732" t="s">
        <v>5745</v>
      </c>
      <c r="I3732" t="s">
        <v>5299</v>
      </c>
      <c r="J3732" t="s">
        <v>5300</v>
      </c>
      <c r="M3732" t="s">
        <v>595</v>
      </c>
      <c r="N3732">
        <v>527882</v>
      </c>
      <c r="Q3732" t="s">
        <v>5746</v>
      </c>
      <c r="R3732" s="2">
        <v>1000</v>
      </c>
      <c r="T3732" t="s">
        <v>5302</v>
      </c>
      <c r="U3732">
        <f>VLOOKUP(N3732,'BP_09&amp;10'!A:C,3,0)</f>
        <v>1</v>
      </c>
      <c r="V3732">
        <f>VLOOKUP(M3732,'BP_09&amp;10'!E:G,3,0)</f>
        <v>1</v>
      </c>
    </row>
    <row r="3733" spans="1:22" hidden="1">
      <c r="A3733" t="s">
        <v>782</v>
      </c>
      <c r="B3733">
        <v>2020</v>
      </c>
      <c r="C3733" t="s">
        <v>635</v>
      </c>
      <c r="D3733" t="s">
        <v>575</v>
      </c>
      <c r="E3733" t="s">
        <v>267</v>
      </c>
      <c r="F3733" t="s">
        <v>1733</v>
      </c>
      <c r="G3733">
        <v>330493</v>
      </c>
      <c r="H3733" t="s">
        <v>5747</v>
      </c>
      <c r="I3733" t="s">
        <v>5299</v>
      </c>
      <c r="J3733" t="s">
        <v>5300</v>
      </c>
      <c r="M3733" t="s">
        <v>267</v>
      </c>
      <c r="N3733">
        <v>527327</v>
      </c>
      <c r="Q3733" t="s">
        <v>5748</v>
      </c>
      <c r="R3733" s="2">
        <v>1000</v>
      </c>
      <c r="T3733" t="s">
        <v>5302</v>
      </c>
      <c r="U3733">
        <f>VLOOKUP(N3733,'BP_09&amp;10'!A:C,3,0)</f>
        <v>1</v>
      </c>
      <c r="V3733">
        <f>VLOOKUP(M3733,'BP_09&amp;10'!E:G,3,0)</f>
        <v>1</v>
      </c>
    </row>
    <row r="3734" spans="1:22" hidden="1">
      <c r="A3734" t="s">
        <v>782</v>
      </c>
      <c r="B3734">
        <v>2020</v>
      </c>
      <c r="C3734" t="s">
        <v>635</v>
      </c>
      <c r="D3734" t="s">
        <v>575</v>
      </c>
      <c r="E3734" t="s">
        <v>394</v>
      </c>
      <c r="F3734" t="s">
        <v>759</v>
      </c>
      <c r="G3734">
        <v>330655</v>
      </c>
      <c r="H3734" t="s">
        <v>5749</v>
      </c>
      <c r="I3734" t="s">
        <v>5299</v>
      </c>
      <c r="J3734" t="s">
        <v>5300</v>
      </c>
      <c r="M3734" t="s">
        <v>394</v>
      </c>
      <c r="N3734">
        <v>527483</v>
      </c>
      <c r="Q3734" t="s">
        <v>5750</v>
      </c>
      <c r="R3734" s="2">
        <v>1000</v>
      </c>
      <c r="T3734" t="s">
        <v>5302</v>
      </c>
      <c r="U3734">
        <f>VLOOKUP(N3734,'BP_09&amp;10'!A:C,3,0)</f>
        <v>2</v>
      </c>
      <c r="V3734">
        <f>VLOOKUP(M3734,'BP_09&amp;10'!E:G,3,0)</f>
        <v>1</v>
      </c>
    </row>
    <row r="3735" spans="1:22" hidden="1">
      <c r="A3735" t="s">
        <v>782</v>
      </c>
      <c r="B3735">
        <v>2020</v>
      </c>
      <c r="C3735" t="s">
        <v>635</v>
      </c>
      <c r="D3735" t="s">
        <v>575</v>
      </c>
      <c r="E3735" t="s">
        <v>104</v>
      </c>
      <c r="F3735" t="s">
        <v>889</v>
      </c>
      <c r="G3735">
        <v>321982</v>
      </c>
      <c r="H3735" t="s">
        <v>5751</v>
      </c>
      <c r="I3735" t="s">
        <v>5299</v>
      </c>
      <c r="J3735" t="s">
        <v>5304</v>
      </c>
      <c r="M3735" t="s">
        <v>104</v>
      </c>
      <c r="N3735">
        <v>519197</v>
      </c>
      <c r="Q3735" t="s">
        <v>5752</v>
      </c>
      <c r="R3735" s="2">
        <v>1000</v>
      </c>
      <c r="T3735" t="s">
        <v>5302</v>
      </c>
      <c r="U3735">
        <f>VLOOKUP(N3735,'BP_09&amp;10'!A:C,3,0)</f>
        <v>1</v>
      </c>
      <c r="V3735">
        <f>VLOOKUP(M3735,'BP_09&amp;10'!E:G,3,0)</f>
        <v>1</v>
      </c>
    </row>
    <row r="3736" spans="1:22" hidden="1">
      <c r="A3736" t="s">
        <v>782</v>
      </c>
      <c r="B3736">
        <v>2020</v>
      </c>
      <c r="C3736" t="s">
        <v>635</v>
      </c>
      <c r="D3736" t="s">
        <v>575</v>
      </c>
      <c r="E3736" t="s">
        <v>104</v>
      </c>
      <c r="F3736" t="s">
        <v>889</v>
      </c>
      <c r="G3736">
        <v>42343917</v>
      </c>
      <c r="H3736" t="s">
        <v>5753</v>
      </c>
      <c r="I3736" t="s">
        <v>5299</v>
      </c>
      <c r="J3736" t="s">
        <v>5304</v>
      </c>
      <c r="M3736" t="s">
        <v>104</v>
      </c>
      <c r="N3736">
        <v>519197</v>
      </c>
      <c r="Q3736" t="s">
        <v>5754</v>
      </c>
      <c r="R3736" s="2">
        <v>1000</v>
      </c>
      <c r="T3736" t="s">
        <v>5302</v>
      </c>
      <c r="U3736">
        <f>VLOOKUP(N3736,'BP_09&amp;10'!A:C,3,0)</f>
        <v>1</v>
      </c>
      <c r="V3736">
        <f>VLOOKUP(M3736,'BP_09&amp;10'!E:G,3,0)</f>
        <v>1</v>
      </c>
    </row>
    <row r="3737" spans="1:22" hidden="1">
      <c r="A3737" t="s">
        <v>782</v>
      </c>
      <c r="B3737">
        <v>2020</v>
      </c>
      <c r="C3737" t="s">
        <v>635</v>
      </c>
      <c r="D3737" t="s">
        <v>575</v>
      </c>
      <c r="E3737" t="s">
        <v>581</v>
      </c>
      <c r="F3737" t="s">
        <v>1350</v>
      </c>
      <c r="G3737">
        <v>330965</v>
      </c>
      <c r="H3737" t="s">
        <v>5755</v>
      </c>
      <c r="I3737" t="s">
        <v>5299</v>
      </c>
      <c r="J3737" t="s">
        <v>5300</v>
      </c>
      <c r="M3737" t="s">
        <v>581</v>
      </c>
      <c r="N3737">
        <v>527807</v>
      </c>
      <c r="Q3737" t="s">
        <v>5756</v>
      </c>
      <c r="R3737" s="2">
        <v>1200</v>
      </c>
      <c r="T3737" t="s">
        <v>5302</v>
      </c>
      <c r="U3737">
        <f>VLOOKUP(N3737,'BP_09&amp;10'!A:C,3,0)</f>
        <v>1</v>
      </c>
      <c r="V3737">
        <f>VLOOKUP(M3737,'BP_09&amp;10'!E:G,3,0)</f>
        <v>1</v>
      </c>
    </row>
    <row r="3738" spans="1:22" hidden="1">
      <c r="A3738" t="s">
        <v>782</v>
      </c>
      <c r="B3738">
        <v>2020</v>
      </c>
      <c r="C3738" t="s">
        <v>635</v>
      </c>
      <c r="D3738" t="s">
        <v>575</v>
      </c>
      <c r="E3738" t="s">
        <v>248</v>
      </c>
      <c r="F3738" t="s">
        <v>1670</v>
      </c>
      <c r="G3738">
        <v>330485</v>
      </c>
      <c r="H3738" t="s">
        <v>5757</v>
      </c>
      <c r="I3738" t="s">
        <v>5299</v>
      </c>
      <c r="J3738" t="s">
        <v>5300</v>
      </c>
      <c r="M3738" t="s">
        <v>248</v>
      </c>
      <c r="N3738">
        <v>527319</v>
      </c>
      <c r="Q3738" t="s">
        <v>5758</v>
      </c>
      <c r="R3738" s="2">
        <v>1200</v>
      </c>
      <c r="T3738" t="s">
        <v>5302</v>
      </c>
      <c r="U3738">
        <f>VLOOKUP(N3738,'BP_09&amp;10'!A:C,3,0)</f>
        <v>1</v>
      </c>
      <c r="V3738">
        <f>VLOOKUP(M3738,'BP_09&amp;10'!E:G,3,0)</f>
        <v>1</v>
      </c>
    </row>
    <row r="3739" spans="1:22" hidden="1">
      <c r="A3739" t="s">
        <v>782</v>
      </c>
      <c r="B3739">
        <v>2020</v>
      </c>
      <c r="C3739" t="s">
        <v>635</v>
      </c>
      <c r="D3739" t="s">
        <v>575</v>
      </c>
      <c r="E3739" t="s">
        <v>458</v>
      </c>
      <c r="F3739" t="s">
        <v>1102</v>
      </c>
      <c r="G3739">
        <v>330736</v>
      </c>
      <c r="H3739" t="s">
        <v>5759</v>
      </c>
      <c r="I3739" t="s">
        <v>5299</v>
      </c>
      <c r="J3739" t="s">
        <v>5300</v>
      </c>
      <c r="M3739" t="s">
        <v>458</v>
      </c>
      <c r="N3739">
        <v>527564</v>
      </c>
      <c r="Q3739" t="s">
        <v>5760</v>
      </c>
      <c r="R3739" s="2">
        <v>1400</v>
      </c>
      <c r="T3739" t="s">
        <v>5302</v>
      </c>
      <c r="U3739">
        <f>VLOOKUP(N3739,'BP_09&amp;10'!A:C,3,0)</f>
        <v>1</v>
      </c>
      <c r="V3739">
        <f>VLOOKUP(M3739,'BP_09&amp;10'!E:G,3,0)</f>
        <v>1</v>
      </c>
    </row>
    <row r="3740" spans="1:22" hidden="1">
      <c r="A3740" t="s">
        <v>782</v>
      </c>
      <c r="B3740">
        <v>2020</v>
      </c>
      <c r="C3740" t="s">
        <v>635</v>
      </c>
      <c r="D3740" t="s">
        <v>575</v>
      </c>
      <c r="E3740" t="s">
        <v>402</v>
      </c>
      <c r="F3740" t="s">
        <v>3375</v>
      </c>
      <c r="G3740">
        <v>330663</v>
      </c>
      <c r="H3740" t="s">
        <v>5761</v>
      </c>
      <c r="I3740" t="s">
        <v>5299</v>
      </c>
      <c r="J3740" t="s">
        <v>5300</v>
      </c>
      <c r="M3740" t="s">
        <v>402</v>
      </c>
      <c r="N3740">
        <v>527491</v>
      </c>
      <c r="Q3740" t="s">
        <v>5762</v>
      </c>
      <c r="R3740" s="2">
        <v>1500</v>
      </c>
      <c r="T3740" t="s">
        <v>5302</v>
      </c>
      <c r="U3740">
        <f>VLOOKUP(N3740,'BP_09&amp;10'!A:C,3,0)</f>
        <v>1</v>
      </c>
      <c r="V3740">
        <f>VLOOKUP(M3740,'BP_09&amp;10'!E:G,3,0)</f>
        <v>1</v>
      </c>
    </row>
    <row r="3741" spans="1:22" hidden="1">
      <c r="A3741" t="s">
        <v>782</v>
      </c>
      <c r="B3741">
        <v>2020</v>
      </c>
      <c r="C3741" t="s">
        <v>635</v>
      </c>
      <c r="D3741" t="s">
        <v>575</v>
      </c>
      <c r="E3741" t="s">
        <v>555</v>
      </c>
      <c r="F3741" t="s">
        <v>1344</v>
      </c>
      <c r="G3741">
        <v>330906</v>
      </c>
      <c r="H3741" t="s">
        <v>5763</v>
      </c>
      <c r="I3741" t="s">
        <v>5299</v>
      </c>
      <c r="J3741" t="s">
        <v>5300</v>
      </c>
      <c r="M3741" t="s">
        <v>555</v>
      </c>
      <c r="N3741">
        <v>527742</v>
      </c>
      <c r="Q3741" t="s">
        <v>5764</v>
      </c>
      <c r="R3741" s="2">
        <v>1500</v>
      </c>
      <c r="T3741" t="s">
        <v>5302</v>
      </c>
      <c r="U3741">
        <f>VLOOKUP(N3741,'BP_09&amp;10'!A:C,3,0)</f>
        <v>1</v>
      </c>
      <c r="V3741">
        <f>VLOOKUP(M3741,'BP_09&amp;10'!E:G,3,0)</f>
        <v>1</v>
      </c>
    </row>
    <row r="3742" spans="1:22" hidden="1">
      <c r="A3742" t="s">
        <v>782</v>
      </c>
      <c r="B3742">
        <v>2020</v>
      </c>
      <c r="C3742" t="s">
        <v>635</v>
      </c>
      <c r="D3742" t="s">
        <v>575</v>
      </c>
      <c r="E3742" t="s">
        <v>493</v>
      </c>
      <c r="F3742" t="s">
        <v>5218</v>
      </c>
      <c r="G3742">
        <v>330825</v>
      </c>
      <c r="H3742" t="s">
        <v>5765</v>
      </c>
      <c r="I3742" t="s">
        <v>5299</v>
      </c>
      <c r="J3742" t="s">
        <v>5300</v>
      </c>
      <c r="M3742" t="s">
        <v>493</v>
      </c>
      <c r="N3742">
        <v>527653</v>
      </c>
      <c r="Q3742" t="s">
        <v>5766</v>
      </c>
      <c r="R3742" s="2">
        <v>2000</v>
      </c>
      <c r="T3742" t="s">
        <v>5302</v>
      </c>
      <c r="U3742">
        <f>VLOOKUP(N3742,'BP_09&amp;10'!A:C,3,0)</f>
        <v>1</v>
      </c>
      <c r="V3742">
        <f>VLOOKUP(M3742,'BP_09&amp;10'!E:G,3,0)</f>
        <v>1</v>
      </c>
    </row>
    <row r="3743" spans="1:22" hidden="1">
      <c r="A3743" t="s">
        <v>782</v>
      </c>
      <c r="B3743">
        <v>2020</v>
      </c>
      <c r="C3743" t="s">
        <v>635</v>
      </c>
      <c r="D3743" t="s">
        <v>575</v>
      </c>
      <c r="E3743" t="s">
        <v>575</v>
      </c>
      <c r="F3743" t="s">
        <v>787</v>
      </c>
      <c r="G3743">
        <v>37791249</v>
      </c>
      <c r="H3743" t="s">
        <v>3299</v>
      </c>
      <c r="I3743" t="s">
        <v>5299</v>
      </c>
      <c r="J3743" t="s">
        <v>5304</v>
      </c>
      <c r="M3743" t="s">
        <v>575</v>
      </c>
      <c r="N3743">
        <v>527106</v>
      </c>
      <c r="Q3743" t="s">
        <v>5767</v>
      </c>
      <c r="R3743" s="2">
        <v>2000</v>
      </c>
      <c r="T3743" t="s">
        <v>5302</v>
      </c>
      <c r="U3743">
        <f>VLOOKUP(N3743,'BP_09&amp;10'!A:C,3,0)</f>
        <v>1</v>
      </c>
      <c r="V3743">
        <f>VLOOKUP(M3743,'BP_09&amp;10'!E:G,3,0)</f>
        <v>1</v>
      </c>
    </row>
    <row r="3744" spans="1:22" hidden="1">
      <c r="A3744" t="s">
        <v>782</v>
      </c>
      <c r="B3744">
        <v>2020</v>
      </c>
      <c r="C3744" t="s">
        <v>635</v>
      </c>
      <c r="D3744" t="s">
        <v>575</v>
      </c>
      <c r="E3744" t="s">
        <v>465</v>
      </c>
      <c r="F3744" t="s">
        <v>1391</v>
      </c>
      <c r="G3744">
        <v>330787</v>
      </c>
      <c r="H3744" t="s">
        <v>5768</v>
      </c>
      <c r="I3744" t="s">
        <v>5299</v>
      </c>
      <c r="J3744" t="s">
        <v>5300</v>
      </c>
      <c r="M3744" t="s">
        <v>465</v>
      </c>
      <c r="N3744">
        <v>527602</v>
      </c>
      <c r="Q3744" t="s">
        <v>5769</v>
      </c>
      <c r="R3744" s="2">
        <v>2956</v>
      </c>
      <c r="T3744" t="s">
        <v>5302</v>
      </c>
      <c r="U3744">
        <f>VLOOKUP(N3744,'BP_09&amp;10'!A:C,3,0)</f>
        <v>1</v>
      </c>
      <c r="V3744">
        <f>VLOOKUP(M3744,'BP_09&amp;10'!E:G,3,0)</f>
        <v>1</v>
      </c>
    </row>
    <row r="3745" spans="1:22" hidden="1">
      <c r="A3745" t="s">
        <v>782</v>
      </c>
      <c r="B3745">
        <v>2020</v>
      </c>
      <c r="C3745" t="s">
        <v>635</v>
      </c>
      <c r="D3745" t="s">
        <v>501</v>
      </c>
      <c r="E3745" t="s">
        <v>501</v>
      </c>
      <c r="F3745" t="s">
        <v>768</v>
      </c>
      <c r="G3745">
        <v>37941381</v>
      </c>
      <c r="H3745" t="s">
        <v>5770</v>
      </c>
      <c r="I3745" t="s">
        <v>5299</v>
      </c>
      <c r="J3745" t="s">
        <v>5304</v>
      </c>
      <c r="M3745" t="s">
        <v>501</v>
      </c>
      <c r="N3745">
        <v>525146</v>
      </c>
      <c r="Q3745" t="s">
        <v>5771</v>
      </c>
      <c r="R3745" s="2">
        <v>2000</v>
      </c>
      <c r="T3745" t="s">
        <v>5302</v>
      </c>
      <c r="U3745">
        <f>VLOOKUP(N3745,'BP_09&amp;10'!A:C,3,0)</f>
        <v>1</v>
      </c>
      <c r="V3745">
        <f>VLOOKUP(M3745,'BP_09&amp;10'!E:G,3,0)</f>
        <v>1</v>
      </c>
    </row>
    <row r="3746" spans="1:22" hidden="1">
      <c r="A3746" t="s">
        <v>782</v>
      </c>
      <c r="B3746">
        <v>2020</v>
      </c>
      <c r="C3746" t="s">
        <v>635</v>
      </c>
      <c r="D3746" t="s">
        <v>501</v>
      </c>
      <c r="E3746" t="s">
        <v>521</v>
      </c>
      <c r="F3746" t="s">
        <v>2911</v>
      </c>
      <c r="G3746">
        <v>327883</v>
      </c>
      <c r="H3746" t="s">
        <v>5772</v>
      </c>
      <c r="I3746" t="s">
        <v>5299</v>
      </c>
      <c r="J3746" t="s">
        <v>5304</v>
      </c>
      <c r="M3746" t="s">
        <v>521</v>
      </c>
      <c r="N3746">
        <v>525316</v>
      </c>
      <c r="Q3746" t="s">
        <v>5773</v>
      </c>
      <c r="R3746" s="2">
        <v>2200</v>
      </c>
      <c r="T3746" t="s">
        <v>5302</v>
      </c>
      <c r="U3746">
        <f>VLOOKUP(N3746,'BP_09&amp;10'!A:C,3,0)</f>
        <v>1</v>
      </c>
      <c r="V3746">
        <f>VLOOKUP(M3746,'BP_09&amp;10'!E:G,3,0)</f>
        <v>1</v>
      </c>
    </row>
    <row r="3747" spans="1:22" hidden="1">
      <c r="A3747" t="s">
        <v>782</v>
      </c>
      <c r="B3747">
        <v>2020</v>
      </c>
      <c r="C3747" t="s">
        <v>635</v>
      </c>
      <c r="D3747" t="s">
        <v>501</v>
      </c>
      <c r="E3747" t="s">
        <v>501</v>
      </c>
      <c r="F3747" t="s">
        <v>768</v>
      </c>
      <c r="G3747">
        <v>149683</v>
      </c>
      <c r="H3747" t="s">
        <v>1024</v>
      </c>
      <c r="I3747" t="s">
        <v>5299</v>
      </c>
      <c r="J3747" t="s">
        <v>5304</v>
      </c>
      <c r="M3747" t="s">
        <v>501</v>
      </c>
      <c r="N3747">
        <v>525146</v>
      </c>
      <c r="Q3747" t="s">
        <v>5774</v>
      </c>
      <c r="R3747" s="2">
        <v>2400</v>
      </c>
      <c r="T3747" t="s">
        <v>5302</v>
      </c>
      <c r="U3747">
        <f>VLOOKUP(N3747,'BP_09&amp;10'!A:C,3,0)</f>
        <v>1</v>
      </c>
      <c r="V3747">
        <f>VLOOKUP(M3747,'BP_09&amp;10'!E:G,3,0)</f>
        <v>1</v>
      </c>
    </row>
    <row r="3748" spans="1:22" hidden="1">
      <c r="A3748" t="s">
        <v>782</v>
      </c>
      <c r="B3748">
        <v>2020</v>
      </c>
      <c r="C3748" t="s">
        <v>635</v>
      </c>
      <c r="D3748" t="s">
        <v>501</v>
      </c>
      <c r="E3748" t="s">
        <v>168</v>
      </c>
      <c r="F3748" t="s">
        <v>2481</v>
      </c>
      <c r="G3748">
        <v>326968</v>
      </c>
      <c r="H3748" t="s">
        <v>5775</v>
      </c>
      <c r="I3748" t="s">
        <v>5299</v>
      </c>
      <c r="J3748" t="s">
        <v>5304</v>
      </c>
      <c r="M3748" t="s">
        <v>168</v>
      </c>
      <c r="N3748">
        <v>524344</v>
      </c>
      <c r="Q3748" t="s">
        <v>5776</v>
      </c>
      <c r="R3748" s="2">
        <v>2600</v>
      </c>
      <c r="T3748" t="s">
        <v>5302</v>
      </c>
      <c r="U3748">
        <f>VLOOKUP(N3748,'BP_09&amp;10'!A:C,3,0)</f>
        <v>1</v>
      </c>
      <c r="V3748">
        <f>VLOOKUP(M3748,'BP_09&amp;10'!E:G,3,0)</f>
        <v>1</v>
      </c>
    </row>
    <row r="3749" spans="1:22" hidden="1">
      <c r="A3749" t="s">
        <v>782</v>
      </c>
      <c r="B3749">
        <v>2020</v>
      </c>
      <c r="C3749" t="s">
        <v>635</v>
      </c>
      <c r="D3749" t="s">
        <v>501</v>
      </c>
      <c r="E3749" t="s">
        <v>512</v>
      </c>
      <c r="F3749" t="s">
        <v>1745</v>
      </c>
      <c r="G3749">
        <v>327816</v>
      </c>
      <c r="H3749" t="s">
        <v>5777</v>
      </c>
      <c r="I3749" t="s">
        <v>5299</v>
      </c>
      <c r="J3749" t="s">
        <v>5300</v>
      </c>
      <c r="M3749" t="s">
        <v>512</v>
      </c>
      <c r="N3749">
        <v>525243</v>
      </c>
      <c r="Q3749" t="s">
        <v>2971</v>
      </c>
      <c r="R3749" s="2">
        <v>3000</v>
      </c>
      <c r="T3749" t="s">
        <v>5302</v>
      </c>
      <c r="U3749">
        <f>VLOOKUP(N3749,'BP_09&amp;10'!A:C,3,0)</f>
        <v>1</v>
      </c>
      <c r="V3749">
        <f>VLOOKUP(M3749,'BP_09&amp;10'!E:G,3,0)</f>
        <v>1</v>
      </c>
    </row>
    <row r="3750" spans="1:22" hidden="1">
      <c r="A3750" t="s">
        <v>782</v>
      </c>
      <c r="B3750">
        <v>2020</v>
      </c>
      <c r="C3750" t="s">
        <v>635</v>
      </c>
      <c r="D3750" t="s">
        <v>501</v>
      </c>
      <c r="E3750" t="s">
        <v>501</v>
      </c>
      <c r="F3750" t="s">
        <v>768</v>
      </c>
      <c r="G3750">
        <v>31951872</v>
      </c>
      <c r="H3750" t="s">
        <v>959</v>
      </c>
      <c r="I3750" t="s">
        <v>5299</v>
      </c>
      <c r="J3750" t="s">
        <v>5300</v>
      </c>
      <c r="M3750" t="s">
        <v>501</v>
      </c>
      <c r="N3750">
        <v>525146</v>
      </c>
      <c r="Q3750" t="s">
        <v>5778</v>
      </c>
      <c r="R3750" s="2">
        <v>3000</v>
      </c>
      <c r="T3750" t="s">
        <v>5302</v>
      </c>
      <c r="U3750">
        <f>VLOOKUP(N3750,'BP_09&amp;10'!A:C,3,0)</f>
        <v>1</v>
      </c>
      <c r="V3750">
        <f>VLOOKUP(M3750,'BP_09&amp;10'!E:G,3,0)</f>
        <v>1</v>
      </c>
    </row>
    <row r="3751" spans="1:22" hidden="1">
      <c r="A3751" t="s">
        <v>782</v>
      </c>
      <c r="B3751">
        <v>2020</v>
      </c>
      <c r="C3751" t="s">
        <v>635</v>
      </c>
      <c r="D3751" t="s">
        <v>501</v>
      </c>
      <c r="E3751" t="s">
        <v>383</v>
      </c>
      <c r="F3751" t="s">
        <v>1766</v>
      </c>
      <c r="G3751">
        <v>327298</v>
      </c>
      <c r="H3751" t="s">
        <v>5779</v>
      </c>
      <c r="I3751" t="s">
        <v>5299</v>
      </c>
      <c r="J3751" t="s">
        <v>5304</v>
      </c>
      <c r="M3751" t="s">
        <v>383</v>
      </c>
      <c r="N3751">
        <v>524689</v>
      </c>
      <c r="Q3751" t="s">
        <v>5780</v>
      </c>
      <c r="R3751" s="2">
        <v>3100</v>
      </c>
      <c r="T3751" t="s">
        <v>5302</v>
      </c>
      <c r="U3751">
        <f>VLOOKUP(N3751,'BP_09&amp;10'!A:C,3,0)</f>
        <v>1</v>
      </c>
      <c r="V3751">
        <f>VLOOKUP(M3751,'BP_09&amp;10'!E:G,3,0)</f>
        <v>1</v>
      </c>
    </row>
    <row r="3752" spans="1:22" hidden="1">
      <c r="A3752" t="s">
        <v>782</v>
      </c>
      <c r="B3752">
        <v>2020</v>
      </c>
      <c r="C3752" t="s">
        <v>635</v>
      </c>
      <c r="D3752" t="s">
        <v>501</v>
      </c>
      <c r="E3752" t="s">
        <v>501</v>
      </c>
      <c r="F3752" t="s">
        <v>768</v>
      </c>
      <c r="G3752">
        <v>31998585</v>
      </c>
      <c r="H3752" t="s">
        <v>5781</v>
      </c>
      <c r="I3752" t="s">
        <v>5299</v>
      </c>
      <c r="J3752" t="s">
        <v>5300</v>
      </c>
      <c r="M3752" t="s">
        <v>501</v>
      </c>
      <c r="N3752">
        <v>525146</v>
      </c>
      <c r="Q3752" t="s">
        <v>5782</v>
      </c>
      <c r="R3752" s="2">
        <v>3306.45</v>
      </c>
      <c r="T3752" t="s">
        <v>5302</v>
      </c>
      <c r="U3752">
        <f>VLOOKUP(N3752,'BP_09&amp;10'!A:C,3,0)</f>
        <v>1</v>
      </c>
      <c r="V3752">
        <f>VLOOKUP(M3752,'BP_09&amp;10'!E:G,3,0)</f>
        <v>1</v>
      </c>
    </row>
    <row r="3753" spans="1:22" hidden="1">
      <c r="A3753" t="s">
        <v>782</v>
      </c>
      <c r="B3753">
        <v>2020</v>
      </c>
      <c r="C3753" t="s">
        <v>635</v>
      </c>
      <c r="D3753" t="s">
        <v>501</v>
      </c>
      <c r="E3753" t="s">
        <v>431</v>
      </c>
      <c r="F3753" t="s">
        <v>1447</v>
      </c>
      <c r="G3753">
        <v>42420423</v>
      </c>
      <c r="H3753" t="s">
        <v>5783</v>
      </c>
      <c r="I3753" t="s">
        <v>5299</v>
      </c>
      <c r="J3753" t="s">
        <v>5324</v>
      </c>
      <c r="M3753" t="s">
        <v>431</v>
      </c>
      <c r="N3753">
        <v>524778</v>
      </c>
      <c r="Q3753" t="s">
        <v>5784</v>
      </c>
      <c r="R3753" s="2">
        <v>5000</v>
      </c>
      <c r="T3753" t="s">
        <v>5326</v>
      </c>
      <c r="U3753">
        <f>VLOOKUP(N3753,'BP_09&amp;10'!A:C,3,0)</f>
        <v>1</v>
      </c>
      <c r="V3753">
        <f>VLOOKUP(M3753,'BP_09&amp;10'!E:G,3,0)</f>
        <v>1</v>
      </c>
    </row>
    <row r="3754" spans="1:22" hidden="1">
      <c r="A3754" t="s">
        <v>782</v>
      </c>
      <c r="B3754">
        <v>2020</v>
      </c>
      <c r="C3754" t="s">
        <v>635</v>
      </c>
      <c r="D3754" t="s">
        <v>429</v>
      </c>
      <c r="E3754" t="s">
        <v>585</v>
      </c>
      <c r="F3754" t="s">
        <v>3071</v>
      </c>
      <c r="G3754">
        <v>45742006</v>
      </c>
      <c r="H3754" t="s">
        <v>5785</v>
      </c>
      <c r="I3754" t="s">
        <v>5299</v>
      </c>
      <c r="J3754" t="s">
        <v>5324</v>
      </c>
      <c r="M3754" t="s">
        <v>585</v>
      </c>
      <c r="N3754">
        <v>543608</v>
      </c>
      <c r="Q3754" t="s">
        <v>5786</v>
      </c>
      <c r="R3754" s="2">
        <v>3000</v>
      </c>
      <c r="T3754" t="s">
        <v>5326</v>
      </c>
      <c r="U3754">
        <f>VLOOKUP(N3754,'BP_09&amp;10'!A:C,3,0)</f>
        <v>1</v>
      </c>
      <c r="V3754">
        <f>VLOOKUP(M3754,'BP_09&amp;10'!E:G,3,0)</f>
        <v>1</v>
      </c>
    </row>
    <row r="3755" spans="1:22" hidden="1">
      <c r="A3755" t="s">
        <v>782</v>
      </c>
      <c r="B3755">
        <v>2020</v>
      </c>
      <c r="C3755" t="s">
        <v>635</v>
      </c>
      <c r="D3755" t="s">
        <v>429</v>
      </c>
      <c r="E3755" t="s">
        <v>546</v>
      </c>
      <c r="F3755" t="s">
        <v>2675</v>
      </c>
      <c r="G3755">
        <v>329487</v>
      </c>
      <c r="H3755" t="s">
        <v>5787</v>
      </c>
      <c r="I3755" t="s">
        <v>5299</v>
      </c>
      <c r="J3755" t="s">
        <v>5300</v>
      </c>
      <c r="M3755" t="s">
        <v>546</v>
      </c>
      <c r="N3755">
        <v>543462</v>
      </c>
      <c r="Q3755" t="s">
        <v>5788</v>
      </c>
      <c r="R3755" s="2">
        <v>1500</v>
      </c>
      <c r="T3755" t="s">
        <v>5302</v>
      </c>
      <c r="U3755">
        <f>VLOOKUP(N3755,'BP_09&amp;10'!A:C,3,0)</f>
        <v>1</v>
      </c>
      <c r="V3755">
        <f>VLOOKUP(M3755,'BP_09&amp;10'!E:G,3,0)</f>
        <v>1</v>
      </c>
    </row>
    <row r="3756" spans="1:22" hidden="1">
      <c r="A3756" t="s">
        <v>782</v>
      </c>
      <c r="B3756">
        <v>2020</v>
      </c>
      <c r="C3756" t="s">
        <v>635</v>
      </c>
      <c r="D3756" t="s">
        <v>429</v>
      </c>
      <c r="E3756" t="s">
        <v>99</v>
      </c>
      <c r="F3756" t="s">
        <v>2771</v>
      </c>
      <c r="G3756">
        <v>328987</v>
      </c>
      <c r="H3756" t="s">
        <v>5789</v>
      </c>
      <c r="I3756" t="s">
        <v>5299</v>
      </c>
      <c r="J3756" t="s">
        <v>5300</v>
      </c>
      <c r="M3756" t="s">
        <v>99</v>
      </c>
      <c r="N3756">
        <v>526428</v>
      </c>
      <c r="Q3756" t="s">
        <v>5790</v>
      </c>
      <c r="R3756" s="2">
        <v>1500</v>
      </c>
      <c r="T3756" t="s">
        <v>5302</v>
      </c>
      <c r="U3756">
        <f>VLOOKUP(N3756,'BP_09&amp;10'!A:C,3,0)</f>
        <v>1</v>
      </c>
      <c r="V3756">
        <f>VLOOKUP(M3756,'BP_09&amp;10'!E:G,3,0)</f>
        <v>1</v>
      </c>
    </row>
    <row r="3757" spans="1:22" hidden="1">
      <c r="A3757" t="s">
        <v>782</v>
      </c>
      <c r="B3757">
        <v>2020</v>
      </c>
      <c r="C3757" t="s">
        <v>635</v>
      </c>
      <c r="D3757" t="s">
        <v>429</v>
      </c>
      <c r="E3757" t="s">
        <v>547</v>
      </c>
      <c r="F3757" t="s">
        <v>1204</v>
      </c>
      <c r="G3757">
        <v>329495</v>
      </c>
      <c r="H3757" t="s">
        <v>5791</v>
      </c>
      <c r="I3757" t="s">
        <v>5299</v>
      </c>
      <c r="J3757" t="s">
        <v>5300</v>
      </c>
      <c r="M3757" t="s">
        <v>547</v>
      </c>
      <c r="N3757">
        <v>543471</v>
      </c>
      <c r="Q3757" t="s">
        <v>5792</v>
      </c>
      <c r="R3757" s="2">
        <v>1500</v>
      </c>
      <c r="T3757" t="s">
        <v>5302</v>
      </c>
      <c r="U3757">
        <f>VLOOKUP(N3757,'BP_09&amp;10'!A:C,3,0)</f>
        <v>1</v>
      </c>
      <c r="V3757">
        <f>VLOOKUP(M3757,'BP_09&amp;10'!E:G,3,0)</f>
        <v>1</v>
      </c>
    </row>
    <row r="3758" spans="1:22" hidden="1">
      <c r="A3758" t="s">
        <v>782</v>
      </c>
      <c r="B3758">
        <v>2020</v>
      </c>
      <c r="C3758" t="s">
        <v>635</v>
      </c>
      <c r="D3758" t="s">
        <v>429</v>
      </c>
      <c r="E3758" t="s">
        <v>359</v>
      </c>
      <c r="F3758" t="s">
        <v>3055</v>
      </c>
      <c r="G3758">
        <v>35529547</v>
      </c>
      <c r="H3758" t="s">
        <v>5793</v>
      </c>
      <c r="I3758" t="s">
        <v>5299</v>
      </c>
      <c r="J3758" t="s">
        <v>5300</v>
      </c>
      <c r="M3758" t="s">
        <v>359</v>
      </c>
      <c r="N3758">
        <v>581640</v>
      </c>
      <c r="Q3758" t="s">
        <v>5794</v>
      </c>
      <c r="R3758" s="2">
        <v>1000</v>
      </c>
      <c r="T3758" t="s">
        <v>5302</v>
      </c>
      <c r="U3758">
        <f>VLOOKUP(N3758,'BP_09&amp;10'!A:C,3,0)</f>
        <v>1</v>
      </c>
      <c r="V3758">
        <f>VLOOKUP(M3758,'BP_09&amp;10'!E:G,3,0)</f>
        <v>1</v>
      </c>
    </row>
    <row r="3759" spans="1:22" hidden="1">
      <c r="A3759" t="s">
        <v>782</v>
      </c>
      <c r="B3759">
        <v>2020</v>
      </c>
      <c r="C3759" t="s">
        <v>635</v>
      </c>
      <c r="D3759" t="s">
        <v>429</v>
      </c>
      <c r="E3759" t="s">
        <v>614</v>
      </c>
      <c r="F3759" t="s">
        <v>3060</v>
      </c>
      <c r="G3759">
        <v>329703</v>
      </c>
      <c r="H3759" t="s">
        <v>5795</v>
      </c>
      <c r="I3759" t="s">
        <v>5299</v>
      </c>
      <c r="J3759" t="s">
        <v>5300</v>
      </c>
      <c r="M3759" t="s">
        <v>614</v>
      </c>
      <c r="N3759">
        <v>543675</v>
      </c>
      <c r="Q3759" t="s">
        <v>5796</v>
      </c>
      <c r="R3759" s="2">
        <v>2000</v>
      </c>
      <c r="T3759" t="s">
        <v>5302</v>
      </c>
      <c r="U3759">
        <f>VLOOKUP(N3759,'BP_09&amp;10'!A:C,3,0)</f>
        <v>1</v>
      </c>
      <c r="V3759">
        <f>VLOOKUP(M3759,'BP_09&amp;10'!E:G,3,0)</f>
        <v>1</v>
      </c>
    </row>
    <row r="3760" spans="1:22" hidden="1">
      <c r="A3760" t="s">
        <v>782</v>
      </c>
      <c r="B3760">
        <v>2020</v>
      </c>
      <c r="C3760" t="s">
        <v>635</v>
      </c>
      <c r="D3760" t="s">
        <v>429</v>
      </c>
      <c r="E3760" t="s">
        <v>590</v>
      </c>
      <c r="F3760" t="s">
        <v>2696</v>
      </c>
      <c r="G3760">
        <v>329673</v>
      </c>
      <c r="H3760" t="s">
        <v>5797</v>
      </c>
      <c r="I3760" t="s">
        <v>5299</v>
      </c>
      <c r="J3760" t="s">
        <v>5300</v>
      </c>
      <c r="M3760" t="s">
        <v>590</v>
      </c>
      <c r="N3760">
        <v>543641</v>
      </c>
      <c r="Q3760" t="s">
        <v>3528</v>
      </c>
      <c r="R3760" s="2">
        <v>1500</v>
      </c>
      <c r="T3760" t="s">
        <v>5302</v>
      </c>
      <c r="U3760">
        <f>VLOOKUP(N3760,'BP_09&amp;10'!A:C,3,0)</f>
        <v>1</v>
      </c>
      <c r="V3760">
        <f>VLOOKUP(M3760,'BP_09&amp;10'!E:G,3,0)</f>
        <v>1</v>
      </c>
    </row>
    <row r="3761" spans="1:22" hidden="1">
      <c r="A3761" t="s">
        <v>782</v>
      </c>
      <c r="B3761">
        <v>2020</v>
      </c>
      <c r="C3761" t="s">
        <v>635</v>
      </c>
      <c r="D3761" t="s">
        <v>429</v>
      </c>
      <c r="E3761" t="s">
        <v>548</v>
      </c>
      <c r="F3761" t="s">
        <v>1160</v>
      </c>
      <c r="G3761">
        <v>329762</v>
      </c>
      <c r="H3761" t="s">
        <v>5798</v>
      </c>
      <c r="I3761" t="s">
        <v>5299</v>
      </c>
      <c r="J3761" t="s">
        <v>5300</v>
      </c>
      <c r="M3761" t="s">
        <v>548</v>
      </c>
      <c r="N3761">
        <v>526606</v>
      </c>
      <c r="Q3761" t="s">
        <v>5799</v>
      </c>
      <c r="R3761" s="2">
        <v>2000</v>
      </c>
      <c r="T3761" t="s">
        <v>5302</v>
      </c>
      <c r="U3761">
        <f>VLOOKUP(N3761,'BP_09&amp;10'!A:C,3,0)</f>
        <v>1</v>
      </c>
      <c r="V3761">
        <f>VLOOKUP(M3761,'BP_09&amp;10'!E:G,3,0)</f>
        <v>1</v>
      </c>
    </row>
    <row r="3762" spans="1:22" hidden="1">
      <c r="A3762" t="s">
        <v>782</v>
      </c>
      <c r="B3762">
        <v>2020</v>
      </c>
      <c r="C3762" t="s">
        <v>635</v>
      </c>
      <c r="D3762" t="s">
        <v>429</v>
      </c>
      <c r="E3762" t="s">
        <v>70</v>
      </c>
      <c r="F3762" t="s">
        <v>2902</v>
      </c>
      <c r="G3762">
        <v>328944</v>
      </c>
      <c r="H3762" t="s">
        <v>5800</v>
      </c>
      <c r="I3762" t="s">
        <v>5299</v>
      </c>
      <c r="J3762" t="s">
        <v>5300</v>
      </c>
      <c r="M3762" t="s">
        <v>70</v>
      </c>
      <c r="N3762">
        <v>526380</v>
      </c>
      <c r="Q3762" t="s">
        <v>2971</v>
      </c>
      <c r="R3762" s="2">
        <v>1200</v>
      </c>
      <c r="T3762" t="s">
        <v>5302</v>
      </c>
      <c r="U3762">
        <f>VLOOKUP(N3762,'BP_09&amp;10'!A:C,3,0)</f>
        <v>1</v>
      </c>
      <c r="V3762">
        <f>VLOOKUP(M3762,'BP_09&amp;10'!E:G,3,0)</f>
        <v>1</v>
      </c>
    </row>
    <row r="3763" spans="1:22" hidden="1">
      <c r="A3763" t="s">
        <v>782</v>
      </c>
      <c r="B3763">
        <v>2020</v>
      </c>
      <c r="C3763" t="s">
        <v>635</v>
      </c>
      <c r="D3763" t="s">
        <v>429</v>
      </c>
      <c r="E3763" t="s">
        <v>549</v>
      </c>
      <c r="F3763" t="s">
        <v>1853</v>
      </c>
      <c r="G3763">
        <v>329771</v>
      </c>
      <c r="H3763" t="s">
        <v>5801</v>
      </c>
      <c r="I3763" t="s">
        <v>5299</v>
      </c>
      <c r="J3763" t="s">
        <v>5300</v>
      </c>
      <c r="M3763" t="s">
        <v>549</v>
      </c>
      <c r="N3763">
        <v>526614</v>
      </c>
      <c r="Q3763" t="s">
        <v>5802</v>
      </c>
      <c r="R3763" s="2">
        <v>2000</v>
      </c>
      <c r="T3763" t="s">
        <v>5302</v>
      </c>
      <c r="U3763">
        <f>VLOOKUP(N3763,'BP_09&amp;10'!A:C,3,0)</f>
        <v>1</v>
      </c>
      <c r="V3763">
        <f>VLOOKUP(M3763,'BP_09&amp;10'!E:G,3,0)</f>
        <v>1</v>
      </c>
    </row>
    <row r="3764" spans="1:22" hidden="1">
      <c r="A3764" t="s">
        <v>782</v>
      </c>
      <c r="B3764">
        <v>2020</v>
      </c>
      <c r="C3764" t="s">
        <v>635</v>
      </c>
      <c r="D3764" t="s">
        <v>429</v>
      </c>
      <c r="E3764" t="s">
        <v>522</v>
      </c>
      <c r="F3764" t="s">
        <v>1142</v>
      </c>
      <c r="G3764">
        <v>329461</v>
      </c>
      <c r="H3764" t="s">
        <v>5803</v>
      </c>
      <c r="I3764" t="s">
        <v>5299</v>
      </c>
      <c r="J3764" t="s">
        <v>5300</v>
      </c>
      <c r="M3764" t="s">
        <v>522</v>
      </c>
      <c r="N3764">
        <v>543446</v>
      </c>
      <c r="Q3764" t="s">
        <v>5804</v>
      </c>
      <c r="R3764" s="2">
        <v>1900</v>
      </c>
      <c r="T3764" t="s">
        <v>5302</v>
      </c>
      <c r="U3764">
        <f>VLOOKUP(N3764,'BP_09&amp;10'!A:C,3,0)</f>
        <v>1</v>
      </c>
      <c r="V3764">
        <f>VLOOKUP(M3764,'BP_09&amp;10'!E:G,3,0)</f>
        <v>1</v>
      </c>
    </row>
    <row r="3765" spans="1:22" hidden="1">
      <c r="A3765" t="s">
        <v>782</v>
      </c>
      <c r="B3765">
        <v>2020</v>
      </c>
      <c r="C3765" t="s">
        <v>635</v>
      </c>
      <c r="D3765" t="s">
        <v>429</v>
      </c>
      <c r="E3765" t="s">
        <v>343</v>
      </c>
      <c r="F3765" t="s">
        <v>1195</v>
      </c>
      <c r="G3765">
        <v>329240</v>
      </c>
      <c r="H3765" t="s">
        <v>5805</v>
      </c>
      <c r="I3765" t="s">
        <v>5299</v>
      </c>
      <c r="J3765" t="s">
        <v>5304</v>
      </c>
      <c r="M3765" t="s">
        <v>343</v>
      </c>
      <c r="N3765">
        <v>543225</v>
      </c>
      <c r="Q3765" t="s">
        <v>5806</v>
      </c>
      <c r="R3765" s="2">
        <v>1500</v>
      </c>
      <c r="T3765" t="s">
        <v>5302</v>
      </c>
      <c r="U3765">
        <f>VLOOKUP(N3765,'BP_09&amp;10'!A:C,3,0)</f>
        <v>1</v>
      </c>
      <c r="V3765">
        <f>VLOOKUP(M3765,'BP_09&amp;10'!E:G,3,0)</f>
        <v>1</v>
      </c>
    </row>
    <row r="3766" spans="1:22" hidden="1">
      <c r="A3766" t="s">
        <v>782</v>
      </c>
      <c r="B3766">
        <v>2020</v>
      </c>
      <c r="C3766" t="s">
        <v>635</v>
      </c>
      <c r="D3766" t="s">
        <v>429</v>
      </c>
      <c r="E3766" t="s">
        <v>585</v>
      </c>
      <c r="F3766" t="s">
        <v>3071</v>
      </c>
      <c r="G3766">
        <v>329592</v>
      </c>
      <c r="H3766" t="s">
        <v>5807</v>
      </c>
      <c r="I3766" t="s">
        <v>5299</v>
      </c>
      <c r="J3766" t="s">
        <v>5304</v>
      </c>
      <c r="M3766" t="s">
        <v>585</v>
      </c>
      <c r="N3766">
        <v>543608</v>
      </c>
      <c r="Q3766" t="s">
        <v>4374</v>
      </c>
      <c r="R3766" s="2">
        <v>4000</v>
      </c>
      <c r="T3766" t="s">
        <v>5302</v>
      </c>
      <c r="U3766">
        <f>VLOOKUP(N3766,'BP_09&amp;10'!A:C,3,0)</f>
        <v>1</v>
      </c>
      <c r="V3766">
        <f>VLOOKUP(M3766,'BP_09&amp;10'!E:G,3,0)</f>
        <v>1</v>
      </c>
    </row>
    <row r="3767" spans="1:22" hidden="1">
      <c r="A3767" t="s">
        <v>782</v>
      </c>
      <c r="B3767">
        <v>2020</v>
      </c>
      <c r="C3767" t="s">
        <v>635</v>
      </c>
      <c r="D3767" t="s">
        <v>429</v>
      </c>
      <c r="E3767" t="s">
        <v>164</v>
      </c>
      <c r="F3767" t="s">
        <v>3066</v>
      </c>
      <c r="G3767">
        <v>329037</v>
      </c>
      <c r="H3767" t="s">
        <v>5808</v>
      </c>
      <c r="I3767" t="s">
        <v>5299</v>
      </c>
      <c r="J3767" t="s">
        <v>5304</v>
      </c>
      <c r="M3767" t="s">
        <v>164</v>
      </c>
      <c r="N3767">
        <v>526479</v>
      </c>
      <c r="Q3767" t="s">
        <v>3067</v>
      </c>
      <c r="R3767" s="2">
        <v>3000</v>
      </c>
      <c r="T3767" t="s">
        <v>5302</v>
      </c>
      <c r="U3767">
        <f>VLOOKUP(N3767,'BP_09&amp;10'!A:C,3,0)</f>
        <v>1</v>
      </c>
      <c r="V3767">
        <f>VLOOKUP(M3767,'BP_09&amp;10'!E:G,3,0)</f>
        <v>1</v>
      </c>
    </row>
    <row r="3768" spans="1:22" hidden="1">
      <c r="A3768" t="s">
        <v>782</v>
      </c>
      <c r="B3768">
        <v>2020</v>
      </c>
      <c r="C3768" t="s">
        <v>635</v>
      </c>
      <c r="D3768" t="s">
        <v>429</v>
      </c>
      <c r="E3768" t="s">
        <v>485</v>
      </c>
      <c r="F3768" t="s">
        <v>5809</v>
      </c>
      <c r="G3768">
        <v>329410</v>
      </c>
      <c r="H3768" t="s">
        <v>5810</v>
      </c>
      <c r="I3768" t="s">
        <v>5299</v>
      </c>
      <c r="J3768" t="s">
        <v>5304</v>
      </c>
      <c r="M3768" t="s">
        <v>485</v>
      </c>
      <c r="N3768">
        <v>543390</v>
      </c>
      <c r="Q3768" t="s">
        <v>5811</v>
      </c>
      <c r="R3768" s="2">
        <v>2304.84</v>
      </c>
      <c r="T3768" t="s">
        <v>5302</v>
      </c>
      <c r="U3768">
        <f>VLOOKUP(N3768,'BP_09&amp;10'!A:C,3,0)</f>
        <v>1</v>
      </c>
      <c r="V3768">
        <f>VLOOKUP(M3768,'BP_09&amp;10'!E:G,3,0)</f>
        <v>1</v>
      </c>
    </row>
    <row r="3769" spans="1:22" hidden="1">
      <c r="A3769" t="s">
        <v>782</v>
      </c>
      <c r="B3769">
        <v>2020</v>
      </c>
      <c r="C3769" t="s">
        <v>635</v>
      </c>
      <c r="D3769" t="s">
        <v>429</v>
      </c>
      <c r="E3769" t="s">
        <v>429</v>
      </c>
      <c r="F3769" t="s">
        <v>1068</v>
      </c>
      <c r="G3769">
        <v>329321</v>
      </c>
      <c r="H3769" t="s">
        <v>5812</v>
      </c>
      <c r="I3769" t="s">
        <v>5299</v>
      </c>
      <c r="J3769" t="s">
        <v>5304</v>
      </c>
      <c r="M3769" t="s">
        <v>429</v>
      </c>
      <c r="N3769">
        <v>543292</v>
      </c>
      <c r="Q3769" t="s">
        <v>5813</v>
      </c>
      <c r="R3769" s="2">
        <v>1000</v>
      </c>
      <c r="T3769" t="s">
        <v>5302</v>
      </c>
      <c r="U3769">
        <f>VLOOKUP(N3769,'BP_09&amp;10'!A:C,3,0)</f>
        <v>1</v>
      </c>
      <c r="V3769">
        <f>VLOOKUP(M3769,'BP_09&amp;10'!E:G,3,0)</f>
        <v>1</v>
      </c>
    </row>
    <row r="3770" spans="1:22" hidden="1">
      <c r="A3770" t="s">
        <v>782</v>
      </c>
      <c r="B3770">
        <v>2020</v>
      </c>
      <c r="C3770" t="s">
        <v>635</v>
      </c>
      <c r="D3770" t="s">
        <v>429</v>
      </c>
      <c r="E3770" t="s">
        <v>586</v>
      </c>
      <c r="F3770" t="s">
        <v>1930</v>
      </c>
      <c r="G3770">
        <v>329631</v>
      </c>
      <c r="H3770" t="s">
        <v>5814</v>
      </c>
      <c r="I3770" t="s">
        <v>5299</v>
      </c>
      <c r="J3770" t="s">
        <v>5304</v>
      </c>
      <c r="M3770" t="s">
        <v>586</v>
      </c>
      <c r="N3770">
        <v>543624</v>
      </c>
      <c r="Q3770" t="s">
        <v>5815</v>
      </c>
      <c r="R3770" s="2">
        <v>3000</v>
      </c>
      <c r="T3770" t="s">
        <v>5302</v>
      </c>
      <c r="U3770">
        <f>VLOOKUP(N3770,'BP_09&amp;10'!A:C,3,0)</f>
        <v>1</v>
      </c>
      <c r="V3770">
        <f>VLOOKUP(M3770,'BP_09&amp;10'!E:G,3,0)</f>
        <v>1</v>
      </c>
    </row>
    <row r="3771" spans="1:22" hidden="1">
      <c r="A3771" t="s">
        <v>782</v>
      </c>
      <c r="B3771">
        <v>2020</v>
      </c>
      <c r="C3771" t="s">
        <v>635</v>
      </c>
      <c r="D3771" t="s">
        <v>589</v>
      </c>
      <c r="E3771" t="s">
        <v>589</v>
      </c>
      <c r="F3771" t="s">
        <v>790</v>
      </c>
      <c r="G3771">
        <v>42231108</v>
      </c>
      <c r="H3771" t="s">
        <v>5816</v>
      </c>
      <c r="I3771" t="s">
        <v>5299</v>
      </c>
      <c r="J3771" t="s">
        <v>5324</v>
      </c>
      <c r="M3771" t="s">
        <v>589</v>
      </c>
      <c r="N3771">
        <v>527840</v>
      </c>
      <c r="Q3771" t="s">
        <v>5817</v>
      </c>
      <c r="R3771" s="2">
        <v>3000</v>
      </c>
      <c r="T3771" t="s">
        <v>5326</v>
      </c>
      <c r="U3771">
        <f>VLOOKUP(N3771,'BP_09&amp;10'!A:C,3,0)</f>
        <v>1</v>
      </c>
      <c r="V3771">
        <f>VLOOKUP(M3771,'BP_09&amp;10'!E:G,3,0)</f>
        <v>1</v>
      </c>
    </row>
    <row r="3772" spans="1:22" hidden="1">
      <c r="A3772" t="s">
        <v>782</v>
      </c>
      <c r="B3772">
        <v>2020</v>
      </c>
      <c r="C3772" t="s">
        <v>635</v>
      </c>
      <c r="D3772" t="s">
        <v>589</v>
      </c>
      <c r="E3772" t="s">
        <v>606</v>
      </c>
      <c r="F3772" t="s">
        <v>5818</v>
      </c>
      <c r="G3772">
        <v>331198</v>
      </c>
      <c r="H3772" t="s">
        <v>5819</v>
      </c>
      <c r="I3772" t="s">
        <v>5299</v>
      </c>
      <c r="J3772" t="s">
        <v>5300</v>
      </c>
      <c r="M3772" t="s">
        <v>606</v>
      </c>
      <c r="N3772">
        <v>528021</v>
      </c>
      <c r="Q3772" t="s">
        <v>5820</v>
      </c>
      <c r="R3772" s="2">
        <v>6300</v>
      </c>
      <c r="T3772" t="s">
        <v>5302</v>
      </c>
      <c r="U3772">
        <f>VLOOKUP(N3772,'BP_09&amp;10'!A:C,3,0)</f>
        <v>1</v>
      </c>
      <c r="V3772">
        <f>VLOOKUP(M3772,'BP_09&amp;10'!E:G,3,0)</f>
        <v>1</v>
      </c>
    </row>
    <row r="3773" spans="1:22" hidden="1">
      <c r="A3773" t="s">
        <v>782</v>
      </c>
      <c r="B3773">
        <v>2020</v>
      </c>
      <c r="C3773" t="s">
        <v>635</v>
      </c>
      <c r="D3773" t="s">
        <v>589</v>
      </c>
      <c r="E3773" t="s">
        <v>589</v>
      </c>
      <c r="F3773" t="s">
        <v>790</v>
      </c>
      <c r="G3773">
        <v>8970193283</v>
      </c>
      <c r="H3773" t="s">
        <v>5821</v>
      </c>
      <c r="I3773" t="s">
        <v>5299</v>
      </c>
      <c r="J3773" t="s">
        <v>5304</v>
      </c>
      <c r="M3773" t="s">
        <v>589</v>
      </c>
      <c r="N3773">
        <v>527840</v>
      </c>
      <c r="Q3773" t="s">
        <v>5822</v>
      </c>
      <c r="R3773">
        <v>900</v>
      </c>
      <c r="T3773" t="s">
        <v>5302</v>
      </c>
      <c r="U3773">
        <f>VLOOKUP(N3773,'BP_09&amp;10'!A:C,3,0)</f>
        <v>1</v>
      </c>
      <c r="V3773">
        <f>VLOOKUP(M3773,'BP_09&amp;10'!E:G,3,0)</f>
        <v>1</v>
      </c>
    </row>
    <row r="3774" spans="1:22" hidden="1">
      <c r="A3774" t="s">
        <v>782</v>
      </c>
      <c r="B3774">
        <v>2020</v>
      </c>
      <c r="C3774" t="s">
        <v>635</v>
      </c>
      <c r="D3774" t="s">
        <v>589</v>
      </c>
      <c r="E3774" t="s">
        <v>88</v>
      </c>
      <c r="F3774" t="s">
        <v>2883</v>
      </c>
      <c r="G3774">
        <v>330329</v>
      </c>
      <c r="H3774" t="s">
        <v>5823</v>
      </c>
      <c r="I3774" t="s">
        <v>5299</v>
      </c>
      <c r="J3774" t="s">
        <v>5304</v>
      </c>
      <c r="M3774" t="s">
        <v>88</v>
      </c>
      <c r="N3774">
        <v>527157</v>
      </c>
      <c r="Q3774" t="s">
        <v>5824</v>
      </c>
      <c r="R3774" s="2">
        <v>1500</v>
      </c>
      <c r="T3774" t="s">
        <v>5302</v>
      </c>
      <c r="U3774">
        <f>VLOOKUP(N3774,'BP_09&amp;10'!A:C,3,0)</f>
        <v>1</v>
      </c>
      <c r="V3774">
        <f>VLOOKUP(M3774,'BP_09&amp;10'!E:G,3,0)</f>
        <v>1</v>
      </c>
    </row>
    <row r="3775" spans="1:22" hidden="1">
      <c r="A3775" t="s">
        <v>782</v>
      </c>
      <c r="B3775">
        <v>2020</v>
      </c>
      <c r="C3775" t="s">
        <v>635</v>
      </c>
      <c r="D3775" t="s">
        <v>351</v>
      </c>
      <c r="E3775" t="s">
        <v>351</v>
      </c>
      <c r="F3775" t="s">
        <v>930</v>
      </c>
      <c r="G3775">
        <v>36160989</v>
      </c>
      <c r="H3775" t="s">
        <v>3087</v>
      </c>
      <c r="I3775" t="s">
        <v>5299</v>
      </c>
      <c r="J3775" t="s">
        <v>5324</v>
      </c>
      <c r="M3775" t="s">
        <v>351</v>
      </c>
      <c r="N3775">
        <v>523381</v>
      </c>
      <c r="Q3775" t="s">
        <v>5825</v>
      </c>
      <c r="R3775" s="2">
        <v>4000</v>
      </c>
      <c r="T3775" t="s">
        <v>5326</v>
      </c>
      <c r="U3775">
        <f>VLOOKUP(N3775,'BP_09&amp;10'!A:C,3,0)</f>
        <v>1</v>
      </c>
      <c r="V3775">
        <f>VLOOKUP(M3775,'BP_09&amp;10'!E:G,3,0)</f>
        <v>1</v>
      </c>
    </row>
    <row r="3776" spans="1:22" hidden="1">
      <c r="A3776" t="s">
        <v>782</v>
      </c>
      <c r="B3776">
        <v>2020</v>
      </c>
      <c r="C3776" t="s">
        <v>635</v>
      </c>
      <c r="D3776" t="s">
        <v>351</v>
      </c>
      <c r="E3776" t="s">
        <v>397</v>
      </c>
      <c r="F3776" t="s">
        <v>1581</v>
      </c>
      <c r="G3776">
        <v>37871374</v>
      </c>
      <c r="H3776" t="s">
        <v>5826</v>
      </c>
      <c r="I3776" t="s">
        <v>5299</v>
      </c>
      <c r="J3776" t="s">
        <v>5324</v>
      </c>
      <c r="M3776" t="s">
        <v>397</v>
      </c>
      <c r="N3776">
        <v>523933</v>
      </c>
      <c r="Q3776" t="s">
        <v>5827</v>
      </c>
      <c r="R3776" s="2">
        <v>6300</v>
      </c>
      <c r="T3776" t="s">
        <v>5326</v>
      </c>
      <c r="U3776">
        <f>VLOOKUP(N3776,'BP_09&amp;10'!A:C,3,0)</f>
        <v>1</v>
      </c>
      <c r="V3776">
        <f>VLOOKUP(M3776,'BP_09&amp;10'!E:G,3,0)</f>
        <v>1</v>
      </c>
    </row>
    <row r="3777" spans="1:22" hidden="1">
      <c r="A3777" t="s">
        <v>782</v>
      </c>
      <c r="B3777">
        <v>2020</v>
      </c>
      <c r="C3777" t="s">
        <v>635</v>
      </c>
      <c r="D3777" t="s">
        <v>351</v>
      </c>
      <c r="E3777" t="s">
        <v>199</v>
      </c>
      <c r="F3777" t="s">
        <v>3094</v>
      </c>
      <c r="G3777">
        <v>326143</v>
      </c>
      <c r="H3777" t="s">
        <v>5828</v>
      </c>
      <c r="I3777" t="s">
        <v>5299</v>
      </c>
      <c r="J3777" t="s">
        <v>5300</v>
      </c>
      <c r="M3777" t="s">
        <v>199</v>
      </c>
      <c r="N3777">
        <v>523437</v>
      </c>
      <c r="Q3777" t="s">
        <v>5829</v>
      </c>
      <c r="R3777" s="2">
        <v>3800</v>
      </c>
      <c r="T3777" t="s">
        <v>5302</v>
      </c>
      <c r="U3777">
        <f>VLOOKUP(N3777,'BP_09&amp;10'!A:C,3,0)</f>
        <v>1</v>
      </c>
      <c r="V3777">
        <f>VLOOKUP(M3777,'BP_09&amp;10'!E:G,3,0)</f>
        <v>1</v>
      </c>
    </row>
    <row r="3778" spans="1:22" hidden="1">
      <c r="A3778" t="s">
        <v>782</v>
      </c>
      <c r="B3778">
        <v>2020</v>
      </c>
      <c r="C3778" t="s">
        <v>635</v>
      </c>
      <c r="D3778" t="s">
        <v>351</v>
      </c>
      <c r="E3778" t="s">
        <v>393</v>
      </c>
      <c r="F3778" t="s">
        <v>1110</v>
      </c>
      <c r="G3778">
        <v>31999913</v>
      </c>
      <c r="H3778" t="s">
        <v>1111</v>
      </c>
      <c r="I3778" t="s">
        <v>5299</v>
      </c>
      <c r="J3778" t="s">
        <v>5300</v>
      </c>
      <c r="M3778" t="s">
        <v>393</v>
      </c>
      <c r="N3778">
        <v>523879</v>
      </c>
      <c r="Q3778" t="s">
        <v>5830</v>
      </c>
      <c r="R3778" s="2">
        <v>2400</v>
      </c>
      <c r="T3778" t="s">
        <v>5302</v>
      </c>
      <c r="U3778">
        <f>VLOOKUP(N3778,'BP_09&amp;10'!A:C,3,0)</f>
        <v>1</v>
      </c>
      <c r="V3778">
        <f>VLOOKUP(M3778,'BP_09&amp;10'!E:G,3,0)</f>
        <v>1</v>
      </c>
    </row>
    <row r="3779" spans="1:22" hidden="1">
      <c r="A3779" t="s">
        <v>782</v>
      </c>
      <c r="B3779">
        <v>2020</v>
      </c>
      <c r="C3779" t="s">
        <v>635</v>
      </c>
      <c r="D3779" t="s">
        <v>351</v>
      </c>
      <c r="E3779" t="s">
        <v>397</v>
      </c>
      <c r="F3779" t="s">
        <v>1581</v>
      </c>
      <c r="G3779">
        <v>31999948</v>
      </c>
      <c r="H3779" t="s">
        <v>1582</v>
      </c>
      <c r="I3779" t="s">
        <v>5299</v>
      </c>
      <c r="J3779" t="s">
        <v>5300</v>
      </c>
      <c r="M3779" t="s">
        <v>397</v>
      </c>
      <c r="N3779">
        <v>523933</v>
      </c>
      <c r="Q3779" t="s">
        <v>5831</v>
      </c>
      <c r="R3779" s="2">
        <v>1100</v>
      </c>
      <c r="T3779" t="s">
        <v>5302</v>
      </c>
      <c r="U3779">
        <f>VLOOKUP(N3779,'BP_09&amp;10'!A:C,3,0)</f>
        <v>1</v>
      </c>
      <c r="V3779">
        <f>VLOOKUP(M3779,'BP_09&amp;10'!E:G,3,0)</f>
        <v>1</v>
      </c>
    </row>
    <row r="3780" spans="1:22" hidden="1">
      <c r="A3780" t="s">
        <v>782</v>
      </c>
      <c r="B3780">
        <v>2020</v>
      </c>
      <c r="C3780" t="s">
        <v>635</v>
      </c>
      <c r="D3780" t="s">
        <v>351</v>
      </c>
      <c r="E3780" t="s">
        <v>351</v>
      </c>
      <c r="F3780" t="s">
        <v>930</v>
      </c>
      <c r="G3780">
        <v>36159301</v>
      </c>
      <c r="H3780" t="s">
        <v>5832</v>
      </c>
      <c r="I3780" t="s">
        <v>5299</v>
      </c>
      <c r="J3780" t="s">
        <v>5300</v>
      </c>
      <c r="M3780" t="s">
        <v>351</v>
      </c>
      <c r="N3780">
        <v>523381</v>
      </c>
      <c r="Q3780" t="s">
        <v>5833</v>
      </c>
      <c r="R3780" s="2">
        <v>3000</v>
      </c>
      <c r="T3780" t="s">
        <v>5302</v>
      </c>
      <c r="U3780">
        <f>VLOOKUP(N3780,'BP_09&amp;10'!A:C,3,0)</f>
        <v>1</v>
      </c>
      <c r="V3780">
        <f>VLOOKUP(M3780,'BP_09&amp;10'!E:G,3,0)</f>
        <v>1</v>
      </c>
    </row>
    <row r="3781" spans="1:22" hidden="1">
      <c r="A3781" t="s">
        <v>782</v>
      </c>
      <c r="B3781">
        <v>2020</v>
      </c>
      <c r="C3781" t="s">
        <v>635</v>
      </c>
      <c r="D3781" t="s">
        <v>351</v>
      </c>
      <c r="E3781" t="s">
        <v>625</v>
      </c>
      <c r="F3781" t="s">
        <v>994</v>
      </c>
      <c r="G3781">
        <v>326585</v>
      </c>
      <c r="H3781" t="s">
        <v>5834</v>
      </c>
      <c r="I3781" t="s">
        <v>5299</v>
      </c>
      <c r="J3781" t="s">
        <v>5300</v>
      </c>
      <c r="M3781" t="s">
        <v>625</v>
      </c>
      <c r="N3781">
        <v>560103</v>
      </c>
      <c r="Q3781" t="s">
        <v>5835</v>
      </c>
      <c r="R3781" s="2">
        <v>1000</v>
      </c>
      <c r="T3781" t="s">
        <v>5302</v>
      </c>
      <c r="U3781">
        <f>VLOOKUP(N3781,'BP_09&amp;10'!A:C,3,0)</f>
        <v>1</v>
      </c>
      <c r="V3781">
        <f>VLOOKUP(M3781,'BP_09&amp;10'!E:G,3,0)</f>
        <v>1</v>
      </c>
    </row>
    <row r="3782" spans="1:22" hidden="1">
      <c r="A3782" t="s">
        <v>782</v>
      </c>
      <c r="B3782">
        <v>2020</v>
      </c>
      <c r="C3782" t="s">
        <v>635</v>
      </c>
      <c r="D3782" t="s">
        <v>351</v>
      </c>
      <c r="E3782" t="s">
        <v>397</v>
      </c>
      <c r="F3782" t="s">
        <v>1581</v>
      </c>
      <c r="G3782">
        <v>31999115</v>
      </c>
      <c r="H3782" t="s">
        <v>5836</v>
      </c>
      <c r="I3782" t="s">
        <v>5299</v>
      </c>
      <c r="J3782" t="s">
        <v>5300</v>
      </c>
      <c r="M3782" t="s">
        <v>397</v>
      </c>
      <c r="N3782">
        <v>523933</v>
      </c>
      <c r="Q3782" t="s">
        <v>5837</v>
      </c>
      <c r="R3782" s="2">
        <v>2500</v>
      </c>
      <c r="T3782" t="s">
        <v>5302</v>
      </c>
      <c r="U3782">
        <f>VLOOKUP(N3782,'BP_09&amp;10'!A:C,3,0)</f>
        <v>1</v>
      </c>
      <c r="V3782">
        <f>VLOOKUP(M3782,'BP_09&amp;10'!E:G,3,0)</f>
        <v>1</v>
      </c>
    </row>
    <row r="3783" spans="1:22" hidden="1">
      <c r="A3783" t="s">
        <v>782</v>
      </c>
      <c r="B3783">
        <v>2020</v>
      </c>
      <c r="C3783" t="s">
        <v>635</v>
      </c>
      <c r="D3783" t="s">
        <v>351</v>
      </c>
      <c r="E3783" t="s">
        <v>351</v>
      </c>
      <c r="F3783" t="s">
        <v>930</v>
      </c>
      <c r="G3783">
        <v>42000157</v>
      </c>
      <c r="H3783" t="s">
        <v>5838</v>
      </c>
      <c r="I3783" t="s">
        <v>5299</v>
      </c>
      <c r="J3783" t="s">
        <v>5300</v>
      </c>
      <c r="M3783" t="s">
        <v>351</v>
      </c>
      <c r="N3783">
        <v>523381</v>
      </c>
      <c r="Q3783" t="s">
        <v>5839</v>
      </c>
      <c r="R3783" s="2">
        <v>4000</v>
      </c>
      <c r="T3783" t="s">
        <v>5302</v>
      </c>
      <c r="U3783">
        <f>VLOOKUP(N3783,'BP_09&amp;10'!A:C,3,0)</f>
        <v>1</v>
      </c>
      <c r="V3783">
        <f>VLOOKUP(M3783,'BP_09&amp;10'!E:G,3,0)</f>
        <v>1</v>
      </c>
    </row>
    <row r="3784" spans="1:22" hidden="1">
      <c r="A3784" t="s">
        <v>782</v>
      </c>
      <c r="B3784">
        <v>2020</v>
      </c>
      <c r="C3784" t="s">
        <v>635</v>
      </c>
      <c r="D3784" t="s">
        <v>351</v>
      </c>
      <c r="E3784" t="s">
        <v>351</v>
      </c>
      <c r="F3784" t="s">
        <v>930</v>
      </c>
      <c r="G3784">
        <v>37788019</v>
      </c>
      <c r="H3784" t="s">
        <v>5840</v>
      </c>
      <c r="I3784" t="s">
        <v>5299</v>
      </c>
      <c r="J3784" t="s">
        <v>5300</v>
      </c>
      <c r="M3784" t="s">
        <v>351</v>
      </c>
      <c r="N3784">
        <v>523381</v>
      </c>
      <c r="Q3784" t="s">
        <v>5841</v>
      </c>
      <c r="R3784" s="2">
        <v>2500</v>
      </c>
      <c r="T3784" t="s">
        <v>5302</v>
      </c>
      <c r="U3784">
        <f>VLOOKUP(N3784,'BP_09&amp;10'!A:C,3,0)</f>
        <v>1</v>
      </c>
      <c r="V3784">
        <f>VLOOKUP(M3784,'BP_09&amp;10'!E:G,3,0)</f>
        <v>1</v>
      </c>
    </row>
    <row r="3785" spans="1:22" hidden="1">
      <c r="A3785" t="s">
        <v>782</v>
      </c>
      <c r="B3785">
        <v>2020</v>
      </c>
      <c r="C3785" t="s">
        <v>635</v>
      </c>
      <c r="D3785" t="s">
        <v>351</v>
      </c>
      <c r="E3785" t="s">
        <v>351</v>
      </c>
      <c r="F3785" t="s">
        <v>930</v>
      </c>
      <c r="G3785">
        <v>50389271</v>
      </c>
      <c r="H3785" t="s">
        <v>5842</v>
      </c>
      <c r="I3785" t="s">
        <v>5299</v>
      </c>
      <c r="J3785" t="s">
        <v>5300</v>
      </c>
      <c r="M3785" t="s">
        <v>351</v>
      </c>
      <c r="N3785">
        <v>523381</v>
      </c>
      <c r="Q3785" t="s">
        <v>5843</v>
      </c>
      <c r="R3785" s="2">
        <v>6800</v>
      </c>
      <c r="T3785" t="s">
        <v>5302</v>
      </c>
      <c r="U3785">
        <f>VLOOKUP(N3785,'BP_09&amp;10'!A:C,3,0)</f>
        <v>1</v>
      </c>
      <c r="V3785">
        <f>VLOOKUP(M3785,'BP_09&amp;10'!E:G,3,0)</f>
        <v>1</v>
      </c>
    </row>
    <row r="3786" spans="1:22" hidden="1">
      <c r="A3786" t="s">
        <v>782</v>
      </c>
      <c r="B3786">
        <v>2020</v>
      </c>
      <c r="C3786" t="s">
        <v>635</v>
      </c>
      <c r="D3786" t="s">
        <v>351</v>
      </c>
      <c r="E3786" t="s">
        <v>351</v>
      </c>
      <c r="F3786" t="s">
        <v>930</v>
      </c>
      <c r="G3786">
        <v>43967388</v>
      </c>
      <c r="H3786" t="s">
        <v>5844</v>
      </c>
      <c r="I3786" t="s">
        <v>5299</v>
      </c>
      <c r="J3786" t="s">
        <v>5304</v>
      </c>
      <c r="M3786" t="s">
        <v>351</v>
      </c>
      <c r="N3786">
        <v>523381</v>
      </c>
      <c r="Q3786" t="s">
        <v>5845</v>
      </c>
      <c r="R3786" s="2">
        <v>4000</v>
      </c>
      <c r="T3786" t="s">
        <v>5302</v>
      </c>
      <c r="U3786">
        <f>VLOOKUP(N3786,'BP_09&amp;10'!A:C,3,0)</f>
        <v>1</v>
      </c>
      <c r="V3786">
        <f>VLOOKUP(M3786,'BP_09&amp;10'!E:G,3,0)</f>
        <v>1</v>
      </c>
    </row>
    <row r="3787" spans="1:22" hidden="1">
      <c r="A3787" t="s">
        <v>782</v>
      </c>
      <c r="B3787">
        <v>2020</v>
      </c>
      <c r="C3787" t="s">
        <v>635</v>
      </c>
      <c r="D3787" t="s">
        <v>351</v>
      </c>
      <c r="E3787" t="s">
        <v>351</v>
      </c>
      <c r="F3787" t="s">
        <v>930</v>
      </c>
      <c r="G3787">
        <v>42420661</v>
      </c>
      <c r="H3787" t="s">
        <v>5846</v>
      </c>
      <c r="I3787" t="s">
        <v>5299</v>
      </c>
      <c r="J3787" t="s">
        <v>5304</v>
      </c>
      <c r="M3787" t="s">
        <v>351</v>
      </c>
      <c r="N3787">
        <v>523381</v>
      </c>
      <c r="Q3787" t="s">
        <v>5847</v>
      </c>
      <c r="R3787" s="2">
        <v>1000</v>
      </c>
      <c r="T3787" t="s">
        <v>5302</v>
      </c>
      <c r="U3787">
        <f>VLOOKUP(N3787,'BP_09&amp;10'!A:C,3,0)</f>
        <v>1</v>
      </c>
      <c r="V3787">
        <f>VLOOKUP(M3787,'BP_09&amp;10'!E:G,3,0)</f>
        <v>1</v>
      </c>
    </row>
    <row r="3788" spans="1:22" hidden="1">
      <c r="A3788" t="s">
        <v>782</v>
      </c>
      <c r="B3788">
        <v>2020</v>
      </c>
      <c r="C3788" t="s">
        <v>635</v>
      </c>
      <c r="D3788" t="s">
        <v>351</v>
      </c>
      <c r="E3788" t="s">
        <v>398</v>
      </c>
      <c r="F3788" t="s">
        <v>1079</v>
      </c>
      <c r="G3788">
        <v>31955771</v>
      </c>
      <c r="H3788" t="s">
        <v>5848</v>
      </c>
      <c r="I3788" t="s">
        <v>5299</v>
      </c>
      <c r="J3788" t="s">
        <v>5304</v>
      </c>
      <c r="M3788" t="s">
        <v>398</v>
      </c>
      <c r="N3788">
        <v>523950</v>
      </c>
      <c r="Q3788" t="s">
        <v>5849</v>
      </c>
      <c r="R3788" s="2">
        <v>2500</v>
      </c>
      <c r="T3788" t="s">
        <v>5302</v>
      </c>
      <c r="U3788">
        <f>VLOOKUP(N3788,'BP_09&amp;10'!A:C,3,0)</f>
        <v>1</v>
      </c>
      <c r="V3788">
        <f>VLOOKUP(M3788,'BP_09&amp;10'!E:G,3,0)</f>
        <v>1</v>
      </c>
    </row>
    <row r="3789" spans="1:22" hidden="1">
      <c r="A3789" t="s">
        <v>782</v>
      </c>
      <c r="B3789">
        <v>2020</v>
      </c>
      <c r="C3789" t="s">
        <v>635</v>
      </c>
      <c r="D3789" t="s">
        <v>351</v>
      </c>
      <c r="E3789" t="s">
        <v>426</v>
      </c>
      <c r="F3789" t="s">
        <v>1414</v>
      </c>
      <c r="G3789">
        <v>326780</v>
      </c>
      <c r="H3789" t="s">
        <v>5850</v>
      </c>
      <c r="I3789" t="s">
        <v>5299</v>
      </c>
      <c r="J3789" t="s">
        <v>5304</v>
      </c>
      <c r="M3789" t="s">
        <v>426</v>
      </c>
      <c r="N3789">
        <v>524131</v>
      </c>
      <c r="Q3789" t="s">
        <v>5851</v>
      </c>
      <c r="R3789" s="2">
        <v>2900</v>
      </c>
      <c r="T3789" t="s">
        <v>5302</v>
      </c>
      <c r="U3789">
        <f>VLOOKUP(N3789,'BP_09&amp;10'!A:C,3,0)</f>
        <v>1</v>
      </c>
      <c r="V3789">
        <f>VLOOKUP(M3789,'BP_09&amp;10'!E:G,3,0)</f>
        <v>1</v>
      </c>
    </row>
    <row r="3790" spans="1:22" hidden="1">
      <c r="A3790" t="s">
        <v>782</v>
      </c>
      <c r="B3790">
        <v>2020</v>
      </c>
      <c r="C3790" t="s">
        <v>635</v>
      </c>
      <c r="D3790" t="s">
        <v>351</v>
      </c>
      <c r="E3790" t="s">
        <v>625</v>
      </c>
      <c r="F3790" t="s">
        <v>994</v>
      </c>
      <c r="G3790">
        <v>51238004</v>
      </c>
      <c r="H3790" t="s">
        <v>5852</v>
      </c>
      <c r="I3790" t="s">
        <v>5299</v>
      </c>
      <c r="J3790" t="s">
        <v>5304</v>
      </c>
      <c r="M3790" t="s">
        <v>625</v>
      </c>
      <c r="N3790">
        <v>560103</v>
      </c>
      <c r="Q3790" t="s">
        <v>5853</v>
      </c>
      <c r="R3790" s="2">
        <v>2500</v>
      </c>
      <c r="T3790" t="s">
        <v>5302</v>
      </c>
      <c r="U3790">
        <f>VLOOKUP(N3790,'BP_09&amp;10'!A:C,3,0)</f>
        <v>1</v>
      </c>
      <c r="V3790">
        <f>VLOOKUP(M3790,'BP_09&amp;10'!E:G,3,0)</f>
        <v>1</v>
      </c>
    </row>
    <row r="3791" spans="1:22" hidden="1">
      <c r="A3791" t="s">
        <v>782</v>
      </c>
      <c r="B3791">
        <v>2020</v>
      </c>
      <c r="C3791" t="s">
        <v>635</v>
      </c>
      <c r="D3791" t="s">
        <v>351</v>
      </c>
      <c r="E3791" t="s">
        <v>351</v>
      </c>
      <c r="F3791" t="s">
        <v>930</v>
      </c>
      <c r="G3791">
        <v>42237785</v>
      </c>
      <c r="H3791" t="s">
        <v>1156</v>
      </c>
      <c r="I3791" t="s">
        <v>5299</v>
      </c>
      <c r="J3791" t="s">
        <v>5304</v>
      </c>
      <c r="M3791" t="s">
        <v>351</v>
      </c>
      <c r="N3791">
        <v>523381</v>
      </c>
      <c r="Q3791" t="s">
        <v>5854</v>
      </c>
      <c r="R3791" s="2">
        <v>3000</v>
      </c>
      <c r="T3791" t="s">
        <v>5302</v>
      </c>
      <c r="U3791">
        <f>VLOOKUP(N3791,'BP_09&amp;10'!A:C,3,0)</f>
        <v>1</v>
      </c>
      <c r="V3791">
        <f>VLOOKUP(M3791,'BP_09&amp;10'!E:G,3,0)</f>
        <v>1</v>
      </c>
    </row>
    <row r="3792" spans="1:22" hidden="1">
      <c r="A3792" t="s">
        <v>782</v>
      </c>
      <c r="B3792">
        <v>2020</v>
      </c>
      <c r="C3792" t="s">
        <v>635</v>
      </c>
      <c r="D3792" t="s">
        <v>351</v>
      </c>
      <c r="E3792" t="s">
        <v>421</v>
      </c>
      <c r="F3792" t="s">
        <v>2802</v>
      </c>
      <c r="G3792">
        <v>326437</v>
      </c>
      <c r="H3792" t="s">
        <v>5855</v>
      </c>
      <c r="I3792" t="s">
        <v>5299</v>
      </c>
      <c r="J3792" t="s">
        <v>5304</v>
      </c>
      <c r="M3792" t="s">
        <v>421</v>
      </c>
      <c r="N3792">
        <v>524107</v>
      </c>
      <c r="Q3792" t="s">
        <v>5856</v>
      </c>
      <c r="R3792" s="2">
        <v>1000</v>
      </c>
      <c r="T3792" t="s">
        <v>5302</v>
      </c>
      <c r="U3792">
        <f>VLOOKUP(N3792,'BP_09&amp;10'!A:C,3,0)</f>
        <v>1</v>
      </c>
      <c r="V3792">
        <f>VLOOKUP(M3792,'BP_09&amp;10'!E:G,3,0)</f>
        <v>1</v>
      </c>
    </row>
    <row r="3793" spans="1:22" hidden="1">
      <c r="A3793" t="s">
        <v>782</v>
      </c>
      <c r="B3793">
        <v>2020</v>
      </c>
      <c r="C3793" t="s">
        <v>635</v>
      </c>
      <c r="D3793" t="s">
        <v>351</v>
      </c>
      <c r="E3793" t="s">
        <v>351</v>
      </c>
      <c r="F3793" t="s">
        <v>930</v>
      </c>
      <c r="G3793">
        <v>50594834</v>
      </c>
      <c r="H3793" t="s">
        <v>3105</v>
      </c>
      <c r="I3793" t="s">
        <v>5299</v>
      </c>
      <c r="J3793" t="s">
        <v>5304</v>
      </c>
      <c r="M3793" t="s">
        <v>351</v>
      </c>
      <c r="N3793">
        <v>523381</v>
      </c>
      <c r="Q3793" t="s">
        <v>5857</v>
      </c>
      <c r="R3793" s="2">
        <v>2500</v>
      </c>
      <c r="T3793" t="s">
        <v>5302</v>
      </c>
      <c r="U3793">
        <f>VLOOKUP(N3793,'BP_09&amp;10'!A:C,3,0)</f>
        <v>1</v>
      </c>
      <c r="V3793">
        <f>VLOOKUP(M3793,'BP_09&amp;10'!E:G,3,0)</f>
        <v>1</v>
      </c>
    </row>
    <row r="3794" spans="1:22" hidden="1">
      <c r="A3794" t="s">
        <v>782</v>
      </c>
      <c r="B3794">
        <v>2020</v>
      </c>
      <c r="C3794" t="s">
        <v>635</v>
      </c>
      <c r="D3794" t="s">
        <v>351</v>
      </c>
      <c r="E3794" t="s">
        <v>391</v>
      </c>
      <c r="F3794" t="s">
        <v>3401</v>
      </c>
      <c r="G3794">
        <v>326542</v>
      </c>
      <c r="H3794" t="s">
        <v>5858</v>
      </c>
      <c r="I3794" t="s">
        <v>5299</v>
      </c>
      <c r="J3794" t="s">
        <v>5304</v>
      </c>
      <c r="M3794" t="s">
        <v>391</v>
      </c>
      <c r="N3794">
        <v>523852</v>
      </c>
      <c r="Q3794" t="s">
        <v>5859</v>
      </c>
      <c r="R3794" s="2">
        <v>1000</v>
      </c>
      <c r="T3794" t="s">
        <v>5302</v>
      </c>
      <c r="U3794">
        <f>VLOOKUP(N3794,'BP_09&amp;10'!A:C,3,0)</f>
        <v>1</v>
      </c>
      <c r="V3794">
        <f>VLOOKUP(M3794,'BP_09&amp;10'!E:G,3,0)</f>
        <v>1</v>
      </c>
    </row>
    <row r="3795" spans="1:22" hidden="1">
      <c r="A3795" t="s">
        <v>782</v>
      </c>
      <c r="B3795">
        <v>2020</v>
      </c>
      <c r="C3795" t="s">
        <v>635</v>
      </c>
      <c r="D3795" t="s">
        <v>351</v>
      </c>
      <c r="E3795" t="s">
        <v>47</v>
      </c>
      <c r="F3795" t="s">
        <v>5860</v>
      </c>
      <c r="G3795">
        <v>326259</v>
      </c>
      <c r="H3795" t="s">
        <v>5861</v>
      </c>
      <c r="I3795" t="s">
        <v>5299</v>
      </c>
      <c r="J3795" t="s">
        <v>5304</v>
      </c>
      <c r="M3795" t="s">
        <v>47</v>
      </c>
      <c r="N3795">
        <v>503827</v>
      </c>
      <c r="Q3795" t="s">
        <v>5862</v>
      </c>
      <c r="R3795">
        <v>700</v>
      </c>
      <c r="T3795" t="s">
        <v>5302</v>
      </c>
      <c r="U3795">
        <f>VLOOKUP(N3795,'BP_09&amp;10'!A:C,3,0)</f>
        <v>1</v>
      </c>
      <c r="V3795">
        <f>VLOOKUP(M3795,'BP_09&amp;10'!E:G,3,0)</f>
        <v>1</v>
      </c>
    </row>
    <row r="3796" spans="1:22" hidden="1">
      <c r="A3796" t="s">
        <v>782</v>
      </c>
      <c r="B3796">
        <v>2020</v>
      </c>
      <c r="C3796" t="s">
        <v>635</v>
      </c>
      <c r="D3796" t="s">
        <v>351</v>
      </c>
      <c r="E3796" t="s">
        <v>393</v>
      </c>
      <c r="F3796" t="s">
        <v>1110</v>
      </c>
      <c r="G3796">
        <v>326569</v>
      </c>
      <c r="H3796" t="s">
        <v>5863</v>
      </c>
      <c r="I3796" t="s">
        <v>5299</v>
      </c>
      <c r="J3796" t="s">
        <v>5304</v>
      </c>
      <c r="M3796" t="s">
        <v>393</v>
      </c>
      <c r="N3796">
        <v>523879</v>
      </c>
      <c r="Q3796" t="s">
        <v>5864</v>
      </c>
      <c r="R3796" s="2">
        <v>3000</v>
      </c>
      <c r="T3796" t="s">
        <v>5302</v>
      </c>
      <c r="U3796">
        <f>VLOOKUP(N3796,'BP_09&amp;10'!A:C,3,0)</f>
        <v>1</v>
      </c>
      <c r="V3796">
        <f>VLOOKUP(M3796,'BP_09&amp;10'!E:G,3,0)</f>
        <v>1</v>
      </c>
    </row>
    <row r="3797" spans="1:22" hidden="1">
      <c r="A3797" t="s">
        <v>782</v>
      </c>
      <c r="B3797">
        <v>2020</v>
      </c>
      <c r="C3797" t="s">
        <v>635</v>
      </c>
      <c r="D3797" t="s">
        <v>351</v>
      </c>
      <c r="E3797" t="s">
        <v>625</v>
      </c>
      <c r="F3797" t="s">
        <v>994</v>
      </c>
      <c r="G3797">
        <v>52485013</v>
      </c>
      <c r="H3797" t="s">
        <v>5865</v>
      </c>
      <c r="I3797" t="s">
        <v>5299</v>
      </c>
      <c r="J3797" t="s">
        <v>5304</v>
      </c>
      <c r="M3797" t="s">
        <v>625</v>
      </c>
      <c r="N3797">
        <v>560103</v>
      </c>
      <c r="Q3797" t="s">
        <v>5866</v>
      </c>
      <c r="R3797">
        <v>700</v>
      </c>
      <c r="T3797" t="s">
        <v>5302</v>
      </c>
      <c r="U3797">
        <f>VLOOKUP(N3797,'BP_09&amp;10'!A:C,3,0)</f>
        <v>1</v>
      </c>
      <c r="V3797">
        <f>VLOOKUP(M3797,'BP_09&amp;10'!E:G,3,0)</f>
        <v>1</v>
      </c>
    </row>
    <row r="3798" spans="1:22" hidden="1">
      <c r="A3798" t="s">
        <v>782</v>
      </c>
      <c r="B3798">
        <v>2020</v>
      </c>
      <c r="C3798" t="s">
        <v>635</v>
      </c>
      <c r="D3798" t="s">
        <v>351</v>
      </c>
      <c r="E3798" t="s">
        <v>351</v>
      </c>
      <c r="F3798" t="s">
        <v>930</v>
      </c>
      <c r="G3798">
        <v>50991809</v>
      </c>
      <c r="H3798" t="s">
        <v>5867</v>
      </c>
      <c r="I3798" t="s">
        <v>5299</v>
      </c>
      <c r="J3798" t="s">
        <v>5304</v>
      </c>
      <c r="M3798" t="s">
        <v>351</v>
      </c>
      <c r="N3798">
        <v>523381</v>
      </c>
      <c r="Q3798" t="s">
        <v>5868</v>
      </c>
      <c r="R3798" s="2">
        <v>2500</v>
      </c>
      <c r="T3798" t="s">
        <v>5302</v>
      </c>
      <c r="U3798">
        <f>VLOOKUP(N3798,'BP_09&amp;10'!A:C,3,0)</f>
        <v>1</v>
      </c>
      <c r="V3798">
        <f>VLOOKUP(M3798,'BP_09&amp;10'!E:G,3,0)</f>
        <v>1</v>
      </c>
    </row>
    <row r="3799" spans="1:22" hidden="1">
      <c r="A3799" t="s">
        <v>782</v>
      </c>
      <c r="B3799">
        <v>2020</v>
      </c>
      <c r="C3799" t="s">
        <v>635</v>
      </c>
      <c r="D3799" t="s">
        <v>351</v>
      </c>
      <c r="E3799" t="s">
        <v>607</v>
      </c>
      <c r="F3799" t="s">
        <v>5869</v>
      </c>
      <c r="G3799">
        <v>31946801</v>
      </c>
      <c r="H3799" t="s">
        <v>5870</v>
      </c>
      <c r="I3799" t="s">
        <v>5299</v>
      </c>
      <c r="J3799" t="s">
        <v>5304</v>
      </c>
      <c r="M3799" t="s">
        <v>607</v>
      </c>
      <c r="N3799">
        <v>580368</v>
      </c>
      <c r="Q3799" t="s">
        <v>5871</v>
      </c>
      <c r="R3799" s="2">
        <v>1500</v>
      </c>
      <c r="T3799" t="s">
        <v>5302</v>
      </c>
      <c r="U3799">
        <f>VLOOKUP(N3799,'BP_09&amp;10'!A:C,3,0)</f>
        <v>1</v>
      </c>
      <c r="V3799">
        <f>VLOOKUP(M3799,'BP_09&amp;10'!E:G,3,0)</f>
        <v>1</v>
      </c>
    </row>
    <row r="3800" spans="1:22" hidden="1">
      <c r="A3800" t="s">
        <v>782</v>
      </c>
      <c r="B3800">
        <v>2020</v>
      </c>
      <c r="C3800" t="s">
        <v>635</v>
      </c>
      <c r="D3800" t="s">
        <v>351</v>
      </c>
      <c r="E3800" t="s">
        <v>351</v>
      </c>
      <c r="F3800" t="s">
        <v>930</v>
      </c>
      <c r="G3800">
        <v>42217202</v>
      </c>
      <c r="H3800" t="s">
        <v>632</v>
      </c>
      <c r="I3800" t="s">
        <v>5299</v>
      </c>
      <c r="J3800" t="s">
        <v>5304</v>
      </c>
      <c r="M3800" t="s">
        <v>351</v>
      </c>
      <c r="N3800">
        <v>523381</v>
      </c>
      <c r="Q3800" t="s">
        <v>5872</v>
      </c>
      <c r="R3800" s="2">
        <v>5500</v>
      </c>
      <c r="T3800" t="s">
        <v>5302</v>
      </c>
      <c r="U3800">
        <f>VLOOKUP(N3800,'BP_09&amp;10'!A:C,3,0)</f>
        <v>1</v>
      </c>
      <c r="V3800">
        <f>VLOOKUP(M3800,'BP_09&amp;10'!E:G,3,0)</f>
        <v>1</v>
      </c>
    </row>
    <row r="3801" spans="1:22" hidden="1">
      <c r="A3801" t="s">
        <v>782</v>
      </c>
      <c r="B3801">
        <v>2020</v>
      </c>
      <c r="C3801" t="s">
        <v>635</v>
      </c>
      <c r="D3801" t="s">
        <v>351</v>
      </c>
      <c r="E3801" t="s">
        <v>68</v>
      </c>
      <c r="F3801" t="s">
        <v>2484</v>
      </c>
      <c r="G3801">
        <v>326119</v>
      </c>
      <c r="H3801" t="s">
        <v>5873</v>
      </c>
      <c r="I3801" t="s">
        <v>5299</v>
      </c>
      <c r="J3801" t="s">
        <v>5304</v>
      </c>
      <c r="M3801" t="s">
        <v>68</v>
      </c>
      <c r="N3801">
        <v>523402</v>
      </c>
      <c r="Q3801" t="s">
        <v>1588</v>
      </c>
      <c r="R3801" s="2">
        <v>3500</v>
      </c>
      <c r="T3801" t="s">
        <v>5302</v>
      </c>
      <c r="U3801">
        <f>VLOOKUP(N3801,'BP_09&amp;10'!A:C,3,0)</f>
        <v>1</v>
      </c>
      <c r="V3801">
        <f>VLOOKUP(M3801,'BP_09&amp;10'!E:G,3,0)</f>
        <v>1</v>
      </c>
    </row>
    <row r="3802" spans="1:22" hidden="1">
      <c r="A3802" t="s">
        <v>782</v>
      </c>
      <c r="B3802">
        <v>2020</v>
      </c>
      <c r="C3802" t="s">
        <v>635</v>
      </c>
      <c r="D3802" t="s">
        <v>351</v>
      </c>
      <c r="E3802" t="s">
        <v>397</v>
      </c>
      <c r="F3802" t="s">
        <v>1581</v>
      </c>
      <c r="G3802">
        <v>326615</v>
      </c>
      <c r="H3802" t="s">
        <v>5874</v>
      </c>
      <c r="I3802" t="s">
        <v>5299</v>
      </c>
      <c r="J3802" t="s">
        <v>5304</v>
      </c>
      <c r="M3802" t="s">
        <v>397</v>
      </c>
      <c r="N3802">
        <v>523933</v>
      </c>
      <c r="Q3802" t="s">
        <v>5875</v>
      </c>
      <c r="R3802" s="2">
        <v>6000</v>
      </c>
      <c r="T3802" t="s">
        <v>5302</v>
      </c>
      <c r="U3802">
        <f>VLOOKUP(N3802,'BP_09&amp;10'!A:C,3,0)</f>
        <v>1</v>
      </c>
      <c r="V3802">
        <f>VLOOKUP(M3802,'BP_09&amp;10'!E:G,3,0)</f>
        <v>1</v>
      </c>
    </row>
    <row r="3803" spans="1:22" hidden="1">
      <c r="A3803" t="s">
        <v>782</v>
      </c>
      <c r="B3803">
        <v>2020</v>
      </c>
      <c r="C3803" t="s">
        <v>635</v>
      </c>
      <c r="D3803" t="s">
        <v>624</v>
      </c>
      <c r="E3803" t="s">
        <v>58</v>
      </c>
      <c r="F3803" t="s">
        <v>1388</v>
      </c>
      <c r="G3803">
        <v>31952623</v>
      </c>
      <c r="H3803" t="s">
        <v>3336</v>
      </c>
      <c r="I3803" t="s">
        <v>5299</v>
      </c>
      <c r="J3803" t="s">
        <v>5324</v>
      </c>
      <c r="M3803" t="s">
        <v>58</v>
      </c>
      <c r="N3803">
        <v>544078</v>
      </c>
      <c r="Q3803" t="s">
        <v>5876</v>
      </c>
      <c r="R3803" s="2">
        <v>2000</v>
      </c>
      <c r="T3803" t="s">
        <v>5326</v>
      </c>
      <c r="U3803">
        <f>VLOOKUP(N3803,'BP_09&amp;10'!A:C,3,0)</f>
        <v>1</v>
      </c>
      <c r="V3803">
        <f>VLOOKUP(M3803,'BP_09&amp;10'!E:G,3,0)</f>
        <v>1</v>
      </c>
    </row>
    <row r="3804" spans="1:22" hidden="1">
      <c r="A3804" t="s">
        <v>782</v>
      </c>
      <c r="B3804">
        <v>2020</v>
      </c>
      <c r="C3804" t="s">
        <v>635</v>
      </c>
      <c r="D3804" t="s">
        <v>624</v>
      </c>
      <c r="E3804" t="s">
        <v>620</v>
      </c>
      <c r="F3804" t="s">
        <v>3345</v>
      </c>
      <c r="G3804">
        <v>31966888</v>
      </c>
      <c r="H3804" t="s">
        <v>5877</v>
      </c>
      <c r="I3804" t="s">
        <v>5299</v>
      </c>
      <c r="J3804" t="s">
        <v>5324</v>
      </c>
      <c r="M3804" t="s">
        <v>620</v>
      </c>
      <c r="N3804">
        <v>529257</v>
      </c>
      <c r="Q3804" t="s">
        <v>5878</v>
      </c>
      <c r="R3804" s="2">
        <v>3000</v>
      </c>
      <c r="T3804" t="s">
        <v>5326</v>
      </c>
      <c r="U3804">
        <f>VLOOKUP(N3804,'BP_09&amp;10'!A:C,3,0)</f>
        <v>1</v>
      </c>
      <c r="V3804">
        <f>VLOOKUP(M3804,'BP_09&amp;10'!E:G,3,0)</f>
        <v>1</v>
      </c>
    </row>
    <row r="3805" spans="1:22" hidden="1">
      <c r="A3805" t="s">
        <v>782</v>
      </c>
      <c r="B3805">
        <v>2020</v>
      </c>
      <c r="C3805" t="s">
        <v>635</v>
      </c>
      <c r="D3805" t="s">
        <v>624</v>
      </c>
      <c r="E3805" t="s">
        <v>624</v>
      </c>
      <c r="F3805" t="s">
        <v>642</v>
      </c>
      <c r="G3805">
        <v>332933</v>
      </c>
      <c r="H3805" t="s">
        <v>5879</v>
      </c>
      <c r="I3805" t="s">
        <v>5299</v>
      </c>
      <c r="J3805" t="s">
        <v>5324</v>
      </c>
      <c r="M3805" t="s">
        <v>624</v>
      </c>
      <c r="N3805">
        <v>544051</v>
      </c>
      <c r="Q3805" t="s">
        <v>5880</v>
      </c>
      <c r="R3805" s="2">
        <v>10000</v>
      </c>
      <c r="T3805" t="s">
        <v>5326</v>
      </c>
      <c r="U3805">
        <f>VLOOKUP(N3805,'BP_09&amp;10'!A:C,3,0)</f>
        <v>1</v>
      </c>
      <c r="V3805">
        <f>VLOOKUP(M3805,'BP_09&amp;10'!E:G,3,0)</f>
        <v>1</v>
      </c>
    </row>
    <row r="3806" spans="1:22" hidden="1">
      <c r="A3806" t="s">
        <v>782</v>
      </c>
      <c r="B3806">
        <v>2020</v>
      </c>
      <c r="C3806" t="s">
        <v>635</v>
      </c>
      <c r="D3806" t="s">
        <v>624</v>
      </c>
      <c r="E3806" t="s">
        <v>621</v>
      </c>
      <c r="F3806" t="s">
        <v>3612</v>
      </c>
      <c r="G3806">
        <v>52913261</v>
      </c>
      <c r="H3806" t="s">
        <v>5881</v>
      </c>
      <c r="I3806" t="s">
        <v>5299</v>
      </c>
      <c r="J3806" t="s">
        <v>5324</v>
      </c>
      <c r="M3806" t="s">
        <v>621</v>
      </c>
      <c r="N3806">
        <v>529265</v>
      </c>
      <c r="Q3806" t="s">
        <v>5882</v>
      </c>
      <c r="R3806" s="2">
        <v>3000</v>
      </c>
      <c r="T3806" t="s">
        <v>5326</v>
      </c>
      <c r="U3806">
        <f>VLOOKUP(N3806,'BP_09&amp;10'!A:C,3,0)</f>
        <v>1</v>
      </c>
      <c r="V3806">
        <f>VLOOKUP(M3806,'BP_09&amp;10'!E:G,3,0)</f>
        <v>1</v>
      </c>
    </row>
    <row r="3807" spans="1:22" hidden="1">
      <c r="A3807" t="s">
        <v>782</v>
      </c>
      <c r="B3807">
        <v>2020</v>
      </c>
      <c r="C3807" t="s">
        <v>635</v>
      </c>
      <c r="D3807" t="s">
        <v>624</v>
      </c>
      <c r="E3807" t="s">
        <v>550</v>
      </c>
      <c r="F3807" t="s">
        <v>3607</v>
      </c>
      <c r="G3807">
        <v>31952712</v>
      </c>
      <c r="H3807" t="s">
        <v>5883</v>
      </c>
      <c r="I3807" t="s">
        <v>5299</v>
      </c>
      <c r="J3807" t="s">
        <v>5324</v>
      </c>
      <c r="M3807" t="s">
        <v>550</v>
      </c>
      <c r="N3807">
        <v>529001</v>
      </c>
      <c r="Q3807" t="s">
        <v>5884</v>
      </c>
      <c r="R3807" s="2">
        <v>5300</v>
      </c>
      <c r="T3807" t="s">
        <v>5326</v>
      </c>
      <c r="U3807">
        <f>VLOOKUP(N3807,'BP_09&amp;10'!A:C,3,0)</f>
        <v>1</v>
      </c>
      <c r="V3807">
        <f>VLOOKUP(M3807,'BP_09&amp;10'!E:G,3,0)</f>
        <v>1</v>
      </c>
    </row>
    <row r="3808" spans="1:22" hidden="1">
      <c r="A3808" t="s">
        <v>782</v>
      </c>
      <c r="B3808">
        <v>2020</v>
      </c>
      <c r="C3808" t="s">
        <v>635</v>
      </c>
      <c r="D3808" t="s">
        <v>624</v>
      </c>
      <c r="E3808" t="s">
        <v>341</v>
      </c>
      <c r="F3808" t="s">
        <v>1048</v>
      </c>
      <c r="G3808">
        <v>332470</v>
      </c>
      <c r="H3808" t="s">
        <v>5885</v>
      </c>
      <c r="I3808" t="s">
        <v>5299</v>
      </c>
      <c r="J3808" t="s">
        <v>5300</v>
      </c>
      <c r="M3808" t="s">
        <v>341</v>
      </c>
      <c r="N3808">
        <v>528781</v>
      </c>
      <c r="Q3808" t="s">
        <v>5886</v>
      </c>
      <c r="R3808" s="2">
        <v>3500</v>
      </c>
      <c r="T3808" t="s">
        <v>5302</v>
      </c>
      <c r="U3808">
        <f>VLOOKUP(N3808,'BP_09&amp;10'!A:C,3,0)</f>
        <v>1</v>
      </c>
      <c r="V3808">
        <f>VLOOKUP(M3808,'BP_09&amp;10'!E:G,3,0)</f>
        <v>1</v>
      </c>
    </row>
    <row r="3809" spans="1:22" hidden="1">
      <c r="A3809" t="s">
        <v>782</v>
      </c>
      <c r="B3809">
        <v>2020</v>
      </c>
      <c r="C3809" t="s">
        <v>635</v>
      </c>
      <c r="D3809" t="s">
        <v>624</v>
      </c>
      <c r="E3809" t="s">
        <v>579</v>
      </c>
      <c r="F3809" t="s">
        <v>1315</v>
      </c>
      <c r="G3809">
        <v>31979424</v>
      </c>
      <c r="H3809" t="s">
        <v>3309</v>
      </c>
      <c r="I3809" t="s">
        <v>5299</v>
      </c>
      <c r="J3809" t="s">
        <v>5300</v>
      </c>
      <c r="M3809" t="s">
        <v>579</v>
      </c>
      <c r="N3809">
        <v>529141</v>
      </c>
      <c r="Q3809" t="s">
        <v>5887</v>
      </c>
      <c r="R3809" s="2">
        <v>2700</v>
      </c>
      <c r="T3809" t="s">
        <v>5302</v>
      </c>
      <c r="U3809">
        <f>VLOOKUP(N3809,'BP_09&amp;10'!A:C,3,0)</f>
        <v>1</v>
      </c>
      <c r="V3809">
        <f>VLOOKUP(M3809,'BP_09&amp;10'!E:G,3,0)</f>
        <v>1</v>
      </c>
    </row>
    <row r="3810" spans="1:22" hidden="1">
      <c r="A3810" t="s">
        <v>782</v>
      </c>
      <c r="B3810">
        <v>2020</v>
      </c>
      <c r="C3810" t="s">
        <v>635</v>
      </c>
      <c r="D3810" t="s">
        <v>624</v>
      </c>
      <c r="E3810" t="s">
        <v>515</v>
      </c>
      <c r="F3810" t="s">
        <v>2185</v>
      </c>
      <c r="G3810">
        <v>332879</v>
      </c>
      <c r="H3810" t="s">
        <v>5888</v>
      </c>
      <c r="I3810" t="s">
        <v>5299</v>
      </c>
      <c r="J3810" t="s">
        <v>5300</v>
      </c>
      <c r="M3810" t="s">
        <v>515</v>
      </c>
      <c r="N3810">
        <v>525278</v>
      </c>
      <c r="Q3810" t="s">
        <v>5889</v>
      </c>
      <c r="R3810" s="2">
        <v>4000</v>
      </c>
      <c r="T3810" t="s">
        <v>5302</v>
      </c>
      <c r="U3810">
        <f>VLOOKUP(N3810,'BP_09&amp;10'!A:C,3,0)</f>
        <v>1</v>
      </c>
      <c r="V3810">
        <f>VLOOKUP(M3810,'BP_09&amp;10'!E:G,3,0)</f>
        <v>1</v>
      </c>
    </row>
    <row r="3811" spans="1:22" hidden="1">
      <c r="A3811" t="s">
        <v>782</v>
      </c>
      <c r="B3811">
        <v>2020</v>
      </c>
      <c r="C3811" t="s">
        <v>635</v>
      </c>
      <c r="D3811" t="s">
        <v>624</v>
      </c>
      <c r="E3811" t="s">
        <v>560</v>
      </c>
      <c r="F3811" t="s">
        <v>3923</v>
      </c>
      <c r="G3811">
        <v>332747</v>
      </c>
      <c r="H3811" t="s">
        <v>5890</v>
      </c>
      <c r="I3811" t="s">
        <v>5299</v>
      </c>
      <c r="J3811" t="s">
        <v>5300</v>
      </c>
      <c r="M3811" t="s">
        <v>560</v>
      </c>
      <c r="N3811">
        <v>529052</v>
      </c>
      <c r="Q3811" t="s">
        <v>5891</v>
      </c>
      <c r="R3811" s="2">
        <v>1600</v>
      </c>
      <c r="T3811" t="s">
        <v>5302</v>
      </c>
      <c r="U3811">
        <f>VLOOKUP(N3811,'BP_09&amp;10'!A:C,3,0)</f>
        <v>1</v>
      </c>
      <c r="V3811">
        <f>VLOOKUP(M3811,'BP_09&amp;10'!E:G,3,0)</f>
        <v>1</v>
      </c>
    </row>
    <row r="3812" spans="1:22" hidden="1">
      <c r="A3812" t="s">
        <v>782</v>
      </c>
      <c r="B3812">
        <v>2020</v>
      </c>
      <c r="C3812" t="s">
        <v>635</v>
      </c>
      <c r="D3812" t="s">
        <v>624</v>
      </c>
      <c r="E3812" t="s">
        <v>442</v>
      </c>
      <c r="F3812" t="s">
        <v>3594</v>
      </c>
      <c r="G3812">
        <v>332526</v>
      </c>
      <c r="H3812" t="s">
        <v>5892</v>
      </c>
      <c r="I3812" t="s">
        <v>5299</v>
      </c>
      <c r="J3812" t="s">
        <v>5300</v>
      </c>
      <c r="M3812" t="s">
        <v>442</v>
      </c>
      <c r="N3812">
        <v>528838</v>
      </c>
      <c r="Q3812" t="s">
        <v>5893</v>
      </c>
      <c r="R3812" s="2">
        <v>5000</v>
      </c>
      <c r="T3812" t="s">
        <v>5302</v>
      </c>
      <c r="U3812">
        <f>VLOOKUP(N3812,'BP_09&amp;10'!A:C,3,0)</f>
        <v>1</v>
      </c>
      <c r="V3812">
        <f>VLOOKUP(M3812,'BP_09&amp;10'!E:G,3,0)</f>
        <v>1</v>
      </c>
    </row>
    <row r="3813" spans="1:22" hidden="1">
      <c r="A3813" t="s">
        <v>782</v>
      </c>
      <c r="B3813">
        <v>2020</v>
      </c>
      <c r="C3813" t="s">
        <v>635</v>
      </c>
      <c r="D3813" t="s">
        <v>624</v>
      </c>
      <c r="E3813" t="s">
        <v>579</v>
      </c>
      <c r="F3813" t="s">
        <v>1315</v>
      </c>
      <c r="G3813">
        <v>332836</v>
      </c>
      <c r="H3813" t="s">
        <v>5894</v>
      </c>
      <c r="I3813" t="s">
        <v>5299</v>
      </c>
      <c r="J3813" t="s">
        <v>5300</v>
      </c>
      <c r="M3813" t="s">
        <v>579</v>
      </c>
      <c r="N3813">
        <v>529141</v>
      </c>
      <c r="Q3813" t="s">
        <v>5895</v>
      </c>
      <c r="R3813" s="2">
        <v>5500</v>
      </c>
      <c r="T3813" t="s">
        <v>5302</v>
      </c>
      <c r="U3813">
        <f>VLOOKUP(N3813,'BP_09&amp;10'!A:C,3,0)</f>
        <v>1</v>
      </c>
      <c r="V3813">
        <f>VLOOKUP(M3813,'BP_09&amp;10'!E:G,3,0)</f>
        <v>1</v>
      </c>
    </row>
    <row r="3814" spans="1:22" hidden="1">
      <c r="A3814" t="s">
        <v>782</v>
      </c>
      <c r="B3814">
        <v>2020</v>
      </c>
      <c r="C3814" t="s">
        <v>635</v>
      </c>
      <c r="D3814" t="s">
        <v>624</v>
      </c>
      <c r="E3814" t="s">
        <v>580</v>
      </c>
      <c r="F3814" t="s">
        <v>5896</v>
      </c>
      <c r="G3814">
        <v>332852</v>
      </c>
      <c r="H3814" t="s">
        <v>5897</v>
      </c>
      <c r="I3814" t="s">
        <v>5299</v>
      </c>
      <c r="J3814" t="s">
        <v>5300</v>
      </c>
      <c r="M3814" t="s">
        <v>580</v>
      </c>
      <c r="N3814">
        <v>529168</v>
      </c>
      <c r="Q3814" t="s">
        <v>5898</v>
      </c>
      <c r="R3814" s="2">
        <v>4000</v>
      </c>
      <c r="T3814" t="s">
        <v>5302</v>
      </c>
      <c r="U3814">
        <f>VLOOKUP(N3814,'BP_09&amp;10'!A:C,3,0)</f>
        <v>1</v>
      </c>
      <c r="V3814">
        <f>VLOOKUP(M3814,'BP_09&amp;10'!E:G,3,0)</f>
        <v>1</v>
      </c>
    </row>
    <row r="3815" spans="1:22" hidden="1">
      <c r="A3815" t="s">
        <v>782</v>
      </c>
      <c r="B3815">
        <v>2020</v>
      </c>
      <c r="C3815" t="s">
        <v>635</v>
      </c>
      <c r="D3815" t="s">
        <v>624</v>
      </c>
      <c r="E3815" t="s">
        <v>623</v>
      </c>
      <c r="F3815" t="s">
        <v>1517</v>
      </c>
      <c r="G3815">
        <v>332992</v>
      </c>
      <c r="H3815" t="s">
        <v>5899</v>
      </c>
      <c r="I3815" t="s">
        <v>5299</v>
      </c>
      <c r="J3815" t="s">
        <v>5304</v>
      </c>
      <c r="M3815" t="s">
        <v>623</v>
      </c>
      <c r="N3815">
        <v>529290</v>
      </c>
      <c r="Q3815" t="s">
        <v>5900</v>
      </c>
      <c r="R3815" s="2">
        <v>1600</v>
      </c>
      <c r="T3815" t="s">
        <v>5302</v>
      </c>
      <c r="U3815">
        <f>VLOOKUP(N3815,'BP_09&amp;10'!A:C,3,0)</f>
        <v>1</v>
      </c>
      <c r="V3815">
        <f>VLOOKUP(M3815,'BP_09&amp;10'!E:G,3,0)</f>
        <v>1</v>
      </c>
    </row>
    <row r="3816" spans="1:22" hidden="1">
      <c r="A3816" t="s">
        <v>782</v>
      </c>
      <c r="B3816">
        <v>2020</v>
      </c>
      <c r="C3816" t="s">
        <v>635</v>
      </c>
      <c r="D3816" t="s">
        <v>624</v>
      </c>
      <c r="E3816" t="s">
        <v>617</v>
      </c>
      <c r="F3816" t="s">
        <v>3355</v>
      </c>
      <c r="G3816">
        <v>332992</v>
      </c>
      <c r="H3816" t="s">
        <v>5901</v>
      </c>
      <c r="I3816" t="s">
        <v>5299</v>
      </c>
      <c r="J3816" t="s">
        <v>5304</v>
      </c>
      <c r="M3816" t="s">
        <v>617</v>
      </c>
      <c r="N3816">
        <v>529117</v>
      </c>
      <c r="Q3816" t="s">
        <v>5902</v>
      </c>
      <c r="R3816" s="2">
        <v>1500</v>
      </c>
      <c r="T3816" t="s">
        <v>5302</v>
      </c>
      <c r="U3816">
        <f>VLOOKUP(N3816,'BP_09&amp;10'!A:C,3,0)</f>
        <v>1</v>
      </c>
      <c r="V3816">
        <f>VLOOKUP(M3816,'BP_09&amp;10'!E:G,3,0)</f>
        <v>1</v>
      </c>
    </row>
    <row r="3817" spans="1:22" hidden="1">
      <c r="A3817" t="s">
        <v>782</v>
      </c>
      <c r="B3817">
        <v>2020</v>
      </c>
      <c r="C3817" t="s">
        <v>635</v>
      </c>
      <c r="D3817" t="s">
        <v>624</v>
      </c>
      <c r="E3817" t="s">
        <v>457</v>
      </c>
      <c r="F3817" t="s">
        <v>3353</v>
      </c>
      <c r="G3817">
        <v>332569</v>
      </c>
      <c r="H3817" t="s">
        <v>5903</v>
      </c>
      <c r="I3817" t="s">
        <v>5299</v>
      </c>
      <c r="J3817" t="s">
        <v>5304</v>
      </c>
      <c r="M3817" t="s">
        <v>457</v>
      </c>
      <c r="N3817">
        <v>528871</v>
      </c>
      <c r="Q3817" t="s">
        <v>5904</v>
      </c>
      <c r="R3817" s="2">
        <v>1700</v>
      </c>
      <c r="T3817" t="s">
        <v>5302</v>
      </c>
      <c r="U3817">
        <f>VLOOKUP(N3817,'BP_09&amp;10'!A:C,3,0)</f>
        <v>1</v>
      </c>
      <c r="V3817">
        <f>VLOOKUP(M3817,'BP_09&amp;10'!E:G,3,0)</f>
        <v>1</v>
      </c>
    </row>
    <row r="3818" spans="1:22" hidden="1">
      <c r="A3818" t="s">
        <v>782</v>
      </c>
      <c r="B3818">
        <v>2020</v>
      </c>
      <c r="C3818" t="s">
        <v>635</v>
      </c>
      <c r="D3818" t="s">
        <v>624</v>
      </c>
      <c r="E3818" t="s">
        <v>341</v>
      </c>
      <c r="F3818" t="s">
        <v>1048</v>
      </c>
      <c r="G3818">
        <v>42383447</v>
      </c>
      <c r="H3818" t="s">
        <v>1049</v>
      </c>
      <c r="I3818" t="s">
        <v>5299</v>
      </c>
      <c r="J3818" t="s">
        <v>5304</v>
      </c>
      <c r="M3818" t="s">
        <v>341</v>
      </c>
      <c r="N3818">
        <v>528781</v>
      </c>
      <c r="Q3818" t="s">
        <v>5905</v>
      </c>
      <c r="R3818" s="2">
        <v>2000</v>
      </c>
      <c r="T3818" t="s">
        <v>5302</v>
      </c>
      <c r="U3818">
        <f>VLOOKUP(N3818,'BP_09&amp;10'!A:C,3,0)</f>
        <v>1</v>
      </c>
      <c r="V3818">
        <f>VLOOKUP(M3818,'BP_09&amp;10'!E:G,3,0)</f>
        <v>1</v>
      </c>
    </row>
    <row r="3819" spans="1:22" hidden="1">
      <c r="A3819" t="s">
        <v>782</v>
      </c>
      <c r="B3819">
        <v>2020</v>
      </c>
      <c r="C3819" t="s">
        <v>635</v>
      </c>
      <c r="D3819" t="s">
        <v>624</v>
      </c>
      <c r="E3819" t="s">
        <v>624</v>
      </c>
      <c r="F3819" t="s">
        <v>642</v>
      </c>
      <c r="G3819">
        <v>42230853</v>
      </c>
      <c r="H3819" t="s">
        <v>643</v>
      </c>
      <c r="I3819" t="s">
        <v>5299</v>
      </c>
      <c r="J3819" t="s">
        <v>5304</v>
      </c>
      <c r="M3819" t="s">
        <v>624</v>
      </c>
      <c r="N3819">
        <v>544051</v>
      </c>
      <c r="Q3819" t="s">
        <v>5906</v>
      </c>
      <c r="R3819" s="2">
        <v>2000</v>
      </c>
      <c r="T3819" t="s">
        <v>5302</v>
      </c>
      <c r="U3819">
        <f>VLOOKUP(N3819,'BP_09&amp;10'!A:C,3,0)</f>
        <v>1</v>
      </c>
      <c r="V3819">
        <f>VLOOKUP(M3819,'BP_09&amp;10'!E:G,3,0)</f>
        <v>1</v>
      </c>
    </row>
    <row r="3820" spans="1:22" hidden="1">
      <c r="A3820" t="s">
        <v>782</v>
      </c>
      <c r="B3820">
        <v>2020</v>
      </c>
      <c r="C3820" t="s">
        <v>635</v>
      </c>
      <c r="D3820" t="s">
        <v>624</v>
      </c>
      <c r="E3820" t="s">
        <v>459</v>
      </c>
      <c r="F3820" t="s">
        <v>2555</v>
      </c>
      <c r="G3820">
        <v>332577</v>
      </c>
      <c r="H3820" t="s">
        <v>5907</v>
      </c>
      <c r="I3820" t="s">
        <v>5299</v>
      </c>
      <c r="J3820" t="s">
        <v>5304</v>
      </c>
      <c r="M3820" t="s">
        <v>459</v>
      </c>
      <c r="N3820">
        <v>528889</v>
      </c>
      <c r="Q3820" t="s">
        <v>3362</v>
      </c>
      <c r="R3820" s="2">
        <v>1300</v>
      </c>
      <c r="T3820" t="s">
        <v>5302</v>
      </c>
      <c r="U3820">
        <f>VLOOKUP(N3820,'BP_09&amp;10'!A:C,3,0)</f>
        <v>1</v>
      </c>
      <c r="V3820">
        <f>VLOOKUP(M3820,'BP_09&amp;10'!E:G,3,0)</f>
        <v>1</v>
      </c>
    </row>
    <row r="3821" spans="1:22" hidden="1">
      <c r="A3821" t="s">
        <v>782</v>
      </c>
      <c r="B3821">
        <v>2020</v>
      </c>
      <c r="C3821" t="s">
        <v>635</v>
      </c>
      <c r="D3821" t="s">
        <v>624</v>
      </c>
      <c r="E3821" t="s">
        <v>137</v>
      </c>
      <c r="F3821" t="s">
        <v>882</v>
      </c>
      <c r="G3821">
        <v>332305</v>
      </c>
      <c r="H3821" t="s">
        <v>5908</v>
      </c>
      <c r="I3821" t="s">
        <v>5299</v>
      </c>
      <c r="J3821" t="s">
        <v>5304</v>
      </c>
      <c r="M3821" t="s">
        <v>137</v>
      </c>
      <c r="N3821">
        <v>544124</v>
      </c>
      <c r="Q3821" t="s">
        <v>5909</v>
      </c>
      <c r="R3821" s="2">
        <v>1200</v>
      </c>
      <c r="T3821" t="s">
        <v>5302</v>
      </c>
      <c r="U3821">
        <f>VLOOKUP(N3821,'BP_09&amp;10'!A:C,3,0)</f>
        <v>1</v>
      </c>
      <c r="V3821">
        <f>VLOOKUP(M3821,'BP_09&amp;10'!E:G,3,0)</f>
        <v>1</v>
      </c>
    </row>
    <row r="3822" spans="1:22" hidden="1">
      <c r="A3822" t="s">
        <v>782</v>
      </c>
      <c r="B3822">
        <v>2020</v>
      </c>
      <c r="C3822" t="s">
        <v>635</v>
      </c>
      <c r="D3822" t="s">
        <v>624</v>
      </c>
      <c r="E3822" t="s">
        <v>235</v>
      </c>
      <c r="F3822" t="s">
        <v>1627</v>
      </c>
      <c r="G3822">
        <v>332411</v>
      </c>
      <c r="H3822" t="s">
        <v>5910</v>
      </c>
      <c r="I3822" t="s">
        <v>5299</v>
      </c>
      <c r="J3822" t="s">
        <v>5304</v>
      </c>
      <c r="M3822" t="s">
        <v>235</v>
      </c>
      <c r="N3822">
        <v>544230</v>
      </c>
      <c r="Q3822" t="s">
        <v>5911</v>
      </c>
      <c r="R3822" s="2">
        <v>1000</v>
      </c>
      <c r="T3822" t="s">
        <v>5302</v>
      </c>
      <c r="U3822">
        <f>VLOOKUP(N3822,'BP_09&amp;10'!A:C,3,0)</f>
        <v>1</v>
      </c>
      <c r="V3822">
        <f>VLOOKUP(M3822,'BP_09&amp;10'!E:G,3,0)</f>
        <v>1</v>
      </c>
    </row>
    <row r="3823" spans="1:22" hidden="1">
      <c r="A3823" t="s">
        <v>782</v>
      </c>
      <c r="B3823">
        <v>2020</v>
      </c>
      <c r="C3823" t="s">
        <v>635</v>
      </c>
      <c r="D3823" t="s">
        <v>624</v>
      </c>
      <c r="E3823" t="s">
        <v>221</v>
      </c>
      <c r="F3823" t="s">
        <v>1265</v>
      </c>
      <c r="G3823">
        <v>37874870</v>
      </c>
      <c r="H3823" t="s">
        <v>2339</v>
      </c>
      <c r="I3823" t="s">
        <v>5299</v>
      </c>
      <c r="J3823" t="s">
        <v>5304</v>
      </c>
      <c r="M3823" t="s">
        <v>221</v>
      </c>
      <c r="N3823">
        <v>544213</v>
      </c>
      <c r="Q3823" t="s">
        <v>5912</v>
      </c>
      <c r="R3823" s="2">
        <v>1200</v>
      </c>
      <c r="T3823" t="s">
        <v>5302</v>
      </c>
      <c r="U3823">
        <f>VLOOKUP(N3823,'BP_09&amp;10'!A:C,3,0)</f>
        <v>1</v>
      </c>
      <c r="V3823">
        <f>VLOOKUP(M3823,'BP_09&amp;10'!E:G,3,0)</f>
        <v>1</v>
      </c>
    </row>
    <row r="3824" spans="1:22" hidden="1">
      <c r="A3824" t="s">
        <v>782</v>
      </c>
      <c r="B3824">
        <v>2020</v>
      </c>
      <c r="C3824" t="s">
        <v>635</v>
      </c>
      <c r="D3824" t="s">
        <v>624</v>
      </c>
      <c r="E3824" t="s">
        <v>519</v>
      </c>
      <c r="F3824" t="s">
        <v>917</v>
      </c>
      <c r="G3824">
        <v>332631</v>
      </c>
      <c r="H3824" t="s">
        <v>5913</v>
      </c>
      <c r="I3824" t="s">
        <v>5299</v>
      </c>
      <c r="J3824" t="s">
        <v>5304</v>
      </c>
      <c r="M3824" t="s">
        <v>519</v>
      </c>
      <c r="N3824">
        <v>528943</v>
      </c>
      <c r="Q3824" t="s">
        <v>5914</v>
      </c>
      <c r="R3824" s="2">
        <v>1200</v>
      </c>
      <c r="T3824" t="s">
        <v>5302</v>
      </c>
      <c r="U3824">
        <f>VLOOKUP(N3824,'BP_09&amp;10'!A:C,3,0)</f>
        <v>1</v>
      </c>
      <c r="V3824">
        <f>VLOOKUP(M3824,'BP_09&amp;10'!E:G,3,0)</f>
        <v>1</v>
      </c>
    </row>
    <row r="3825" spans="1:22" hidden="1">
      <c r="A3825" t="s">
        <v>782</v>
      </c>
      <c r="B3825">
        <v>2020</v>
      </c>
      <c r="C3825" t="s">
        <v>635</v>
      </c>
      <c r="D3825" t="s">
        <v>624</v>
      </c>
      <c r="E3825" t="s">
        <v>570</v>
      </c>
      <c r="F3825" t="s">
        <v>2022</v>
      </c>
      <c r="G3825">
        <v>332763</v>
      </c>
      <c r="H3825" t="s">
        <v>5915</v>
      </c>
      <c r="I3825" t="s">
        <v>5299</v>
      </c>
      <c r="J3825" t="s">
        <v>5304</v>
      </c>
      <c r="M3825" t="s">
        <v>570</v>
      </c>
      <c r="N3825">
        <v>529079</v>
      </c>
      <c r="Q3825" t="s">
        <v>5916</v>
      </c>
      <c r="R3825" s="2">
        <v>1000</v>
      </c>
      <c r="T3825" t="s">
        <v>5302</v>
      </c>
      <c r="U3825">
        <f>VLOOKUP(N3825,'BP_09&amp;10'!A:C,3,0)</f>
        <v>1</v>
      </c>
      <c r="V3825">
        <f>VLOOKUP(M3825,'BP_09&amp;10'!E:G,3,0)</f>
        <v>1</v>
      </c>
    </row>
    <row r="3826" spans="1:22" hidden="1">
      <c r="A3826" t="s">
        <v>782</v>
      </c>
      <c r="B3826">
        <v>2020</v>
      </c>
      <c r="C3826" t="s">
        <v>635</v>
      </c>
      <c r="D3826" t="s">
        <v>624</v>
      </c>
      <c r="E3826" t="s">
        <v>550</v>
      </c>
      <c r="F3826" t="s">
        <v>3607</v>
      </c>
      <c r="G3826">
        <v>332691</v>
      </c>
      <c r="H3826" t="s">
        <v>5917</v>
      </c>
      <c r="I3826" t="s">
        <v>5299</v>
      </c>
      <c r="J3826" t="s">
        <v>5304</v>
      </c>
      <c r="M3826" t="s">
        <v>550</v>
      </c>
      <c r="N3826">
        <v>529001</v>
      </c>
      <c r="Q3826" t="s">
        <v>3608</v>
      </c>
      <c r="R3826" s="2">
        <v>2500</v>
      </c>
      <c r="T3826" t="s">
        <v>5302</v>
      </c>
      <c r="U3826">
        <f>VLOOKUP(N3826,'BP_09&amp;10'!A:C,3,0)</f>
        <v>1</v>
      </c>
      <c r="V3826">
        <f>VLOOKUP(M3826,'BP_09&amp;10'!E:G,3,0)</f>
        <v>1</v>
      </c>
    </row>
    <row r="3827" spans="1:22" hidden="1">
      <c r="A3827" t="s">
        <v>782</v>
      </c>
      <c r="B3827">
        <v>2020</v>
      </c>
      <c r="C3827" t="s">
        <v>635</v>
      </c>
      <c r="D3827" t="s">
        <v>624</v>
      </c>
      <c r="E3827" t="s">
        <v>147</v>
      </c>
      <c r="F3827" t="s">
        <v>2871</v>
      </c>
      <c r="G3827">
        <v>37883160</v>
      </c>
      <c r="H3827" t="s">
        <v>5918</v>
      </c>
      <c r="I3827" t="s">
        <v>5299</v>
      </c>
      <c r="J3827" t="s">
        <v>5304</v>
      </c>
      <c r="M3827" t="s">
        <v>147</v>
      </c>
      <c r="N3827">
        <v>544141</v>
      </c>
      <c r="Q3827" t="s">
        <v>5919</v>
      </c>
      <c r="R3827" s="2">
        <v>1500</v>
      </c>
      <c r="T3827" t="s">
        <v>5302</v>
      </c>
      <c r="U3827">
        <f>VLOOKUP(N3827,'BP_09&amp;10'!A:C,3,0)</f>
        <v>1</v>
      </c>
      <c r="V3827">
        <f>VLOOKUP(M3827,'BP_09&amp;10'!E:G,3,0)</f>
        <v>1</v>
      </c>
    </row>
    <row r="3828" spans="1:22" hidden="1">
      <c r="A3828" t="s">
        <v>782</v>
      </c>
      <c r="B3828">
        <v>2020</v>
      </c>
      <c r="C3828" t="s">
        <v>635</v>
      </c>
      <c r="D3828" t="s">
        <v>624</v>
      </c>
      <c r="E3828" t="s">
        <v>579</v>
      </c>
      <c r="F3828" t="s">
        <v>1315</v>
      </c>
      <c r="G3828">
        <v>37789741</v>
      </c>
      <c r="H3828" t="s">
        <v>1316</v>
      </c>
      <c r="I3828" t="s">
        <v>5299</v>
      </c>
      <c r="J3828" t="s">
        <v>5304</v>
      </c>
      <c r="M3828" t="s">
        <v>579</v>
      </c>
      <c r="N3828">
        <v>529141</v>
      </c>
      <c r="Q3828" t="s">
        <v>5920</v>
      </c>
      <c r="R3828" s="2">
        <v>1000</v>
      </c>
      <c r="T3828" t="s">
        <v>5302</v>
      </c>
      <c r="U3828">
        <f>VLOOKUP(N3828,'BP_09&amp;10'!A:C,3,0)</f>
        <v>1</v>
      </c>
      <c r="V3828">
        <f>VLOOKUP(M3828,'BP_09&amp;10'!E:G,3,0)</f>
        <v>1</v>
      </c>
    </row>
    <row r="3829" spans="1:22" hidden="1">
      <c r="A3829" t="s">
        <v>782</v>
      </c>
      <c r="B3829">
        <v>2020</v>
      </c>
      <c r="C3829" t="s">
        <v>635</v>
      </c>
      <c r="D3829" t="s">
        <v>624</v>
      </c>
      <c r="E3829" t="s">
        <v>621</v>
      </c>
      <c r="F3829" t="s">
        <v>3612</v>
      </c>
      <c r="G3829">
        <v>332968</v>
      </c>
      <c r="H3829" t="s">
        <v>5921</v>
      </c>
      <c r="I3829" t="s">
        <v>5299</v>
      </c>
      <c r="J3829" t="s">
        <v>5304</v>
      </c>
      <c r="M3829" t="s">
        <v>621</v>
      </c>
      <c r="N3829">
        <v>529265</v>
      </c>
      <c r="Q3829" t="s">
        <v>5922</v>
      </c>
      <c r="R3829" s="2">
        <v>3400</v>
      </c>
      <c r="T3829" t="s">
        <v>5302</v>
      </c>
      <c r="U3829">
        <f>VLOOKUP(N3829,'BP_09&amp;10'!A:C,3,0)</f>
        <v>1</v>
      </c>
      <c r="V3829">
        <f>VLOOKUP(M3829,'BP_09&amp;10'!E:G,3,0)</f>
        <v>1</v>
      </c>
    </row>
    <row r="3830" spans="1:22" hidden="1">
      <c r="A3830" t="s">
        <v>782</v>
      </c>
      <c r="B3830">
        <v>2020</v>
      </c>
      <c r="C3830" t="s">
        <v>635</v>
      </c>
      <c r="D3830" t="s">
        <v>427</v>
      </c>
      <c r="E3830" t="s">
        <v>201</v>
      </c>
      <c r="F3830" t="s">
        <v>5923</v>
      </c>
      <c r="G3830">
        <v>31951783</v>
      </c>
      <c r="H3830" t="s">
        <v>5924</v>
      </c>
      <c r="I3830" t="s">
        <v>5299</v>
      </c>
      <c r="J3830" t="s">
        <v>5324</v>
      </c>
      <c r="M3830" t="s">
        <v>201</v>
      </c>
      <c r="N3830">
        <v>524425</v>
      </c>
      <c r="Q3830" t="s">
        <v>5925</v>
      </c>
      <c r="R3830" s="2">
        <v>1500</v>
      </c>
      <c r="T3830" t="s">
        <v>5326</v>
      </c>
      <c r="U3830">
        <f>VLOOKUP(N3830,'BP_09&amp;10'!A:C,3,0)</f>
        <v>1</v>
      </c>
      <c r="V3830">
        <f>VLOOKUP(M3830,'BP_09&amp;10'!E:G,3,0)</f>
        <v>1</v>
      </c>
    </row>
    <row r="3831" spans="1:22" hidden="1">
      <c r="A3831" t="s">
        <v>782</v>
      </c>
      <c r="B3831">
        <v>2020</v>
      </c>
      <c r="C3831" t="s">
        <v>635</v>
      </c>
      <c r="D3831" t="s">
        <v>427</v>
      </c>
      <c r="E3831" t="s">
        <v>78</v>
      </c>
      <c r="F3831" t="s">
        <v>2175</v>
      </c>
      <c r="G3831">
        <v>31978347</v>
      </c>
      <c r="H3831" t="s">
        <v>5926</v>
      </c>
      <c r="I3831" t="s">
        <v>5299</v>
      </c>
      <c r="J3831" t="s">
        <v>5324</v>
      </c>
      <c r="M3831" t="s">
        <v>78</v>
      </c>
      <c r="N3831">
        <v>524271</v>
      </c>
      <c r="Q3831" t="s">
        <v>5927</v>
      </c>
      <c r="R3831" s="2">
        <v>1874</v>
      </c>
      <c r="T3831" t="s">
        <v>5326</v>
      </c>
      <c r="U3831">
        <f>VLOOKUP(N3831,'BP_09&amp;10'!A:C,3,0)</f>
        <v>1</v>
      </c>
      <c r="V3831">
        <f>VLOOKUP(M3831,'BP_09&amp;10'!E:G,3,0)</f>
        <v>2</v>
      </c>
    </row>
    <row r="3832" spans="1:22" hidden="1">
      <c r="A3832" t="s">
        <v>782</v>
      </c>
      <c r="B3832">
        <v>2020</v>
      </c>
      <c r="C3832" t="s">
        <v>635</v>
      </c>
      <c r="D3832" t="s">
        <v>427</v>
      </c>
      <c r="E3832" t="s">
        <v>196</v>
      </c>
      <c r="F3832" t="s">
        <v>1119</v>
      </c>
      <c r="G3832">
        <v>327034</v>
      </c>
      <c r="H3832" t="s">
        <v>5928</v>
      </c>
      <c r="I3832" t="s">
        <v>5299</v>
      </c>
      <c r="J3832" t="s">
        <v>5324</v>
      </c>
      <c r="M3832" t="s">
        <v>196</v>
      </c>
      <c r="N3832">
        <v>524417</v>
      </c>
      <c r="Q3832" t="s">
        <v>5929</v>
      </c>
      <c r="R3832">
        <v>802</v>
      </c>
      <c r="T3832" t="s">
        <v>5326</v>
      </c>
      <c r="U3832">
        <f>VLOOKUP(N3832,'BP_09&amp;10'!A:C,3,0)</f>
        <v>1</v>
      </c>
      <c r="V3832">
        <f>VLOOKUP(M3832,'BP_09&amp;10'!E:G,3,0)</f>
        <v>1</v>
      </c>
    </row>
    <row r="3833" spans="1:22" hidden="1">
      <c r="A3833" t="s">
        <v>782</v>
      </c>
      <c r="B3833">
        <v>2020</v>
      </c>
      <c r="C3833" t="s">
        <v>635</v>
      </c>
      <c r="D3833" t="s">
        <v>427</v>
      </c>
      <c r="E3833" t="s">
        <v>427</v>
      </c>
      <c r="F3833" t="s">
        <v>636</v>
      </c>
      <c r="G3833">
        <v>31997520</v>
      </c>
      <c r="H3833" t="s">
        <v>5930</v>
      </c>
      <c r="I3833" t="s">
        <v>5299</v>
      </c>
      <c r="J3833" t="s">
        <v>5300</v>
      </c>
      <c r="M3833" t="s">
        <v>427</v>
      </c>
      <c r="N3833">
        <v>524140</v>
      </c>
      <c r="Q3833" t="s">
        <v>5931</v>
      </c>
      <c r="R3833" s="2">
        <v>5000</v>
      </c>
      <c r="T3833" t="s">
        <v>5302</v>
      </c>
      <c r="U3833">
        <f>VLOOKUP(N3833,'BP_09&amp;10'!A:C,3,0)</f>
        <v>1</v>
      </c>
      <c r="V3833">
        <f>VLOOKUP(M3833,'BP_09&amp;10'!E:G,3,0)</f>
        <v>1</v>
      </c>
    </row>
    <row r="3834" spans="1:22" hidden="1">
      <c r="A3834" t="s">
        <v>782</v>
      </c>
      <c r="B3834">
        <v>2020</v>
      </c>
      <c r="C3834" t="s">
        <v>635</v>
      </c>
      <c r="D3834" t="s">
        <v>427</v>
      </c>
      <c r="E3834" t="s">
        <v>48</v>
      </c>
      <c r="F3834" t="s">
        <v>2075</v>
      </c>
      <c r="G3834">
        <v>326801</v>
      </c>
      <c r="H3834" t="s">
        <v>5932</v>
      </c>
      <c r="I3834" t="s">
        <v>5299</v>
      </c>
      <c r="J3834" t="s">
        <v>5300</v>
      </c>
      <c r="M3834" t="s">
        <v>48</v>
      </c>
      <c r="N3834">
        <v>524174</v>
      </c>
      <c r="Q3834" t="s">
        <v>5933</v>
      </c>
      <c r="R3834" s="2">
        <v>3000</v>
      </c>
      <c r="T3834" t="s">
        <v>5302</v>
      </c>
      <c r="U3834">
        <f>VLOOKUP(N3834,'BP_09&amp;10'!A:C,3,0)</f>
        <v>1</v>
      </c>
      <c r="V3834">
        <f>VLOOKUP(M3834,'BP_09&amp;10'!E:G,3,0)</f>
        <v>1</v>
      </c>
    </row>
    <row r="3835" spans="1:22" hidden="1">
      <c r="A3835" t="s">
        <v>782</v>
      </c>
      <c r="B3835">
        <v>2020</v>
      </c>
      <c r="C3835" t="s">
        <v>635</v>
      </c>
      <c r="D3835" t="s">
        <v>427</v>
      </c>
      <c r="E3835" t="s">
        <v>482</v>
      </c>
      <c r="F3835" t="s">
        <v>3166</v>
      </c>
      <c r="G3835">
        <v>327620</v>
      </c>
      <c r="H3835" t="s">
        <v>5934</v>
      </c>
      <c r="I3835" t="s">
        <v>5299</v>
      </c>
      <c r="J3835" t="s">
        <v>5300</v>
      </c>
      <c r="M3835" t="s">
        <v>482</v>
      </c>
      <c r="N3835">
        <v>525031</v>
      </c>
      <c r="Q3835" t="s">
        <v>5935</v>
      </c>
      <c r="R3835" s="2">
        <v>1000</v>
      </c>
      <c r="T3835" t="s">
        <v>5302</v>
      </c>
      <c r="U3835">
        <f>VLOOKUP(N3835,'BP_09&amp;10'!A:C,3,0)</f>
        <v>1</v>
      </c>
      <c r="V3835">
        <f>VLOOKUP(M3835,'BP_09&amp;10'!E:G,3,0)</f>
        <v>1</v>
      </c>
    </row>
    <row r="3836" spans="1:22" hidden="1">
      <c r="A3836" t="s">
        <v>782</v>
      </c>
      <c r="B3836">
        <v>2020</v>
      </c>
      <c r="C3836" t="s">
        <v>635</v>
      </c>
      <c r="D3836" t="s">
        <v>427</v>
      </c>
      <c r="E3836" t="s">
        <v>177</v>
      </c>
      <c r="F3836" t="s">
        <v>2177</v>
      </c>
      <c r="G3836">
        <v>327506</v>
      </c>
      <c r="H3836" t="s">
        <v>5936</v>
      </c>
      <c r="I3836" t="s">
        <v>5299</v>
      </c>
      <c r="J3836" t="s">
        <v>5300</v>
      </c>
      <c r="M3836" t="s">
        <v>177</v>
      </c>
      <c r="N3836">
        <v>519626</v>
      </c>
      <c r="Q3836" t="s">
        <v>5937</v>
      </c>
      <c r="R3836" s="2">
        <v>2521</v>
      </c>
      <c r="T3836" t="s">
        <v>5302</v>
      </c>
      <c r="U3836">
        <f>VLOOKUP(N3836,'BP_09&amp;10'!A:C,3,0)</f>
        <v>1</v>
      </c>
      <c r="V3836">
        <f>VLOOKUP(M3836,'BP_09&amp;10'!E:G,3,0)</f>
        <v>1</v>
      </c>
    </row>
    <row r="3837" spans="1:22" hidden="1">
      <c r="A3837" t="s">
        <v>782</v>
      </c>
      <c r="B3837">
        <v>2020</v>
      </c>
      <c r="C3837" t="s">
        <v>635</v>
      </c>
      <c r="D3837" t="s">
        <v>427</v>
      </c>
      <c r="E3837" t="s">
        <v>484</v>
      </c>
      <c r="F3837" t="s">
        <v>2327</v>
      </c>
      <c r="G3837">
        <v>690601</v>
      </c>
      <c r="H3837" t="s">
        <v>5938</v>
      </c>
      <c r="I3837" t="s">
        <v>5299</v>
      </c>
      <c r="J3837" t="s">
        <v>5300</v>
      </c>
      <c r="M3837" t="s">
        <v>484</v>
      </c>
      <c r="N3837">
        <v>525057</v>
      </c>
      <c r="Q3837" t="s">
        <v>5939</v>
      </c>
      <c r="R3837" s="2">
        <v>3000</v>
      </c>
      <c r="T3837" t="s">
        <v>5302</v>
      </c>
      <c r="U3837">
        <f>VLOOKUP(N3837,'BP_09&amp;10'!A:C,3,0)</f>
        <v>1</v>
      </c>
      <c r="V3837">
        <f>VLOOKUP(M3837,'BP_09&amp;10'!E:G,3,0)</f>
        <v>1</v>
      </c>
    </row>
    <row r="3838" spans="1:22" hidden="1">
      <c r="A3838" t="s">
        <v>782</v>
      </c>
      <c r="B3838">
        <v>2020</v>
      </c>
      <c r="C3838" t="s">
        <v>635</v>
      </c>
      <c r="D3838" t="s">
        <v>427</v>
      </c>
      <c r="E3838" t="s">
        <v>432</v>
      </c>
      <c r="F3838" t="s">
        <v>3442</v>
      </c>
      <c r="G3838">
        <v>690490</v>
      </c>
      <c r="H3838" t="s">
        <v>5940</v>
      </c>
      <c r="I3838" t="s">
        <v>5299</v>
      </c>
      <c r="J3838" t="s">
        <v>5300</v>
      </c>
      <c r="M3838" t="s">
        <v>432</v>
      </c>
      <c r="N3838">
        <v>559971</v>
      </c>
      <c r="Q3838" t="s">
        <v>2971</v>
      </c>
      <c r="R3838" s="2">
        <v>4500</v>
      </c>
      <c r="T3838" t="s">
        <v>5302</v>
      </c>
      <c r="U3838">
        <f>VLOOKUP(N3838,'BP_09&amp;10'!A:C,3,0)</f>
        <v>1</v>
      </c>
      <c r="V3838">
        <f>VLOOKUP(M3838,'BP_09&amp;10'!E:G,3,0)</f>
        <v>1</v>
      </c>
    </row>
    <row r="3839" spans="1:22" hidden="1">
      <c r="A3839" t="s">
        <v>782</v>
      </c>
      <c r="B3839">
        <v>2020</v>
      </c>
      <c r="C3839" t="s">
        <v>635</v>
      </c>
      <c r="D3839" t="s">
        <v>427</v>
      </c>
      <c r="E3839" t="s">
        <v>190</v>
      </c>
      <c r="F3839" t="s">
        <v>1881</v>
      </c>
      <c r="G3839">
        <v>327018</v>
      </c>
      <c r="H3839" t="s">
        <v>5941</v>
      </c>
      <c r="I3839" t="s">
        <v>5299</v>
      </c>
      <c r="J3839" t="s">
        <v>5300</v>
      </c>
      <c r="M3839" t="s">
        <v>190</v>
      </c>
      <c r="N3839">
        <v>524395</v>
      </c>
      <c r="Q3839" t="s">
        <v>5942</v>
      </c>
      <c r="R3839" s="2">
        <v>3600</v>
      </c>
      <c r="T3839" t="s">
        <v>5302</v>
      </c>
      <c r="U3839">
        <f>VLOOKUP(N3839,'BP_09&amp;10'!A:C,3,0)</f>
        <v>1</v>
      </c>
      <c r="V3839">
        <f>VLOOKUP(M3839,'BP_09&amp;10'!E:G,3,0)</f>
        <v>1</v>
      </c>
    </row>
    <row r="3840" spans="1:22" hidden="1">
      <c r="A3840" t="s">
        <v>782</v>
      </c>
      <c r="B3840">
        <v>2020</v>
      </c>
      <c r="C3840" t="s">
        <v>635</v>
      </c>
      <c r="D3840" t="s">
        <v>427</v>
      </c>
      <c r="E3840" t="s">
        <v>500</v>
      </c>
      <c r="F3840" t="s">
        <v>2273</v>
      </c>
      <c r="G3840">
        <v>31951864</v>
      </c>
      <c r="H3840" t="s">
        <v>3979</v>
      </c>
      <c r="I3840" t="s">
        <v>5299</v>
      </c>
      <c r="J3840" t="s">
        <v>5300</v>
      </c>
      <c r="M3840" t="s">
        <v>500</v>
      </c>
      <c r="N3840">
        <v>525138</v>
      </c>
      <c r="Q3840" t="s">
        <v>5943</v>
      </c>
      <c r="R3840" s="2">
        <v>7000</v>
      </c>
      <c r="T3840" t="s">
        <v>5302</v>
      </c>
      <c r="U3840">
        <f>VLOOKUP(N3840,'BP_09&amp;10'!A:C,3,0)</f>
        <v>1</v>
      </c>
      <c r="V3840">
        <f>VLOOKUP(M3840,'BP_09&amp;10'!E:G,3,0)</f>
        <v>1</v>
      </c>
    </row>
    <row r="3841" spans="1:22" hidden="1">
      <c r="A3841" t="s">
        <v>782</v>
      </c>
      <c r="B3841">
        <v>2020</v>
      </c>
      <c r="C3841" t="s">
        <v>635</v>
      </c>
      <c r="D3841" t="s">
        <v>427</v>
      </c>
      <c r="E3841" t="s">
        <v>473</v>
      </c>
      <c r="F3841" t="s">
        <v>3131</v>
      </c>
      <c r="G3841">
        <v>327557</v>
      </c>
      <c r="H3841" t="s">
        <v>5944</v>
      </c>
      <c r="I3841" t="s">
        <v>5299</v>
      </c>
      <c r="J3841" t="s">
        <v>5300</v>
      </c>
      <c r="M3841" t="s">
        <v>473</v>
      </c>
      <c r="N3841">
        <v>524964</v>
      </c>
      <c r="Q3841" t="s">
        <v>5945</v>
      </c>
      <c r="R3841" s="2">
        <v>5000</v>
      </c>
      <c r="T3841" t="s">
        <v>5302</v>
      </c>
      <c r="U3841">
        <f>VLOOKUP(N3841,'BP_09&amp;10'!A:C,3,0)</f>
        <v>1</v>
      </c>
      <c r="V3841">
        <f>VLOOKUP(M3841,'BP_09&amp;10'!E:G,3,0)</f>
        <v>1</v>
      </c>
    </row>
    <row r="3842" spans="1:22" hidden="1">
      <c r="A3842" t="s">
        <v>782</v>
      </c>
      <c r="B3842">
        <v>2020</v>
      </c>
      <c r="C3842" t="s">
        <v>635</v>
      </c>
      <c r="D3842" t="s">
        <v>427</v>
      </c>
      <c r="E3842" t="s">
        <v>427</v>
      </c>
      <c r="F3842" t="s">
        <v>636</v>
      </c>
      <c r="G3842">
        <v>677761</v>
      </c>
      <c r="H3842" t="s">
        <v>5946</v>
      </c>
      <c r="I3842" t="s">
        <v>5299</v>
      </c>
      <c r="J3842" t="s">
        <v>5300</v>
      </c>
      <c r="M3842" t="s">
        <v>427</v>
      </c>
      <c r="N3842">
        <v>524140</v>
      </c>
      <c r="Q3842" t="s">
        <v>5947</v>
      </c>
      <c r="R3842" s="2">
        <v>2100</v>
      </c>
      <c r="T3842" t="s">
        <v>5302</v>
      </c>
      <c r="U3842">
        <f>VLOOKUP(N3842,'BP_09&amp;10'!A:C,3,0)</f>
        <v>1</v>
      </c>
      <c r="V3842">
        <f>VLOOKUP(M3842,'BP_09&amp;10'!E:G,3,0)</f>
        <v>1</v>
      </c>
    </row>
    <row r="3843" spans="1:22" hidden="1">
      <c r="A3843" t="s">
        <v>782</v>
      </c>
      <c r="B3843">
        <v>2020</v>
      </c>
      <c r="C3843" t="s">
        <v>635</v>
      </c>
      <c r="D3843" t="s">
        <v>427</v>
      </c>
      <c r="E3843" t="s">
        <v>427</v>
      </c>
      <c r="F3843" t="s">
        <v>636</v>
      </c>
      <c r="G3843">
        <v>31718914</v>
      </c>
      <c r="H3843" t="s">
        <v>5948</v>
      </c>
      <c r="I3843" t="s">
        <v>5299</v>
      </c>
      <c r="J3843" t="s">
        <v>5300</v>
      </c>
      <c r="M3843" t="s">
        <v>427</v>
      </c>
      <c r="N3843">
        <v>524140</v>
      </c>
      <c r="Q3843" t="s">
        <v>5949</v>
      </c>
      <c r="R3843" s="2">
        <v>1700</v>
      </c>
      <c r="T3843" t="s">
        <v>5302</v>
      </c>
      <c r="U3843">
        <f>VLOOKUP(N3843,'BP_09&amp;10'!A:C,3,0)</f>
        <v>1</v>
      </c>
      <c r="V3843">
        <f>VLOOKUP(M3843,'BP_09&amp;10'!E:G,3,0)</f>
        <v>1</v>
      </c>
    </row>
    <row r="3844" spans="1:22" hidden="1">
      <c r="A3844" t="s">
        <v>782</v>
      </c>
      <c r="B3844">
        <v>2020</v>
      </c>
      <c r="C3844" t="s">
        <v>635</v>
      </c>
      <c r="D3844" t="s">
        <v>427</v>
      </c>
      <c r="E3844" t="s">
        <v>353</v>
      </c>
      <c r="F3844" t="s">
        <v>5950</v>
      </c>
      <c r="G3844">
        <v>327271</v>
      </c>
      <c r="H3844" t="s">
        <v>5951</v>
      </c>
      <c r="I3844" t="s">
        <v>5299</v>
      </c>
      <c r="J3844" t="s">
        <v>5300</v>
      </c>
      <c r="M3844" t="s">
        <v>353</v>
      </c>
      <c r="N3844">
        <v>524662</v>
      </c>
      <c r="Q3844" t="s">
        <v>5952</v>
      </c>
      <c r="R3844" s="2">
        <v>6000</v>
      </c>
      <c r="T3844" t="s">
        <v>5302</v>
      </c>
      <c r="U3844">
        <f>VLOOKUP(N3844,'BP_09&amp;10'!A:C,3,0)</f>
        <v>1</v>
      </c>
      <c r="V3844">
        <f>VLOOKUP(M3844,'BP_09&amp;10'!E:G,3,0)</f>
        <v>1</v>
      </c>
    </row>
    <row r="3845" spans="1:22" hidden="1">
      <c r="A3845" t="s">
        <v>782</v>
      </c>
      <c r="B3845">
        <v>2020</v>
      </c>
      <c r="C3845" t="s">
        <v>635</v>
      </c>
      <c r="D3845" t="s">
        <v>427</v>
      </c>
      <c r="E3845" t="s">
        <v>540</v>
      </c>
      <c r="F3845" t="s">
        <v>1572</v>
      </c>
      <c r="G3845">
        <v>328065</v>
      </c>
      <c r="H3845" t="s">
        <v>5953</v>
      </c>
      <c r="I3845" t="s">
        <v>5299</v>
      </c>
      <c r="J3845" t="s">
        <v>5300</v>
      </c>
      <c r="M3845" t="s">
        <v>540</v>
      </c>
      <c r="N3845">
        <v>525502</v>
      </c>
      <c r="Q3845" t="s">
        <v>5954</v>
      </c>
      <c r="R3845" s="2">
        <v>4000</v>
      </c>
      <c r="T3845" t="s">
        <v>5302</v>
      </c>
      <c r="U3845">
        <f>VLOOKUP(N3845,'BP_09&amp;10'!A:C,3,0)</f>
        <v>1</v>
      </c>
      <c r="V3845">
        <f>VLOOKUP(M3845,'BP_09&amp;10'!E:G,3,0)</f>
        <v>1</v>
      </c>
    </row>
    <row r="3846" spans="1:22" hidden="1">
      <c r="A3846" t="s">
        <v>782</v>
      </c>
      <c r="B3846">
        <v>2020</v>
      </c>
      <c r="C3846" t="s">
        <v>635</v>
      </c>
      <c r="D3846" t="s">
        <v>427</v>
      </c>
      <c r="E3846" t="s">
        <v>488</v>
      </c>
      <c r="F3846" t="s">
        <v>2848</v>
      </c>
      <c r="G3846">
        <v>327662</v>
      </c>
      <c r="H3846" t="s">
        <v>5955</v>
      </c>
      <c r="I3846" t="s">
        <v>5299</v>
      </c>
      <c r="J3846" t="s">
        <v>5300</v>
      </c>
      <c r="M3846" t="s">
        <v>488</v>
      </c>
      <c r="N3846">
        <v>525073</v>
      </c>
      <c r="Q3846" t="s">
        <v>5956</v>
      </c>
      <c r="R3846" s="2">
        <v>4000</v>
      </c>
      <c r="T3846" t="s">
        <v>5302</v>
      </c>
      <c r="U3846">
        <f>VLOOKUP(N3846,'BP_09&amp;10'!A:C,3,0)</f>
        <v>1</v>
      </c>
      <c r="V3846">
        <f>VLOOKUP(M3846,'BP_09&amp;10'!E:G,3,0)</f>
        <v>1</v>
      </c>
    </row>
    <row r="3847" spans="1:22" hidden="1">
      <c r="A3847" t="s">
        <v>782</v>
      </c>
      <c r="B3847">
        <v>2020</v>
      </c>
      <c r="C3847" t="s">
        <v>635</v>
      </c>
      <c r="D3847" t="s">
        <v>427</v>
      </c>
      <c r="E3847" t="s">
        <v>477</v>
      </c>
      <c r="F3847" t="s">
        <v>3169</v>
      </c>
      <c r="G3847">
        <v>327581</v>
      </c>
      <c r="H3847" t="s">
        <v>5957</v>
      </c>
      <c r="I3847" t="s">
        <v>5299</v>
      </c>
      <c r="J3847" t="s">
        <v>5300</v>
      </c>
      <c r="M3847" t="s">
        <v>477</v>
      </c>
      <c r="N3847">
        <v>524999</v>
      </c>
      <c r="Q3847" t="s">
        <v>5958</v>
      </c>
      <c r="R3847" s="2">
        <v>1000</v>
      </c>
      <c r="T3847" t="s">
        <v>5302</v>
      </c>
      <c r="U3847">
        <f>VLOOKUP(N3847,'BP_09&amp;10'!A:C,3,0)</f>
        <v>1</v>
      </c>
      <c r="V3847">
        <f>VLOOKUP(M3847,'BP_09&amp;10'!E:G,3,0)</f>
        <v>1</v>
      </c>
    </row>
    <row r="3848" spans="1:22" hidden="1">
      <c r="A3848" t="s">
        <v>782</v>
      </c>
      <c r="B3848">
        <v>2020</v>
      </c>
      <c r="C3848" t="s">
        <v>635</v>
      </c>
      <c r="D3848" t="s">
        <v>427</v>
      </c>
      <c r="E3848" t="s">
        <v>153</v>
      </c>
      <c r="F3848" t="s">
        <v>1137</v>
      </c>
      <c r="G3848">
        <v>326950</v>
      </c>
      <c r="H3848" t="s">
        <v>5959</v>
      </c>
      <c r="I3848" t="s">
        <v>5299</v>
      </c>
      <c r="J3848" t="s">
        <v>5300</v>
      </c>
      <c r="M3848" t="s">
        <v>153</v>
      </c>
      <c r="N3848">
        <v>524336</v>
      </c>
      <c r="Q3848" t="s">
        <v>5960</v>
      </c>
      <c r="R3848" s="2">
        <v>4000</v>
      </c>
      <c r="T3848" t="s">
        <v>5302</v>
      </c>
      <c r="U3848">
        <f>VLOOKUP(N3848,'BP_09&amp;10'!A:C,3,0)</f>
        <v>1</v>
      </c>
      <c r="V3848">
        <f>VLOOKUP(M3848,'BP_09&amp;10'!E:G,3,0)</f>
        <v>1</v>
      </c>
    </row>
    <row r="3849" spans="1:22" hidden="1">
      <c r="A3849" t="s">
        <v>782</v>
      </c>
      <c r="B3849">
        <v>2020</v>
      </c>
      <c r="C3849" t="s">
        <v>635</v>
      </c>
      <c r="D3849" t="s">
        <v>427</v>
      </c>
      <c r="E3849" t="s">
        <v>427</v>
      </c>
      <c r="F3849" t="s">
        <v>636</v>
      </c>
      <c r="G3849">
        <v>50646273</v>
      </c>
      <c r="H3849" t="s">
        <v>3187</v>
      </c>
      <c r="I3849" t="s">
        <v>5299</v>
      </c>
      <c r="J3849" t="s">
        <v>5304</v>
      </c>
      <c r="M3849" t="s">
        <v>427</v>
      </c>
      <c r="N3849">
        <v>524140</v>
      </c>
      <c r="Q3849" t="s">
        <v>5961</v>
      </c>
      <c r="R3849" s="2">
        <v>2800</v>
      </c>
      <c r="T3849" t="s">
        <v>5302</v>
      </c>
      <c r="U3849">
        <f>VLOOKUP(N3849,'BP_09&amp;10'!A:C,3,0)</f>
        <v>1</v>
      </c>
      <c r="V3849">
        <f>VLOOKUP(M3849,'BP_09&amp;10'!E:G,3,0)</f>
        <v>1</v>
      </c>
    </row>
    <row r="3850" spans="1:22" hidden="1">
      <c r="A3850" t="s">
        <v>782</v>
      </c>
      <c r="B3850">
        <v>2020</v>
      </c>
      <c r="C3850" t="s">
        <v>635</v>
      </c>
      <c r="D3850" t="s">
        <v>427</v>
      </c>
      <c r="E3850" t="s">
        <v>533</v>
      </c>
      <c r="F3850" t="s">
        <v>1235</v>
      </c>
      <c r="G3850">
        <v>42419964</v>
      </c>
      <c r="H3850" t="s">
        <v>5962</v>
      </c>
      <c r="I3850" t="s">
        <v>5299</v>
      </c>
      <c r="J3850" t="s">
        <v>5304</v>
      </c>
      <c r="M3850" t="s">
        <v>533</v>
      </c>
      <c r="N3850">
        <v>525405</v>
      </c>
      <c r="Q3850" t="s">
        <v>5963</v>
      </c>
      <c r="R3850" s="2">
        <v>3569.35</v>
      </c>
      <c r="T3850" t="s">
        <v>5302</v>
      </c>
      <c r="U3850">
        <f>VLOOKUP(N3850,'BP_09&amp;10'!A:C,3,0)</f>
        <v>1</v>
      </c>
      <c r="V3850">
        <f>VLOOKUP(M3850,'BP_09&amp;10'!E:G,3,0)</f>
        <v>1</v>
      </c>
    </row>
    <row r="3851" spans="1:22" hidden="1">
      <c r="A3851" t="s">
        <v>782</v>
      </c>
      <c r="B3851">
        <v>2020</v>
      </c>
      <c r="C3851" t="s">
        <v>635</v>
      </c>
      <c r="D3851" t="s">
        <v>427</v>
      </c>
      <c r="E3851" t="s">
        <v>427</v>
      </c>
      <c r="F3851" t="s">
        <v>636</v>
      </c>
      <c r="G3851">
        <v>42105404</v>
      </c>
      <c r="H3851" t="s">
        <v>5964</v>
      </c>
      <c r="I3851" t="s">
        <v>5299</v>
      </c>
      <c r="J3851" t="s">
        <v>5304</v>
      </c>
      <c r="M3851" t="s">
        <v>427</v>
      </c>
      <c r="N3851">
        <v>524140</v>
      </c>
      <c r="Q3851" t="s">
        <v>5965</v>
      </c>
      <c r="R3851" s="2">
        <v>1700</v>
      </c>
      <c r="T3851" t="s">
        <v>5302</v>
      </c>
      <c r="U3851">
        <f>VLOOKUP(N3851,'BP_09&amp;10'!A:C,3,0)</f>
        <v>1</v>
      </c>
      <c r="V3851">
        <f>VLOOKUP(M3851,'BP_09&amp;10'!E:G,3,0)</f>
        <v>1</v>
      </c>
    </row>
    <row r="3852" spans="1:22" hidden="1">
      <c r="A3852" t="s">
        <v>782</v>
      </c>
      <c r="B3852">
        <v>2020</v>
      </c>
      <c r="C3852" t="s">
        <v>635</v>
      </c>
      <c r="D3852" t="s">
        <v>427</v>
      </c>
      <c r="E3852" t="s">
        <v>427</v>
      </c>
      <c r="F3852" t="s">
        <v>636</v>
      </c>
      <c r="G3852">
        <v>50534424</v>
      </c>
      <c r="H3852" t="s">
        <v>5966</v>
      </c>
      <c r="I3852" t="s">
        <v>5299</v>
      </c>
      <c r="J3852" t="s">
        <v>5304</v>
      </c>
      <c r="M3852" t="s">
        <v>427</v>
      </c>
      <c r="N3852">
        <v>524140</v>
      </c>
      <c r="Q3852" t="s">
        <v>5967</v>
      </c>
      <c r="R3852" s="2">
        <v>2000</v>
      </c>
      <c r="T3852" t="s">
        <v>5302</v>
      </c>
      <c r="U3852">
        <f>VLOOKUP(N3852,'BP_09&amp;10'!A:C,3,0)</f>
        <v>1</v>
      </c>
      <c r="V3852">
        <f>VLOOKUP(M3852,'BP_09&amp;10'!E:G,3,0)</f>
        <v>1</v>
      </c>
    </row>
    <row r="3853" spans="1:22" hidden="1">
      <c r="A3853" t="s">
        <v>782</v>
      </c>
      <c r="B3853">
        <v>2020</v>
      </c>
      <c r="C3853" t="s">
        <v>635</v>
      </c>
      <c r="D3853" t="s">
        <v>427</v>
      </c>
      <c r="E3853" t="s">
        <v>533</v>
      </c>
      <c r="F3853" t="s">
        <v>1235</v>
      </c>
      <c r="G3853">
        <v>50770233</v>
      </c>
      <c r="H3853" t="s">
        <v>3127</v>
      </c>
      <c r="I3853" t="s">
        <v>5299</v>
      </c>
      <c r="J3853" t="s">
        <v>5304</v>
      </c>
      <c r="M3853" t="s">
        <v>533</v>
      </c>
      <c r="N3853">
        <v>525405</v>
      </c>
      <c r="Q3853" t="s">
        <v>5968</v>
      </c>
      <c r="R3853">
        <v>800</v>
      </c>
      <c r="T3853" t="s">
        <v>5302</v>
      </c>
      <c r="U3853">
        <f>VLOOKUP(N3853,'BP_09&amp;10'!A:C,3,0)</f>
        <v>1</v>
      </c>
      <c r="V3853">
        <f>VLOOKUP(M3853,'BP_09&amp;10'!E:G,3,0)</f>
        <v>1</v>
      </c>
    </row>
    <row r="3854" spans="1:22" hidden="1">
      <c r="A3854" t="s">
        <v>782</v>
      </c>
      <c r="B3854">
        <v>2020</v>
      </c>
      <c r="C3854" t="s">
        <v>635</v>
      </c>
      <c r="D3854" t="s">
        <v>427</v>
      </c>
      <c r="E3854" t="s">
        <v>332</v>
      </c>
      <c r="F3854" t="s">
        <v>1256</v>
      </c>
      <c r="G3854">
        <v>327239</v>
      </c>
      <c r="H3854" t="s">
        <v>5969</v>
      </c>
      <c r="I3854" t="s">
        <v>5299</v>
      </c>
      <c r="J3854" t="s">
        <v>5304</v>
      </c>
      <c r="M3854" t="s">
        <v>332</v>
      </c>
      <c r="N3854">
        <v>524620</v>
      </c>
      <c r="Q3854" t="s">
        <v>5970</v>
      </c>
      <c r="R3854" s="2">
        <v>2000</v>
      </c>
      <c r="T3854" t="s">
        <v>5302</v>
      </c>
      <c r="U3854">
        <f>VLOOKUP(N3854,'BP_09&amp;10'!A:C,3,0)</f>
        <v>1</v>
      </c>
      <c r="V3854">
        <f>VLOOKUP(M3854,'BP_09&amp;10'!E:G,3,0)</f>
        <v>1</v>
      </c>
    </row>
    <row r="3855" spans="1:22" hidden="1">
      <c r="A3855" t="s">
        <v>782</v>
      </c>
      <c r="B3855">
        <v>2020</v>
      </c>
      <c r="C3855" t="s">
        <v>635</v>
      </c>
      <c r="D3855" t="s">
        <v>427</v>
      </c>
      <c r="E3855" t="s">
        <v>427</v>
      </c>
      <c r="F3855" t="s">
        <v>636</v>
      </c>
      <c r="G3855">
        <v>42038979</v>
      </c>
      <c r="H3855" t="s">
        <v>1020</v>
      </c>
      <c r="I3855" t="s">
        <v>5299</v>
      </c>
      <c r="J3855" t="s">
        <v>5304</v>
      </c>
      <c r="M3855" t="s">
        <v>427</v>
      </c>
      <c r="N3855">
        <v>524140</v>
      </c>
      <c r="Q3855" t="s">
        <v>5971</v>
      </c>
      <c r="R3855" s="2">
        <v>5000</v>
      </c>
      <c r="T3855" t="s">
        <v>5302</v>
      </c>
      <c r="U3855">
        <f>VLOOKUP(N3855,'BP_09&amp;10'!A:C,3,0)</f>
        <v>1</v>
      </c>
      <c r="V3855">
        <f>VLOOKUP(M3855,'BP_09&amp;10'!E:G,3,0)</f>
        <v>1</v>
      </c>
    </row>
    <row r="3856" spans="1:22" hidden="1">
      <c r="A3856" t="s">
        <v>782</v>
      </c>
      <c r="B3856">
        <v>2020</v>
      </c>
      <c r="C3856" t="s">
        <v>635</v>
      </c>
      <c r="D3856" t="s">
        <v>427</v>
      </c>
      <c r="E3856" t="s">
        <v>534</v>
      </c>
      <c r="F3856" t="s">
        <v>3153</v>
      </c>
      <c r="G3856">
        <v>327981</v>
      </c>
      <c r="H3856" t="s">
        <v>5972</v>
      </c>
      <c r="I3856" t="s">
        <v>5299</v>
      </c>
      <c r="J3856" t="s">
        <v>5304</v>
      </c>
      <c r="M3856" t="s">
        <v>534</v>
      </c>
      <c r="N3856">
        <v>525413</v>
      </c>
      <c r="Q3856" t="s">
        <v>5973</v>
      </c>
      <c r="R3856" s="2">
        <v>3500</v>
      </c>
      <c r="T3856" t="s">
        <v>5302</v>
      </c>
      <c r="U3856">
        <f>VLOOKUP(N3856,'BP_09&amp;10'!A:C,3,0)</f>
        <v>1</v>
      </c>
      <c r="V3856">
        <f>VLOOKUP(M3856,'BP_09&amp;10'!E:G,3,0)</f>
        <v>1</v>
      </c>
    </row>
    <row r="3857" spans="1:22" hidden="1">
      <c r="A3857" t="s">
        <v>782</v>
      </c>
      <c r="B3857">
        <v>2020</v>
      </c>
      <c r="C3857" t="s">
        <v>635</v>
      </c>
      <c r="D3857" t="s">
        <v>427</v>
      </c>
      <c r="E3857" t="s">
        <v>427</v>
      </c>
      <c r="F3857" t="s">
        <v>636</v>
      </c>
      <c r="G3857">
        <v>50621769</v>
      </c>
      <c r="H3857" t="s">
        <v>3469</v>
      </c>
      <c r="I3857" t="s">
        <v>5299</v>
      </c>
      <c r="J3857" t="s">
        <v>5304</v>
      </c>
      <c r="M3857" t="s">
        <v>427</v>
      </c>
      <c r="N3857">
        <v>524140</v>
      </c>
      <c r="Q3857" t="s">
        <v>5974</v>
      </c>
      <c r="R3857" s="2">
        <v>3200</v>
      </c>
      <c r="T3857" t="s">
        <v>5302</v>
      </c>
      <c r="U3857">
        <f>VLOOKUP(N3857,'BP_09&amp;10'!A:C,3,0)</f>
        <v>1</v>
      </c>
      <c r="V3857">
        <f>VLOOKUP(M3857,'BP_09&amp;10'!E:G,3,0)</f>
        <v>1</v>
      </c>
    </row>
    <row r="3858" spans="1:22" hidden="1">
      <c r="A3858" t="s">
        <v>782</v>
      </c>
      <c r="B3858">
        <v>2020</v>
      </c>
      <c r="C3858" t="s">
        <v>635</v>
      </c>
      <c r="D3858" t="s">
        <v>427</v>
      </c>
      <c r="E3858" t="s">
        <v>427</v>
      </c>
      <c r="F3858" t="s">
        <v>636</v>
      </c>
      <c r="G3858">
        <v>51127202</v>
      </c>
      <c r="H3858" t="s">
        <v>1300</v>
      </c>
      <c r="I3858" t="s">
        <v>5299</v>
      </c>
      <c r="J3858" t="s">
        <v>5304</v>
      </c>
      <c r="M3858" t="s">
        <v>427</v>
      </c>
      <c r="N3858">
        <v>524140</v>
      </c>
      <c r="Q3858" t="s">
        <v>5975</v>
      </c>
      <c r="R3858" s="2">
        <v>7000</v>
      </c>
      <c r="T3858" t="s">
        <v>5302</v>
      </c>
      <c r="U3858">
        <f>VLOOKUP(N3858,'BP_09&amp;10'!A:C,3,0)</f>
        <v>1</v>
      </c>
      <c r="V3858">
        <f>VLOOKUP(M3858,'BP_09&amp;10'!E:G,3,0)</f>
        <v>1</v>
      </c>
    </row>
    <row r="3859" spans="1:22" hidden="1">
      <c r="A3859" t="s">
        <v>782</v>
      </c>
      <c r="B3859">
        <v>2020</v>
      </c>
      <c r="C3859" t="s">
        <v>635</v>
      </c>
      <c r="D3859" t="s">
        <v>427</v>
      </c>
      <c r="E3859" t="s">
        <v>427</v>
      </c>
      <c r="F3859" t="s">
        <v>636</v>
      </c>
      <c r="G3859">
        <v>50733079</v>
      </c>
      <c r="H3859" t="s">
        <v>5976</v>
      </c>
      <c r="I3859" t="s">
        <v>5299</v>
      </c>
      <c r="J3859" t="s">
        <v>5304</v>
      </c>
      <c r="M3859" t="s">
        <v>427</v>
      </c>
      <c r="N3859">
        <v>524140</v>
      </c>
      <c r="Q3859" t="s">
        <v>5977</v>
      </c>
      <c r="R3859" s="2">
        <v>3000</v>
      </c>
      <c r="T3859" t="s">
        <v>5302</v>
      </c>
      <c r="U3859">
        <f>VLOOKUP(N3859,'BP_09&amp;10'!A:C,3,0)</f>
        <v>1</v>
      </c>
      <c r="V3859">
        <f>VLOOKUP(M3859,'BP_09&amp;10'!E:G,3,0)</f>
        <v>1</v>
      </c>
    </row>
    <row r="3860" spans="1:22" hidden="1">
      <c r="A3860" t="s">
        <v>782</v>
      </c>
      <c r="B3860">
        <v>2020</v>
      </c>
      <c r="C3860" t="s">
        <v>635</v>
      </c>
      <c r="D3860" t="s">
        <v>427</v>
      </c>
      <c r="E3860" t="s">
        <v>233</v>
      </c>
      <c r="F3860" t="s">
        <v>1438</v>
      </c>
      <c r="G3860">
        <v>327085</v>
      </c>
      <c r="H3860" t="s">
        <v>5978</v>
      </c>
      <c r="I3860" t="s">
        <v>5299</v>
      </c>
      <c r="J3860" t="s">
        <v>5304</v>
      </c>
      <c r="M3860" t="s">
        <v>233</v>
      </c>
      <c r="N3860">
        <v>524468</v>
      </c>
      <c r="Q3860" t="s">
        <v>5979</v>
      </c>
      <c r="R3860" s="2">
        <v>1001</v>
      </c>
      <c r="T3860" t="s">
        <v>5302</v>
      </c>
      <c r="U3860">
        <f>VLOOKUP(N3860,'BP_09&amp;10'!A:C,3,0)</f>
        <v>1</v>
      </c>
      <c r="V3860">
        <f>VLOOKUP(M3860,'BP_09&amp;10'!E:G,3,0)</f>
        <v>1</v>
      </c>
    </row>
    <row r="3861" spans="1:22" hidden="1">
      <c r="A3861" t="s">
        <v>782</v>
      </c>
      <c r="B3861">
        <v>2020</v>
      </c>
      <c r="C3861" t="s">
        <v>635</v>
      </c>
      <c r="D3861" t="s">
        <v>427</v>
      </c>
      <c r="E3861" t="s">
        <v>533</v>
      </c>
      <c r="F3861" t="s">
        <v>1235</v>
      </c>
      <c r="G3861">
        <v>42076846</v>
      </c>
      <c r="H3861" t="s">
        <v>1443</v>
      </c>
      <c r="I3861" t="s">
        <v>5299</v>
      </c>
      <c r="J3861" t="s">
        <v>5304</v>
      </c>
      <c r="M3861" t="s">
        <v>533</v>
      </c>
      <c r="N3861">
        <v>525405</v>
      </c>
      <c r="Q3861" t="s">
        <v>5980</v>
      </c>
      <c r="R3861" s="2">
        <v>5000</v>
      </c>
      <c r="T3861" t="s">
        <v>5302</v>
      </c>
      <c r="U3861">
        <f>VLOOKUP(N3861,'BP_09&amp;10'!A:C,3,0)</f>
        <v>1</v>
      </c>
      <c r="V3861">
        <f>VLOOKUP(M3861,'BP_09&amp;10'!E:G,3,0)</f>
        <v>1</v>
      </c>
    </row>
    <row r="3862" spans="1:22" hidden="1">
      <c r="A3862" t="s">
        <v>782</v>
      </c>
      <c r="B3862">
        <v>2020</v>
      </c>
      <c r="C3862" t="s">
        <v>635</v>
      </c>
      <c r="D3862" t="s">
        <v>427</v>
      </c>
      <c r="E3862" t="s">
        <v>427</v>
      </c>
      <c r="F3862" t="s">
        <v>636</v>
      </c>
      <c r="G3862">
        <v>37789147</v>
      </c>
      <c r="H3862" t="s">
        <v>1659</v>
      </c>
      <c r="I3862" t="s">
        <v>5299</v>
      </c>
      <c r="J3862" t="s">
        <v>5304</v>
      </c>
      <c r="M3862" t="s">
        <v>427</v>
      </c>
      <c r="N3862">
        <v>524140</v>
      </c>
      <c r="Q3862" t="s">
        <v>5981</v>
      </c>
      <c r="R3862" s="2">
        <v>2000</v>
      </c>
      <c r="T3862" t="s">
        <v>5302</v>
      </c>
      <c r="U3862">
        <f>VLOOKUP(N3862,'BP_09&amp;10'!A:C,3,0)</f>
        <v>1</v>
      </c>
      <c r="V3862">
        <f>VLOOKUP(M3862,'BP_09&amp;10'!E:G,3,0)</f>
        <v>1</v>
      </c>
    </row>
    <row r="3863" spans="1:22" hidden="1">
      <c r="A3863" t="s">
        <v>782</v>
      </c>
      <c r="B3863">
        <v>2020</v>
      </c>
      <c r="C3863" t="s">
        <v>635</v>
      </c>
      <c r="D3863" t="s">
        <v>427</v>
      </c>
      <c r="E3863" t="s">
        <v>427</v>
      </c>
      <c r="F3863" t="s">
        <v>636</v>
      </c>
      <c r="G3863">
        <v>42038995</v>
      </c>
      <c r="H3863" t="s">
        <v>807</v>
      </c>
      <c r="I3863" t="s">
        <v>5299</v>
      </c>
      <c r="J3863" t="s">
        <v>5304</v>
      </c>
      <c r="M3863" t="s">
        <v>427</v>
      </c>
      <c r="N3863">
        <v>524140</v>
      </c>
      <c r="Q3863" t="s">
        <v>5982</v>
      </c>
      <c r="R3863" s="2">
        <v>1802</v>
      </c>
      <c r="T3863" t="s">
        <v>5302</v>
      </c>
      <c r="U3863">
        <f>VLOOKUP(N3863,'BP_09&amp;10'!A:C,3,0)</f>
        <v>1</v>
      </c>
      <c r="V3863">
        <f>VLOOKUP(M3863,'BP_09&amp;10'!E:G,3,0)</f>
        <v>1</v>
      </c>
    </row>
    <row r="3864" spans="1:22" hidden="1">
      <c r="A3864" t="s">
        <v>782</v>
      </c>
      <c r="B3864">
        <v>2020</v>
      </c>
      <c r="C3864" t="s">
        <v>635</v>
      </c>
      <c r="D3864" t="s">
        <v>427</v>
      </c>
      <c r="E3864" t="s">
        <v>533</v>
      </c>
      <c r="F3864" t="s">
        <v>1235</v>
      </c>
      <c r="G3864">
        <v>42080479</v>
      </c>
      <c r="H3864" t="s">
        <v>4243</v>
      </c>
      <c r="I3864" t="s">
        <v>5299</v>
      </c>
      <c r="J3864" t="s">
        <v>5304</v>
      </c>
      <c r="M3864" t="s">
        <v>533</v>
      </c>
      <c r="N3864">
        <v>525405</v>
      </c>
      <c r="Q3864" t="s">
        <v>5983</v>
      </c>
      <c r="R3864">
        <v>800</v>
      </c>
      <c r="T3864" t="s">
        <v>5302</v>
      </c>
      <c r="U3864">
        <f>VLOOKUP(N3864,'BP_09&amp;10'!A:C,3,0)</f>
        <v>1</v>
      </c>
      <c r="V3864">
        <f>VLOOKUP(M3864,'BP_09&amp;10'!E:G,3,0)</f>
        <v>1</v>
      </c>
    </row>
    <row r="3865" spans="1:22" hidden="1">
      <c r="A3865" t="s">
        <v>782</v>
      </c>
      <c r="B3865">
        <v>2020</v>
      </c>
      <c r="C3865" t="s">
        <v>635</v>
      </c>
      <c r="D3865" t="s">
        <v>427</v>
      </c>
      <c r="E3865" t="s">
        <v>427</v>
      </c>
      <c r="F3865" t="s">
        <v>636</v>
      </c>
      <c r="G3865">
        <v>42078164</v>
      </c>
      <c r="H3865" t="s">
        <v>5984</v>
      </c>
      <c r="I3865" t="s">
        <v>5299</v>
      </c>
      <c r="J3865" t="s">
        <v>5304</v>
      </c>
      <c r="M3865" t="s">
        <v>427</v>
      </c>
      <c r="N3865">
        <v>524140</v>
      </c>
      <c r="Q3865" t="s">
        <v>5985</v>
      </c>
      <c r="R3865" s="2">
        <v>2400</v>
      </c>
      <c r="T3865" t="s">
        <v>5302</v>
      </c>
      <c r="U3865">
        <f>VLOOKUP(N3865,'BP_09&amp;10'!A:C,3,0)</f>
        <v>1</v>
      </c>
      <c r="V3865">
        <f>VLOOKUP(M3865,'BP_09&amp;10'!E:G,3,0)</f>
        <v>1</v>
      </c>
    </row>
    <row r="3866" spans="1:22" hidden="1">
      <c r="A3866" t="s">
        <v>782</v>
      </c>
      <c r="B3866">
        <v>2020</v>
      </c>
      <c r="C3866" t="s">
        <v>635</v>
      </c>
      <c r="D3866" t="s">
        <v>427</v>
      </c>
      <c r="E3866" t="s">
        <v>427</v>
      </c>
      <c r="F3866" t="s">
        <v>636</v>
      </c>
      <c r="G3866">
        <v>17319617980</v>
      </c>
      <c r="H3866" t="s">
        <v>5986</v>
      </c>
      <c r="I3866" t="s">
        <v>5299</v>
      </c>
      <c r="J3866" t="s">
        <v>5304</v>
      </c>
      <c r="M3866" t="s">
        <v>427</v>
      </c>
      <c r="N3866">
        <v>524140</v>
      </c>
      <c r="Q3866" t="s">
        <v>5987</v>
      </c>
      <c r="R3866" s="2">
        <v>3702</v>
      </c>
      <c r="T3866" t="s">
        <v>5302</v>
      </c>
      <c r="U3866">
        <f>VLOOKUP(N3866,'BP_09&amp;10'!A:C,3,0)</f>
        <v>1</v>
      </c>
      <c r="V3866">
        <f>VLOOKUP(M3866,'BP_09&amp;10'!E:G,3,0)</f>
        <v>1</v>
      </c>
    </row>
    <row r="3867" spans="1:22" hidden="1">
      <c r="A3867" t="s">
        <v>782</v>
      </c>
      <c r="B3867">
        <v>2020</v>
      </c>
      <c r="C3867" t="s">
        <v>635</v>
      </c>
      <c r="D3867" t="s">
        <v>427</v>
      </c>
      <c r="E3867" t="s">
        <v>518</v>
      </c>
      <c r="F3867" t="s">
        <v>2130</v>
      </c>
      <c r="G3867">
        <v>327867</v>
      </c>
      <c r="H3867" t="s">
        <v>5988</v>
      </c>
      <c r="I3867" t="s">
        <v>5299</v>
      </c>
      <c r="J3867" t="s">
        <v>5304</v>
      </c>
      <c r="M3867" t="s">
        <v>518</v>
      </c>
      <c r="N3867">
        <v>525294</v>
      </c>
      <c r="Q3867" t="s">
        <v>5989</v>
      </c>
      <c r="R3867" s="2">
        <v>4000</v>
      </c>
      <c r="T3867" t="s">
        <v>5302</v>
      </c>
      <c r="U3867">
        <f>VLOOKUP(N3867,'BP_09&amp;10'!A:C,3,0)</f>
        <v>1</v>
      </c>
      <c r="V3867">
        <f>VLOOKUP(M3867,'BP_09&amp;10'!E:G,3,0)</f>
        <v>1</v>
      </c>
    </row>
    <row r="3868" spans="1:22" hidden="1">
      <c r="A3868" t="s">
        <v>782</v>
      </c>
      <c r="B3868">
        <v>2020</v>
      </c>
      <c r="C3868" t="s">
        <v>635</v>
      </c>
      <c r="D3868" t="s">
        <v>427</v>
      </c>
      <c r="E3868" t="s">
        <v>451</v>
      </c>
      <c r="F3868" t="s">
        <v>2367</v>
      </c>
      <c r="G3868">
        <v>52111440</v>
      </c>
      <c r="H3868" t="s">
        <v>5990</v>
      </c>
      <c r="I3868" t="s">
        <v>5299</v>
      </c>
      <c r="J3868" t="s">
        <v>5304</v>
      </c>
      <c r="M3868" t="s">
        <v>451</v>
      </c>
      <c r="N3868">
        <v>524841</v>
      </c>
      <c r="Q3868" t="s">
        <v>5991</v>
      </c>
      <c r="R3868" s="2">
        <v>1400</v>
      </c>
      <c r="T3868" t="s">
        <v>5302</v>
      </c>
      <c r="U3868">
        <f>VLOOKUP(N3868,'BP_09&amp;10'!A:C,3,0)</f>
        <v>1</v>
      </c>
      <c r="V3868">
        <f>VLOOKUP(M3868,'BP_09&amp;10'!E:G,3,0)</f>
        <v>1</v>
      </c>
    </row>
    <row r="3869" spans="1:22" hidden="1">
      <c r="A3869" t="s">
        <v>782</v>
      </c>
      <c r="B3869">
        <v>2020</v>
      </c>
      <c r="C3869" t="s">
        <v>635</v>
      </c>
      <c r="D3869" t="s">
        <v>427</v>
      </c>
      <c r="E3869" t="s">
        <v>427</v>
      </c>
      <c r="F3869" t="s">
        <v>636</v>
      </c>
      <c r="G3869">
        <v>37872168</v>
      </c>
      <c r="H3869" t="s">
        <v>5992</v>
      </c>
      <c r="I3869" t="s">
        <v>5299</v>
      </c>
      <c r="J3869" t="s">
        <v>5304</v>
      </c>
      <c r="M3869" t="s">
        <v>427</v>
      </c>
      <c r="N3869">
        <v>524140</v>
      </c>
      <c r="Q3869" t="s">
        <v>5993</v>
      </c>
      <c r="R3869">
        <v>700</v>
      </c>
      <c r="T3869" t="s">
        <v>5302</v>
      </c>
      <c r="U3869">
        <f>VLOOKUP(N3869,'BP_09&amp;10'!A:C,3,0)</f>
        <v>1</v>
      </c>
      <c r="V3869">
        <f>VLOOKUP(M3869,'BP_09&amp;10'!E:G,3,0)</f>
        <v>1</v>
      </c>
    </row>
    <row r="3870" spans="1:22" hidden="1">
      <c r="A3870" t="s">
        <v>782</v>
      </c>
      <c r="B3870">
        <v>2020</v>
      </c>
      <c r="C3870" t="s">
        <v>635</v>
      </c>
      <c r="D3870" t="s">
        <v>427</v>
      </c>
      <c r="E3870" t="s">
        <v>194</v>
      </c>
      <c r="F3870" t="s">
        <v>1991</v>
      </c>
      <c r="G3870">
        <v>327026</v>
      </c>
      <c r="H3870" t="s">
        <v>5994</v>
      </c>
      <c r="I3870" t="s">
        <v>5299</v>
      </c>
      <c r="J3870" t="s">
        <v>5304</v>
      </c>
      <c r="M3870" t="s">
        <v>194</v>
      </c>
      <c r="N3870">
        <v>524409</v>
      </c>
      <c r="Q3870" t="s">
        <v>5995</v>
      </c>
      <c r="R3870" s="2">
        <v>2500</v>
      </c>
      <c r="T3870" t="s">
        <v>5302</v>
      </c>
      <c r="U3870">
        <f>VLOOKUP(N3870,'BP_09&amp;10'!A:C,3,0)</f>
        <v>1</v>
      </c>
      <c r="V3870">
        <f>VLOOKUP(M3870,'BP_09&amp;10'!E:G,3,0)</f>
        <v>1</v>
      </c>
    </row>
    <row r="3871" spans="1:22" hidden="1">
      <c r="A3871" t="s">
        <v>782</v>
      </c>
      <c r="B3871">
        <v>2020</v>
      </c>
      <c r="C3871" t="s">
        <v>635</v>
      </c>
      <c r="D3871" t="s">
        <v>339</v>
      </c>
      <c r="E3871" t="s">
        <v>238</v>
      </c>
      <c r="F3871" t="s">
        <v>3031</v>
      </c>
      <c r="G3871">
        <v>326186</v>
      </c>
      <c r="H3871" t="s">
        <v>5996</v>
      </c>
      <c r="I3871" t="s">
        <v>5299</v>
      </c>
      <c r="J3871" t="s">
        <v>5324</v>
      </c>
      <c r="M3871" t="s">
        <v>238</v>
      </c>
      <c r="N3871">
        <v>523470</v>
      </c>
      <c r="Q3871" t="s">
        <v>5997</v>
      </c>
      <c r="R3871" s="2">
        <v>1000</v>
      </c>
      <c r="T3871" t="s">
        <v>5326</v>
      </c>
      <c r="U3871">
        <f>VLOOKUP(N3871,'BP_09&amp;10'!A:C,3,0)</f>
        <v>1</v>
      </c>
      <c r="V3871">
        <f>VLOOKUP(M3871,'BP_09&amp;10'!E:G,3,0)</f>
        <v>1</v>
      </c>
    </row>
    <row r="3872" spans="1:22" hidden="1">
      <c r="A3872" t="s">
        <v>782</v>
      </c>
      <c r="B3872">
        <v>2020</v>
      </c>
      <c r="C3872" t="s">
        <v>635</v>
      </c>
      <c r="D3872" t="s">
        <v>339</v>
      </c>
      <c r="E3872" t="s">
        <v>339</v>
      </c>
      <c r="F3872" t="s">
        <v>1129</v>
      </c>
      <c r="G3872">
        <v>326283</v>
      </c>
      <c r="H3872" t="s">
        <v>5093</v>
      </c>
      <c r="I3872" t="s">
        <v>5299</v>
      </c>
      <c r="J3872" t="s">
        <v>5324</v>
      </c>
      <c r="M3872" t="s">
        <v>339</v>
      </c>
      <c r="N3872">
        <v>523585</v>
      </c>
      <c r="Q3872" t="s">
        <v>5998</v>
      </c>
      <c r="R3872" s="2">
        <v>8581</v>
      </c>
      <c r="T3872" t="s">
        <v>5326</v>
      </c>
      <c r="U3872">
        <f>VLOOKUP(N3872,'BP_09&amp;10'!A:C,3,0)</f>
        <v>1</v>
      </c>
      <c r="V3872">
        <f>VLOOKUP(M3872,'BP_09&amp;10'!E:G,3,0)</f>
        <v>1</v>
      </c>
    </row>
    <row r="3873" spans="1:22" hidden="1">
      <c r="A3873" t="s">
        <v>782</v>
      </c>
      <c r="B3873">
        <v>2020</v>
      </c>
      <c r="C3873" t="s">
        <v>635</v>
      </c>
      <c r="D3873" t="s">
        <v>339</v>
      </c>
      <c r="E3873" t="s">
        <v>385</v>
      </c>
      <c r="F3873" t="s">
        <v>783</v>
      </c>
      <c r="G3873">
        <v>326518</v>
      </c>
      <c r="H3873" t="s">
        <v>5999</v>
      </c>
      <c r="I3873" t="s">
        <v>5299</v>
      </c>
      <c r="J3873" t="s">
        <v>5324</v>
      </c>
      <c r="M3873" t="s">
        <v>385</v>
      </c>
      <c r="N3873">
        <v>523828</v>
      </c>
      <c r="Q3873" t="s">
        <v>6000</v>
      </c>
      <c r="R3873" s="2">
        <v>2400</v>
      </c>
      <c r="T3873" t="s">
        <v>5326</v>
      </c>
      <c r="U3873">
        <f>VLOOKUP(N3873,'BP_09&amp;10'!A:C,3,0)</f>
        <v>1</v>
      </c>
      <c r="V3873">
        <f>VLOOKUP(M3873,'BP_09&amp;10'!E:G,3,0)</f>
        <v>1</v>
      </c>
    </row>
    <row r="3874" spans="1:22" hidden="1">
      <c r="A3874" t="s">
        <v>782</v>
      </c>
      <c r="B3874">
        <v>2020</v>
      </c>
      <c r="C3874" t="s">
        <v>635</v>
      </c>
      <c r="D3874" t="s">
        <v>339</v>
      </c>
      <c r="E3874" t="s">
        <v>384</v>
      </c>
      <c r="F3874" t="s">
        <v>2535</v>
      </c>
      <c r="G3874">
        <v>31999816</v>
      </c>
      <c r="H3874" t="s">
        <v>3759</v>
      </c>
      <c r="I3874" t="s">
        <v>5299</v>
      </c>
      <c r="J3874" t="s">
        <v>5300</v>
      </c>
      <c r="M3874" t="s">
        <v>384</v>
      </c>
      <c r="N3874">
        <v>523810</v>
      </c>
      <c r="Q3874" t="s">
        <v>6001</v>
      </c>
      <c r="R3874" s="2">
        <v>2500</v>
      </c>
      <c r="T3874" t="s">
        <v>5302</v>
      </c>
      <c r="U3874">
        <f>VLOOKUP(N3874,'BP_09&amp;10'!A:C,3,0)</f>
        <v>1</v>
      </c>
      <c r="V3874">
        <f>VLOOKUP(M3874,'BP_09&amp;10'!E:G,3,0)</f>
        <v>1</v>
      </c>
    </row>
    <row r="3875" spans="1:22" hidden="1">
      <c r="A3875" t="s">
        <v>782</v>
      </c>
      <c r="B3875">
        <v>2020</v>
      </c>
      <c r="C3875" t="s">
        <v>635</v>
      </c>
      <c r="D3875" t="s">
        <v>339</v>
      </c>
      <c r="E3875" t="s">
        <v>284</v>
      </c>
      <c r="F3875" t="s">
        <v>3766</v>
      </c>
      <c r="G3875">
        <v>31951902</v>
      </c>
      <c r="H3875" t="s">
        <v>6002</v>
      </c>
      <c r="I3875" t="s">
        <v>5299</v>
      </c>
      <c r="J3875" t="s">
        <v>5300</v>
      </c>
      <c r="M3875" t="s">
        <v>284</v>
      </c>
      <c r="N3875">
        <v>523534</v>
      </c>
      <c r="Q3875" t="s">
        <v>6003</v>
      </c>
      <c r="R3875" s="2">
        <v>2700</v>
      </c>
      <c r="T3875" t="s">
        <v>5302</v>
      </c>
      <c r="U3875">
        <f>VLOOKUP(N3875,'BP_09&amp;10'!A:C,3,0)</f>
        <v>1</v>
      </c>
      <c r="V3875">
        <f>VLOOKUP(M3875,'BP_09&amp;10'!E:G,3,0)</f>
        <v>1</v>
      </c>
    </row>
    <row r="3876" spans="1:22" hidden="1">
      <c r="A3876" t="s">
        <v>782</v>
      </c>
      <c r="B3876">
        <v>2020</v>
      </c>
      <c r="C3876" t="s">
        <v>635</v>
      </c>
      <c r="D3876" t="s">
        <v>339</v>
      </c>
      <c r="E3876" t="s">
        <v>384</v>
      </c>
      <c r="F3876" t="s">
        <v>2535</v>
      </c>
      <c r="G3876">
        <v>50934392</v>
      </c>
      <c r="H3876" t="s">
        <v>6004</v>
      </c>
      <c r="I3876" t="s">
        <v>5299</v>
      </c>
      <c r="J3876" t="s">
        <v>5300</v>
      </c>
      <c r="M3876" t="s">
        <v>384</v>
      </c>
      <c r="N3876">
        <v>523810</v>
      </c>
      <c r="Q3876" t="s">
        <v>6005</v>
      </c>
      <c r="R3876" s="2">
        <v>2000</v>
      </c>
      <c r="T3876" t="s">
        <v>5302</v>
      </c>
      <c r="U3876">
        <f>VLOOKUP(N3876,'BP_09&amp;10'!A:C,3,0)</f>
        <v>1</v>
      </c>
      <c r="V3876">
        <f>VLOOKUP(M3876,'BP_09&amp;10'!E:G,3,0)</f>
        <v>1</v>
      </c>
    </row>
    <row r="3877" spans="1:22" hidden="1">
      <c r="A3877" t="s">
        <v>782</v>
      </c>
      <c r="B3877">
        <v>2020</v>
      </c>
      <c r="C3877" t="s">
        <v>635</v>
      </c>
      <c r="D3877" t="s">
        <v>339</v>
      </c>
      <c r="E3877" t="s">
        <v>385</v>
      </c>
      <c r="F3877" t="s">
        <v>783</v>
      </c>
      <c r="G3877">
        <v>52049973</v>
      </c>
      <c r="H3877" t="s">
        <v>6006</v>
      </c>
      <c r="I3877" t="s">
        <v>5299</v>
      </c>
      <c r="J3877" t="s">
        <v>5300</v>
      </c>
      <c r="M3877" t="s">
        <v>385</v>
      </c>
      <c r="N3877">
        <v>523828</v>
      </c>
      <c r="Q3877" t="s">
        <v>6007</v>
      </c>
      <c r="R3877" s="2">
        <v>1300</v>
      </c>
      <c r="T3877" t="s">
        <v>5302</v>
      </c>
      <c r="U3877">
        <f>VLOOKUP(N3877,'BP_09&amp;10'!A:C,3,0)</f>
        <v>1</v>
      </c>
      <c r="V3877">
        <f>VLOOKUP(M3877,'BP_09&amp;10'!E:G,3,0)</f>
        <v>1</v>
      </c>
    </row>
    <row r="3878" spans="1:22" hidden="1">
      <c r="A3878" t="s">
        <v>782</v>
      </c>
      <c r="B3878">
        <v>2020</v>
      </c>
      <c r="C3878" t="s">
        <v>635</v>
      </c>
      <c r="D3878" t="s">
        <v>339</v>
      </c>
      <c r="E3878" t="s">
        <v>385</v>
      </c>
      <c r="F3878" t="s">
        <v>783</v>
      </c>
      <c r="G3878">
        <v>31999824</v>
      </c>
      <c r="H3878" t="s">
        <v>6008</v>
      </c>
      <c r="I3878" t="s">
        <v>5299</v>
      </c>
      <c r="J3878" t="s">
        <v>5300</v>
      </c>
      <c r="M3878" t="s">
        <v>385</v>
      </c>
      <c r="N3878">
        <v>523828</v>
      </c>
      <c r="Q3878" t="s">
        <v>6009</v>
      </c>
      <c r="R3878" s="2">
        <v>2000</v>
      </c>
      <c r="T3878" t="s">
        <v>5302</v>
      </c>
      <c r="U3878">
        <f>VLOOKUP(N3878,'BP_09&amp;10'!A:C,3,0)</f>
        <v>1</v>
      </c>
      <c r="V3878">
        <f>VLOOKUP(M3878,'BP_09&amp;10'!E:G,3,0)</f>
        <v>1</v>
      </c>
    </row>
    <row r="3879" spans="1:22" hidden="1">
      <c r="A3879" t="s">
        <v>782</v>
      </c>
      <c r="B3879">
        <v>2020</v>
      </c>
      <c r="C3879" t="s">
        <v>635</v>
      </c>
      <c r="D3879" t="s">
        <v>339</v>
      </c>
      <c r="E3879" t="s">
        <v>401</v>
      </c>
      <c r="F3879" t="s">
        <v>2141</v>
      </c>
      <c r="G3879">
        <v>31966021</v>
      </c>
      <c r="H3879" t="s">
        <v>6010</v>
      </c>
      <c r="I3879" t="s">
        <v>5299</v>
      </c>
      <c r="J3879" t="s">
        <v>5300</v>
      </c>
      <c r="M3879" t="s">
        <v>401</v>
      </c>
      <c r="N3879">
        <v>523984</v>
      </c>
      <c r="Q3879" t="s">
        <v>6011</v>
      </c>
      <c r="R3879" s="2">
        <v>2391</v>
      </c>
      <c r="T3879" t="s">
        <v>5302</v>
      </c>
      <c r="U3879">
        <f>VLOOKUP(N3879,'BP_09&amp;10'!A:C,3,0)</f>
        <v>1</v>
      </c>
      <c r="V3879">
        <f>VLOOKUP(M3879,'BP_09&amp;10'!E:G,3,0)</f>
        <v>1</v>
      </c>
    </row>
    <row r="3880" spans="1:22" hidden="1">
      <c r="A3880" t="s">
        <v>782</v>
      </c>
      <c r="B3880">
        <v>2020</v>
      </c>
      <c r="C3880" t="s">
        <v>635</v>
      </c>
      <c r="D3880" t="s">
        <v>339</v>
      </c>
      <c r="E3880" t="s">
        <v>385</v>
      </c>
      <c r="F3880" t="s">
        <v>783</v>
      </c>
      <c r="G3880">
        <v>50646311</v>
      </c>
      <c r="H3880" t="s">
        <v>6012</v>
      </c>
      <c r="I3880" t="s">
        <v>5299</v>
      </c>
      <c r="J3880" t="s">
        <v>5304</v>
      </c>
      <c r="M3880" t="s">
        <v>385</v>
      </c>
      <c r="N3880">
        <v>523828</v>
      </c>
      <c r="Q3880" t="s">
        <v>6013</v>
      </c>
      <c r="R3880" s="2">
        <v>1800</v>
      </c>
      <c r="T3880" t="s">
        <v>5302</v>
      </c>
      <c r="U3880">
        <f>VLOOKUP(N3880,'BP_09&amp;10'!A:C,3,0)</f>
        <v>1</v>
      </c>
      <c r="V3880">
        <f>VLOOKUP(M3880,'BP_09&amp;10'!E:G,3,0)</f>
        <v>1</v>
      </c>
    </row>
    <row r="3881" spans="1:22" hidden="1">
      <c r="A3881" t="s">
        <v>782</v>
      </c>
      <c r="B3881">
        <v>2020</v>
      </c>
      <c r="C3881" t="s">
        <v>635</v>
      </c>
      <c r="D3881" t="s">
        <v>339</v>
      </c>
      <c r="E3881" t="s">
        <v>258</v>
      </c>
      <c r="F3881" t="s">
        <v>811</v>
      </c>
      <c r="G3881">
        <v>37941224</v>
      </c>
      <c r="H3881" t="s">
        <v>6014</v>
      </c>
      <c r="I3881" t="s">
        <v>5299</v>
      </c>
      <c r="J3881" t="s">
        <v>5304</v>
      </c>
      <c r="M3881" t="s">
        <v>258</v>
      </c>
      <c r="N3881">
        <v>520349</v>
      </c>
      <c r="Q3881" t="s">
        <v>6015</v>
      </c>
      <c r="R3881" s="2">
        <v>1300</v>
      </c>
      <c r="T3881" t="s">
        <v>5302</v>
      </c>
      <c r="U3881">
        <f>VLOOKUP(N3881,'BP_09&amp;10'!A:C,3,0)</f>
        <v>1</v>
      </c>
      <c r="V3881">
        <f>VLOOKUP(M3881,'BP_09&amp;10'!E:G,3,0)</f>
        <v>1</v>
      </c>
    </row>
    <row r="3882" spans="1:22" hidden="1">
      <c r="A3882" t="s">
        <v>782</v>
      </c>
      <c r="B3882">
        <v>2020</v>
      </c>
      <c r="C3882" t="s">
        <v>635</v>
      </c>
      <c r="D3882" t="s">
        <v>339</v>
      </c>
      <c r="E3882" t="s">
        <v>382</v>
      </c>
      <c r="F3882" t="s">
        <v>4064</v>
      </c>
      <c r="G3882">
        <v>326496</v>
      </c>
      <c r="H3882" t="s">
        <v>6016</v>
      </c>
      <c r="I3882" t="s">
        <v>5299</v>
      </c>
      <c r="J3882" t="s">
        <v>5304</v>
      </c>
      <c r="M3882" t="s">
        <v>382</v>
      </c>
      <c r="N3882">
        <v>523801</v>
      </c>
      <c r="Q3882" t="s">
        <v>4065</v>
      </c>
      <c r="R3882" s="2">
        <v>1000</v>
      </c>
      <c r="T3882" t="s">
        <v>5302</v>
      </c>
      <c r="U3882">
        <f>VLOOKUP(N3882,'BP_09&amp;10'!A:C,3,0)</f>
        <v>1</v>
      </c>
      <c r="V3882">
        <f>VLOOKUP(M3882,'BP_09&amp;10'!E:G,3,0)</f>
        <v>1</v>
      </c>
    </row>
    <row r="3883" spans="1:22" hidden="1">
      <c r="A3883" t="s">
        <v>782</v>
      </c>
      <c r="B3883">
        <v>2020</v>
      </c>
      <c r="C3883" t="s">
        <v>635</v>
      </c>
      <c r="D3883" t="s">
        <v>339</v>
      </c>
      <c r="E3883" t="s">
        <v>134</v>
      </c>
      <c r="F3883" t="s">
        <v>1398</v>
      </c>
      <c r="G3883">
        <v>37887831</v>
      </c>
      <c r="H3883" t="s">
        <v>6017</v>
      </c>
      <c r="I3883" t="s">
        <v>5299</v>
      </c>
      <c r="J3883" t="s">
        <v>5304</v>
      </c>
      <c r="M3883" t="s">
        <v>134</v>
      </c>
      <c r="N3883">
        <v>526665</v>
      </c>
      <c r="Q3883" t="s">
        <v>6018</v>
      </c>
      <c r="R3883" s="2">
        <v>1500</v>
      </c>
      <c r="T3883" t="s">
        <v>5302</v>
      </c>
      <c r="U3883">
        <f>VLOOKUP(N3883,'BP_09&amp;10'!A:C,3,0)</f>
        <v>2</v>
      </c>
      <c r="V3883">
        <f>VLOOKUP(M3883,'BP_09&amp;10'!E:G,3,0)</f>
        <v>2</v>
      </c>
    </row>
    <row r="3884" spans="1:22" hidden="1">
      <c r="A3884" t="s">
        <v>782</v>
      </c>
      <c r="B3884">
        <v>2020</v>
      </c>
      <c r="C3884" t="s">
        <v>635</v>
      </c>
      <c r="D3884" t="s">
        <v>339</v>
      </c>
      <c r="E3884" t="s">
        <v>387</v>
      </c>
      <c r="F3884" t="s">
        <v>1170</v>
      </c>
      <c r="G3884">
        <v>42232473</v>
      </c>
      <c r="H3884" t="s">
        <v>6019</v>
      </c>
      <c r="I3884" t="s">
        <v>5299</v>
      </c>
      <c r="J3884" t="s">
        <v>5304</v>
      </c>
      <c r="M3884" t="s">
        <v>387</v>
      </c>
      <c r="N3884">
        <v>523836</v>
      </c>
      <c r="Q3884" t="s">
        <v>6020</v>
      </c>
      <c r="R3884" s="2">
        <v>2500</v>
      </c>
      <c r="T3884" t="s">
        <v>5302</v>
      </c>
      <c r="U3884">
        <f>VLOOKUP(N3884,'BP_09&amp;10'!A:C,3,0)</f>
        <v>1</v>
      </c>
      <c r="V3884">
        <f>VLOOKUP(M3884,'BP_09&amp;10'!E:G,3,0)</f>
        <v>1</v>
      </c>
    </row>
    <row r="3885" spans="1:22" hidden="1">
      <c r="A3885" t="s">
        <v>782</v>
      </c>
      <c r="B3885">
        <v>2020</v>
      </c>
      <c r="C3885" t="s">
        <v>635</v>
      </c>
      <c r="D3885" t="s">
        <v>339</v>
      </c>
      <c r="E3885" t="s">
        <v>385</v>
      </c>
      <c r="F3885" t="s">
        <v>783</v>
      </c>
      <c r="G3885">
        <v>52870324</v>
      </c>
      <c r="H3885" t="s">
        <v>6021</v>
      </c>
      <c r="I3885" t="s">
        <v>5299</v>
      </c>
      <c r="J3885" t="s">
        <v>5304</v>
      </c>
      <c r="M3885" t="s">
        <v>385</v>
      </c>
      <c r="N3885">
        <v>523828</v>
      </c>
      <c r="Q3885" t="s">
        <v>6022</v>
      </c>
      <c r="R3885" s="2">
        <v>1700</v>
      </c>
      <c r="T3885" t="s">
        <v>5302</v>
      </c>
      <c r="U3885">
        <f>VLOOKUP(N3885,'BP_09&amp;10'!A:C,3,0)</f>
        <v>1</v>
      </c>
      <c r="V3885">
        <f>VLOOKUP(M3885,'BP_09&amp;10'!E:G,3,0)</f>
        <v>1</v>
      </c>
    </row>
    <row r="3886" spans="1:22" hidden="1">
      <c r="A3886" t="s">
        <v>782</v>
      </c>
      <c r="B3886">
        <v>2020</v>
      </c>
      <c r="C3886" t="s">
        <v>635</v>
      </c>
      <c r="D3886" t="s">
        <v>60</v>
      </c>
      <c r="E3886" t="s">
        <v>60</v>
      </c>
      <c r="F3886" t="s">
        <v>1072</v>
      </c>
      <c r="G3886">
        <v>36167908</v>
      </c>
      <c r="H3886" t="s">
        <v>6023</v>
      </c>
      <c r="I3886" t="s">
        <v>648</v>
      </c>
      <c r="J3886" t="s">
        <v>6024</v>
      </c>
      <c r="M3886" t="s">
        <v>60</v>
      </c>
      <c r="N3886">
        <v>519006</v>
      </c>
      <c r="Q3886" t="s">
        <v>6025</v>
      </c>
      <c r="R3886" s="2">
        <v>1700</v>
      </c>
      <c r="T3886" t="s">
        <v>5326</v>
      </c>
      <c r="U3886">
        <f>VLOOKUP(N3886,'BP_09&amp;10'!A:C,3,0)</f>
        <v>1</v>
      </c>
      <c r="V3886">
        <f>VLOOKUP(M3886,'BP_09&amp;10'!E:G,3,0)</f>
        <v>1</v>
      </c>
    </row>
    <row r="3887" spans="1:22" hidden="1">
      <c r="A3887" t="s">
        <v>782</v>
      </c>
      <c r="B3887">
        <v>2020</v>
      </c>
      <c r="C3887" t="s">
        <v>635</v>
      </c>
      <c r="D3887" t="s">
        <v>60</v>
      </c>
      <c r="E3887" t="s">
        <v>144</v>
      </c>
      <c r="F3887" t="s">
        <v>809</v>
      </c>
      <c r="G3887">
        <v>45738891</v>
      </c>
      <c r="H3887" t="s">
        <v>6026</v>
      </c>
      <c r="I3887" t="s">
        <v>648</v>
      </c>
      <c r="J3887" t="s">
        <v>6024</v>
      </c>
      <c r="M3887" t="s">
        <v>144</v>
      </c>
      <c r="N3887">
        <v>519421</v>
      </c>
      <c r="Q3887" t="s">
        <v>6027</v>
      </c>
      <c r="R3887" s="2">
        <v>2400</v>
      </c>
      <c r="T3887" t="s">
        <v>5326</v>
      </c>
      <c r="U3887">
        <f>VLOOKUP(N3887,'BP_09&amp;10'!A:C,3,0)</f>
        <v>1</v>
      </c>
      <c r="V3887">
        <f>VLOOKUP(M3887,'BP_09&amp;10'!E:G,3,0)</f>
        <v>2</v>
      </c>
    </row>
    <row r="3888" spans="1:22" hidden="1">
      <c r="A3888" t="s">
        <v>782</v>
      </c>
      <c r="B3888">
        <v>2020</v>
      </c>
      <c r="C3888" t="s">
        <v>635</v>
      </c>
      <c r="D3888" t="s">
        <v>60</v>
      </c>
      <c r="E3888" t="s">
        <v>60</v>
      </c>
      <c r="F3888" t="s">
        <v>1072</v>
      </c>
      <c r="G3888">
        <v>37887742</v>
      </c>
      <c r="H3888" t="s">
        <v>6028</v>
      </c>
      <c r="I3888" t="s">
        <v>648</v>
      </c>
      <c r="J3888" t="s">
        <v>5338</v>
      </c>
      <c r="M3888" t="s">
        <v>60</v>
      </c>
      <c r="N3888">
        <v>519006</v>
      </c>
      <c r="Q3888" t="s">
        <v>6029</v>
      </c>
      <c r="R3888" s="2">
        <v>4500</v>
      </c>
      <c r="T3888" t="s">
        <v>5302</v>
      </c>
      <c r="U3888">
        <f>VLOOKUP(N3888,'BP_09&amp;10'!A:C,3,0)</f>
        <v>1</v>
      </c>
      <c r="V3888">
        <f>VLOOKUP(M3888,'BP_09&amp;10'!E:G,3,0)</f>
        <v>1</v>
      </c>
    </row>
    <row r="3889" spans="1:22" hidden="1">
      <c r="A3889" t="s">
        <v>782</v>
      </c>
      <c r="B3889">
        <v>2020</v>
      </c>
      <c r="C3889" t="s">
        <v>635</v>
      </c>
      <c r="D3889" t="s">
        <v>274</v>
      </c>
      <c r="E3889" t="s">
        <v>274</v>
      </c>
      <c r="F3889" t="s">
        <v>1015</v>
      </c>
      <c r="G3889">
        <v>45747776</v>
      </c>
      <c r="H3889" t="s">
        <v>6030</v>
      </c>
      <c r="I3889" t="s">
        <v>648</v>
      </c>
      <c r="J3889" t="s">
        <v>6024</v>
      </c>
      <c r="M3889" t="s">
        <v>274</v>
      </c>
      <c r="N3889">
        <v>520471</v>
      </c>
      <c r="Q3889" t="s">
        <v>6031</v>
      </c>
      <c r="R3889" s="2">
        <v>3000</v>
      </c>
      <c r="T3889" t="s">
        <v>5326</v>
      </c>
      <c r="U3889">
        <f>VLOOKUP(N3889,'BP_09&amp;10'!A:C,3,0)</f>
        <v>1</v>
      </c>
      <c r="V3889">
        <f>VLOOKUP(M3889,'BP_09&amp;10'!E:G,3,0)</f>
        <v>1</v>
      </c>
    </row>
    <row r="3890" spans="1:22" hidden="1">
      <c r="A3890" t="s">
        <v>782</v>
      </c>
      <c r="B3890">
        <v>2020</v>
      </c>
      <c r="C3890" t="s">
        <v>635</v>
      </c>
      <c r="D3890" t="s">
        <v>313</v>
      </c>
      <c r="E3890" t="s">
        <v>313</v>
      </c>
      <c r="F3890" t="s">
        <v>963</v>
      </c>
      <c r="G3890">
        <v>50868047</v>
      </c>
      <c r="H3890" t="s">
        <v>6032</v>
      </c>
      <c r="I3890" t="s">
        <v>648</v>
      </c>
      <c r="J3890" t="s">
        <v>5338</v>
      </c>
      <c r="M3890" t="s">
        <v>313</v>
      </c>
      <c r="N3890">
        <v>520802</v>
      </c>
      <c r="Q3890" t="s">
        <v>6033</v>
      </c>
      <c r="R3890" s="2">
        <v>2000</v>
      </c>
      <c r="T3890" t="s">
        <v>5302</v>
      </c>
      <c r="U3890">
        <f>VLOOKUP(N3890,'BP_09&amp;10'!A:C,3,0)</f>
        <v>1</v>
      </c>
      <c r="V3890">
        <f>VLOOKUP(M3890,'BP_09&amp;10'!E:G,3,0)</f>
        <v>1</v>
      </c>
    </row>
    <row r="3891" spans="1:22" hidden="1">
      <c r="A3891" t="s">
        <v>782</v>
      </c>
      <c r="B3891">
        <v>2020</v>
      </c>
      <c r="C3891" t="s">
        <v>635</v>
      </c>
      <c r="D3891" t="s">
        <v>313</v>
      </c>
      <c r="E3891" t="s">
        <v>327</v>
      </c>
      <c r="F3891" t="s">
        <v>1646</v>
      </c>
      <c r="G3891">
        <v>45747393</v>
      </c>
      <c r="H3891" t="s">
        <v>6034</v>
      </c>
      <c r="I3891" t="s">
        <v>648</v>
      </c>
      <c r="J3891" t="s">
        <v>5338</v>
      </c>
      <c r="M3891" t="s">
        <v>327</v>
      </c>
      <c r="N3891">
        <v>520918</v>
      </c>
      <c r="Q3891" t="s">
        <v>6035</v>
      </c>
      <c r="R3891" s="2">
        <v>5000</v>
      </c>
      <c r="T3891" t="s">
        <v>5302</v>
      </c>
      <c r="U3891">
        <f>VLOOKUP(N3891,'BP_09&amp;10'!A:C,3,0)</f>
        <v>1</v>
      </c>
      <c r="V3891">
        <f>VLOOKUP(M3891,'BP_09&amp;10'!E:G,3,0)</f>
        <v>1</v>
      </c>
    </row>
    <row r="3892" spans="1:22" hidden="1">
      <c r="A3892" t="s">
        <v>782</v>
      </c>
      <c r="B3892">
        <v>2020</v>
      </c>
      <c r="C3892" t="s">
        <v>635</v>
      </c>
      <c r="D3892" t="s">
        <v>230</v>
      </c>
      <c r="E3892" t="s">
        <v>230</v>
      </c>
      <c r="F3892" t="s">
        <v>814</v>
      </c>
      <c r="G3892">
        <v>45742791</v>
      </c>
      <c r="H3892" t="s">
        <v>6036</v>
      </c>
      <c r="I3892" t="s">
        <v>648</v>
      </c>
      <c r="J3892" t="s">
        <v>6024</v>
      </c>
      <c r="M3892" t="s">
        <v>230</v>
      </c>
      <c r="N3892">
        <v>520004</v>
      </c>
      <c r="Q3892" t="s">
        <v>6037</v>
      </c>
      <c r="R3892" s="2">
        <v>5000</v>
      </c>
      <c r="T3892" t="s">
        <v>5326</v>
      </c>
      <c r="U3892">
        <f>VLOOKUP(N3892,'BP_09&amp;10'!A:C,3,0)</f>
        <v>1</v>
      </c>
      <c r="V3892">
        <f>VLOOKUP(M3892,'BP_09&amp;10'!E:G,3,0)</f>
        <v>1</v>
      </c>
    </row>
    <row r="3893" spans="1:22" hidden="1">
      <c r="A3893" t="s">
        <v>782</v>
      </c>
      <c r="B3893">
        <v>2020</v>
      </c>
      <c r="C3893" t="s">
        <v>635</v>
      </c>
      <c r="D3893" t="s">
        <v>230</v>
      </c>
      <c r="E3893" t="s">
        <v>247</v>
      </c>
      <c r="F3893" t="s">
        <v>2285</v>
      </c>
      <c r="G3893">
        <v>37887998</v>
      </c>
      <c r="H3893" t="s">
        <v>6038</v>
      </c>
      <c r="I3893" t="s">
        <v>648</v>
      </c>
      <c r="J3893" t="s">
        <v>6024</v>
      </c>
      <c r="M3893" t="s">
        <v>247</v>
      </c>
      <c r="N3893">
        <v>520250</v>
      </c>
      <c r="Q3893" t="s">
        <v>6039</v>
      </c>
      <c r="R3893" s="2">
        <v>3000</v>
      </c>
      <c r="T3893" t="s">
        <v>5326</v>
      </c>
      <c r="U3893">
        <f>VLOOKUP(N3893,'BP_09&amp;10'!A:C,3,0)</f>
        <v>1</v>
      </c>
      <c r="V3893">
        <f>VLOOKUP(M3893,'BP_09&amp;10'!E:G,3,0)</f>
        <v>1</v>
      </c>
    </row>
    <row r="3894" spans="1:22" hidden="1">
      <c r="A3894" t="s">
        <v>782</v>
      </c>
      <c r="B3894">
        <v>2020</v>
      </c>
      <c r="C3894" t="s">
        <v>635</v>
      </c>
      <c r="D3894" t="s">
        <v>230</v>
      </c>
      <c r="E3894" t="s">
        <v>230</v>
      </c>
      <c r="F3894" t="s">
        <v>814</v>
      </c>
      <c r="G3894">
        <v>47249048</v>
      </c>
      <c r="H3894" t="s">
        <v>6040</v>
      </c>
      <c r="I3894" t="s">
        <v>648</v>
      </c>
      <c r="J3894" t="s">
        <v>5338</v>
      </c>
      <c r="M3894" t="s">
        <v>230</v>
      </c>
      <c r="N3894">
        <v>520004</v>
      </c>
      <c r="Q3894" t="s">
        <v>6041</v>
      </c>
      <c r="R3894">
        <v>800</v>
      </c>
      <c r="T3894" t="s">
        <v>5302</v>
      </c>
      <c r="U3894">
        <f>VLOOKUP(N3894,'BP_09&amp;10'!A:C,3,0)</f>
        <v>1</v>
      </c>
      <c r="V3894">
        <f>VLOOKUP(M3894,'BP_09&amp;10'!E:G,3,0)</f>
        <v>1</v>
      </c>
    </row>
    <row r="3895" spans="1:22" hidden="1">
      <c r="A3895" t="s">
        <v>782</v>
      </c>
      <c r="B3895">
        <v>2020</v>
      </c>
      <c r="C3895" t="s">
        <v>635</v>
      </c>
      <c r="D3895" t="s">
        <v>575</v>
      </c>
      <c r="E3895" t="s">
        <v>575</v>
      </c>
      <c r="F3895" t="s">
        <v>787</v>
      </c>
      <c r="G3895">
        <v>50435752</v>
      </c>
      <c r="H3895" t="s">
        <v>6042</v>
      </c>
      <c r="I3895" t="s">
        <v>648</v>
      </c>
      <c r="J3895" t="s">
        <v>6024</v>
      </c>
      <c r="M3895" t="s">
        <v>575</v>
      </c>
      <c r="N3895">
        <v>527106</v>
      </c>
      <c r="Q3895" t="s">
        <v>6043</v>
      </c>
      <c r="R3895" s="2">
        <v>2300</v>
      </c>
      <c r="T3895" t="s">
        <v>5326</v>
      </c>
      <c r="U3895">
        <f>VLOOKUP(N3895,'BP_09&amp;10'!A:C,3,0)</f>
        <v>1</v>
      </c>
      <c r="V3895">
        <f>VLOOKUP(M3895,'BP_09&amp;10'!E:G,3,0)</f>
        <v>1</v>
      </c>
    </row>
    <row r="3896" spans="1:22" hidden="1">
      <c r="A3896" t="s">
        <v>782</v>
      </c>
      <c r="B3896">
        <v>2020</v>
      </c>
      <c r="C3896" t="s">
        <v>635</v>
      </c>
      <c r="D3896" t="s">
        <v>501</v>
      </c>
      <c r="E3896" t="s">
        <v>431</v>
      </c>
      <c r="F3896" t="s">
        <v>1447</v>
      </c>
      <c r="G3896">
        <v>35514027</v>
      </c>
      <c r="H3896" t="s">
        <v>4451</v>
      </c>
      <c r="I3896" t="s">
        <v>648</v>
      </c>
      <c r="J3896" t="s">
        <v>6024</v>
      </c>
      <c r="M3896" t="s">
        <v>431</v>
      </c>
      <c r="N3896">
        <v>524778</v>
      </c>
      <c r="Q3896" t="s">
        <v>6044</v>
      </c>
      <c r="R3896" s="2">
        <v>5000</v>
      </c>
      <c r="T3896" t="s">
        <v>5326</v>
      </c>
      <c r="U3896">
        <f>VLOOKUP(N3896,'BP_09&amp;10'!A:C,3,0)</f>
        <v>1</v>
      </c>
      <c r="V3896">
        <f>VLOOKUP(M3896,'BP_09&amp;10'!E:G,3,0)</f>
        <v>1</v>
      </c>
    </row>
    <row r="3897" spans="1:22" hidden="1">
      <c r="A3897" t="s">
        <v>782</v>
      </c>
      <c r="B3897">
        <v>2020</v>
      </c>
      <c r="C3897" t="s">
        <v>635</v>
      </c>
      <c r="D3897" t="s">
        <v>429</v>
      </c>
      <c r="E3897" t="s">
        <v>429</v>
      </c>
      <c r="F3897" t="s">
        <v>1068</v>
      </c>
      <c r="G3897">
        <v>35514221</v>
      </c>
      <c r="H3897" t="s">
        <v>686</v>
      </c>
      <c r="I3897" t="s">
        <v>648</v>
      </c>
      <c r="J3897" t="s">
        <v>6024</v>
      </c>
      <c r="M3897" t="s">
        <v>429</v>
      </c>
      <c r="N3897">
        <v>543292</v>
      </c>
      <c r="Q3897" t="s">
        <v>6045</v>
      </c>
      <c r="R3897" s="2">
        <v>2000</v>
      </c>
      <c r="T3897" t="s">
        <v>5326</v>
      </c>
      <c r="U3897">
        <f>VLOOKUP(N3897,'BP_09&amp;10'!A:C,3,0)</f>
        <v>1</v>
      </c>
      <c r="V3897">
        <f>VLOOKUP(M3897,'BP_09&amp;10'!E:G,3,0)</f>
        <v>1</v>
      </c>
    </row>
    <row r="3898" spans="1:22" hidden="1">
      <c r="A3898" t="s">
        <v>782</v>
      </c>
      <c r="B3898">
        <v>2020</v>
      </c>
      <c r="C3898" t="s">
        <v>635</v>
      </c>
      <c r="D3898" t="s">
        <v>429</v>
      </c>
      <c r="E3898" t="s">
        <v>586</v>
      </c>
      <c r="F3898" t="s">
        <v>1930</v>
      </c>
      <c r="G3898">
        <v>45743118</v>
      </c>
      <c r="H3898" t="s">
        <v>6046</v>
      </c>
      <c r="I3898" t="s">
        <v>648</v>
      </c>
      <c r="J3898" t="s">
        <v>6024</v>
      </c>
      <c r="M3898" t="s">
        <v>586</v>
      </c>
      <c r="N3898">
        <v>543624</v>
      </c>
      <c r="Q3898" t="s">
        <v>4469</v>
      </c>
      <c r="R3898" s="2">
        <v>1300</v>
      </c>
      <c r="T3898" t="s">
        <v>5326</v>
      </c>
      <c r="U3898">
        <f>VLOOKUP(N3898,'BP_09&amp;10'!A:C,3,0)</f>
        <v>1</v>
      </c>
      <c r="V3898">
        <f>VLOOKUP(M3898,'BP_09&amp;10'!E:G,3,0)</f>
        <v>1</v>
      </c>
    </row>
    <row r="3899" spans="1:22" hidden="1">
      <c r="A3899" t="s">
        <v>782</v>
      </c>
      <c r="B3899">
        <v>2020</v>
      </c>
      <c r="C3899" t="s">
        <v>635</v>
      </c>
      <c r="D3899" t="s">
        <v>429</v>
      </c>
      <c r="E3899" t="s">
        <v>584</v>
      </c>
      <c r="F3899" t="s">
        <v>1186</v>
      </c>
      <c r="G3899">
        <v>51011859</v>
      </c>
      <c r="H3899" t="s">
        <v>6047</v>
      </c>
      <c r="I3899" t="s">
        <v>648</v>
      </c>
      <c r="J3899" t="s">
        <v>5338</v>
      </c>
      <c r="M3899" t="s">
        <v>584</v>
      </c>
      <c r="N3899">
        <v>543578</v>
      </c>
      <c r="Q3899" t="s">
        <v>6048</v>
      </c>
      <c r="R3899" s="2">
        <v>2000</v>
      </c>
      <c r="T3899" t="s">
        <v>5302</v>
      </c>
      <c r="U3899">
        <f>VLOOKUP(N3899,'BP_09&amp;10'!A:C,3,0)</f>
        <v>1</v>
      </c>
      <c r="V3899">
        <f>VLOOKUP(M3899,'BP_09&amp;10'!E:G,3,0)</f>
        <v>1</v>
      </c>
    </row>
    <row r="3900" spans="1:22" hidden="1">
      <c r="A3900" t="s">
        <v>782</v>
      </c>
      <c r="B3900">
        <v>2020</v>
      </c>
      <c r="C3900" t="s">
        <v>635</v>
      </c>
      <c r="D3900" t="s">
        <v>589</v>
      </c>
      <c r="E3900" t="s">
        <v>589</v>
      </c>
      <c r="F3900" t="s">
        <v>790</v>
      </c>
      <c r="G3900">
        <v>45741638</v>
      </c>
      <c r="H3900" t="s">
        <v>6049</v>
      </c>
      <c r="I3900" t="s">
        <v>648</v>
      </c>
      <c r="J3900" t="s">
        <v>6024</v>
      </c>
      <c r="M3900" t="s">
        <v>589</v>
      </c>
      <c r="N3900">
        <v>527840</v>
      </c>
      <c r="Q3900" t="s">
        <v>6050</v>
      </c>
      <c r="R3900" s="2">
        <v>5000</v>
      </c>
      <c r="T3900" t="s">
        <v>5326</v>
      </c>
      <c r="U3900">
        <f>VLOOKUP(N3900,'BP_09&amp;10'!A:C,3,0)</f>
        <v>1</v>
      </c>
      <c r="V3900">
        <f>VLOOKUP(M3900,'BP_09&amp;10'!E:G,3,0)</f>
        <v>1</v>
      </c>
    </row>
    <row r="3901" spans="1:22" hidden="1">
      <c r="A3901" t="s">
        <v>782</v>
      </c>
      <c r="B3901">
        <v>2020</v>
      </c>
      <c r="C3901" t="s">
        <v>635</v>
      </c>
      <c r="D3901" t="s">
        <v>351</v>
      </c>
      <c r="E3901" t="s">
        <v>351</v>
      </c>
      <c r="F3901" t="s">
        <v>930</v>
      </c>
      <c r="G3901">
        <v>45739021</v>
      </c>
      <c r="H3901" t="s">
        <v>6051</v>
      </c>
      <c r="I3901" t="s">
        <v>648</v>
      </c>
      <c r="J3901" t="s">
        <v>6024</v>
      </c>
      <c r="M3901" t="s">
        <v>351</v>
      </c>
      <c r="N3901">
        <v>523381</v>
      </c>
      <c r="Q3901" t="s">
        <v>6052</v>
      </c>
      <c r="R3901" s="2">
        <v>3000</v>
      </c>
      <c r="T3901" t="s">
        <v>5326</v>
      </c>
      <c r="U3901">
        <f>VLOOKUP(N3901,'BP_09&amp;10'!A:C,3,0)</f>
        <v>1</v>
      </c>
      <c r="V3901">
        <f>VLOOKUP(M3901,'BP_09&amp;10'!E:G,3,0)</f>
        <v>1</v>
      </c>
    </row>
    <row r="3902" spans="1:22" hidden="1">
      <c r="A3902" t="s">
        <v>782</v>
      </c>
      <c r="B3902">
        <v>2020</v>
      </c>
      <c r="C3902" t="s">
        <v>635</v>
      </c>
      <c r="D3902" t="s">
        <v>351</v>
      </c>
      <c r="E3902" t="s">
        <v>351</v>
      </c>
      <c r="F3902" t="s">
        <v>930</v>
      </c>
      <c r="G3902">
        <v>42092230</v>
      </c>
      <c r="H3902" t="s">
        <v>6053</v>
      </c>
      <c r="I3902" t="s">
        <v>648</v>
      </c>
      <c r="J3902" t="s">
        <v>6024</v>
      </c>
      <c r="M3902" t="s">
        <v>351</v>
      </c>
      <c r="N3902">
        <v>523381</v>
      </c>
      <c r="Q3902" t="s">
        <v>6054</v>
      </c>
      <c r="R3902" s="2">
        <v>2500</v>
      </c>
      <c r="T3902" t="s">
        <v>5326</v>
      </c>
      <c r="U3902">
        <f>VLOOKUP(N3902,'BP_09&amp;10'!A:C,3,0)</f>
        <v>1</v>
      </c>
      <c r="V3902">
        <f>VLOOKUP(M3902,'BP_09&amp;10'!E:G,3,0)</f>
        <v>1</v>
      </c>
    </row>
    <row r="3903" spans="1:22" hidden="1">
      <c r="A3903" t="s">
        <v>782</v>
      </c>
      <c r="B3903">
        <v>2020</v>
      </c>
      <c r="C3903" t="s">
        <v>635</v>
      </c>
      <c r="D3903" t="s">
        <v>351</v>
      </c>
      <c r="E3903" t="s">
        <v>397</v>
      </c>
      <c r="F3903" t="s">
        <v>1581</v>
      </c>
      <c r="G3903">
        <v>42086779</v>
      </c>
      <c r="H3903" t="s">
        <v>4478</v>
      </c>
      <c r="I3903" t="s">
        <v>648</v>
      </c>
      <c r="J3903" t="s">
        <v>5338</v>
      </c>
      <c r="M3903" t="s">
        <v>397</v>
      </c>
      <c r="N3903">
        <v>523933</v>
      </c>
      <c r="Q3903" t="s">
        <v>6055</v>
      </c>
      <c r="R3903" s="2">
        <v>1000</v>
      </c>
      <c r="T3903" t="s">
        <v>5302</v>
      </c>
      <c r="U3903">
        <f>VLOOKUP(N3903,'BP_09&amp;10'!A:C,3,0)</f>
        <v>1</v>
      </c>
      <c r="V3903">
        <f>VLOOKUP(M3903,'BP_09&amp;10'!E:G,3,0)</f>
        <v>1</v>
      </c>
    </row>
    <row r="3904" spans="1:22" hidden="1">
      <c r="A3904" t="s">
        <v>782</v>
      </c>
      <c r="B3904">
        <v>2020</v>
      </c>
      <c r="C3904" t="s">
        <v>635</v>
      </c>
      <c r="D3904" t="s">
        <v>351</v>
      </c>
      <c r="E3904" t="s">
        <v>625</v>
      </c>
      <c r="F3904" t="s">
        <v>994</v>
      </c>
      <c r="G3904">
        <v>45740518</v>
      </c>
      <c r="H3904" t="s">
        <v>6056</v>
      </c>
      <c r="I3904" t="s">
        <v>648</v>
      </c>
      <c r="J3904" t="s">
        <v>5338</v>
      </c>
      <c r="M3904" t="s">
        <v>625</v>
      </c>
      <c r="N3904">
        <v>560103</v>
      </c>
      <c r="Q3904" t="s">
        <v>6057</v>
      </c>
      <c r="R3904" s="2">
        <v>4500</v>
      </c>
      <c r="T3904" t="s">
        <v>5302</v>
      </c>
      <c r="U3904">
        <f>VLOOKUP(N3904,'BP_09&amp;10'!A:C,3,0)</f>
        <v>1</v>
      </c>
      <c r="V3904">
        <f>VLOOKUP(M3904,'BP_09&amp;10'!E:G,3,0)</f>
        <v>1</v>
      </c>
    </row>
    <row r="3905" spans="1:22" hidden="1">
      <c r="A3905" t="s">
        <v>782</v>
      </c>
      <c r="B3905">
        <v>2020</v>
      </c>
      <c r="C3905" t="s">
        <v>635</v>
      </c>
      <c r="D3905" t="s">
        <v>427</v>
      </c>
      <c r="E3905" t="s">
        <v>351</v>
      </c>
      <c r="F3905" t="s">
        <v>930</v>
      </c>
      <c r="G3905">
        <v>35514388</v>
      </c>
      <c r="H3905" t="s">
        <v>1117</v>
      </c>
      <c r="I3905" t="s">
        <v>648</v>
      </c>
      <c r="J3905" t="s">
        <v>6024</v>
      </c>
      <c r="M3905" t="s">
        <v>351</v>
      </c>
      <c r="N3905">
        <v>523381</v>
      </c>
      <c r="Q3905" t="s">
        <v>6058</v>
      </c>
      <c r="R3905" s="2">
        <v>5000</v>
      </c>
      <c r="T3905" t="s">
        <v>5326</v>
      </c>
      <c r="U3905">
        <f>VLOOKUP(N3905,'BP_09&amp;10'!A:C,3,0)</f>
        <v>1</v>
      </c>
      <c r="V3905">
        <f>VLOOKUP(M3905,'BP_09&amp;10'!E:G,3,0)</f>
        <v>1</v>
      </c>
    </row>
    <row r="3906" spans="1:22" hidden="1">
      <c r="A3906" t="s">
        <v>782</v>
      </c>
      <c r="B3906">
        <v>2020</v>
      </c>
      <c r="C3906" t="s">
        <v>635</v>
      </c>
      <c r="D3906" t="s">
        <v>427</v>
      </c>
      <c r="E3906" t="s">
        <v>427</v>
      </c>
      <c r="F3906" t="s">
        <v>636</v>
      </c>
      <c r="G3906">
        <v>37886983</v>
      </c>
      <c r="H3906" t="s">
        <v>6059</v>
      </c>
      <c r="I3906" t="s">
        <v>648</v>
      </c>
      <c r="J3906" t="s">
        <v>6024</v>
      </c>
      <c r="M3906" t="s">
        <v>427</v>
      </c>
      <c r="N3906">
        <v>524140</v>
      </c>
      <c r="Q3906" t="s">
        <v>6060</v>
      </c>
      <c r="R3906" s="2">
        <v>1000</v>
      </c>
      <c r="T3906" t="s">
        <v>5326</v>
      </c>
      <c r="U3906">
        <f>VLOOKUP(N3906,'BP_09&amp;10'!A:C,3,0)</f>
        <v>1</v>
      </c>
      <c r="V3906">
        <f>VLOOKUP(M3906,'BP_09&amp;10'!E:G,3,0)</f>
        <v>1</v>
      </c>
    </row>
    <row r="3907" spans="1:22" hidden="1">
      <c r="A3907" t="s">
        <v>782</v>
      </c>
      <c r="B3907">
        <v>2020</v>
      </c>
      <c r="C3907" t="s">
        <v>635</v>
      </c>
      <c r="D3907" t="s">
        <v>427</v>
      </c>
      <c r="E3907" t="s">
        <v>427</v>
      </c>
      <c r="F3907" t="s">
        <v>636</v>
      </c>
      <c r="G3907">
        <v>42085853</v>
      </c>
      <c r="H3907" t="s">
        <v>6061</v>
      </c>
      <c r="I3907" t="s">
        <v>648</v>
      </c>
      <c r="J3907" t="s">
        <v>6024</v>
      </c>
      <c r="M3907" t="s">
        <v>427</v>
      </c>
      <c r="N3907">
        <v>524140</v>
      </c>
      <c r="Q3907" t="s">
        <v>6062</v>
      </c>
      <c r="R3907" s="2">
        <v>2000</v>
      </c>
      <c r="T3907" t="s">
        <v>5326</v>
      </c>
      <c r="U3907">
        <f>VLOOKUP(N3907,'BP_09&amp;10'!A:C,3,0)</f>
        <v>1</v>
      </c>
      <c r="V3907">
        <f>VLOOKUP(M3907,'BP_09&amp;10'!E:G,3,0)</f>
        <v>1</v>
      </c>
    </row>
    <row r="3908" spans="1:22" hidden="1">
      <c r="A3908" t="s">
        <v>782</v>
      </c>
      <c r="B3908">
        <v>2020</v>
      </c>
      <c r="C3908" t="s">
        <v>635</v>
      </c>
      <c r="D3908" t="s">
        <v>427</v>
      </c>
      <c r="E3908" t="s">
        <v>427</v>
      </c>
      <c r="F3908" t="s">
        <v>636</v>
      </c>
      <c r="G3908">
        <v>45738751</v>
      </c>
      <c r="H3908" t="s">
        <v>6063</v>
      </c>
      <c r="I3908" t="s">
        <v>648</v>
      </c>
      <c r="J3908" t="s">
        <v>5338</v>
      </c>
      <c r="M3908" t="s">
        <v>427</v>
      </c>
      <c r="N3908">
        <v>524140</v>
      </c>
      <c r="Q3908" t="s">
        <v>6064</v>
      </c>
      <c r="R3908" s="2">
        <v>1000</v>
      </c>
      <c r="T3908" t="s">
        <v>5302</v>
      </c>
      <c r="U3908">
        <f>VLOOKUP(N3908,'BP_09&amp;10'!A:C,3,0)</f>
        <v>1</v>
      </c>
      <c r="V3908">
        <f>VLOOKUP(M3908,'BP_09&amp;10'!E:G,3,0)</f>
        <v>1</v>
      </c>
    </row>
    <row r="3909" spans="1:22" hidden="1">
      <c r="A3909" t="s">
        <v>782</v>
      </c>
      <c r="B3909">
        <v>2020</v>
      </c>
      <c r="C3909" t="s">
        <v>635</v>
      </c>
      <c r="D3909" t="s">
        <v>427</v>
      </c>
      <c r="E3909" t="s">
        <v>430</v>
      </c>
      <c r="F3909" t="s">
        <v>2394</v>
      </c>
      <c r="G3909">
        <v>45742715</v>
      </c>
      <c r="H3909" t="s">
        <v>6065</v>
      </c>
      <c r="I3909" t="s">
        <v>648</v>
      </c>
      <c r="J3909" t="s">
        <v>5338</v>
      </c>
      <c r="M3909" t="s">
        <v>430</v>
      </c>
      <c r="N3909">
        <v>524760</v>
      </c>
      <c r="Q3909" t="s">
        <v>6066</v>
      </c>
      <c r="R3909" s="2">
        <v>2100</v>
      </c>
      <c r="T3909" t="s">
        <v>5302</v>
      </c>
      <c r="U3909">
        <f>VLOOKUP(N3909,'BP_09&amp;10'!A:C,3,0)</f>
        <v>1</v>
      </c>
      <c r="V3909">
        <f>VLOOKUP(M3909,'BP_09&amp;10'!E:G,3,0)</f>
        <v>1</v>
      </c>
    </row>
    <row r="3910" spans="1:22" hidden="1">
      <c r="A3910" t="s">
        <v>782</v>
      </c>
      <c r="B3910">
        <v>2020</v>
      </c>
      <c r="C3910" t="s">
        <v>635</v>
      </c>
      <c r="D3910" t="s">
        <v>427</v>
      </c>
      <c r="E3910" t="s">
        <v>427</v>
      </c>
      <c r="F3910" t="s">
        <v>636</v>
      </c>
      <c r="G3910">
        <v>42090393</v>
      </c>
      <c r="H3910" t="s">
        <v>6067</v>
      </c>
      <c r="I3910" t="s">
        <v>648</v>
      </c>
      <c r="J3910" t="s">
        <v>5338</v>
      </c>
      <c r="M3910" t="s">
        <v>427</v>
      </c>
      <c r="N3910">
        <v>524140</v>
      </c>
      <c r="Q3910" t="s">
        <v>6068</v>
      </c>
      <c r="R3910" s="2">
        <v>2000</v>
      </c>
      <c r="T3910" t="s">
        <v>5302</v>
      </c>
      <c r="U3910">
        <f>VLOOKUP(N3910,'BP_09&amp;10'!A:C,3,0)</f>
        <v>1</v>
      </c>
      <c r="V3910">
        <f>VLOOKUP(M3910,'BP_09&amp;10'!E:G,3,0)</f>
        <v>1</v>
      </c>
    </row>
    <row r="3911" spans="1:22" hidden="1">
      <c r="A3911" t="s">
        <v>782</v>
      </c>
      <c r="B3911">
        <v>2020</v>
      </c>
      <c r="C3911" t="s">
        <v>635</v>
      </c>
      <c r="D3911" t="s">
        <v>427</v>
      </c>
      <c r="E3911" t="s">
        <v>427</v>
      </c>
      <c r="F3911" t="s">
        <v>636</v>
      </c>
      <c r="G3911">
        <v>585700</v>
      </c>
      <c r="H3911" t="s">
        <v>1113</v>
      </c>
      <c r="I3911" t="s">
        <v>648</v>
      </c>
      <c r="J3911" t="s">
        <v>5338</v>
      </c>
      <c r="M3911" t="s">
        <v>427</v>
      </c>
      <c r="N3911">
        <v>524140</v>
      </c>
      <c r="Q3911" t="s">
        <v>6069</v>
      </c>
      <c r="R3911" s="2">
        <v>5000</v>
      </c>
      <c r="T3911" t="s">
        <v>5302</v>
      </c>
      <c r="U3911">
        <f>VLOOKUP(N3911,'BP_09&amp;10'!A:C,3,0)</f>
        <v>1</v>
      </c>
      <c r="V3911">
        <f>VLOOKUP(M3911,'BP_09&amp;10'!E:G,3,0)</f>
        <v>1</v>
      </c>
    </row>
    <row r="3912" spans="1:22" hidden="1">
      <c r="A3912" t="s">
        <v>782</v>
      </c>
      <c r="B3912">
        <v>2020</v>
      </c>
      <c r="C3912" t="s">
        <v>635</v>
      </c>
      <c r="D3912" t="s">
        <v>427</v>
      </c>
      <c r="E3912" t="s">
        <v>427</v>
      </c>
      <c r="F3912" t="s">
        <v>636</v>
      </c>
      <c r="G3912">
        <v>416231</v>
      </c>
      <c r="H3912" t="s">
        <v>6070</v>
      </c>
      <c r="I3912" t="s">
        <v>648</v>
      </c>
      <c r="J3912" t="s">
        <v>5338</v>
      </c>
      <c r="M3912" t="s">
        <v>427</v>
      </c>
      <c r="N3912">
        <v>524140</v>
      </c>
      <c r="Q3912" t="s">
        <v>6071</v>
      </c>
      <c r="R3912" s="2">
        <v>5000</v>
      </c>
      <c r="T3912" t="s">
        <v>5302</v>
      </c>
      <c r="U3912">
        <f>VLOOKUP(N3912,'BP_09&amp;10'!A:C,3,0)</f>
        <v>1</v>
      </c>
      <c r="V3912">
        <f>VLOOKUP(M3912,'BP_09&amp;10'!E:G,3,0)</f>
        <v>1</v>
      </c>
    </row>
    <row r="3913" spans="1:22" hidden="1">
      <c r="A3913" t="s">
        <v>782</v>
      </c>
      <c r="B3913">
        <v>2020</v>
      </c>
      <c r="C3913" t="s">
        <v>635</v>
      </c>
      <c r="D3913" t="s">
        <v>339</v>
      </c>
      <c r="E3913" t="s">
        <v>339</v>
      </c>
      <c r="F3913" t="s">
        <v>1129</v>
      </c>
      <c r="G3913">
        <v>691852</v>
      </c>
      <c r="H3913" t="s">
        <v>4463</v>
      </c>
      <c r="I3913" t="s">
        <v>648</v>
      </c>
      <c r="J3913" t="s">
        <v>6024</v>
      </c>
      <c r="M3913" t="s">
        <v>339</v>
      </c>
      <c r="N3913">
        <v>523585</v>
      </c>
      <c r="Q3913" t="s">
        <v>6072</v>
      </c>
      <c r="R3913" s="2">
        <v>6864</v>
      </c>
      <c r="T3913" t="s">
        <v>5326</v>
      </c>
      <c r="U3913">
        <f>VLOOKUP(N3913,'BP_09&amp;10'!A:C,3,0)</f>
        <v>1</v>
      </c>
      <c r="V3913">
        <f>VLOOKUP(M3913,'BP_09&amp;10'!E:G,3,0)</f>
        <v>1</v>
      </c>
    </row>
    <row r="3914" spans="1:22" hidden="1">
      <c r="A3914" t="s">
        <v>782</v>
      </c>
      <c r="B3914">
        <v>2020</v>
      </c>
      <c r="C3914" t="s">
        <v>635</v>
      </c>
      <c r="D3914" t="s">
        <v>339</v>
      </c>
      <c r="E3914" t="s">
        <v>392</v>
      </c>
      <c r="F3914" t="s">
        <v>1258</v>
      </c>
      <c r="G3914">
        <v>37886941</v>
      </c>
      <c r="H3914" t="s">
        <v>6073</v>
      </c>
      <c r="I3914" t="s">
        <v>648</v>
      </c>
      <c r="J3914" t="s">
        <v>5338</v>
      </c>
      <c r="M3914" t="s">
        <v>392</v>
      </c>
      <c r="N3914">
        <v>523861</v>
      </c>
      <c r="Q3914" t="s">
        <v>6074</v>
      </c>
      <c r="R3914" s="2">
        <v>1120</v>
      </c>
      <c r="T3914" t="s">
        <v>5302</v>
      </c>
      <c r="U3914">
        <f>VLOOKUP(N3914,'BP_09&amp;10'!A:C,3,0)</f>
        <v>1</v>
      </c>
      <c r="V3914">
        <f>VLOOKUP(M3914,'BP_09&amp;10'!E:G,3,0)</f>
        <v>1</v>
      </c>
    </row>
    <row r="3915" spans="1:22" hidden="1">
      <c r="A3915" t="s">
        <v>3458</v>
      </c>
      <c r="B3915">
        <v>2020</v>
      </c>
      <c r="C3915" t="s">
        <v>635</v>
      </c>
      <c r="D3915" t="s">
        <v>552</v>
      </c>
      <c r="E3915" t="s">
        <v>466</v>
      </c>
      <c r="F3915" t="s">
        <v>1261</v>
      </c>
      <c r="G3915">
        <v>31999531</v>
      </c>
      <c r="H3915" t="s">
        <v>1262</v>
      </c>
      <c r="I3915" t="s">
        <v>6075</v>
      </c>
      <c r="J3915" t="s">
        <v>5324</v>
      </c>
      <c r="M3915" t="s">
        <v>466</v>
      </c>
      <c r="N3915">
        <v>526908</v>
      </c>
      <c r="Q3915" t="s">
        <v>6076</v>
      </c>
      <c r="R3915" s="2">
        <v>24800</v>
      </c>
      <c r="T3915" t="s">
        <v>5326</v>
      </c>
      <c r="U3915">
        <f>VLOOKUP(N3915,'BP_09&amp;10'!A:C,3,0)</f>
        <v>1</v>
      </c>
      <c r="V3915">
        <f>VLOOKUP(M3915,'BP_09&amp;10'!E:G,3,0)</f>
        <v>1</v>
      </c>
    </row>
    <row r="3916" spans="1:22" hidden="1">
      <c r="A3916" t="s">
        <v>3458</v>
      </c>
      <c r="B3916">
        <v>2020</v>
      </c>
      <c r="C3916" t="s">
        <v>635</v>
      </c>
      <c r="D3916" t="s">
        <v>60</v>
      </c>
      <c r="E3916" t="s">
        <v>144</v>
      </c>
      <c r="F3916" t="s">
        <v>809</v>
      </c>
      <c r="G3916">
        <v>31950965</v>
      </c>
      <c r="H3916" t="s">
        <v>1012</v>
      </c>
      <c r="I3916" t="s">
        <v>6075</v>
      </c>
      <c r="J3916" t="s">
        <v>5324</v>
      </c>
      <c r="M3916" t="s">
        <v>144</v>
      </c>
      <c r="N3916">
        <v>519421</v>
      </c>
      <c r="Q3916" t="s">
        <v>6077</v>
      </c>
      <c r="R3916" s="2">
        <v>65500</v>
      </c>
      <c r="T3916" t="s">
        <v>5326</v>
      </c>
      <c r="U3916">
        <f>VLOOKUP(N3916,'BP_09&amp;10'!A:C,3,0)</f>
        <v>1</v>
      </c>
      <c r="V3916">
        <f>VLOOKUP(M3916,'BP_09&amp;10'!E:G,3,0)</f>
        <v>2</v>
      </c>
    </row>
    <row r="3917" spans="1:22" hidden="1">
      <c r="A3917" t="s">
        <v>3458</v>
      </c>
      <c r="B3917">
        <v>2020</v>
      </c>
      <c r="C3917" t="s">
        <v>635</v>
      </c>
      <c r="D3917" t="s">
        <v>427</v>
      </c>
      <c r="E3917" t="s">
        <v>488</v>
      </c>
      <c r="F3917" t="s">
        <v>2848</v>
      </c>
      <c r="G3917">
        <v>327662</v>
      </c>
      <c r="H3917" t="s">
        <v>5955</v>
      </c>
      <c r="I3917" t="s">
        <v>6075</v>
      </c>
      <c r="J3917" t="s">
        <v>5324</v>
      </c>
      <c r="M3917" t="s">
        <v>488</v>
      </c>
      <c r="N3917">
        <v>525073</v>
      </c>
      <c r="Q3917" t="s">
        <v>6078</v>
      </c>
      <c r="R3917" s="2">
        <v>35000</v>
      </c>
      <c r="T3917" t="s">
        <v>5326</v>
      </c>
      <c r="U3917">
        <f>VLOOKUP(N3917,'BP_09&amp;10'!A:C,3,0)</f>
        <v>1</v>
      </c>
      <c r="V3917">
        <f>VLOOKUP(M3917,'BP_09&amp;10'!E:G,3,0)</f>
        <v>1</v>
      </c>
    </row>
    <row r="3918" spans="1:22" hidden="1">
      <c r="A3918" t="s">
        <v>3458</v>
      </c>
      <c r="B3918">
        <v>2020</v>
      </c>
      <c r="C3918" t="s">
        <v>635</v>
      </c>
      <c r="D3918" t="s">
        <v>429</v>
      </c>
      <c r="E3918" t="s">
        <v>584</v>
      </c>
      <c r="F3918" t="s">
        <v>1186</v>
      </c>
      <c r="G3918">
        <v>329622</v>
      </c>
      <c r="H3918" t="s">
        <v>6079</v>
      </c>
      <c r="I3918" t="s">
        <v>6075</v>
      </c>
      <c r="J3918" t="s">
        <v>5324</v>
      </c>
      <c r="M3918" t="s">
        <v>584</v>
      </c>
      <c r="N3918">
        <v>543578</v>
      </c>
      <c r="Q3918" t="s">
        <v>6080</v>
      </c>
      <c r="R3918" s="2">
        <v>105937.4</v>
      </c>
      <c r="T3918" t="s">
        <v>5326</v>
      </c>
      <c r="U3918">
        <f>VLOOKUP(N3918,'BP_09&amp;10'!A:C,3,0)</f>
        <v>1</v>
      </c>
      <c r="V3918">
        <f>VLOOKUP(M3918,'BP_09&amp;10'!E:G,3,0)</f>
        <v>1</v>
      </c>
    </row>
    <row r="3919" spans="1:22" hidden="1">
      <c r="A3919" t="s">
        <v>3458</v>
      </c>
      <c r="B3919">
        <v>2020</v>
      </c>
      <c r="C3919" t="s">
        <v>635</v>
      </c>
      <c r="D3919" t="s">
        <v>429</v>
      </c>
      <c r="E3919" t="s">
        <v>429</v>
      </c>
      <c r="F3919" t="s">
        <v>1068</v>
      </c>
      <c r="G3919">
        <v>329321</v>
      </c>
      <c r="H3919" t="s">
        <v>5812</v>
      </c>
      <c r="I3919" t="s">
        <v>6075</v>
      </c>
      <c r="J3919" t="s">
        <v>5324</v>
      </c>
      <c r="M3919" t="s">
        <v>429</v>
      </c>
      <c r="N3919">
        <v>543292</v>
      </c>
      <c r="Q3919" t="s">
        <v>6081</v>
      </c>
      <c r="R3919" s="2">
        <v>33963</v>
      </c>
      <c r="T3919" t="s">
        <v>5326</v>
      </c>
      <c r="U3919">
        <f>VLOOKUP(N3919,'BP_09&amp;10'!A:C,3,0)</f>
        <v>1</v>
      </c>
      <c r="V3919">
        <f>VLOOKUP(M3919,'BP_09&amp;10'!E:G,3,0)</f>
        <v>1</v>
      </c>
    </row>
    <row r="3920" spans="1:22" hidden="1">
      <c r="A3920" t="s">
        <v>3458</v>
      </c>
      <c r="B3920">
        <v>2020</v>
      </c>
      <c r="C3920" t="s">
        <v>635</v>
      </c>
      <c r="D3920" t="s">
        <v>339</v>
      </c>
      <c r="E3920" t="s">
        <v>361</v>
      </c>
      <c r="F3920" t="s">
        <v>2652</v>
      </c>
      <c r="G3920">
        <v>326305</v>
      </c>
      <c r="H3920" t="s">
        <v>5550</v>
      </c>
      <c r="I3920" t="s">
        <v>6075</v>
      </c>
      <c r="J3920" t="s">
        <v>5324</v>
      </c>
      <c r="M3920" t="s">
        <v>361</v>
      </c>
      <c r="N3920">
        <v>523607</v>
      </c>
      <c r="Q3920" t="s">
        <v>6082</v>
      </c>
      <c r="R3920" s="2">
        <v>99750</v>
      </c>
      <c r="T3920" t="s">
        <v>5326</v>
      </c>
      <c r="U3920">
        <f>VLOOKUP(N3920,'BP_09&amp;10'!A:C,3,0)</f>
        <v>1</v>
      </c>
      <c r="V3920">
        <f>VLOOKUP(M3920,'BP_09&amp;10'!E:G,3,0)</f>
        <v>1</v>
      </c>
    </row>
    <row r="3921" spans="1:22" hidden="1">
      <c r="A3921" t="s">
        <v>3458</v>
      </c>
      <c r="B3921">
        <v>2020</v>
      </c>
      <c r="C3921" t="s">
        <v>635</v>
      </c>
      <c r="D3921" t="s">
        <v>339</v>
      </c>
      <c r="E3921" t="s">
        <v>339</v>
      </c>
      <c r="F3921" t="s">
        <v>1129</v>
      </c>
      <c r="G3921">
        <v>326283</v>
      </c>
      <c r="H3921" t="s">
        <v>5093</v>
      </c>
      <c r="I3921" t="s">
        <v>6075</v>
      </c>
      <c r="J3921" t="s">
        <v>5324</v>
      </c>
      <c r="M3921" t="s">
        <v>339</v>
      </c>
      <c r="N3921">
        <v>523585</v>
      </c>
      <c r="Q3921" t="s">
        <v>6083</v>
      </c>
      <c r="R3921" s="2">
        <v>94551.49</v>
      </c>
      <c r="T3921" t="s">
        <v>5326</v>
      </c>
      <c r="U3921">
        <f>VLOOKUP(N3921,'BP_09&amp;10'!A:C,3,0)</f>
        <v>1</v>
      </c>
      <c r="V3921">
        <f>VLOOKUP(M3921,'BP_09&amp;10'!E:G,3,0)</f>
        <v>1</v>
      </c>
    </row>
    <row r="3922" spans="1:22" hidden="1">
      <c r="A3922" t="s">
        <v>3458</v>
      </c>
      <c r="B3922">
        <v>2020</v>
      </c>
      <c r="C3922" t="s">
        <v>635</v>
      </c>
      <c r="D3922" t="s">
        <v>429</v>
      </c>
      <c r="E3922" t="s">
        <v>584</v>
      </c>
      <c r="F3922" t="s">
        <v>1186</v>
      </c>
      <c r="G3922">
        <v>179124</v>
      </c>
      <c r="H3922" t="s">
        <v>6084</v>
      </c>
      <c r="I3922" t="s">
        <v>6075</v>
      </c>
      <c r="J3922" t="s">
        <v>5324</v>
      </c>
      <c r="M3922" t="s">
        <v>584</v>
      </c>
      <c r="N3922">
        <v>543578</v>
      </c>
      <c r="Q3922" t="s">
        <v>6085</v>
      </c>
      <c r="R3922" s="2">
        <v>149375.5</v>
      </c>
      <c r="T3922" t="s">
        <v>5326</v>
      </c>
      <c r="U3922">
        <f>VLOOKUP(N3922,'BP_09&amp;10'!A:C,3,0)</f>
        <v>1</v>
      </c>
      <c r="V3922">
        <f>VLOOKUP(M3922,'BP_09&amp;10'!E:G,3,0)</f>
        <v>1</v>
      </c>
    </row>
    <row r="3923" spans="1:22" hidden="1">
      <c r="A3923" t="s">
        <v>3458</v>
      </c>
      <c r="B3923">
        <v>2020</v>
      </c>
      <c r="C3923" t="s">
        <v>635</v>
      </c>
      <c r="D3923" t="s">
        <v>427</v>
      </c>
      <c r="E3923" t="s">
        <v>488</v>
      </c>
      <c r="F3923" t="s">
        <v>2848</v>
      </c>
      <c r="G3923">
        <v>35516917</v>
      </c>
      <c r="H3923" t="s">
        <v>3804</v>
      </c>
      <c r="I3923" t="s">
        <v>6075</v>
      </c>
      <c r="J3923" t="s">
        <v>5300</v>
      </c>
      <c r="M3923" t="s">
        <v>488</v>
      </c>
      <c r="N3923">
        <v>525073</v>
      </c>
      <c r="Q3923" t="s">
        <v>6086</v>
      </c>
      <c r="R3923" s="2">
        <v>12100</v>
      </c>
      <c r="T3923" t="s">
        <v>5302</v>
      </c>
      <c r="U3923">
        <f>VLOOKUP(N3923,'BP_09&amp;10'!A:C,3,0)</f>
        <v>1</v>
      </c>
      <c r="V3923">
        <f>VLOOKUP(M3923,'BP_09&amp;10'!E:G,3,0)</f>
        <v>1</v>
      </c>
    </row>
    <row r="3924" spans="1:22" hidden="1">
      <c r="A3924" t="s">
        <v>3458</v>
      </c>
      <c r="B3924">
        <v>2020</v>
      </c>
      <c r="C3924" t="s">
        <v>635</v>
      </c>
      <c r="D3924" t="s">
        <v>60</v>
      </c>
      <c r="E3924" t="s">
        <v>197</v>
      </c>
      <c r="F3924" t="s">
        <v>2393</v>
      </c>
      <c r="G3924">
        <v>31994768</v>
      </c>
      <c r="H3924" t="s">
        <v>6087</v>
      </c>
      <c r="I3924" t="s">
        <v>6075</v>
      </c>
      <c r="J3924" t="s">
        <v>5300</v>
      </c>
      <c r="M3924" t="s">
        <v>197</v>
      </c>
      <c r="N3924">
        <v>519791</v>
      </c>
      <c r="Q3924" t="s">
        <v>3980</v>
      </c>
      <c r="R3924" s="2">
        <v>20000</v>
      </c>
      <c r="T3924" t="s">
        <v>5302</v>
      </c>
      <c r="U3924">
        <f>VLOOKUP(N3924,'BP_09&amp;10'!A:C,3,0)</f>
        <v>1</v>
      </c>
      <c r="V3924">
        <f>VLOOKUP(M3924,'BP_09&amp;10'!E:G,3,0)</f>
        <v>1</v>
      </c>
    </row>
    <row r="3925" spans="1:22" hidden="1">
      <c r="A3925" t="s">
        <v>3458</v>
      </c>
      <c r="B3925">
        <v>2020</v>
      </c>
      <c r="C3925" t="s">
        <v>635</v>
      </c>
      <c r="D3925" t="s">
        <v>552</v>
      </c>
      <c r="E3925" t="s">
        <v>552</v>
      </c>
      <c r="F3925" t="s">
        <v>999</v>
      </c>
      <c r="G3925">
        <v>31999603</v>
      </c>
      <c r="H3925" t="s">
        <v>3248</v>
      </c>
      <c r="I3925" t="s">
        <v>6075</v>
      </c>
      <c r="J3925" t="s">
        <v>5300</v>
      </c>
      <c r="M3925" t="s">
        <v>552</v>
      </c>
      <c r="N3925">
        <v>526665</v>
      </c>
      <c r="Q3925" t="s">
        <v>6088</v>
      </c>
      <c r="R3925" s="2">
        <v>80000</v>
      </c>
      <c r="T3925" t="s">
        <v>5302</v>
      </c>
      <c r="U3925">
        <f>VLOOKUP(N3925,'BP_09&amp;10'!A:C,3,0)</f>
        <v>2</v>
      </c>
      <c r="V3925">
        <f>VLOOKUP(M3925,'BP_09&amp;10'!E:G,3,0)</f>
        <v>1</v>
      </c>
    </row>
    <row r="3926" spans="1:22" hidden="1">
      <c r="A3926" t="s">
        <v>3458</v>
      </c>
      <c r="B3926">
        <v>2020</v>
      </c>
      <c r="C3926" t="s">
        <v>635</v>
      </c>
      <c r="D3926" t="s">
        <v>351</v>
      </c>
      <c r="E3926" t="s">
        <v>241</v>
      </c>
      <c r="F3926" t="s">
        <v>2195</v>
      </c>
      <c r="G3926">
        <v>31999972</v>
      </c>
      <c r="H3926" t="s">
        <v>6089</v>
      </c>
      <c r="I3926" t="s">
        <v>6075</v>
      </c>
      <c r="J3926" t="s">
        <v>5300</v>
      </c>
      <c r="M3926" t="s">
        <v>241</v>
      </c>
      <c r="N3926">
        <v>523496</v>
      </c>
      <c r="Q3926" t="s">
        <v>6090</v>
      </c>
      <c r="R3926" s="2">
        <v>10000</v>
      </c>
      <c r="T3926" t="s">
        <v>5302</v>
      </c>
      <c r="U3926">
        <f>VLOOKUP(N3926,'BP_09&amp;10'!A:C,3,0)</f>
        <v>1</v>
      </c>
      <c r="V3926">
        <f>VLOOKUP(M3926,'BP_09&amp;10'!E:G,3,0)</f>
        <v>1</v>
      </c>
    </row>
    <row r="3927" spans="1:22" hidden="1">
      <c r="A3927" t="s">
        <v>3458</v>
      </c>
      <c r="B3927">
        <v>2020</v>
      </c>
      <c r="C3927" t="s">
        <v>635</v>
      </c>
      <c r="D3927" t="s">
        <v>351</v>
      </c>
      <c r="E3927" t="s">
        <v>351</v>
      </c>
      <c r="F3927" t="s">
        <v>930</v>
      </c>
      <c r="G3927">
        <v>31999786</v>
      </c>
      <c r="H3927" t="s">
        <v>6091</v>
      </c>
      <c r="I3927" t="s">
        <v>6075</v>
      </c>
      <c r="J3927" t="s">
        <v>5300</v>
      </c>
      <c r="M3927" t="s">
        <v>351</v>
      </c>
      <c r="N3927">
        <v>523381</v>
      </c>
      <c r="Q3927" t="s">
        <v>6092</v>
      </c>
      <c r="R3927" s="2">
        <v>15744.18</v>
      </c>
      <c r="T3927" t="s">
        <v>5302</v>
      </c>
      <c r="U3927">
        <f>VLOOKUP(N3927,'BP_09&amp;10'!A:C,3,0)</f>
        <v>1</v>
      </c>
      <c r="V3927">
        <f>VLOOKUP(M3927,'BP_09&amp;10'!E:G,3,0)</f>
        <v>1</v>
      </c>
    </row>
    <row r="3928" spans="1:22" hidden="1">
      <c r="A3928" t="s">
        <v>3458</v>
      </c>
      <c r="B3928">
        <v>2020</v>
      </c>
      <c r="C3928" t="s">
        <v>635</v>
      </c>
      <c r="D3928" t="s">
        <v>339</v>
      </c>
      <c r="E3928" t="s">
        <v>385</v>
      </c>
      <c r="F3928" t="s">
        <v>783</v>
      </c>
      <c r="G3928">
        <v>31999824</v>
      </c>
      <c r="H3928" t="s">
        <v>3761</v>
      </c>
      <c r="I3928" t="s">
        <v>6075</v>
      </c>
      <c r="J3928" t="s">
        <v>5300</v>
      </c>
      <c r="M3928" t="s">
        <v>385</v>
      </c>
      <c r="N3928">
        <v>523828</v>
      </c>
      <c r="Q3928" t="s">
        <v>6093</v>
      </c>
      <c r="R3928" s="2">
        <v>39500</v>
      </c>
      <c r="T3928" t="s">
        <v>5302</v>
      </c>
      <c r="U3928">
        <f>VLOOKUP(N3928,'BP_09&amp;10'!A:C,3,0)</f>
        <v>1</v>
      </c>
      <c r="V3928">
        <f>VLOOKUP(M3928,'BP_09&amp;10'!E:G,3,0)</f>
        <v>1</v>
      </c>
    </row>
    <row r="3929" spans="1:22" hidden="1">
      <c r="A3929" t="s">
        <v>3458</v>
      </c>
      <c r="B3929">
        <v>2020</v>
      </c>
      <c r="C3929" t="s">
        <v>635</v>
      </c>
      <c r="D3929" t="s">
        <v>624</v>
      </c>
      <c r="E3929" t="s">
        <v>624</v>
      </c>
      <c r="F3929" t="s">
        <v>642</v>
      </c>
      <c r="G3929">
        <v>35507918</v>
      </c>
      <c r="H3929" t="s">
        <v>6094</v>
      </c>
      <c r="I3929" t="s">
        <v>6075</v>
      </c>
      <c r="J3929" t="s">
        <v>5300</v>
      </c>
      <c r="M3929" t="s">
        <v>624</v>
      </c>
      <c r="N3929">
        <v>544051</v>
      </c>
      <c r="Q3929" t="s">
        <v>6095</v>
      </c>
      <c r="R3929" s="2">
        <v>40906.519999999997</v>
      </c>
      <c r="T3929" t="s">
        <v>5302</v>
      </c>
      <c r="U3929">
        <f>VLOOKUP(N3929,'BP_09&amp;10'!A:C,3,0)</f>
        <v>1</v>
      </c>
      <c r="V3929">
        <f>VLOOKUP(M3929,'BP_09&amp;10'!E:G,3,0)</f>
        <v>1</v>
      </c>
    </row>
    <row r="3930" spans="1:22" hidden="1">
      <c r="A3930" t="s">
        <v>3458</v>
      </c>
      <c r="B3930">
        <v>2020</v>
      </c>
      <c r="C3930" t="s">
        <v>635</v>
      </c>
      <c r="D3930" t="s">
        <v>427</v>
      </c>
      <c r="E3930" t="s">
        <v>427</v>
      </c>
      <c r="F3930" t="s">
        <v>636</v>
      </c>
      <c r="G3930">
        <v>17147000</v>
      </c>
      <c r="H3930" t="s">
        <v>698</v>
      </c>
      <c r="I3930" t="s">
        <v>6075</v>
      </c>
      <c r="J3930" t="s">
        <v>5300</v>
      </c>
      <c r="M3930" t="s">
        <v>427</v>
      </c>
      <c r="N3930">
        <v>524140</v>
      </c>
      <c r="Q3930" t="s">
        <v>6096</v>
      </c>
      <c r="R3930" s="2">
        <v>28500</v>
      </c>
      <c r="T3930" t="s">
        <v>5302</v>
      </c>
      <c r="U3930">
        <f>VLOOKUP(N3930,'BP_09&amp;10'!A:C,3,0)</f>
        <v>1</v>
      </c>
      <c r="V3930">
        <f>VLOOKUP(M3930,'BP_09&amp;10'!E:G,3,0)</f>
        <v>1</v>
      </c>
    </row>
    <row r="3931" spans="1:22" hidden="1">
      <c r="A3931" t="s">
        <v>3458</v>
      </c>
      <c r="B3931">
        <v>2020</v>
      </c>
      <c r="C3931" t="s">
        <v>635</v>
      </c>
      <c r="D3931" t="s">
        <v>274</v>
      </c>
      <c r="E3931" t="s">
        <v>126</v>
      </c>
      <c r="F3931" t="s">
        <v>1197</v>
      </c>
      <c r="G3931">
        <v>31994547</v>
      </c>
      <c r="H3931" t="s">
        <v>6097</v>
      </c>
      <c r="I3931" t="s">
        <v>6075</v>
      </c>
      <c r="J3931" t="s">
        <v>5300</v>
      </c>
      <c r="M3931" t="s">
        <v>126</v>
      </c>
      <c r="N3931">
        <v>520128</v>
      </c>
      <c r="Q3931" t="s">
        <v>6098</v>
      </c>
      <c r="R3931" s="2">
        <v>11000</v>
      </c>
      <c r="T3931" t="s">
        <v>5302</v>
      </c>
      <c r="U3931">
        <f>VLOOKUP(N3931,'BP_09&amp;10'!A:C,3,0)</f>
        <v>1</v>
      </c>
      <c r="V3931">
        <f>VLOOKUP(M3931,'BP_09&amp;10'!E:G,3,0)</f>
        <v>1</v>
      </c>
    </row>
    <row r="3932" spans="1:22" hidden="1">
      <c r="A3932" t="s">
        <v>3458</v>
      </c>
      <c r="B3932">
        <v>2020</v>
      </c>
      <c r="C3932" t="s">
        <v>635</v>
      </c>
      <c r="D3932" t="s">
        <v>624</v>
      </c>
      <c r="E3932" t="s">
        <v>444</v>
      </c>
      <c r="F3932" t="s">
        <v>3339</v>
      </c>
      <c r="G3932">
        <v>42234531</v>
      </c>
      <c r="H3932" t="s">
        <v>6099</v>
      </c>
      <c r="I3932" t="s">
        <v>6100</v>
      </c>
      <c r="M3932" t="s">
        <v>444</v>
      </c>
      <c r="N3932">
        <v>528846</v>
      </c>
      <c r="Q3932" t="s">
        <v>6101</v>
      </c>
      <c r="R3932" s="2">
        <v>45000</v>
      </c>
      <c r="U3932">
        <f>VLOOKUP(N3932,'BP_09&amp;10'!A:C,3,0)</f>
        <v>1</v>
      </c>
      <c r="V3932">
        <f>VLOOKUP(M3932,'BP_09&amp;10'!E:G,3,0)</f>
        <v>1</v>
      </c>
    </row>
    <row r="3933" spans="1:22" hidden="1">
      <c r="A3933" t="s">
        <v>3458</v>
      </c>
      <c r="B3933">
        <v>2020</v>
      </c>
      <c r="C3933" t="s">
        <v>635</v>
      </c>
      <c r="D3933" t="s">
        <v>624</v>
      </c>
      <c r="E3933" t="s">
        <v>444</v>
      </c>
      <c r="F3933" t="s">
        <v>3339</v>
      </c>
      <c r="G3933">
        <v>332534</v>
      </c>
      <c r="H3933" t="s">
        <v>5468</v>
      </c>
      <c r="I3933" t="s">
        <v>6100</v>
      </c>
      <c r="M3933" t="s">
        <v>444</v>
      </c>
      <c r="N3933">
        <v>528846</v>
      </c>
      <c r="Q3933" t="s">
        <v>6102</v>
      </c>
      <c r="R3933" s="2">
        <v>30000</v>
      </c>
      <c r="U3933">
        <f>VLOOKUP(N3933,'BP_09&amp;10'!A:C,3,0)</f>
        <v>1</v>
      </c>
      <c r="V3933">
        <f>VLOOKUP(M3933,'BP_09&amp;10'!E:G,3,0)</f>
        <v>1</v>
      </c>
    </row>
    <row r="3934" spans="1:22" hidden="1">
      <c r="A3934" t="s">
        <v>3458</v>
      </c>
      <c r="B3934">
        <v>2020</v>
      </c>
      <c r="C3934" t="s">
        <v>635</v>
      </c>
      <c r="D3934" t="s">
        <v>60</v>
      </c>
      <c r="E3934" t="s">
        <v>60</v>
      </c>
      <c r="F3934" t="s">
        <v>1072</v>
      </c>
      <c r="G3934">
        <v>35514027</v>
      </c>
      <c r="H3934" t="s">
        <v>4451</v>
      </c>
      <c r="I3934" t="s">
        <v>6103</v>
      </c>
      <c r="J3934" t="s">
        <v>6104</v>
      </c>
      <c r="M3934" t="s">
        <v>60</v>
      </c>
      <c r="N3934">
        <v>519006</v>
      </c>
      <c r="Q3934" t="s">
        <v>6105</v>
      </c>
      <c r="R3934" s="2">
        <v>20000</v>
      </c>
      <c r="T3934" t="s">
        <v>5302</v>
      </c>
      <c r="U3934">
        <f>VLOOKUP(N3934,'BP_09&amp;10'!A:C,3,0)</f>
        <v>1</v>
      </c>
      <c r="V3934">
        <f>VLOOKUP(M3934,'BP_09&amp;10'!E:G,3,0)</f>
        <v>1</v>
      </c>
    </row>
    <row r="3935" spans="1:22" hidden="1">
      <c r="A3935" t="s">
        <v>3458</v>
      </c>
      <c r="B3935">
        <v>2020</v>
      </c>
      <c r="C3935" t="s">
        <v>635</v>
      </c>
      <c r="D3935" t="s">
        <v>427</v>
      </c>
      <c r="E3935" t="s">
        <v>427</v>
      </c>
      <c r="F3935" t="s">
        <v>636</v>
      </c>
      <c r="G3935">
        <v>51732718</v>
      </c>
      <c r="H3935" t="s">
        <v>6106</v>
      </c>
      <c r="I3935" t="s">
        <v>6100</v>
      </c>
      <c r="M3935" t="s">
        <v>427</v>
      </c>
      <c r="N3935">
        <v>524140</v>
      </c>
      <c r="Q3935" t="s">
        <v>6107</v>
      </c>
      <c r="R3935" s="2">
        <v>22000</v>
      </c>
      <c r="U3935">
        <f>VLOOKUP(N3935,'BP_09&amp;10'!A:C,3,0)</f>
        <v>1</v>
      </c>
      <c r="V3935">
        <f>VLOOKUP(M3935,'BP_09&amp;10'!E:G,3,0)</f>
        <v>1</v>
      </c>
    </row>
    <row r="3936" spans="1:22" hidden="1">
      <c r="A3936" t="s">
        <v>3458</v>
      </c>
      <c r="B3936">
        <v>2020</v>
      </c>
      <c r="C3936" t="s">
        <v>635</v>
      </c>
      <c r="D3936" t="s">
        <v>501</v>
      </c>
      <c r="E3936" t="s">
        <v>447</v>
      </c>
      <c r="F3936" t="s">
        <v>706</v>
      </c>
      <c r="G3936">
        <v>327808</v>
      </c>
      <c r="H3936" t="s">
        <v>5353</v>
      </c>
      <c r="I3936" t="s">
        <v>6100</v>
      </c>
      <c r="M3936" t="s">
        <v>447</v>
      </c>
      <c r="N3936">
        <v>524522</v>
      </c>
      <c r="Q3936" t="s">
        <v>6108</v>
      </c>
      <c r="R3936" s="2">
        <v>10000</v>
      </c>
      <c r="U3936">
        <f>VLOOKUP(N3936,'BP_09&amp;10'!A:C,3,0)</f>
        <v>9</v>
      </c>
      <c r="V3936">
        <f>VLOOKUP(M3936,'BP_09&amp;10'!E:G,3,0)</f>
        <v>2</v>
      </c>
    </row>
    <row r="3937" spans="1:22" hidden="1">
      <c r="A3937" t="s">
        <v>3458</v>
      </c>
      <c r="B3937">
        <v>2020</v>
      </c>
      <c r="C3937" t="s">
        <v>635</v>
      </c>
      <c r="D3937" t="s">
        <v>427</v>
      </c>
      <c r="E3937" t="s">
        <v>533</v>
      </c>
      <c r="F3937" t="s">
        <v>1235</v>
      </c>
      <c r="G3937">
        <v>327972</v>
      </c>
      <c r="H3937" t="s">
        <v>6109</v>
      </c>
      <c r="I3937" t="s">
        <v>6100</v>
      </c>
      <c r="M3937" t="s">
        <v>533</v>
      </c>
      <c r="N3937">
        <v>525405</v>
      </c>
      <c r="Q3937" t="s">
        <v>6110</v>
      </c>
      <c r="R3937" s="2">
        <v>10000</v>
      </c>
      <c r="U3937">
        <f>VLOOKUP(N3937,'BP_09&amp;10'!A:C,3,0)</f>
        <v>1</v>
      </c>
      <c r="V3937">
        <f>VLOOKUP(M3937,'BP_09&amp;10'!E:G,3,0)</f>
        <v>1</v>
      </c>
    </row>
    <row r="3938" spans="1:22" hidden="1">
      <c r="A3938" t="s">
        <v>3458</v>
      </c>
      <c r="B3938">
        <v>2020</v>
      </c>
      <c r="C3938" t="s">
        <v>635</v>
      </c>
      <c r="D3938" t="s">
        <v>427</v>
      </c>
      <c r="E3938" t="s">
        <v>427</v>
      </c>
      <c r="F3938" t="s">
        <v>636</v>
      </c>
      <c r="G3938">
        <v>17070775</v>
      </c>
      <c r="H3938" t="s">
        <v>1490</v>
      </c>
      <c r="I3938" t="s">
        <v>6111</v>
      </c>
      <c r="M3938" t="s">
        <v>427</v>
      </c>
      <c r="N3938">
        <v>524140</v>
      </c>
      <c r="Q3938" t="s">
        <v>6112</v>
      </c>
      <c r="R3938" s="2">
        <v>40000</v>
      </c>
      <c r="U3938">
        <f>VLOOKUP(N3938,'BP_09&amp;10'!A:C,3,0)</f>
        <v>1</v>
      </c>
      <c r="V3938">
        <f>VLOOKUP(M3938,'BP_09&amp;10'!E:G,3,0)</f>
        <v>1</v>
      </c>
    </row>
    <row r="3939" spans="1:22" hidden="1">
      <c r="A3939" t="s">
        <v>3458</v>
      </c>
      <c r="B3939">
        <v>2020</v>
      </c>
      <c r="C3939" t="s">
        <v>635</v>
      </c>
      <c r="D3939" t="s">
        <v>339</v>
      </c>
      <c r="E3939" t="s">
        <v>404</v>
      </c>
      <c r="F3939" t="s">
        <v>2416</v>
      </c>
      <c r="G3939">
        <v>326666</v>
      </c>
      <c r="H3939" t="s">
        <v>6113</v>
      </c>
      <c r="I3939" t="s">
        <v>6100</v>
      </c>
      <c r="M3939" t="s">
        <v>404</v>
      </c>
      <c r="N3939">
        <v>524000</v>
      </c>
      <c r="Q3939" t="s">
        <v>6114</v>
      </c>
      <c r="R3939" s="2">
        <v>90000</v>
      </c>
      <c r="U3939">
        <f>VLOOKUP(N3939,'BP_09&amp;10'!A:C,3,0)</f>
        <v>1</v>
      </c>
      <c r="V3939">
        <f>VLOOKUP(M3939,'BP_09&amp;10'!E:G,3,0)</f>
        <v>1</v>
      </c>
    </row>
    <row r="3940" spans="1:22" hidden="1">
      <c r="A3940" t="s">
        <v>3458</v>
      </c>
      <c r="B3940">
        <v>2020</v>
      </c>
      <c r="C3940" t="s">
        <v>635</v>
      </c>
      <c r="D3940" t="s">
        <v>427</v>
      </c>
      <c r="E3940" t="s">
        <v>190</v>
      </c>
      <c r="F3940" t="s">
        <v>1881</v>
      </c>
      <c r="G3940">
        <v>327018</v>
      </c>
      <c r="H3940" t="s">
        <v>5941</v>
      </c>
      <c r="I3940" t="s">
        <v>6100</v>
      </c>
      <c r="M3940" t="s">
        <v>190</v>
      </c>
      <c r="N3940">
        <v>524395</v>
      </c>
      <c r="Q3940" t="s">
        <v>6115</v>
      </c>
      <c r="R3940" s="2">
        <v>13000</v>
      </c>
      <c r="U3940">
        <f>VLOOKUP(N3940,'BP_09&amp;10'!A:C,3,0)</f>
        <v>1</v>
      </c>
      <c r="V3940">
        <f>VLOOKUP(M3940,'BP_09&amp;10'!E:G,3,0)</f>
        <v>1</v>
      </c>
    </row>
    <row r="3941" spans="1:22" hidden="1">
      <c r="A3941" t="s">
        <v>3458</v>
      </c>
      <c r="B3941">
        <v>2020</v>
      </c>
      <c r="C3941" t="s">
        <v>635</v>
      </c>
      <c r="D3941" t="s">
        <v>589</v>
      </c>
      <c r="E3941" t="s">
        <v>589</v>
      </c>
      <c r="F3941" t="s">
        <v>790</v>
      </c>
      <c r="G3941">
        <v>331007</v>
      </c>
      <c r="H3941" t="s">
        <v>5446</v>
      </c>
      <c r="I3941" t="s">
        <v>6100</v>
      </c>
      <c r="M3941" t="s">
        <v>589</v>
      </c>
      <c r="N3941">
        <v>527840</v>
      </c>
      <c r="Q3941" t="s">
        <v>6116</v>
      </c>
      <c r="R3941" s="2">
        <v>31000</v>
      </c>
      <c r="U3941">
        <f>VLOOKUP(N3941,'BP_09&amp;10'!A:C,3,0)</f>
        <v>1</v>
      </c>
      <c r="V3941">
        <f>VLOOKUP(M3941,'BP_09&amp;10'!E:G,3,0)</f>
        <v>1</v>
      </c>
    </row>
    <row r="3942" spans="1:22" hidden="1">
      <c r="A3942" t="s">
        <v>3458</v>
      </c>
      <c r="B3942">
        <v>2020</v>
      </c>
      <c r="C3942" t="s">
        <v>635</v>
      </c>
      <c r="D3942" t="s">
        <v>429</v>
      </c>
      <c r="E3942" t="s">
        <v>429</v>
      </c>
      <c r="F3942" t="s">
        <v>1068</v>
      </c>
      <c r="G3942">
        <v>42235227</v>
      </c>
      <c r="H3942" t="s">
        <v>6117</v>
      </c>
      <c r="I3942" t="s">
        <v>6111</v>
      </c>
      <c r="M3942" t="s">
        <v>429</v>
      </c>
      <c r="N3942">
        <v>543292</v>
      </c>
      <c r="Q3942" t="s">
        <v>6118</v>
      </c>
      <c r="R3942" s="2">
        <v>25000</v>
      </c>
      <c r="U3942">
        <f>VLOOKUP(N3942,'BP_09&amp;10'!A:C,3,0)</f>
        <v>1</v>
      </c>
      <c r="V3942">
        <f>VLOOKUP(M3942,'BP_09&amp;10'!E:G,3,0)</f>
        <v>1</v>
      </c>
    </row>
    <row r="3943" spans="1:22" hidden="1">
      <c r="A3943" t="s">
        <v>3458</v>
      </c>
      <c r="B3943">
        <v>2020</v>
      </c>
      <c r="C3943" t="s">
        <v>635</v>
      </c>
      <c r="D3943" t="s">
        <v>351</v>
      </c>
      <c r="E3943" t="s">
        <v>389</v>
      </c>
      <c r="F3943" t="s">
        <v>902</v>
      </c>
      <c r="G3943">
        <v>326534</v>
      </c>
      <c r="H3943" t="s">
        <v>5452</v>
      </c>
      <c r="I3943" t="s">
        <v>6100</v>
      </c>
      <c r="M3943" t="s">
        <v>389</v>
      </c>
      <c r="N3943">
        <v>523844</v>
      </c>
      <c r="Q3943" t="s">
        <v>6119</v>
      </c>
      <c r="R3943" s="2">
        <v>106000</v>
      </c>
      <c r="U3943">
        <f>VLOOKUP(N3943,'BP_09&amp;10'!A:C,3,0)</f>
        <v>1</v>
      </c>
      <c r="V3943">
        <f>VLOOKUP(M3943,'BP_09&amp;10'!E:G,3,0)</f>
        <v>1</v>
      </c>
    </row>
    <row r="3944" spans="1:22" hidden="1">
      <c r="A3944" t="s">
        <v>3458</v>
      </c>
      <c r="B3944">
        <v>2020</v>
      </c>
      <c r="C3944" t="s">
        <v>635</v>
      </c>
      <c r="D3944" t="s">
        <v>427</v>
      </c>
      <c r="E3944" t="s">
        <v>427</v>
      </c>
      <c r="F3944" t="s">
        <v>636</v>
      </c>
      <c r="G3944">
        <v>327646</v>
      </c>
      <c r="H3944" t="s">
        <v>6120</v>
      </c>
      <c r="I3944" t="s">
        <v>6111</v>
      </c>
      <c r="M3944" t="s">
        <v>427</v>
      </c>
      <c r="N3944">
        <v>524140</v>
      </c>
      <c r="Q3944" t="s">
        <v>6121</v>
      </c>
      <c r="R3944" s="2">
        <v>175000</v>
      </c>
      <c r="U3944">
        <f>VLOOKUP(N3944,'BP_09&amp;10'!A:C,3,0)</f>
        <v>1</v>
      </c>
      <c r="V3944">
        <f>VLOOKUP(M3944,'BP_09&amp;10'!E:G,3,0)</f>
        <v>1</v>
      </c>
    </row>
    <row r="3945" spans="1:22" hidden="1">
      <c r="A3945" t="s">
        <v>3458</v>
      </c>
      <c r="B3945">
        <v>2020</v>
      </c>
      <c r="C3945" t="s">
        <v>635</v>
      </c>
      <c r="D3945" t="s">
        <v>575</v>
      </c>
      <c r="E3945" t="s">
        <v>575</v>
      </c>
      <c r="F3945" t="s">
        <v>787</v>
      </c>
      <c r="G3945">
        <v>331023</v>
      </c>
      <c r="H3945" t="s">
        <v>6122</v>
      </c>
      <c r="I3945" t="s">
        <v>6111</v>
      </c>
      <c r="M3945" t="s">
        <v>575</v>
      </c>
      <c r="N3945">
        <v>527106</v>
      </c>
      <c r="Q3945" t="s">
        <v>6123</v>
      </c>
      <c r="R3945" s="2">
        <v>150000</v>
      </c>
      <c r="U3945">
        <f>VLOOKUP(N3945,'BP_09&amp;10'!A:C,3,0)</f>
        <v>1</v>
      </c>
      <c r="V3945">
        <f>VLOOKUP(M3945,'BP_09&amp;10'!E:G,3,0)</f>
        <v>1</v>
      </c>
    </row>
    <row r="3946" spans="1:22" hidden="1">
      <c r="A3946" t="s">
        <v>3458</v>
      </c>
      <c r="B3946">
        <v>2020</v>
      </c>
      <c r="C3946" t="s">
        <v>635</v>
      </c>
      <c r="D3946" t="s">
        <v>351</v>
      </c>
      <c r="E3946" t="s">
        <v>68</v>
      </c>
      <c r="F3946" t="s">
        <v>2484</v>
      </c>
      <c r="G3946">
        <v>326119</v>
      </c>
      <c r="H3946" t="s">
        <v>5873</v>
      </c>
      <c r="I3946" t="s">
        <v>6100</v>
      </c>
      <c r="M3946" t="s">
        <v>68</v>
      </c>
      <c r="N3946">
        <v>523402</v>
      </c>
      <c r="Q3946" t="s">
        <v>6124</v>
      </c>
      <c r="R3946" s="2">
        <v>10000</v>
      </c>
      <c r="U3946">
        <f>VLOOKUP(N3946,'BP_09&amp;10'!A:C,3,0)</f>
        <v>1</v>
      </c>
      <c r="V3946">
        <f>VLOOKUP(M3946,'BP_09&amp;10'!E:G,3,0)</f>
        <v>1</v>
      </c>
    </row>
    <row r="3947" spans="1:22" hidden="1">
      <c r="A3947" t="s">
        <v>3458</v>
      </c>
      <c r="B3947">
        <v>2020</v>
      </c>
      <c r="C3947" t="s">
        <v>635</v>
      </c>
      <c r="D3947" t="s">
        <v>589</v>
      </c>
      <c r="E3947" t="s">
        <v>476</v>
      </c>
      <c r="F3947" t="s">
        <v>1688</v>
      </c>
      <c r="G3947">
        <v>330809</v>
      </c>
      <c r="H3947" t="s">
        <v>6125</v>
      </c>
      <c r="I3947" t="s">
        <v>6100</v>
      </c>
      <c r="M3947" t="s">
        <v>476</v>
      </c>
      <c r="N3947">
        <v>527637</v>
      </c>
      <c r="Q3947" t="s">
        <v>6126</v>
      </c>
      <c r="R3947" s="2">
        <v>20000</v>
      </c>
      <c r="U3947">
        <f>VLOOKUP(N3947,'BP_09&amp;10'!A:C,3,0)</f>
        <v>1</v>
      </c>
      <c r="V3947">
        <f>VLOOKUP(M3947,'BP_09&amp;10'!E:G,3,0)</f>
        <v>1</v>
      </c>
    </row>
    <row r="3948" spans="1:22" hidden="1">
      <c r="A3948" t="s">
        <v>3458</v>
      </c>
      <c r="B3948">
        <v>2020</v>
      </c>
      <c r="C3948" t="s">
        <v>635</v>
      </c>
      <c r="D3948" t="s">
        <v>575</v>
      </c>
      <c r="E3948" t="s">
        <v>575</v>
      </c>
      <c r="F3948" t="s">
        <v>787</v>
      </c>
      <c r="G3948">
        <v>331023</v>
      </c>
      <c r="H3948" t="s">
        <v>6122</v>
      </c>
      <c r="I3948" t="s">
        <v>6100</v>
      </c>
      <c r="M3948" t="s">
        <v>575</v>
      </c>
      <c r="N3948">
        <v>527106</v>
      </c>
      <c r="Q3948" t="s">
        <v>6127</v>
      </c>
      <c r="R3948" s="2">
        <v>16000</v>
      </c>
      <c r="U3948">
        <f>VLOOKUP(N3948,'BP_09&amp;10'!A:C,3,0)</f>
        <v>1</v>
      </c>
      <c r="V3948">
        <f>VLOOKUP(M3948,'BP_09&amp;10'!E:G,3,0)</f>
        <v>1</v>
      </c>
    </row>
    <row r="3949" spans="1:22" hidden="1">
      <c r="A3949" t="s">
        <v>3458</v>
      </c>
      <c r="B3949">
        <v>2020</v>
      </c>
      <c r="C3949" t="s">
        <v>635</v>
      </c>
      <c r="D3949" t="s">
        <v>230</v>
      </c>
      <c r="E3949" t="s">
        <v>230</v>
      </c>
      <c r="F3949" t="s">
        <v>814</v>
      </c>
      <c r="G3949">
        <v>323021</v>
      </c>
      <c r="H3949" t="s">
        <v>6128</v>
      </c>
      <c r="I3949" t="s">
        <v>6111</v>
      </c>
      <c r="M3949" t="s">
        <v>230</v>
      </c>
      <c r="N3949">
        <v>520004</v>
      </c>
      <c r="Q3949" t="s">
        <v>6129</v>
      </c>
      <c r="R3949" s="2">
        <v>30000</v>
      </c>
      <c r="U3949">
        <f>VLOOKUP(N3949,'BP_09&amp;10'!A:C,3,0)</f>
        <v>1</v>
      </c>
      <c r="V3949">
        <f>VLOOKUP(M3949,'BP_09&amp;10'!E:G,3,0)</f>
        <v>1</v>
      </c>
    </row>
    <row r="3950" spans="1:22" hidden="1">
      <c r="A3950" t="s">
        <v>3458</v>
      </c>
      <c r="B3950">
        <v>2020</v>
      </c>
      <c r="C3950" t="s">
        <v>635</v>
      </c>
      <c r="D3950" t="s">
        <v>351</v>
      </c>
      <c r="E3950" t="s">
        <v>397</v>
      </c>
      <c r="F3950" t="s">
        <v>1581</v>
      </c>
      <c r="G3950">
        <v>326615</v>
      </c>
      <c r="H3950" t="s">
        <v>5874</v>
      </c>
      <c r="I3950" t="s">
        <v>6100</v>
      </c>
      <c r="M3950" t="s">
        <v>397</v>
      </c>
      <c r="N3950">
        <v>523933</v>
      </c>
      <c r="Q3950" t="s">
        <v>6130</v>
      </c>
      <c r="R3950" s="2">
        <v>21000</v>
      </c>
      <c r="U3950">
        <f>VLOOKUP(N3950,'BP_09&amp;10'!A:C,3,0)</f>
        <v>1</v>
      </c>
      <c r="V3950">
        <f>VLOOKUP(M3950,'BP_09&amp;10'!E:G,3,0)</f>
        <v>1</v>
      </c>
    </row>
    <row r="3951" spans="1:22" hidden="1">
      <c r="A3951" t="s">
        <v>3458</v>
      </c>
      <c r="B3951">
        <v>2020</v>
      </c>
      <c r="C3951" t="s">
        <v>635</v>
      </c>
      <c r="D3951" t="s">
        <v>339</v>
      </c>
      <c r="E3951" t="s">
        <v>385</v>
      </c>
      <c r="F3951" t="s">
        <v>783</v>
      </c>
      <c r="G3951">
        <v>326518</v>
      </c>
      <c r="H3951" t="s">
        <v>5999</v>
      </c>
      <c r="I3951" t="s">
        <v>6111</v>
      </c>
      <c r="M3951" t="s">
        <v>385</v>
      </c>
      <c r="N3951">
        <v>523828</v>
      </c>
      <c r="Q3951" t="s">
        <v>6131</v>
      </c>
      <c r="R3951" s="2">
        <v>30000</v>
      </c>
      <c r="U3951">
        <f>VLOOKUP(N3951,'BP_09&amp;10'!A:C,3,0)</f>
        <v>1</v>
      </c>
      <c r="V3951">
        <f>VLOOKUP(M3951,'BP_09&amp;10'!E:G,3,0)</f>
        <v>1</v>
      </c>
    </row>
    <row r="3952" spans="1:22" hidden="1">
      <c r="A3952" t="s">
        <v>3458</v>
      </c>
      <c r="B3952">
        <v>2020</v>
      </c>
      <c r="C3952" t="s">
        <v>635</v>
      </c>
      <c r="D3952" t="s">
        <v>552</v>
      </c>
      <c r="E3952" t="s">
        <v>466</v>
      </c>
      <c r="F3952" t="s">
        <v>1261</v>
      </c>
      <c r="G3952">
        <v>330060</v>
      </c>
      <c r="H3952" t="s">
        <v>5645</v>
      </c>
      <c r="I3952" t="s">
        <v>6100</v>
      </c>
      <c r="M3952" t="s">
        <v>466</v>
      </c>
      <c r="N3952">
        <v>526908</v>
      </c>
      <c r="Q3952" t="s">
        <v>6132</v>
      </c>
      <c r="R3952" s="2">
        <v>28000</v>
      </c>
      <c r="U3952">
        <f>VLOOKUP(N3952,'BP_09&amp;10'!A:C,3,0)</f>
        <v>1</v>
      </c>
      <c r="V3952">
        <f>VLOOKUP(M3952,'BP_09&amp;10'!E:G,3,0)</f>
        <v>1</v>
      </c>
    </row>
    <row r="3953" spans="1:22" hidden="1">
      <c r="A3953" t="s">
        <v>3458</v>
      </c>
      <c r="B3953">
        <v>2020</v>
      </c>
      <c r="C3953" t="s">
        <v>635</v>
      </c>
      <c r="D3953" t="s">
        <v>351</v>
      </c>
      <c r="E3953" t="s">
        <v>374</v>
      </c>
      <c r="F3953" t="s">
        <v>2167</v>
      </c>
      <c r="G3953">
        <v>326402</v>
      </c>
      <c r="H3953" t="s">
        <v>6133</v>
      </c>
      <c r="I3953" t="s">
        <v>6100</v>
      </c>
      <c r="M3953" t="s">
        <v>374</v>
      </c>
      <c r="N3953">
        <v>523721</v>
      </c>
      <c r="Q3953" t="s">
        <v>6124</v>
      </c>
      <c r="R3953" s="2">
        <v>10000</v>
      </c>
      <c r="U3953">
        <f>VLOOKUP(N3953,'BP_09&amp;10'!A:C,3,0)</f>
        <v>1</v>
      </c>
      <c r="V3953">
        <f>VLOOKUP(M3953,'BP_09&amp;10'!E:G,3,0)</f>
        <v>1</v>
      </c>
    </row>
    <row r="3954" spans="1:22" hidden="1">
      <c r="A3954" t="s">
        <v>3458</v>
      </c>
      <c r="B3954">
        <v>2020</v>
      </c>
      <c r="C3954" t="s">
        <v>635</v>
      </c>
      <c r="D3954" t="s">
        <v>427</v>
      </c>
      <c r="E3954" t="s">
        <v>194</v>
      </c>
      <c r="F3954" t="s">
        <v>1991</v>
      </c>
      <c r="G3954">
        <v>327026</v>
      </c>
      <c r="H3954" t="s">
        <v>5994</v>
      </c>
      <c r="I3954" t="s">
        <v>6111</v>
      </c>
      <c r="M3954" t="s">
        <v>194</v>
      </c>
      <c r="N3954">
        <v>524409</v>
      </c>
      <c r="Q3954" t="s">
        <v>6134</v>
      </c>
      <c r="R3954" s="2">
        <v>20000</v>
      </c>
      <c r="U3954">
        <f>VLOOKUP(N3954,'BP_09&amp;10'!A:C,3,0)</f>
        <v>1</v>
      </c>
      <c r="V3954">
        <f>VLOOKUP(M3954,'BP_09&amp;10'!E:G,3,0)</f>
        <v>1</v>
      </c>
    </row>
    <row r="3955" spans="1:22" hidden="1">
      <c r="A3955" t="s">
        <v>3458</v>
      </c>
      <c r="B3955">
        <v>2020</v>
      </c>
      <c r="C3955" t="s">
        <v>635</v>
      </c>
      <c r="D3955" t="s">
        <v>60</v>
      </c>
      <c r="E3955" t="s">
        <v>144</v>
      </c>
      <c r="F3955" t="s">
        <v>809</v>
      </c>
      <c r="G3955">
        <v>45738891</v>
      </c>
      <c r="H3955" t="s">
        <v>6135</v>
      </c>
      <c r="I3955" t="s">
        <v>6103</v>
      </c>
      <c r="J3955" t="s">
        <v>6104</v>
      </c>
      <c r="M3955" t="s">
        <v>144</v>
      </c>
      <c r="N3955">
        <v>519421</v>
      </c>
      <c r="Q3955" t="s">
        <v>6136</v>
      </c>
      <c r="R3955" s="2">
        <v>13000</v>
      </c>
      <c r="T3955" t="s">
        <v>5302</v>
      </c>
      <c r="U3955">
        <f>VLOOKUP(N3955,'BP_09&amp;10'!A:C,3,0)</f>
        <v>1</v>
      </c>
      <c r="V3955">
        <f>VLOOKUP(M3955,'BP_09&amp;10'!E:G,3,0)</f>
        <v>2</v>
      </c>
    </row>
    <row r="3956" spans="1:22" hidden="1">
      <c r="A3956" t="s">
        <v>3458</v>
      </c>
      <c r="B3956">
        <v>2020</v>
      </c>
      <c r="C3956" t="s">
        <v>635</v>
      </c>
      <c r="D3956" t="s">
        <v>351</v>
      </c>
      <c r="E3956" t="s">
        <v>601</v>
      </c>
      <c r="F3956" t="s">
        <v>6137</v>
      </c>
      <c r="G3956">
        <v>691836</v>
      </c>
      <c r="H3956" t="s">
        <v>6138</v>
      </c>
      <c r="I3956" t="s">
        <v>6100</v>
      </c>
      <c r="M3956" t="s">
        <v>601</v>
      </c>
      <c r="N3956">
        <v>559890</v>
      </c>
      <c r="Q3956" t="s">
        <v>6124</v>
      </c>
      <c r="R3956" s="2">
        <v>10000</v>
      </c>
      <c r="U3956">
        <f>VLOOKUP(N3956,'BP_09&amp;10'!A:C,3,0)</f>
        <v>1</v>
      </c>
      <c r="V3956">
        <f>VLOOKUP(M3956,'BP_09&amp;10'!E:G,3,0)</f>
        <v>1</v>
      </c>
    </row>
    <row r="3957" spans="1:22" hidden="1">
      <c r="A3957" t="s">
        <v>3458</v>
      </c>
      <c r="B3957">
        <v>2020</v>
      </c>
      <c r="C3957" t="s">
        <v>635</v>
      </c>
      <c r="D3957" t="s">
        <v>624</v>
      </c>
      <c r="E3957" t="s">
        <v>491</v>
      </c>
      <c r="F3957" t="s">
        <v>1603</v>
      </c>
      <c r="G3957">
        <v>332607</v>
      </c>
      <c r="H3957" t="s">
        <v>6139</v>
      </c>
      <c r="I3957" t="s">
        <v>6100</v>
      </c>
      <c r="M3957" t="s">
        <v>491</v>
      </c>
      <c r="N3957">
        <v>528919</v>
      </c>
      <c r="Q3957" t="s">
        <v>6140</v>
      </c>
      <c r="R3957" s="2">
        <v>25000</v>
      </c>
      <c r="U3957">
        <f>VLOOKUP(N3957,'BP_09&amp;10'!A:C,3,0)</f>
        <v>1</v>
      </c>
      <c r="V3957">
        <f>VLOOKUP(M3957,'BP_09&amp;10'!E:G,3,0)</f>
        <v>1</v>
      </c>
    </row>
    <row r="3958" spans="1:22" hidden="1">
      <c r="A3958" t="s">
        <v>3458</v>
      </c>
      <c r="B3958">
        <v>2020</v>
      </c>
      <c r="C3958" t="s">
        <v>635</v>
      </c>
      <c r="D3958" t="s">
        <v>552</v>
      </c>
      <c r="E3958" t="s">
        <v>303</v>
      </c>
      <c r="F3958" t="s">
        <v>712</v>
      </c>
      <c r="G3958">
        <v>45734461</v>
      </c>
      <c r="H3958" t="s">
        <v>6141</v>
      </c>
      <c r="I3958" t="s">
        <v>6103</v>
      </c>
      <c r="J3958" t="s">
        <v>6104</v>
      </c>
      <c r="M3958" t="s">
        <v>303</v>
      </c>
      <c r="N3958">
        <v>524522</v>
      </c>
      <c r="Q3958" t="s">
        <v>6142</v>
      </c>
      <c r="R3958" s="2">
        <v>20000</v>
      </c>
      <c r="T3958" t="s">
        <v>5302</v>
      </c>
      <c r="U3958">
        <f>VLOOKUP(N3958,'BP_09&amp;10'!A:C,3,0)</f>
        <v>9</v>
      </c>
      <c r="V3958">
        <f>VLOOKUP(M3958,'BP_09&amp;10'!E:G,3,0)</f>
        <v>2</v>
      </c>
    </row>
    <row r="3959" spans="1:22" hidden="1">
      <c r="A3959" t="s">
        <v>3458</v>
      </c>
      <c r="B3959">
        <v>2020</v>
      </c>
      <c r="C3959" t="s">
        <v>635</v>
      </c>
      <c r="D3959" t="s">
        <v>575</v>
      </c>
      <c r="E3959" t="s">
        <v>104</v>
      </c>
      <c r="F3959" t="s">
        <v>889</v>
      </c>
      <c r="G3959">
        <v>321982</v>
      </c>
      <c r="H3959" t="s">
        <v>5751</v>
      </c>
      <c r="I3959" t="s">
        <v>6111</v>
      </c>
      <c r="M3959" t="s">
        <v>104</v>
      </c>
      <c r="N3959">
        <v>519197</v>
      </c>
      <c r="Q3959" t="s">
        <v>6143</v>
      </c>
      <c r="R3959" s="2">
        <v>20000</v>
      </c>
      <c r="U3959">
        <f>VLOOKUP(N3959,'BP_09&amp;10'!A:C,3,0)</f>
        <v>1</v>
      </c>
      <c r="V3959">
        <f>VLOOKUP(M3959,'BP_09&amp;10'!E:G,3,0)</f>
        <v>1</v>
      </c>
    </row>
    <row r="3960" spans="1:22" hidden="1">
      <c r="A3960" t="s">
        <v>3458</v>
      </c>
      <c r="B3960">
        <v>2020</v>
      </c>
      <c r="C3960" t="s">
        <v>635</v>
      </c>
      <c r="D3960" t="s">
        <v>351</v>
      </c>
      <c r="E3960" t="s">
        <v>102</v>
      </c>
      <c r="F3960" t="s">
        <v>818</v>
      </c>
      <c r="G3960">
        <v>326151</v>
      </c>
      <c r="H3960" t="s">
        <v>5607</v>
      </c>
      <c r="I3960" t="s">
        <v>6100</v>
      </c>
      <c r="M3960" t="s">
        <v>102</v>
      </c>
      <c r="N3960">
        <v>519189</v>
      </c>
      <c r="Q3960" t="s">
        <v>6124</v>
      </c>
      <c r="R3960" s="2">
        <v>10000</v>
      </c>
      <c r="U3960">
        <f>VLOOKUP(N3960,'BP_09&amp;10'!A:C,3,0)</f>
        <v>1</v>
      </c>
      <c r="V3960">
        <f>VLOOKUP(M3960,'BP_09&amp;10'!E:G,3,0)</f>
        <v>1</v>
      </c>
    </row>
    <row r="3961" spans="1:22" hidden="1">
      <c r="A3961" t="s">
        <v>3458</v>
      </c>
      <c r="B3961">
        <v>2020</v>
      </c>
      <c r="C3961" t="s">
        <v>635</v>
      </c>
      <c r="D3961" t="s">
        <v>60</v>
      </c>
      <c r="E3961" t="s">
        <v>60</v>
      </c>
      <c r="F3961" t="s">
        <v>1072</v>
      </c>
      <c r="G3961">
        <v>321842</v>
      </c>
      <c r="H3961" t="s">
        <v>5578</v>
      </c>
      <c r="I3961" t="s">
        <v>6111</v>
      </c>
      <c r="M3961" t="s">
        <v>60</v>
      </c>
      <c r="N3961">
        <v>519006</v>
      </c>
      <c r="Q3961" t="s">
        <v>6144</v>
      </c>
      <c r="R3961" s="2">
        <v>30000</v>
      </c>
      <c r="U3961">
        <f>VLOOKUP(N3961,'BP_09&amp;10'!A:C,3,0)</f>
        <v>1</v>
      </c>
      <c r="V3961">
        <f>VLOOKUP(M3961,'BP_09&amp;10'!E:G,3,0)</f>
        <v>1</v>
      </c>
    </row>
    <row r="3962" spans="1:22" hidden="1">
      <c r="A3962" t="s">
        <v>3458</v>
      </c>
      <c r="B3962">
        <v>2020</v>
      </c>
      <c r="C3962" t="s">
        <v>635</v>
      </c>
      <c r="D3962" t="s">
        <v>313</v>
      </c>
      <c r="E3962" t="s">
        <v>313</v>
      </c>
      <c r="F3962" t="s">
        <v>963</v>
      </c>
      <c r="G3962">
        <v>323560</v>
      </c>
      <c r="H3962" t="s">
        <v>6145</v>
      </c>
      <c r="I3962" t="s">
        <v>6111</v>
      </c>
      <c r="M3962" t="s">
        <v>313</v>
      </c>
      <c r="N3962">
        <v>520802</v>
      </c>
      <c r="Q3962" t="s">
        <v>6146</v>
      </c>
      <c r="R3962" s="2">
        <v>115000</v>
      </c>
      <c r="U3962">
        <f>VLOOKUP(N3962,'BP_09&amp;10'!A:C,3,0)</f>
        <v>1</v>
      </c>
      <c r="V3962">
        <f>VLOOKUP(M3962,'BP_09&amp;10'!E:G,3,0)</f>
        <v>1</v>
      </c>
    </row>
    <row r="3963" spans="1:22" hidden="1">
      <c r="A3963" t="s">
        <v>3458</v>
      </c>
      <c r="B3963">
        <v>2020</v>
      </c>
      <c r="C3963" t="s">
        <v>635</v>
      </c>
      <c r="D3963" t="s">
        <v>589</v>
      </c>
      <c r="E3963" t="s">
        <v>589</v>
      </c>
      <c r="F3963" t="s">
        <v>790</v>
      </c>
      <c r="G3963">
        <v>331007</v>
      </c>
      <c r="H3963" t="s">
        <v>5446</v>
      </c>
      <c r="I3963" t="s">
        <v>6111</v>
      </c>
      <c r="M3963" t="s">
        <v>589</v>
      </c>
      <c r="N3963">
        <v>527840</v>
      </c>
      <c r="Q3963" t="s">
        <v>6147</v>
      </c>
      <c r="R3963" s="2">
        <v>70000</v>
      </c>
      <c r="U3963">
        <f>VLOOKUP(N3963,'BP_09&amp;10'!A:C,3,0)</f>
        <v>1</v>
      </c>
      <c r="V3963">
        <f>VLOOKUP(M3963,'BP_09&amp;10'!E:G,3,0)</f>
        <v>1</v>
      </c>
    </row>
    <row r="3964" spans="1:22" hidden="1">
      <c r="A3964" t="s">
        <v>3458</v>
      </c>
      <c r="B3964">
        <v>2020</v>
      </c>
      <c r="C3964" t="s">
        <v>635</v>
      </c>
      <c r="D3964" t="s">
        <v>501</v>
      </c>
      <c r="E3964" t="s">
        <v>431</v>
      </c>
      <c r="F3964" t="s">
        <v>1447</v>
      </c>
      <c r="G3964">
        <v>327379</v>
      </c>
      <c r="H3964" t="s">
        <v>5432</v>
      </c>
      <c r="I3964" t="s">
        <v>6111</v>
      </c>
      <c r="M3964" t="s">
        <v>431</v>
      </c>
      <c r="N3964">
        <v>524778</v>
      </c>
      <c r="Q3964" t="s">
        <v>6148</v>
      </c>
      <c r="R3964" s="2">
        <v>120000</v>
      </c>
      <c r="U3964">
        <f>VLOOKUP(N3964,'BP_09&amp;10'!A:C,3,0)</f>
        <v>1</v>
      </c>
      <c r="V3964">
        <f>VLOOKUP(M3964,'BP_09&amp;10'!E:G,3,0)</f>
        <v>1</v>
      </c>
    </row>
    <row r="3965" spans="1:22" hidden="1">
      <c r="A3965" t="s">
        <v>3458</v>
      </c>
      <c r="B3965">
        <v>2020</v>
      </c>
      <c r="C3965" t="s">
        <v>635</v>
      </c>
      <c r="D3965" t="s">
        <v>427</v>
      </c>
      <c r="E3965" t="s">
        <v>332</v>
      </c>
      <c r="F3965" t="s">
        <v>1256</v>
      </c>
      <c r="G3965">
        <v>327239</v>
      </c>
      <c r="H3965" t="s">
        <v>5969</v>
      </c>
      <c r="I3965" t="s">
        <v>6100</v>
      </c>
      <c r="M3965" t="s">
        <v>332</v>
      </c>
      <c r="N3965">
        <v>524620</v>
      </c>
      <c r="Q3965" t="s">
        <v>6149</v>
      </c>
      <c r="R3965" s="2">
        <v>20000</v>
      </c>
      <c r="U3965">
        <f>VLOOKUP(N3965,'BP_09&amp;10'!A:C,3,0)</f>
        <v>1</v>
      </c>
      <c r="V3965">
        <f>VLOOKUP(M3965,'BP_09&amp;10'!E:G,3,0)</f>
        <v>1</v>
      </c>
    </row>
    <row r="3966" spans="1:22" hidden="1">
      <c r="A3966" t="s">
        <v>3458</v>
      </c>
      <c r="B3966">
        <v>2020</v>
      </c>
      <c r="C3966" t="s">
        <v>635</v>
      </c>
      <c r="D3966" t="s">
        <v>60</v>
      </c>
      <c r="E3966" t="s">
        <v>144</v>
      </c>
      <c r="F3966" t="s">
        <v>809</v>
      </c>
      <c r="G3966">
        <v>322211</v>
      </c>
      <c r="H3966" t="s">
        <v>5359</v>
      </c>
      <c r="I3966" t="s">
        <v>6111</v>
      </c>
      <c r="M3966" t="s">
        <v>144</v>
      </c>
      <c r="N3966">
        <v>519421</v>
      </c>
      <c r="Q3966" t="s">
        <v>6150</v>
      </c>
      <c r="R3966" s="2">
        <v>20000</v>
      </c>
      <c r="U3966">
        <f>VLOOKUP(N3966,'BP_09&amp;10'!A:C,3,0)</f>
        <v>1</v>
      </c>
      <c r="V3966">
        <f>VLOOKUP(M3966,'BP_09&amp;10'!E:G,3,0)</f>
        <v>2</v>
      </c>
    </row>
    <row r="3967" spans="1:22" hidden="1">
      <c r="A3967" t="s">
        <v>3458</v>
      </c>
      <c r="B3967">
        <v>2020</v>
      </c>
      <c r="C3967" t="s">
        <v>635</v>
      </c>
      <c r="D3967" t="s">
        <v>427</v>
      </c>
      <c r="E3967" t="s">
        <v>427</v>
      </c>
      <c r="F3967" t="s">
        <v>636</v>
      </c>
      <c r="G3967">
        <v>31997520</v>
      </c>
      <c r="H3967" t="s">
        <v>1077</v>
      </c>
      <c r="I3967" t="s">
        <v>6075</v>
      </c>
      <c r="J3967" t="s">
        <v>5324</v>
      </c>
      <c r="M3967" t="s">
        <v>427</v>
      </c>
      <c r="N3967">
        <v>524140</v>
      </c>
      <c r="Q3967" t="s">
        <v>6151</v>
      </c>
      <c r="R3967" s="2">
        <v>133371.91</v>
      </c>
      <c r="T3967" t="s">
        <v>5326</v>
      </c>
      <c r="U3967">
        <f>VLOOKUP(N3967,'BP_09&amp;10'!A:C,3,0)</f>
        <v>1</v>
      </c>
      <c r="V3967">
        <f>VLOOKUP(M3967,'BP_09&amp;10'!E:G,3,0)</f>
        <v>1</v>
      </c>
    </row>
    <row r="3968" spans="1:22" hidden="1">
      <c r="A3968" t="s">
        <v>3458</v>
      </c>
      <c r="B3968">
        <v>2020</v>
      </c>
      <c r="C3968" t="s">
        <v>635</v>
      </c>
      <c r="D3968" t="s">
        <v>427</v>
      </c>
      <c r="E3968" t="s">
        <v>427</v>
      </c>
      <c r="F3968" t="s">
        <v>636</v>
      </c>
      <c r="G3968">
        <v>327646</v>
      </c>
      <c r="H3968" t="s">
        <v>6120</v>
      </c>
      <c r="I3968" t="s">
        <v>6100</v>
      </c>
      <c r="M3968" t="s">
        <v>427</v>
      </c>
      <c r="N3968">
        <v>524140</v>
      </c>
      <c r="Q3968" t="s">
        <v>6152</v>
      </c>
      <c r="R3968" s="2">
        <v>12000</v>
      </c>
      <c r="U3968">
        <f>VLOOKUP(N3968,'BP_09&amp;10'!A:C,3,0)</f>
        <v>1</v>
      </c>
      <c r="V3968">
        <f>VLOOKUP(M3968,'BP_09&amp;10'!E:G,3,0)</f>
        <v>1</v>
      </c>
    </row>
    <row r="3969" spans="1:22" hidden="1">
      <c r="A3969" t="s">
        <v>3458</v>
      </c>
      <c r="B3969">
        <v>2020</v>
      </c>
      <c r="C3969" t="s">
        <v>635</v>
      </c>
      <c r="D3969" t="s">
        <v>624</v>
      </c>
      <c r="E3969" t="s">
        <v>155</v>
      </c>
      <c r="F3969" t="s">
        <v>1135</v>
      </c>
      <c r="G3969">
        <v>332356</v>
      </c>
      <c r="H3969" t="s">
        <v>6153</v>
      </c>
      <c r="I3969" t="s">
        <v>6100</v>
      </c>
      <c r="M3969" t="s">
        <v>155</v>
      </c>
      <c r="N3969">
        <v>544175</v>
      </c>
      <c r="Q3969" t="s">
        <v>6154</v>
      </c>
      <c r="R3969" s="2">
        <v>25000</v>
      </c>
      <c r="U3969">
        <f>VLOOKUP(N3969,'BP_09&amp;10'!A:C,3,0)</f>
        <v>1</v>
      </c>
      <c r="V3969">
        <f>VLOOKUP(M3969,'BP_09&amp;10'!E:G,3,0)</f>
        <v>1</v>
      </c>
    </row>
    <row r="3970" spans="1:22" hidden="1">
      <c r="A3970" t="s">
        <v>3458</v>
      </c>
      <c r="B3970">
        <v>2020</v>
      </c>
      <c r="C3970" t="s">
        <v>635</v>
      </c>
      <c r="D3970" t="s">
        <v>427</v>
      </c>
      <c r="E3970" t="s">
        <v>533</v>
      </c>
      <c r="F3970" t="s">
        <v>1235</v>
      </c>
      <c r="G3970">
        <v>327972</v>
      </c>
      <c r="H3970" t="s">
        <v>6109</v>
      </c>
      <c r="I3970" t="s">
        <v>6111</v>
      </c>
      <c r="M3970" t="s">
        <v>533</v>
      </c>
      <c r="N3970">
        <v>525405</v>
      </c>
      <c r="Q3970" t="s">
        <v>6155</v>
      </c>
      <c r="R3970" s="2">
        <v>20000</v>
      </c>
      <c r="U3970">
        <f>VLOOKUP(N3970,'BP_09&amp;10'!A:C,3,0)</f>
        <v>1</v>
      </c>
      <c r="V3970">
        <f>VLOOKUP(M3970,'BP_09&amp;10'!E:G,3,0)</f>
        <v>1</v>
      </c>
    </row>
    <row r="3971" spans="1:22" hidden="1">
      <c r="A3971" t="s">
        <v>3458</v>
      </c>
      <c r="B3971">
        <v>2020</v>
      </c>
      <c r="C3971" t="s">
        <v>635</v>
      </c>
      <c r="D3971" t="s">
        <v>427</v>
      </c>
      <c r="E3971" t="s">
        <v>427</v>
      </c>
      <c r="F3971" t="s">
        <v>636</v>
      </c>
      <c r="G3971">
        <v>51637472</v>
      </c>
      <c r="H3971" t="s">
        <v>6156</v>
      </c>
      <c r="I3971" t="s">
        <v>6100</v>
      </c>
      <c r="M3971" t="s">
        <v>427</v>
      </c>
      <c r="N3971">
        <v>524140</v>
      </c>
      <c r="Q3971" t="s">
        <v>6157</v>
      </c>
      <c r="R3971" s="2">
        <v>10000</v>
      </c>
      <c r="U3971">
        <f>VLOOKUP(N3971,'BP_09&amp;10'!A:C,3,0)</f>
        <v>1</v>
      </c>
      <c r="V3971">
        <f>VLOOKUP(M3971,'BP_09&amp;10'!E:G,3,0)</f>
        <v>1</v>
      </c>
    </row>
    <row r="3972" spans="1:22" hidden="1">
      <c r="A3972" t="s">
        <v>3458</v>
      </c>
      <c r="B3972">
        <v>2020</v>
      </c>
      <c r="C3972" t="s">
        <v>635</v>
      </c>
      <c r="D3972" t="s">
        <v>427</v>
      </c>
      <c r="E3972" t="s">
        <v>196</v>
      </c>
      <c r="F3972" t="s">
        <v>1119</v>
      </c>
      <c r="G3972">
        <v>327034</v>
      </c>
      <c r="H3972" t="s">
        <v>5928</v>
      </c>
      <c r="I3972" t="s">
        <v>6100</v>
      </c>
      <c r="M3972" t="s">
        <v>196</v>
      </c>
      <c r="N3972">
        <v>524417</v>
      </c>
      <c r="Q3972" t="s">
        <v>6158</v>
      </c>
      <c r="R3972" s="2">
        <v>12000</v>
      </c>
      <c r="U3972">
        <f>VLOOKUP(N3972,'BP_09&amp;10'!A:C,3,0)</f>
        <v>1</v>
      </c>
      <c r="V3972">
        <f>VLOOKUP(M3972,'BP_09&amp;10'!E:G,3,0)</f>
        <v>1</v>
      </c>
    </row>
    <row r="3973" spans="1:22" hidden="1">
      <c r="A3973" t="s">
        <v>3458</v>
      </c>
      <c r="B3973">
        <v>2020</v>
      </c>
      <c r="C3973" t="s">
        <v>635</v>
      </c>
      <c r="D3973" t="s">
        <v>427</v>
      </c>
      <c r="E3973" t="s">
        <v>353</v>
      </c>
      <c r="F3973" t="s">
        <v>5950</v>
      </c>
      <c r="G3973">
        <v>51030365</v>
      </c>
      <c r="H3973" t="s">
        <v>6159</v>
      </c>
      <c r="I3973" t="s">
        <v>6111</v>
      </c>
      <c r="M3973" t="s">
        <v>353</v>
      </c>
      <c r="N3973">
        <v>524662</v>
      </c>
      <c r="Q3973" t="s">
        <v>6160</v>
      </c>
      <c r="R3973" s="2">
        <v>20000</v>
      </c>
      <c r="U3973">
        <f>VLOOKUP(N3973,'BP_09&amp;10'!A:C,3,0)</f>
        <v>1</v>
      </c>
      <c r="V3973">
        <f>VLOOKUP(M3973,'BP_09&amp;10'!E:G,3,0)</f>
        <v>1</v>
      </c>
    </row>
    <row r="3974" spans="1:22" hidden="1">
      <c r="A3974" t="s">
        <v>3458</v>
      </c>
      <c r="B3974">
        <v>2020</v>
      </c>
      <c r="C3974" t="s">
        <v>635</v>
      </c>
      <c r="D3974" t="s">
        <v>339</v>
      </c>
      <c r="E3974" t="s">
        <v>365</v>
      </c>
      <c r="F3974" t="s">
        <v>2344</v>
      </c>
      <c r="G3974">
        <v>326321</v>
      </c>
      <c r="H3974" t="s">
        <v>6161</v>
      </c>
      <c r="I3974" t="s">
        <v>6111</v>
      </c>
      <c r="M3974" t="s">
        <v>365</v>
      </c>
      <c r="N3974">
        <v>523623</v>
      </c>
      <c r="Q3974" t="s">
        <v>6162</v>
      </c>
      <c r="R3974" s="2">
        <v>40000</v>
      </c>
      <c r="U3974">
        <f>VLOOKUP(N3974,'BP_09&amp;10'!A:C,3,0)</f>
        <v>1</v>
      </c>
      <c r="V3974">
        <f>VLOOKUP(M3974,'BP_09&amp;10'!E:G,3,0)</f>
        <v>1</v>
      </c>
    </row>
    <row r="3975" spans="1:22" hidden="1">
      <c r="A3975" t="s">
        <v>3458</v>
      </c>
      <c r="B3975">
        <v>2020</v>
      </c>
      <c r="C3975" t="s">
        <v>635</v>
      </c>
      <c r="D3975" t="s">
        <v>501</v>
      </c>
      <c r="E3975" t="s">
        <v>529</v>
      </c>
      <c r="F3975" t="s">
        <v>3433</v>
      </c>
      <c r="G3975">
        <v>327948</v>
      </c>
      <c r="H3975" t="s">
        <v>6163</v>
      </c>
      <c r="I3975" t="s">
        <v>6111</v>
      </c>
      <c r="M3975" t="s">
        <v>529</v>
      </c>
      <c r="N3975">
        <v>525375</v>
      </c>
      <c r="Q3975" t="s">
        <v>6164</v>
      </c>
      <c r="R3975" s="2">
        <v>20000</v>
      </c>
      <c r="U3975">
        <f>VLOOKUP(N3975,'BP_09&amp;10'!A:C,3,0)</f>
        <v>1</v>
      </c>
      <c r="V3975">
        <f>VLOOKUP(M3975,'BP_09&amp;10'!E:G,3,0)</f>
        <v>1</v>
      </c>
    </row>
    <row r="3976" spans="1:22" hidden="1">
      <c r="A3976" t="s">
        <v>3458</v>
      </c>
      <c r="B3976">
        <v>2020</v>
      </c>
      <c r="C3976" t="s">
        <v>635</v>
      </c>
      <c r="D3976" t="s">
        <v>427</v>
      </c>
      <c r="E3976" t="s">
        <v>502</v>
      </c>
      <c r="F3976" t="s">
        <v>2048</v>
      </c>
      <c r="G3976">
        <v>327743</v>
      </c>
      <c r="H3976" t="s">
        <v>5487</v>
      </c>
      <c r="I3976" t="s">
        <v>6111</v>
      </c>
      <c r="M3976" t="s">
        <v>502</v>
      </c>
      <c r="N3976">
        <v>525154</v>
      </c>
      <c r="Q3976" t="s">
        <v>6165</v>
      </c>
      <c r="R3976" s="2">
        <v>20000</v>
      </c>
      <c r="U3976">
        <f>VLOOKUP(N3976,'BP_09&amp;10'!A:C,3,0)</f>
        <v>1</v>
      </c>
      <c r="V3976">
        <f>VLOOKUP(M3976,'BP_09&amp;10'!E:G,3,0)</f>
        <v>1</v>
      </c>
    </row>
    <row r="3977" spans="1:22" hidden="1">
      <c r="A3977" t="s">
        <v>3458</v>
      </c>
      <c r="B3977">
        <v>2020</v>
      </c>
      <c r="C3977" t="s">
        <v>635</v>
      </c>
      <c r="D3977" t="s">
        <v>427</v>
      </c>
      <c r="E3977" t="s">
        <v>427</v>
      </c>
      <c r="F3977" t="s">
        <v>636</v>
      </c>
      <c r="G3977">
        <v>37886983</v>
      </c>
      <c r="H3977" t="s">
        <v>6059</v>
      </c>
      <c r="I3977" t="s">
        <v>6103</v>
      </c>
      <c r="J3977" t="s">
        <v>6104</v>
      </c>
      <c r="M3977" t="s">
        <v>427</v>
      </c>
      <c r="N3977">
        <v>524140</v>
      </c>
      <c r="Q3977" t="s">
        <v>6166</v>
      </c>
      <c r="R3977" s="2">
        <v>10315.469999999999</v>
      </c>
      <c r="T3977" t="s">
        <v>5302</v>
      </c>
      <c r="U3977">
        <f>VLOOKUP(N3977,'BP_09&amp;10'!A:C,3,0)</f>
        <v>1</v>
      </c>
      <c r="V3977">
        <f>VLOOKUP(M3977,'BP_09&amp;10'!E:G,3,0)</f>
        <v>1</v>
      </c>
    </row>
    <row r="3978" spans="1:22" hidden="1">
      <c r="A3978" t="s">
        <v>3458</v>
      </c>
      <c r="B3978">
        <v>2020</v>
      </c>
      <c r="C3978" t="s">
        <v>635</v>
      </c>
      <c r="D3978" t="s">
        <v>624</v>
      </c>
      <c r="E3978" t="s">
        <v>621</v>
      </c>
      <c r="F3978" t="s">
        <v>3612</v>
      </c>
      <c r="G3978">
        <v>51476169</v>
      </c>
      <c r="H3978" t="s">
        <v>6167</v>
      </c>
      <c r="I3978" t="s">
        <v>6103</v>
      </c>
      <c r="J3978" t="s">
        <v>6168</v>
      </c>
      <c r="M3978" t="s">
        <v>621</v>
      </c>
      <c r="N3978">
        <v>529265</v>
      </c>
      <c r="Q3978" t="s">
        <v>6169</v>
      </c>
      <c r="R3978" s="2">
        <v>20000</v>
      </c>
      <c r="T3978" t="s">
        <v>5326</v>
      </c>
      <c r="U3978">
        <f>VLOOKUP(N3978,'BP_09&amp;10'!A:C,3,0)</f>
        <v>1</v>
      </c>
      <c r="V3978">
        <f>VLOOKUP(M3978,'BP_09&amp;10'!E:G,3,0)</f>
        <v>1</v>
      </c>
    </row>
    <row r="3979" spans="1:22" hidden="1">
      <c r="A3979" t="s">
        <v>3458</v>
      </c>
      <c r="B3979">
        <v>2020</v>
      </c>
      <c r="C3979" t="s">
        <v>635</v>
      </c>
      <c r="D3979" t="s">
        <v>589</v>
      </c>
      <c r="E3979" t="s">
        <v>184</v>
      </c>
      <c r="F3979" t="s">
        <v>722</v>
      </c>
      <c r="G3979">
        <v>330434</v>
      </c>
      <c r="H3979" t="s">
        <v>6170</v>
      </c>
      <c r="I3979" t="s">
        <v>6111</v>
      </c>
      <c r="M3979" t="s">
        <v>184</v>
      </c>
      <c r="N3979">
        <v>527262</v>
      </c>
      <c r="Q3979" t="s">
        <v>1796</v>
      </c>
      <c r="R3979" s="2">
        <v>20000</v>
      </c>
      <c r="U3979">
        <f>VLOOKUP(N3979,'BP_09&amp;10'!A:C,3,0)</f>
        <v>1</v>
      </c>
      <c r="V3979">
        <f>VLOOKUP(M3979,'BP_09&amp;10'!E:G,3,0)</f>
        <v>1</v>
      </c>
    </row>
    <row r="3980" spans="1:22" hidden="1">
      <c r="A3980" t="s">
        <v>3458</v>
      </c>
      <c r="B3980">
        <v>2020</v>
      </c>
      <c r="C3980" t="s">
        <v>635</v>
      </c>
      <c r="D3980" t="s">
        <v>60</v>
      </c>
      <c r="E3980" t="s">
        <v>60</v>
      </c>
      <c r="F3980" t="s">
        <v>1072</v>
      </c>
      <c r="G3980">
        <v>321842</v>
      </c>
      <c r="H3980" t="s">
        <v>5578</v>
      </c>
      <c r="I3980" t="s">
        <v>6100</v>
      </c>
      <c r="M3980" t="s">
        <v>60</v>
      </c>
      <c r="N3980">
        <v>519006</v>
      </c>
      <c r="Q3980" t="s">
        <v>6171</v>
      </c>
      <c r="R3980" s="2">
        <v>90000</v>
      </c>
      <c r="U3980">
        <f>VLOOKUP(N3980,'BP_09&amp;10'!A:C,3,0)</f>
        <v>1</v>
      </c>
      <c r="V3980">
        <f>VLOOKUP(M3980,'BP_09&amp;10'!E:G,3,0)</f>
        <v>1</v>
      </c>
    </row>
    <row r="3981" spans="1:22" hidden="1">
      <c r="A3981" t="s">
        <v>3458</v>
      </c>
      <c r="B3981">
        <v>2020</v>
      </c>
      <c r="C3981" t="s">
        <v>635</v>
      </c>
      <c r="D3981" t="s">
        <v>429</v>
      </c>
      <c r="E3981" t="s">
        <v>429</v>
      </c>
      <c r="F3981" t="s">
        <v>1068</v>
      </c>
      <c r="G3981">
        <v>329321</v>
      </c>
      <c r="H3981" t="s">
        <v>5812</v>
      </c>
      <c r="I3981" t="s">
        <v>6111</v>
      </c>
      <c r="M3981" t="s">
        <v>429</v>
      </c>
      <c r="N3981">
        <v>543292</v>
      </c>
      <c r="Q3981" t="s">
        <v>6172</v>
      </c>
      <c r="R3981" s="2">
        <v>20000</v>
      </c>
      <c r="U3981">
        <f>VLOOKUP(N3981,'BP_09&amp;10'!A:C,3,0)</f>
        <v>1</v>
      </c>
      <c r="V3981">
        <f>VLOOKUP(M3981,'BP_09&amp;10'!E:G,3,0)</f>
        <v>1</v>
      </c>
    </row>
    <row r="3982" spans="1:22" hidden="1">
      <c r="A3982" t="s">
        <v>3458</v>
      </c>
      <c r="B3982">
        <v>2020</v>
      </c>
      <c r="C3982" t="s">
        <v>635</v>
      </c>
      <c r="D3982" t="s">
        <v>575</v>
      </c>
      <c r="E3982" t="s">
        <v>575</v>
      </c>
      <c r="F3982" t="s">
        <v>787</v>
      </c>
      <c r="G3982">
        <v>50435752</v>
      </c>
      <c r="H3982" t="s">
        <v>6042</v>
      </c>
      <c r="I3982" t="s">
        <v>6103</v>
      </c>
      <c r="J3982" t="s">
        <v>6168</v>
      </c>
      <c r="M3982" t="s">
        <v>575</v>
      </c>
      <c r="N3982">
        <v>527106</v>
      </c>
      <c r="Q3982" t="s">
        <v>6173</v>
      </c>
      <c r="R3982" s="2">
        <v>10375.799999999999</v>
      </c>
      <c r="T3982" t="s">
        <v>5326</v>
      </c>
      <c r="U3982">
        <f>VLOOKUP(N3982,'BP_09&amp;10'!A:C,3,0)</f>
        <v>1</v>
      </c>
      <c r="V3982">
        <f>VLOOKUP(M3982,'BP_09&amp;10'!E:G,3,0)</f>
        <v>1</v>
      </c>
    </row>
    <row r="3983" spans="1:22" hidden="1">
      <c r="A3983" t="s">
        <v>3458</v>
      </c>
      <c r="B3983">
        <v>2020</v>
      </c>
      <c r="C3983" t="s">
        <v>635</v>
      </c>
      <c r="D3983" t="s">
        <v>427</v>
      </c>
      <c r="E3983" t="s">
        <v>427</v>
      </c>
      <c r="F3983" t="s">
        <v>636</v>
      </c>
      <c r="G3983">
        <v>37786211</v>
      </c>
      <c r="H3983" t="s">
        <v>6174</v>
      </c>
      <c r="I3983" t="s">
        <v>6103</v>
      </c>
      <c r="J3983" t="s">
        <v>6168</v>
      </c>
      <c r="M3983" t="s">
        <v>427</v>
      </c>
      <c r="N3983">
        <v>524140</v>
      </c>
      <c r="Q3983" t="s">
        <v>6175</v>
      </c>
      <c r="R3983" s="2">
        <v>11203.61</v>
      </c>
      <c r="T3983" t="s">
        <v>5326</v>
      </c>
      <c r="U3983">
        <f>VLOOKUP(N3983,'BP_09&amp;10'!A:C,3,0)</f>
        <v>1</v>
      </c>
      <c r="V3983">
        <f>VLOOKUP(M3983,'BP_09&amp;10'!E:G,3,0)</f>
        <v>1</v>
      </c>
    </row>
    <row r="3984" spans="1:22" hidden="1">
      <c r="A3984" t="s">
        <v>3458</v>
      </c>
      <c r="B3984">
        <v>2020</v>
      </c>
      <c r="C3984" t="s">
        <v>635</v>
      </c>
      <c r="D3984" t="s">
        <v>427</v>
      </c>
      <c r="E3984" t="s">
        <v>536</v>
      </c>
      <c r="F3984" t="s">
        <v>1395</v>
      </c>
      <c r="G3984">
        <v>328014</v>
      </c>
      <c r="H3984" t="s">
        <v>6176</v>
      </c>
      <c r="I3984" t="s">
        <v>6111</v>
      </c>
      <c r="M3984" t="s">
        <v>536</v>
      </c>
      <c r="N3984">
        <v>525448</v>
      </c>
      <c r="Q3984" t="s">
        <v>6177</v>
      </c>
      <c r="R3984" s="2">
        <v>50000</v>
      </c>
      <c r="U3984">
        <f>VLOOKUP(N3984,'BP_09&amp;10'!A:C,3,0)</f>
        <v>1</v>
      </c>
      <c r="V3984">
        <f>VLOOKUP(M3984,'BP_09&amp;10'!E:G,3,0)</f>
        <v>1</v>
      </c>
    </row>
    <row r="3985" spans="1:22" hidden="1">
      <c r="A3985" t="s">
        <v>3458</v>
      </c>
      <c r="B3985">
        <v>2020</v>
      </c>
      <c r="C3985" t="s">
        <v>635</v>
      </c>
      <c r="D3985" t="s">
        <v>427</v>
      </c>
      <c r="E3985" t="s">
        <v>425</v>
      </c>
      <c r="F3985" t="s">
        <v>2299</v>
      </c>
      <c r="G3985">
        <v>327344</v>
      </c>
      <c r="H3985" t="s">
        <v>6178</v>
      </c>
      <c r="I3985" t="s">
        <v>6100</v>
      </c>
      <c r="M3985" t="s">
        <v>425</v>
      </c>
      <c r="N3985">
        <v>524743</v>
      </c>
      <c r="Q3985" t="s">
        <v>6179</v>
      </c>
      <c r="R3985" s="2">
        <v>70000</v>
      </c>
      <c r="U3985">
        <f>VLOOKUP(N3985,'BP_09&amp;10'!A:C,3,0)</f>
        <v>1</v>
      </c>
      <c r="V3985">
        <f>VLOOKUP(M3985,'BP_09&amp;10'!E:G,3,0)</f>
        <v>1</v>
      </c>
    </row>
    <row r="3986" spans="1:22" hidden="1">
      <c r="A3986" t="s">
        <v>3458</v>
      </c>
      <c r="B3986">
        <v>2020</v>
      </c>
      <c r="C3986" t="s">
        <v>635</v>
      </c>
      <c r="D3986" t="s">
        <v>552</v>
      </c>
      <c r="E3986" t="s">
        <v>552</v>
      </c>
      <c r="F3986" t="s">
        <v>999</v>
      </c>
      <c r="G3986">
        <v>330167</v>
      </c>
      <c r="H3986" t="s">
        <v>6180</v>
      </c>
      <c r="I3986" t="s">
        <v>6100</v>
      </c>
      <c r="M3986" t="s">
        <v>552</v>
      </c>
      <c r="N3986">
        <v>526665</v>
      </c>
      <c r="Q3986" t="s">
        <v>6181</v>
      </c>
      <c r="R3986" s="2">
        <v>94000</v>
      </c>
      <c r="U3986">
        <f>VLOOKUP(N3986,'BP_09&amp;10'!A:C,3,0)</f>
        <v>2</v>
      </c>
      <c r="V3986">
        <f>VLOOKUP(M3986,'BP_09&amp;10'!E:G,3,0)</f>
        <v>1</v>
      </c>
    </row>
    <row r="3987" spans="1:22" hidden="1">
      <c r="A3987" t="s">
        <v>3458</v>
      </c>
      <c r="B3987">
        <v>2020</v>
      </c>
      <c r="C3987" t="s">
        <v>635</v>
      </c>
      <c r="D3987" t="s">
        <v>429</v>
      </c>
      <c r="E3987" t="s">
        <v>429</v>
      </c>
      <c r="F3987" t="s">
        <v>1068</v>
      </c>
      <c r="G3987">
        <v>42419981</v>
      </c>
      <c r="H3987" t="s">
        <v>6182</v>
      </c>
      <c r="I3987" t="s">
        <v>6111</v>
      </c>
      <c r="M3987" t="s">
        <v>429</v>
      </c>
      <c r="N3987">
        <v>543292</v>
      </c>
      <c r="Q3987" t="s">
        <v>6183</v>
      </c>
      <c r="R3987">
        <v>0</v>
      </c>
      <c r="U3987">
        <f>VLOOKUP(N3987,'BP_09&amp;10'!A:C,3,0)</f>
        <v>1</v>
      </c>
      <c r="V3987">
        <f>VLOOKUP(M3987,'BP_09&amp;10'!E:G,3,0)</f>
        <v>1</v>
      </c>
    </row>
    <row r="3988" spans="1:22" hidden="1">
      <c r="A3988" t="s">
        <v>3458</v>
      </c>
      <c r="B3988">
        <v>2020</v>
      </c>
      <c r="C3988" t="s">
        <v>635</v>
      </c>
      <c r="D3988" t="s">
        <v>60</v>
      </c>
      <c r="E3988" t="s">
        <v>195</v>
      </c>
      <c r="F3988" t="s">
        <v>2944</v>
      </c>
      <c r="G3988">
        <v>322571</v>
      </c>
      <c r="H3988" t="s">
        <v>5564</v>
      </c>
      <c r="I3988" t="s">
        <v>6111</v>
      </c>
      <c r="M3988" t="s">
        <v>195</v>
      </c>
      <c r="N3988">
        <v>519782</v>
      </c>
      <c r="Q3988" t="s">
        <v>6184</v>
      </c>
      <c r="R3988">
        <v>0</v>
      </c>
      <c r="U3988">
        <f>VLOOKUP(N3988,'BP_09&amp;10'!A:C,3,0)</f>
        <v>1</v>
      </c>
      <c r="V3988">
        <f>VLOOKUP(M3988,'BP_09&amp;10'!E:G,3,0)</f>
        <v>1</v>
      </c>
    </row>
    <row r="3989" spans="1:22" hidden="1">
      <c r="A3989" t="s">
        <v>3458</v>
      </c>
      <c r="B3989">
        <v>2020</v>
      </c>
      <c r="C3989" t="s">
        <v>635</v>
      </c>
      <c r="D3989" t="s">
        <v>624</v>
      </c>
      <c r="E3989" t="s">
        <v>577</v>
      </c>
      <c r="F3989" t="s">
        <v>1422</v>
      </c>
      <c r="G3989">
        <v>332810</v>
      </c>
      <c r="H3989" t="s">
        <v>6185</v>
      </c>
      <c r="I3989" t="s">
        <v>6111</v>
      </c>
      <c r="M3989" t="s">
        <v>577</v>
      </c>
      <c r="N3989">
        <v>529125</v>
      </c>
      <c r="Q3989" t="s">
        <v>1796</v>
      </c>
      <c r="R3989">
        <v>0</v>
      </c>
      <c r="U3989">
        <f>VLOOKUP(N3989,'BP_09&amp;10'!A:C,3,0)</f>
        <v>1</v>
      </c>
      <c r="V3989">
        <f>VLOOKUP(M3989,'BP_09&amp;10'!E:G,3,0)</f>
        <v>1</v>
      </c>
    </row>
    <row r="3990" spans="1:22" hidden="1">
      <c r="A3990" t="s">
        <v>3458</v>
      </c>
      <c r="B3990">
        <v>2020</v>
      </c>
      <c r="C3990" t="s">
        <v>635</v>
      </c>
      <c r="D3990" t="s">
        <v>552</v>
      </c>
      <c r="E3990" t="s">
        <v>506</v>
      </c>
      <c r="F3990" t="s">
        <v>2591</v>
      </c>
      <c r="G3990">
        <v>330086</v>
      </c>
      <c r="H3990" t="s">
        <v>6186</v>
      </c>
      <c r="I3990" t="s">
        <v>6111</v>
      </c>
      <c r="M3990" t="s">
        <v>506</v>
      </c>
      <c r="N3990">
        <v>526924</v>
      </c>
      <c r="Q3990" t="s">
        <v>6187</v>
      </c>
      <c r="R3990">
        <v>0</v>
      </c>
      <c r="U3990">
        <f>VLOOKUP(N3990,'BP_09&amp;10'!A:C,3,0)</f>
        <v>1</v>
      </c>
      <c r="V3990">
        <f>VLOOKUP(M3990,'BP_09&amp;10'!E:G,3,0)</f>
        <v>1</v>
      </c>
    </row>
    <row r="3991" spans="1:22" hidden="1">
      <c r="A3991" t="s">
        <v>3458</v>
      </c>
      <c r="B3991">
        <v>2020</v>
      </c>
      <c r="C3991" t="s">
        <v>635</v>
      </c>
      <c r="D3991" t="s">
        <v>60</v>
      </c>
      <c r="E3991" t="s">
        <v>223</v>
      </c>
      <c r="F3991" t="s">
        <v>2915</v>
      </c>
      <c r="G3991">
        <v>322741</v>
      </c>
      <c r="H3991" t="s">
        <v>6188</v>
      </c>
      <c r="I3991" t="s">
        <v>6100</v>
      </c>
      <c r="M3991" t="s">
        <v>223</v>
      </c>
      <c r="N3991">
        <v>519961</v>
      </c>
      <c r="Q3991" t="s">
        <v>6189</v>
      </c>
      <c r="R3991" s="2">
        <v>27000</v>
      </c>
      <c r="U3991">
        <f>VLOOKUP(N3991,'BP_09&amp;10'!A:C,3,0)</f>
        <v>1</v>
      </c>
      <c r="V3991">
        <f>VLOOKUP(M3991,'BP_09&amp;10'!E:G,3,0)</f>
        <v>1</v>
      </c>
    </row>
    <row r="3992" spans="1:22" hidden="1">
      <c r="A3992" t="s">
        <v>3458</v>
      </c>
      <c r="B3992">
        <v>2020</v>
      </c>
      <c r="C3992" t="s">
        <v>635</v>
      </c>
      <c r="D3992" t="s">
        <v>230</v>
      </c>
      <c r="E3992" t="s">
        <v>230</v>
      </c>
      <c r="F3992" t="s">
        <v>814</v>
      </c>
      <c r="G3992">
        <v>323021</v>
      </c>
      <c r="H3992" t="s">
        <v>6128</v>
      </c>
      <c r="I3992" t="s">
        <v>6100</v>
      </c>
      <c r="M3992" t="s">
        <v>230</v>
      </c>
      <c r="N3992">
        <v>520004</v>
      </c>
      <c r="Q3992" t="s">
        <v>6190</v>
      </c>
      <c r="R3992" s="2">
        <v>105000</v>
      </c>
      <c r="U3992">
        <f>VLOOKUP(N3992,'BP_09&amp;10'!A:C,3,0)</f>
        <v>1</v>
      </c>
      <c r="V3992">
        <f>VLOOKUP(M3992,'BP_09&amp;10'!E:G,3,0)</f>
        <v>1</v>
      </c>
    </row>
    <row r="3993" spans="1:22" hidden="1">
      <c r="A3993" t="s">
        <v>3458</v>
      </c>
      <c r="B3993">
        <v>2020</v>
      </c>
      <c r="C3993" t="s">
        <v>635</v>
      </c>
      <c r="D3993" t="s">
        <v>624</v>
      </c>
      <c r="E3993" t="s">
        <v>621</v>
      </c>
      <c r="F3993" t="s">
        <v>3612</v>
      </c>
      <c r="G3993">
        <v>332968</v>
      </c>
      <c r="H3993" t="s">
        <v>5921</v>
      </c>
      <c r="I3993" t="s">
        <v>6100</v>
      </c>
      <c r="M3993" t="s">
        <v>621</v>
      </c>
      <c r="N3993">
        <v>529265</v>
      </c>
      <c r="Q3993" t="s">
        <v>6191</v>
      </c>
      <c r="R3993" s="2">
        <v>28000</v>
      </c>
      <c r="U3993">
        <f>VLOOKUP(N3993,'BP_09&amp;10'!A:C,3,0)</f>
        <v>1</v>
      </c>
      <c r="V3993">
        <f>VLOOKUP(M3993,'BP_09&amp;10'!E:G,3,0)</f>
        <v>1</v>
      </c>
    </row>
    <row r="3994" spans="1:22" hidden="1">
      <c r="A3994" t="s">
        <v>3458</v>
      </c>
      <c r="B3994">
        <v>2020</v>
      </c>
      <c r="C3994" t="s">
        <v>635</v>
      </c>
      <c r="D3994" t="s">
        <v>624</v>
      </c>
      <c r="E3994" t="s">
        <v>221</v>
      </c>
      <c r="F3994" t="s">
        <v>1265</v>
      </c>
      <c r="G3994">
        <v>332399</v>
      </c>
      <c r="H3994" t="s">
        <v>6192</v>
      </c>
      <c r="I3994" t="s">
        <v>6111</v>
      </c>
      <c r="M3994" t="s">
        <v>221</v>
      </c>
      <c r="N3994">
        <v>544213</v>
      </c>
      <c r="Q3994" t="s">
        <v>6193</v>
      </c>
      <c r="R3994" s="2">
        <v>40000</v>
      </c>
      <c r="U3994">
        <f>VLOOKUP(N3994,'BP_09&amp;10'!A:C,3,0)</f>
        <v>1</v>
      </c>
      <c r="V3994">
        <f>VLOOKUP(M3994,'BP_09&amp;10'!E:G,3,0)</f>
        <v>1</v>
      </c>
    </row>
    <row r="3995" spans="1:22" hidden="1">
      <c r="A3995" t="s">
        <v>3458</v>
      </c>
      <c r="B3995">
        <v>2020</v>
      </c>
      <c r="C3995" t="s">
        <v>635</v>
      </c>
      <c r="D3995" t="s">
        <v>60</v>
      </c>
      <c r="E3995" t="s">
        <v>115</v>
      </c>
      <c r="F3995" t="s">
        <v>1323</v>
      </c>
      <c r="G3995">
        <v>322032</v>
      </c>
      <c r="H3995" t="s">
        <v>6194</v>
      </c>
      <c r="I3995" t="s">
        <v>6111</v>
      </c>
      <c r="M3995" t="s">
        <v>115</v>
      </c>
      <c r="N3995">
        <v>519243</v>
      </c>
      <c r="Q3995" t="s">
        <v>6195</v>
      </c>
      <c r="R3995">
        <v>0</v>
      </c>
      <c r="U3995">
        <f>VLOOKUP(N3995,'BP_09&amp;10'!A:C,3,0)</f>
        <v>1</v>
      </c>
      <c r="V3995">
        <f>VLOOKUP(M3995,'BP_09&amp;10'!E:G,3,0)</f>
        <v>1</v>
      </c>
    </row>
    <row r="3996" spans="1:22" hidden="1">
      <c r="A3996" t="s">
        <v>3458</v>
      </c>
      <c r="B3996">
        <v>2020</v>
      </c>
      <c r="C3996" t="s">
        <v>635</v>
      </c>
      <c r="D3996" t="s">
        <v>230</v>
      </c>
      <c r="E3996" t="s">
        <v>230</v>
      </c>
      <c r="F3996" t="s">
        <v>814</v>
      </c>
      <c r="G3996">
        <v>36745197</v>
      </c>
      <c r="H3996" t="s">
        <v>6196</v>
      </c>
      <c r="I3996" t="s">
        <v>6111</v>
      </c>
      <c r="M3996" t="s">
        <v>230</v>
      </c>
      <c r="N3996">
        <v>520004</v>
      </c>
      <c r="Q3996" t="s">
        <v>6197</v>
      </c>
      <c r="R3996">
        <v>0</v>
      </c>
      <c r="U3996">
        <f>VLOOKUP(N3996,'BP_09&amp;10'!A:C,3,0)</f>
        <v>1</v>
      </c>
      <c r="V3996">
        <f>VLOOKUP(M3996,'BP_09&amp;10'!E:G,3,0)</f>
        <v>1</v>
      </c>
    </row>
    <row r="3997" spans="1:22" hidden="1">
      <c r="A3997" t="s">
        <v>3458</v>
      </c>
      <c r="B3997">
        <v>2020</v>
      </c>
      <c r="C3997" t="s">
        <v>635</v>
      </c>
      <c r="D3997" t="s">
        <v>351</v>
      </c>
      <c r="E3997" t="s">
        <v>625</v>
      </c>
      <c r="F3997" t="s">
        <v>994</v>
      </c>
      <c r="G3997">
        <v>326585</v>
      </c>
      <c r="H3997" t="s">
        <v>5834</v>
      </c>
      <c r="I3997" t="s">
        <v>6111</v>
      </c>
      <c r="M3997" t="s">
        <v>625</v>
      </c>
      <c r="N3997">
        <v>560103</v>
      </c>
      <c r="Q3997" t="s">
        <v>6198</v>
      </c>
      <c r="R3997">
        <v>0</v>
      </c>
      <c r="U3997">
        <f>VLOOKUP(N3997,'BP_09&amp;10'!A:C,3,0)</f>
        <v>1</v>
      </c>
      <c r="V3997">
        <f>VLOOKUP(M3997,'BP_09&amp;10'!E:G,3,0)</f>
        <v>1</v>
      </c>
    </row>
    <row r="3998" spans="1:22" hidden="1">
      <c r="A3998" t="s">
        <v>3458</v>
      </c>
      <c r="B3998">
        <v>2020</v>
      </c>
      <c r="C3998" t="s">
        <v>635</v>
      </c>
      <c r="D3998" t="s">
        <v>60</v>
      </c>
      <c r="E3998" t="s">
        <v>60</v>
      </c>
      <c r="F3998" t="s">
        <v>1072</v>
      </c>
      <c r="G3998">
        <v>50969579</v>
      </c>
      <c r="H3998" t="s">
        <v>6199</v>
      </c>
      <c r="I3998" t="s">
        <v>6111</v>
      </c>
      <c r="M3998" t="s">
        <v>60</v>
      </c>
      <c r="N3998">
        <v>519006</v>
      </c>
      <c r="Q3998" t="s">
        <v>6200</v>
      </c>
      <c r="R3998">
        <v>0</v>
      </c>
      <c r="U3998">
        <f>VLOOKUP(N3998,'BP_09&amp;10'!A:C,3,0)</f>
        <v>1</v>
      </c>
      <c r="V3998">
        <f>VLOOKUP(M3998,'BP_09&amp;10'!E:G,3,0)</f>
        <v>1</v>
      </c>
    </row>
    <row r="3999" spans="1:22" hidden="1">
      <c r="A3999" t="s">
        <v>3458</v>
      </c>
      <c r="B3999">
        <v>2020</v>
      </c>
      <c r="C3999" t="s">
        <v>635</v>
      </c>
      <c r="D3999" t="s">
        <v>351</v>
      </c>
      <c r="E3999" t="s">
        <v>396</v>
      </c>
      <c r="F3999" t="s">
        <v>1126</v>
      </c>
      <c r="G3999">
        <v>326607</v>
      </c>
      <c r="H3999" t="s">
        <v>6201</v>
      </c>
      <c r="I3999" t="s">
        <v>6111</v>
      </c>
      <c r="M3999" t="s">
        <v>396</v>
      </c>
      <c r="N3999">
        <v>523925</v>
      </c>
      <c r="Q3999" t="s">
        <v>6202</v>
      </c>
      <c r="R3999">
        <v>0</v>
      </c>
      <c r="U3999">
        <f>VLOOKUP(N3999,'BP_09&amp;10'!A:C,3,0)</f>
        <v>1</v>
      </c>
      <c r="V3999">
        <f>VLOOKUP(M3999,'BP_09&amp;10'!E:G,3,0)</f>
        <v>1</v>
      </c>
    </row>
    <row r="4000" spans="1:22" hidden="1">
      <c r="A4000" t="s">
        <v>3458</v>
      </c>
      <c r="B4000">
        <v>2020</v>
      </c>
      <c r="C4000" t="s">
        <v>635</v>
      </c>
      <c r="D4000" t="s">
        <v>501</v>
      </c>
      <c r="E4000" t="s">
        <v>50</v>
      </c>
      <c r="F4000" t="s">
        <v>702</v>
      </c>
      <c r="G4000">
        <v>326810</v>
      </c>
      <c r="H4000" t="s">
        <v>5333</v>
      </c>
      <c r="I4000" t="s">
        <v>6111</v>
      </c>
      <c r="M4000" t="s">
        <v>50</v>
      </c>
      <c r="N4000">
        <v>524522</v>
      </c>
      <c r="Q4000" t="s">
        <v>6203</v>
      </c>
      <c r="R4000">
        <v>0</v>
      </c>
      <c r="U4000">
        <f>VLOOKUP(N4000,'BP_09&amp;10'!A:C,3,0)</f>
        <v>9</v>
      </c>
      <c r="V4000">
        <f>VLOOKUP(M4000,'BP_09&amp;10'!E:G,3,0)</f>
        <v>2</v>
      </c>
    </row>
    <row r="4001" spans="1:22" hidden="1">
      <c r="A4001" t="s">
        <v>3458</v>
      </c>
      <c r="B4001">
        <v>2020</v>
      </c>
      <c r="C4001" t="s">
        <v>635</v>
      </c>
      <c r="D4001" t="s">
        <v>60</v>
      </c>
      <c r="E4001" t="s">
        <v>138</v>
      </c>
      <c r="F4001" t="s">
        <v>1359</v>
      </c>
      <c r="G4001">
        <v>322164</v>
      </c>
      <c r="H4001" t="s">
        <v>5355</v>
      </c>
      <c r="I4001" t="s">
        <v>6111</v>
      </c>
      <c r="M4001" t="s">
        <v>138</v>
      </c>
      <c r="N4001">
        <v>519375</v>
      </c>
      <c r="Q4001" t="s">
        <v>6204</v>
      </c>
      <c r="R4001">
        <v>0</v>
      </c>
      <c r="U4001">
        <f>VLOOKUP(N4001,'BP_09&amp;10'!A:C,3,0)</f>
        <v>1</v>
      </c>
      <c r="V4001">
        <f>VLOOKUP(M4001,'BP_09&amp;10'!E:G,3,0)</f>
        <v>1</v>
      </c>
    </row>
    <row r="4002" spans="1:22" hidden="1">
      <c r="A4002" t="s">
        <v>3458</v>
      </c>
      <c r="B4002">
        <v>2020</v>
      </c>
      <c r="C4002" t="s">
        <v>635</v>
      </c>
      <c r="D4002" t="s">
        <v>501</v>
      </c>
      <c r="E4002" t="s">
        <v>447</v>
      </c>
      <c r="F4002" t="s">
        <v>706</v>
      </c>
      <c r="G4002">
        <v>327808</v>
      </c>
      <c r="H4002" t="s">
        <v>5353</v>
      </c>
      <c r="I4002" t="s">
        <v>6111</v>
      </c>
      <c r="M4002" t="s">
        <v>447</v>
      </c>
      <c r="N4002">
        <v>524522</v>
      </c>
      <c r="Q4002" t="s">
        <v>6205</v>
      </c>
      <c r="R4002">
        <v>0</v>
      </c>
      <c r="U4002">
        <f>VLOOKUP(N4002,'BP_09&amp;10'!A:C,3,0)</f>
        <v>9</v>
      </c>
      <c r="V4002">
        <f>VLOOKUP(M4002,'BP_09&amp;10'!E:G,3,0)</f>
        <v>2</v>
      </c>
    </row>
    <row r="4003" spans="1:22" hidden="1">
      <c r="A4003" t="s">
        <v>3458</v>
      </c>
      <c r="B4003">
        <v>2020</v>
      </c>
      <c r="C4003" t="s">
        <v>635</v>
      </c>
      <c r="D4003" t="s">
        <v>230</v>
      </c>
      <c r="E4003" t="s">
        <v>328</v>
      </c>
      <c r="F4003" t="s">
        <v>1715</v>
      </c>
      <c r="G4003">
        <v>323683</v>
      </c>
      <c r="H4003" t="s">
        <v>5687</v>
      </c>
      <c r="I4003" t="s">
        <v>6111</v>
      </c>
      <c r="M4003" t="s">
        <v>328</v>
      </c>
      <c r="N4003">
        <v>520926</v>
      </c>
      <c r="Q4003" t="s">
        <v>6206</v>
      </c>
      <c r="R4003">
        <v>0</v>
      </c>
      <c r="U4003">
        <f>VLOOKUP(N4003,'BP_09&amp;10'!A:C,3,0)</f>
        <v>1</v>
      </c>
      <c r="V4003">
        <f>VLOOKUP(M4003,'BP_09&amp;10'!E:G,3,0)</f>
        <v>1</v>
      </c>
    </row>
    <row r="4004" spans="1:22" hidden="1">
      <c r="A4004" t="s">
        <v>3458</v>
      </c>
      <c r="B4004">
        <v>2020</v>
      </c>
      <c r="C4004" t="s">
        <v>635</v>
      </c>
      <c r="D4004" t="s">
        <v>575</v>
      </c>
      <c r="E4004" t="s">
        <v>394</v>
      </c>
      <c r="F4004" t="s">
        <v>759</v>
      </c>
      <c r="G4004">
        <v>330655</v>
      </c>
      <c r="H4004" t="s">
        <v>5749</v>
      </c>
      <c r="I4004" t="s">
        <v>6111</v>
      </c>
      <c r="M4004" t="s">
        <v>394</v>
      </c>
      <c r="N4004">
        <v>527483</v>
      </c>
      <c r="Q4004" t="s">
        <v>6207</v>
      </c>
      <c r="R4004">
        <v>0</v>
      </c>
      <c r="U4004">
        <f>VLOOKUP(N4004,'BP_09&amp;10'!A:C,3,0)</f>
        <v>2</v>
      </c>
      <c r="V4004">
        <f>VLOOKUP(M4004,'BP_09&amp;10'!E:G,3,0)</f>
        <v>1</v>
      </c>
    </row>
    <row r="4005" spans="1:22" hidden="1">
      <c r="A4005" t="s">
        <v>3458</v>
      </c>
      <c r="B4005">
        <v>2020</v>
      </c>
      <c r="C4005" t="s">
        <v>635</v>
      </c>
      <c r="D4005" t="s">
        <v>552</v>
      </c>
      <c r="E4005" t="s">
        <v>290</v>
      </c>
      <c r="F4005" t="s">
        <v>3273</v>
      </c>
      <c r="G4005">
        <v>329924</v>
      </c>
      <c r="H4005" t="s">
        <v>6208</v>
      </c>
      <c r="I4005" t="s">
        <v>6111</v>
      </c>
      <c r="M4005" t="s">
        <v>290</v>
      </c>
      <c r="N4005">
        <v>526762</v>
      </c>
      <c r="Q4005" t="s">
        <v>6209</v>
      </c>
      <c r="R4005">
        <v>0</v>
      </c>
      <c r="U4005">
        <f>VLOOKUP(N4005,'BP_09&amp;10'!A:C,3,0)</f>
        <v>1</v>
      </c>
      <c r="V4005">
        <f>VLOOKUP(M4005,'BP_09&amp;10'!E:G,3,0)</f>
        <v>1</v>
      </c>
    </row>
    <row r="4006" spans="1:22" hidden="1">
      <c r="A4006" t="s">
        <v>627</v>
      </c>
      <c r="B4006">
        <v>2020</v>
      </c>
      <c r="C4006" t="s">
        <v>635</v>
      </c>
      <c r="D4006" t="s">
        <v>351</v>
      </c>
      <c r="E4006" t="s">
        <v>351</v>
      </c>
      <c r="F4006" t="s">
        <v>930</v>
      </c>
      <c r="G4006">
        <v>42086124</v>
      </c>
      <c r="H4006" t="s">
        <v>6210</v>
      </c>
      <c r="I4006" t="s">
        <v>638</v>
      </c>
      <c r="J4006" t="s">
        <v>5350</v>
      </c>
      <c r="M4006" t="s">
        <v>351</v>
      </c>
      <c r="N4006">
        <v>523381</v>
      </c>
      <c r="Q4006" t="s">
        <v>6211</v>
      </c>
      <c r="R4006" s="2">
        <v>2000</v>
      </c>
      <c r="U4006">
        <f>VLOOKUP(N4006,'BP_09&amp;10'!A:C,3,0)</f>
        <v>1</v>
      </c>
      <c r="V4006">
        <f>VLOOKUP(M4006,'BP_09&amp;10'!E:G,3,0)</f>
        <v>1</v>
      </c>
    </row>
    <row r="4007" spans="1:22" hidden="1">
      <c r="A4007" t="s">
        <v>627</v>
      </c>
      <c r="B4007">
        <v>2020</v>
      </c>
      <c r="C4007" t="s">
        <v>635</v>
      </c>
      <c r="D4007" t="s">
        <v>429</v>
      </c>
      <c r="E4007" t="s">
        <v>585</v>
      </c>
      <c r="F4007" t="s">
        <v>3071</v>
      </c>
      <c r="G4007">
        <v>45745269</v>
      </c>
      <c r="H4007" t="s">
        <v>6212</v>
      </c>
      <c r="I4007" t="s">
        <v>648</v>
      </c>
      <c r="J4007" t="s">
        <v>5338</v>
      </c>
      <c r="M4007" t="s">
        <v>585</v>
      </c>
      <c r="N4007">
        <v>543608</v>
      </c>
      <c r="Q4007" t="s">
        <v>6213</v>
      </c>
      <c r="R4007" s="2">
        <v>1000</v>
      </c>
      <c r="U4007">
        <f>VLOOKUP(N4007,'BP_09&amp;10'!A:C,3,0)</f>
        <v>1</v>
      </c>
      <c r="V4007">
        <f>VLOOKUP(M4007,'BP_09&amp;10'!E:G,3,0)</f>
        <v>1</v>
      </c>
    </row>
    <row r="4008" spans="1:22" hidden="1">
      <c r="A4008" t="s">
        <v>627</v>
      </c>
      <c r="B4008">
        <v>2020</v>
      </c>
      <c r="C4008" t="s">
        <v>635</v>
      </c>
      <c r="D4008" t="s">
        <v>351</v>
      </c>
      <c r="E4008" t="s">
        <v>351</v>
      </c>
      <c r="F4008" t="s">
        <v>930</v>
      </c>
      <c r="G4008">
        <v>37793250</v>
      </c>
      <c r="H4008" t="s">
        <v>6214</v>
      </c>
      <c r="I4008" t="s">
        <v>638</v>
      </c>
      <c r="J4008" t="s">
        <v>5352</v>
      </c>
      <c r="M4008" t="s">
        <v>351</v>
      </c>
      <c r="N4008">
        <v>523381</v>
      </c>
      <c r="Q4008" t="s">
        <v>6215</v>
      </c>
      <c r="R4008" s="2">
        <v>2000</v>
      </c>
      <c r="U4008">
        <f>VLOOKUP(N4008,'BP_09&amp;10'!A:C,3,0)</f>
        <v>1</v>
      </c>
      <c r="V4008">
        <f>VLOOKUP(M4008,'BP_09&amp;10'!E:G,3,0)</f>
        <v>1</v>
      </c>
    </row>
    <row r="4009" spans="1:22" hidden="1">
      <c r="A4009" t="s">
        <v>627</v>
      </c>
      <c r="B4009">
        <v>2020</v>
      </c>
      <c r="C4009" t="s">
        <v>635</v>
      </c>
      <c r="D4009" t="s">
        <v>624</v>
      </c>
      <c r="E4009" t="s">
        <v>624</v>
      </c>
      <c r="F4009" t="s">
        <v>642</v>
      </c>
      <c r="G4009">
        <v>17151627</v>
      </c>
      <c r="H4009" t="s">
        <v>6216</v>
      </c>
      <c r="I4009" t="s">
        <v>638</v>
      </c>
      <c r="J4009" t="s">
        <v>5350</v>
      </c>
      <c r="M4009" t="s">
        <v>624</v>
      </c>
      <c r="N4009">
        <v>544051</v>
      </c>
      <c r="Q4009" t="s">
        <v>6217</v>
      </c>
      <c r="R4009" s="2">
        <v>2400</v>
      </c>
      <c r="U4009">
        <f>VLOOKUP(N4009,'BP_09&amp;10'!A:C,3,0)</f>
        <v>1</v>
      </c>
      <c r="V4009">
        <f>VLOOKUP(M4009,'BP_09&amp;10'!E:G,3,0)</f>
        <v>1</v>
      </c>
    </row>
    <row r="4010" spans="1:22" hidden="1">
      <c r="A4010" t="s">
        <v>627</v>
      </c>
      <c r="B4010">
        <v>2020</v>
      </c>
      <c r="C4010" t="s">
        <v>635</v>
      </c>
      <c r="D4010" t="s">
        <v>429</v>
      </c>
      <c r="E4010" t="s">
        <v>429</v>
      </c>
      <c r="F4010" t="s">
        <v>1068</v>
      </c>
      <c r="G4010">
        <v>51966441</v>
      </c>
      <c r="H4010" t="s">
        <v>1097</v>
      </c>
      <c r="I4010" t="s">
        <v>638</v>
      </c>
      <c r="J4010" t="s">
        <v>5350</v>
      </c>
      <c r="M4010" t="s">
        <v>429</v>
      </c>
      <c r="N4010">
        <v>543292</v>
      </c>
      <c r="Q4010" t="s">
        <v>6218</v>
      </c>
      <c r="R4010" s="2">
        <v>2000</v>
      </c>
      <c r="U4010">
        <f>VLOOKUP(N4010,'BP_09&amp;10'!A:C,3,0)</f>
        <v>1</v>
      </c>
      <c r="V4010">
        <f>VLOOKUP(M4010,'BP_09&amp;10'!E:G,3,0)</f>
        <v>1</v>
      </c>
    </row>
    <row r="4011" spans="1:22" hidden="1">
      <c r="A4011" t="s">
        <v>627</v>
      </c>
      <c r="B4011">
        <v>2020</v>
      </c>
      <c r="C4011" t="s">
        <v>635</v>
      </c>
      <c r="D4011" t="s">
        <v>427</v>
      </c>
      <c r="E4011" t="s">
        <v>427</v>
      </c>
      <c r="F4011" t="s">
        <v>636</v>
      </c>
      <c r="G4011">
        <v>587150</v>
      </c>
      <c r="H4011" t="s">
        <v>666</v>
      </c>
      <c r="I4011" t="s">
        <v>648</v>
      </c>
      <c r="J4011" t="s">
        <v>5338</v>
      </c>
      <c r="M4011" t="s">
        <v>427</v>
      </c>
      <c r="N4011">
        <v>524140</v>
      </c>
      <c r="Q4011" t="s">
        <v>6219</v>
      </c>
      <c r="R4011" s="2">
        <v>2000</v>
      </c>
      <c r="U4011">
        <f>VLOOKUP(N4011,'BP_09&amp;10'!A:C,3,0)</f>
        <v>1</v>
      </c>
      <c r="V4011">
        <f>VLOOKUP(M4011,'BP_09&amp;10'!E:G,3,0)</f>
        <v>1</v>
      </c>
    </row>
    <row r="4012" spans="1:22" hidden="1">
      <c r="A4012" t="s">
        <v>627</v>
      </c>
      <c r="B4012">
        <v>2020</v>
      </c>
      <c r="C4012" t="s">
        <v>635</v>
      </c>
      <c r="D4012" t="s">
        <v>427</v>
      </c>
      <c r="E4012" t="s">
        <v>427</v>
      </c>
      <c r="F4012" t="s">
        <v>636</v>
      </c>
      <c r="G4012">
        <v>42420601</v>
      </c>
      <c r="H4012" t="s">
        <v>6220</v>
      </c>
      <c r="I4012" t="s">
        <v>638</v>
      </c>
      <c r="J4012" t="s">
        <v>5352</v>
      </c>
      <c r="M4012" t="s">
        <v>427</v>
      </c>
      <c r="N4012">
        <v>524140</v>
      </c>
      <c r="Q4012" t="s">
        <v>6221</v>
      </c>
      <c r="R4012" s="2">
        <v>2000</v>
      </c>
      <c r="U4012">
        <f>VLOOKUP(N4012,'BP_09&amp;10'!A:C,3,0)</f>
        <v>1</v>
      </c>
      <c r="V4012">
        <f>VLOOKUP(M4012,'BP_09&amp;10'!E:G,3,0)</f>
        <v>1</v>
      </c>
    </row>
    <row r="4013" spans="1:22" hidden="1">
      <c r="A4013" t="s">
        <v>627</v>
      </c>
      <c r="B4013">
        <v>2020</v>
      </c>
      <c r="C4013" t="s">
        <v>635</v>
      </c>
      <c r="D4013" t="s">
        <v>427</v>
      </c>
      <c r="E4013" t="s">
        <v>427</v>
      </c>
      <c r="F4013" t="s">
        <v>636</v>
      </c>
      <c r="G4013">
        <v>37886983</v>
      </c>
      <c r="H4013" t="s">
        <v>6222</v>
      </c>
      <c r="I4013" t="s">
        <v>648</v>
      </c>
      <c r="J4013" t="s">
        <v>5338</v>
      </c>
      <c r="M4013" t="s">
        <v>427</v>
      </c>
      <c r="N4013">
        <v>524140</v>
      </c>
      <c r="Q4013" t="s">
        <v>6223</v>
      </c>
      <c r="R4013" s="2">
        <v>1000</v>
      </c>
      <c r="U4013">
        <f>VLOOKUP(N4013,'BP_09&amp;10'!A:C,3,0)</f>
        <v>1</v>
      </c>
      <c r="V4013">
        <f>VLOOKUP(M4013,'BP_09&amp;10'!E:G,3,0)</f>
        <v>1</v>
      </c>
    </row>
    <row r="4014" spans="1:22" hidden="1">
      <c r="A4014" t="s">
        <v>627</v>
      </c>
      <c r="B4014">
        <v>2020</v>
      </c>
      <c r="C4014" t="s">
        <v>635</v>
      </c>
      <c r="D4014" t="s">
        <v>313</v>
      </c>
      <c r="E4014" t="s">
        <v>313</v>
      </c>
      <c r="F4014" t="s">
        <v>963</v>
      </c>
      <c r="G4014">
        <v>32382685</v>
      </c>
      <c r="H4014" t="s">
        <v>725</v>
      </c>
      <c r="I4014" t="s">
        <v>5299</v>
      </c>
      <c r="J4014" t="s">
        <v>5304</v>
      </c>
      <c r="M4014" t="s">
        <v>313</v>
      </c>
      <c r="N4014">
        <v>520802</v>
      </c>
      <c r="Q4014" t="s">
        <v>5668</v>
      </c>
      <c r="R4014" s="2">
        <v>1000</v>
      </c>
      <c r="U4014">
        <f>VLOOKUP(N4014,'BP_09&amp;10'!A:C,3,0)</f>
        <v>1</v>
      </c>
      <c r="V4014">
        <f>VLOOKUP(M4014,'BP_09&amp;10'!E:G,3,0)</f>
        <v>1</v>
      </c>
    </row>
    <row r="4015" spans="1:22" hidden="1">
      <c r="A4015" t="s">
        <v>627</v>
      </c>
      <c r="B4015">
        <v>2020</v>
      </c>
      <c r="C4015" t="s">
        <v>635</v>
      </c>
      <c r="D4015" t="s">
        <v>313</v>
      </c>
      <c r="E4015" t="s">
        <v>313</v>
      </c>
      <c r="F4015" t="s">
        <v>963</v>
      </c>
      <c r="G4015">
        <v>51697726</v>
      </c>
      <c r="H4015" t="s">
        <v>6224</v>
      </c>
      <c r="I4015" t="s">
        <v>5299</v>
      </c>
      <c r="J4015" t="s">
        <v>5304</v>
      </c>
      <c r="M4015" t="s">
        <v>313</v>
      </c>
      <c r="N4015">
        <v>520802</v>
      </c>
      <c r="Q4015" t="s">
        <v>6225</v>
      </c>
      <c r="R4015" s="2">
        <v>1300</v>
      </c>
      <c r="U4015">
        <f>VLOOKUP(N4015,'BP_09&amp;10'!A:C,3,0)</f>
        <v>1</v>
      </c>
      <c r="V4015">
        <f>VLOOKUP(M4015,'BP_09&amp;10'!E:G,3,0)</f>
        <v>1</v>
      </c>
    </row>
    <row r="4016" spans="1:22" hidden="1">
      <c r="A4016" t="s">
        <v>627</v>
      </c>
      <c r="B4016">
        <v>2020</v>
      </c>
      <c r="C4016" t="s">
        <v>635</v>
      </c>
      <c r="D4016" t="s">
        <v>351</v>
      </c>
      <c r="E4016" t="s">
        <v>351</v>
      </c>
      <c r="F4016" t="s">
        <v>930</v>
      </c>
      <c r="G4016">
        <v>47144441</v>
      </c>
      <c r="H4016" t="s">
        <v>6226</v>
      </c>
      <c r="I4016" t="s">
        <v>638</v>
      </c>
      <c r="J4016" t="s">
        <v>5343</v>
      </c>
      <c r="M4016" t="s">
        <v>351</v>
      </c>
      <c r="N4016">
        <v>523381</v>
      </c>
      <c r="Q4016" t="s">
        <v>6227</v>
      </c>
      <c r="R4016" s="2">
        <v>4500</v>
      </c>
      <c r="U4016">
        <f>VLOOKUP(N4016,'BP_09&amp;10'!A:C,3,0)</f>
        <v>1</v>
      </c>
      <c r="V4016">
        <f>VLOOKUP(M4016,'BP_09&amp;10'!E:G,3,0)</f>
        <v>1</v>
      </c>
    </row>
    <row r="4017" spans="1:22" hidden="1">
      <c r="A4017" t="s">
        <v>627</v>
      </c>
      <c r="B4017">
        <v>2020</v>
      </c>
      <c r="C4017" t="s">
        <v>635</v>
      </c>
      <c r="D4017" t="s">
        <v>575</v>
      </c>
      <c r="E4017" t="s">
        <v>575</v>
      </c>
      <c r="F4017" t="s">
        <v>787</v>
      </c>
      <c r="G4017">
        <v>45743746</v>
      </c>
      <c r="H4017" t="s">
        <v>4534</v>
      </c>
      <c r="I4017" t="s">
        <v>648</v>
      </c>
      <c r="J4017" t="s">
        <v>5338</v>
      </c>
      <c r="M4017" t="s">
        <v>575</v>
      </c>
      <c r="N4017">
        <v>527106</v>
      </c>
      <c r="Q4017" t="s">
        <v>6228</v>
      </c>
      <c r="R4017" s="2">
        <v>1000</v>
      </c>
      <c r="U4017">
        <f>VLOOKUP(N4017,'BP_09&amp;10'!A:C,3,0)</f>
        <v>1</v>
      </c>
      <c r="V4017">
        <f>VLOOKUP(M4017,'BP_09&amp;10'!E:G,3,0)</f>
        <v>1</v>
      </c>
    </row>
    <row r="4018" spans="1:22" hidden="1">
      <c r="A4018" t="s">
        <v>627</v>
      </c>
      <c r="B4018">
        <v>2020</v>
      </c>
      <c r="C4018" t="s">
        <v>635</v>
      </c>
      <c r="D4018" t="s">
        <v>427</v>
      </c>
      <c r="E4018" t="s">
        <v>427</v>
      </c>
      <c r="F4018" t="s">
        <v>636</v>
      </c>
      <c r="G4018">
        <v>31995675</v>
      </c>
      <c r="H4018" t="s">
        <v>2242</v>
      </c>
      <c r="I4018" t="s">
        <v>638</v>
      </c>
      <c r="J4018" t="s">
        <v>5352</v>
      </c>
      <c r="M4018" t="s">
        <v>427</v>
      </c>
      <c r="N4018">
        <v>524140</v>
      </c>
      <c r="Q4018" t="s">
        <v>6229</v>
      </c>
      <c r="R4018" s="2">
        <v>1000</v>
      </c>
      <c r="U4018">
        <f>VLOOKUP(N4018,'BP_09&amp;10'!A:C,3,0)</f>
        <v>1</v>
      </c>
      <c r="V4018">
        <f>VLOOKUP(M4018,'BP_09&amp;10'!E:G,3,0)</f>
        <v>1</v>
      </c>
    </row>
    <row r="4019" spans="1:22" hidden="1">
      <c r="A4019" t="s">
        <v>627</v>
      </c>
      <c r="B4019">
        <v>2020</v>
      </c>
      <c r="C4019" t="s">
        <v>635</v>
      </c>
      <c r="D4019" t="s">
        <v>575</v>
      </c>
      <c r="E4019" t="s">
        <v>142</v>
      </c>
      <c r="F4019" t="s">
        <v>1100</v>
      </c>
      <c r="G4019">
        <v>51701286</v>
      </c>
      <c r="H4019" t="s">
        <v>6230</v>
      </c>
      <c r="I4019" t="s">
        <v>5299</v>
      </c>
      <c r="J4019" t="s">
        <v>5304</v>
      </c>
      <c r="M4019" t="s">
        <v>142</v>
      </c>
      <c r="N4019">
        <v>519391</v>
      </c>
      <c r="Q4019" t="s">
        <v>6231</v>
      </c>
      <c r="R4019" s="2">
        <v>1000</v>
      </c>
      <c r="U4019">
        <f>VLOOKUP(N4019,'BP_09&amp;10'!A:C,3,0)</f>
        <v>1</v>
      </c>
      <c r="V4019">
        <f>VLOOKUP(M4019,'BP_09&amp;10'!E:G,3,0)</f>
        <v>1</v>
      </c>
    </row>
    <row r="4020" spans="1:22" hidden="1">
      <c r="A4020" t="s">
        <v>627</v>
      </c>
      <c r="B4020">
        <v>2020</v>
      </c>
      <c r="C4020" t="s">
        <v>635</v>
      </c>
      <c r="D4020" t="s">
        <v>427</v>
      </c>
      <c r="E4020" t="s">
        <v>233</v>
      </c>
      <c r="F4020" t="s">
        <v>1438</v>
      </c>
      <c r="G4020">
        <v>42227739</v>
      </c>
      <c r="H4020" t="s">
        <v>6232</v>
      </c>
      <c r="I4020" t="s">
        <v>638</v>
      </c>
      <c r="J4020" t="s">
        <v>5352</v>
      </c>
      <c r="M4020" t="s">
        <v>233</v>
      </c>
      <c r="N4020">
        <v>524468</v>
      </c>
      <c r="Q4020" t="s">
        <v>6233</v>
      </c>
      <c r="R4020" s="2">
        <v>1000</v>
      </c>
      <c r="U4020">
        <f>VLOOKUP(N4020,'BP_09&amp;10'!A:C,3,0)</f>
        <v>1</v>
      </c>
      <c r="V4020">
        <f>VLOOKUP(M4020,'BP_09&amp;10'!E:G,3,0)</f>
        <v>1</v>
      </c>
    </row>
    <row r="4021" spans="1:22" hidden="1">
      <c r="A4021" t="s">
        <v>627</v>
      </c>
      <c r="B4021">
        <v>2020</v>
      </c>
      <c r="C4021" t="s">
        <v>635</v>
      </c>
      <c r="D4021" t="s">
        <v>427</v>
      </c>
      <c r="E4021" t="s">
        <v>427</v>
      </c>
      <c r="F4021" t="s">
        <v>636</v>
      </c>
      <c r="G4021">
        <v>585700</v>
      </c>
      <c r="H4021" t="s">
        <v>1113</v>
      </c>
      <c r="I4021" t="s">
        <v>648</v>
      </c>
      <c r="J4021" t="s">
        <v>5338</v>
      </c>
      <c r="M4021" t="s">
        <v>427</v>
      </c>
      <c r="N4021">
        <v>524140</v>
      </c>
      <c r="Q4021" t="s">
        <v>6234</v>
      </c>
      <c r="R4021" s="2">
        <v>2000</v>
      </c>
      <c r="U4021">
        <f>VLOOKUP(N4021,'BP_09&amp;10'!A:C,3,0)</f>
        <v>1</v>
      </c>
      <c r="V4021">
        <f>VLOOKUP(M4021,'BP_09&amp;10'!E:G,3,0)</f>
        <v>1</v>
      </c>
    </row>
    <row r="4022" spans="1:22" hidden="1">
      <c r="A4022" t="s">
        <v>627</v>
      </c>
      <c r="B4022">
        <v>2020</v>
      </c>
      <c r="C4022" t="s">
        <v>635</v>
      </c>
      <c r="D4022" t="s">
        <v>429</v>
      </c>
      <c r="E4022" t="s">
        <v>429</v>
      </c>
      <c r="F4022" t="s">
        <v>1068</v>
      </c>
      <c r="G4022">
        <v>619558</v>
      </c>
      <c r="H4022" t="s">
        <v>2265</v>
      </c>
      <c r="I4022" t="s">
        <v>638</v>
      </c>
      <c r="J4022" t="s">
        <v>5350</v>
      </c>
      <c r="M4022" t="s">
        <v>429</v>
      </c>
      <c r="N4022">
        <v>543292</v>
      </c>
      <c r="Q4022" t="s">
        <v>6235</v>
      </c>
      <c r="R4022" s="2">
        <v>1000</v>
      </c>
      <c r="U4022">
        <f>VLOOKUP(N4022,'BP_09&amp;10'!A:C,3,0)</f>
        <v>1</v>
      </c>
      <c r="V4022">
        <f>VLOOKUP(M4022,'BP_09&amp;10'!E:G,3,0)</f>
        <v>1</v>
      </c>
    </row>
    <row r="4023" spans="1:22" hidden="1">
      <c r="A4023" t="s">
        <v>627</v>
      </c>
      <c r="B4023">
        <v>2020</v>
      </c>
      <c r="C4023" t="s">
        <v>635</v>
      </c>
      <c r="D4023" t="s">
        <v>427</v>
      </c>
      <c r="E4023" t="s">
        <v>538</v>
      </c>
      <c r="F4023" t="s">
        <v>4240</v>
      </c>
      <c r="G4023">
        <v>42089336</v>
      </c>
      <c r="H4023" t="s">
        <v>4246</v>
      </c>
      <c r="I4023" t="s">
        <v>5299</v>
      </c>
      <c r="J4023" t="s">
        <v>5300</v>
      </c>
      <c r="M4023" t="s">
        <v>538</v>
      </c>
      <c r="N4023">
        <v>525472</v>
      </c>
      <c r="Q4023" t="s">
        <v>6236</v>
      </c>
      <c r="R4023" s="2">
        <v>4000</v>
      </c>
      <c r="U4023">
        <f>VLOOKUP(N4023,'BP_09&amp;10'!A:C,3,0)</f>
        <v>1</v>
      </c>
      <c r="V4023">
        <f>VLOOKUP(M4023,'BP_09&amp;10'!E:G,3,0)</f>
        <v>1</v>
      </c>
    </row>
    <row r="4024" spans="1:22" hidden="1">
      <c r="A4024" t="s">
        <v>627</v>
      </c>
      <c r="B4024">
        <v>2020</v>
      </c>
      <c r="C4024" t="s">
        <v>635</v>
      </c>
      <c r="D4024" t="s">
        <v>589</v>
      </c>
      <c r="E4024" t="s">
        <v>589</v>
      </c>
      <c r="F4024" t="s">
        <v>790</v>
      </c>
      <c r="G4024">
        <v>34236741</v>
      </c>
      <c r="H4024" t="s">
        <v>1086</v>
      </c>
      <c r="I4024" t="s">
        <v>638</v>
      </c>
      <c r="J4024" t="s">
        <v>5343</v>
      </c>
      <c r="M4024" t="s">
        <v>589</v>
      </c>
      <c r="N4024">
        <v>527840</v>
      </c>
      <c r="Q4024" t="s">
        <v>6237</v>
      </c>
      <c r="R4024" s="2">
        <v>1000</v>
      </c>
      <c r="U4024">
        <f>VLOOKUP(N4024,'BP_09&amp;10'!A:C,3,0)</f>
        <v>1</v>
      </c>
      <c r="V4024">
        <f>VLOOKUP(M4024,'BP_09&amp;10'!E:G,3,0)</f>
        <v>1</v>
      </c>
    </row>
    <row r="4025" spans="1:22" hidden="1">
      <c r="A4025" t="s">
        <v>627</v>
      </c>
      <c r="B4025">
        <v>2020</v>
      </c>
      <c r="C4025" t="s">
        <v>635</v>
      </c>
      <c r="D4025" t="s">
        <v>427</v>
      </c>
      <c r="E4025" t="s">
        <v>427</v>
      </c>
      <c r="F4025" t="s">
        <v>636</v>
      </c>
      <c r="G4025">
        <v>42234867</v>
      </c>
      <c r="H4025" t="s">
        <v>6238</v>
      </c>
      <c r="I4025" t="s">
        <v>5299</v>
      </c>
      <c r="J4025" t="s">
        <v>5304</v>
      </c>
      <c r="M4025" t="s">
        <v>427</v>
      </c>
      <c r="N4025">
        <v>524140</v>
      </c>
      <c r="Q4025" t="s">
        <v>6239</v>
      </c>
      <c r="R4025" s="2">
        <v>2400</v>
      </c>
      <c r="U4025">
        <f>VLOOKUP(N4025,'BP_09&amp;10'!A:C,3,0)</f>
        <v>1</v>
      </c>
      <c r="V4025">
        <f>VLOOKUP(M4025,'BP_09&amp;10'!E:G,3,0)</f>
        <v>1</v>
      </c>
    </row>
    <row r="4026" spans="1:22" hidden="1">
      <c r="A4026" t="s">
        <v>627</v>
      </c>
      <c r="B4026">
        <v>2020</v>
      </c>
      <c r="C4026" t="s">
        <v>635</v>
      </c>
      <c r="D4026" t="s">
        <v>427</v>
      </c>
      <c r="E4026" t="s">
        <v>337</v>
      </c>
      <c r="F4026" t="s">
        <v>983</v>
      </c>
      <c r="G4026">
        <v>42089646</v>
      </c>
      <c r="H4026" t="s">
        <v>984</v>
      </c>
      <c r="I4026" t="s">
        <v>5299</v>
      </c>
      <c r="J4026" t="s">
        <v>5304</v>
      </c>
      <c r="M4026" t="s">
        <v>337</v>
      </c>
      <c r="N4026">
        <v>524638</v>
      </c>
      <c r="Q4026" t="s">
        <v>3471</v>
      </c>
      <c r="R4026" s="2">
        <v>1000</v>
      </c>
      <c r="U4026">
        <f>VLOOKUP(N4026,'BP_09&amp;10'!A:C,3,0)</f>
        <v>1</v>
      </c>
      <c r="V4026">
        <f>VLOOKUP(M4026,'BP_09&amp;10'!E:G,3,0)</f>
        <v>1</v>
      </c>
    </row>
    <row r="4027" spans="1:22" hidden="1">
      <c r="A4027" t="s">
        <v>627</v>
      </c>
      <c r="B4027">
        <v>2020</v>
      </c>
      <c r="C4027" t="s">
        <v>635</v>
      </c>
      <c r="D4027" t="s">
        <v>351</v>
      </c>
      <c r="E4027" t="s">
        <v>396</v>
      </c>
      <c r="F4027" t="s">
        <v>1126</v>
      </c>
      <c r="G4027">
        <v>326607</v>
      </c>
      <c r="H4027" t="s">
        <v>6201</v>
      </c>
      <c r="I4027" t="s">
        <v>638</v>
      </c>
      <c r="J4027" t="s">
        <v>5343</v>
      </c>
      <c r="M4027" t="s">
        <v>396</v>
      </c>
      <c r="N4027">
        <v>523925</v>
      </c>
      <c r="Q4027" t="s">
        <v>6240</v>
      </c>
      <c r="R4027" s="2">
        <v>1500</v>
      </c>
      <c r="U4027">
        <f>VLOOKUP(N4027,'BP_09&amp;10'!A:C,3,0)</f>
        <v>1</v>
      </c>
      <c r="V4027">
        <f>VLOOKUP(M4027,'BP_09&amp;10'!E:G,3,0)</f>
        <v>1</v>
      </c>
    </row>
    <row r="4028" spans="1:22" hidden="1">
      <c r="A4028" t="s">
        <v>627</v>
      </c>
      <c r="B4028">
        <v>2020</v>
      </c>
      <c r="C4028" t="s">
        <v>635</v>
      </c>
      <c r="D4028" t="s">
        <v>427</v>
      </c>
      <c r="E4028" t="s">
        <v>533</v>
      </c>
      <c r="F4028" t="s">
        <v>1235</v>
      </c>
      <c r="G4028">
        <v>327972</v>
      </c>
      <c r="H4028" t="s">
        <v>6109</v>
      </c>
      <c r="I4028" t="s">
        <v>638</v>
      </c>
      <c r="J4028" t="s">
        <v>5350</v>
      </c>
      <c r="M4028" t="s">
        <v>533</v>
      </c>
      <c r="N4028">
        <v>525405</v>
      </c>
      <c r="Q4028" t="s">
        <v>6241</v>
      </c>
      <c r="R4028" s="2">
        <v>1000</v>
      </c>
      <c r="U4028">
        <f>VLOOKUP(N4028,'BP_09&amp;10'!A:C,3,0)</f>
        <v>1</v>
      </c>
      <c r="V4028">
        <f>VLOOKUP(M4028,'BP_09&amp;10'!E:G,3,0)</f>
        <v>1</v>
      </c>
    </row>
    <row r="4029" spans="1:22" hidden="1">
      <c r="A4029" t="s">
        <v>627</v>
      </c>
      <c r="B4029">
        <v>2020</v>
      </c>
      <c r="C4029" t="s">
        <v>635</v>
      </c>
      <c r="D4029" t="s">
        <v>624</v>
      </c>
      <c r="E4029" t="s">
        <v>221</v>
      </c>
      <c r="F4029" t="s">
        <v>1265</v>
      </c>
      <c r="G4029">
        <v>50140841</v>
      </c>
      <c r="H4029" t="s">
        <v>3604</v>
      </c>
      <c r="I4029" t="s">
        <v>5299</v>
      </c>
      <c r="J4029" t="s">
        <v>5304</v>
      </c>
      <c r="M4029" t="s">
        <v>221</v>
      </c>
      <c r="N4029">
        <v>544213</v>
      </c>
      <c r="Q4029" t="s">
        <v>6242</v>
      </c>
      <c r="R4029" s="2">
        <v>1000</v>
      </c>
      <c r="U4029">
        <f>VLOOKUP(N4029,'BP_09&amp;10'!A:C,3,0)</f>
        <v>1</v>
      </c>
      <c r="V4029">
        <f>VLOOKUP(M4029,'BP_09&amp;10'!E:G,3,0)</f>
        <v>1</v>
      </c>
    </row>
    <row r="4030" spans="1:22" hidden="1">
      <c r="A4030" t="s">
        <v>627</v>
      </c>
      <c r="B4030">
        <v>2020</v>
      </c>
      <c r="C4030" t="s">
        <v>635</v>
      </c>
      <c r="D4030" t="s">
        <v>427</v>
      </c>
      <c r="E4030" t="s">
        <v>427</v>
      </c>
      <c r="F4030" t="s">
        <v>636</v>
      </c>
      <c r="G4030">
        <v>37787683</v>
      </c>
      <c r="H4030" t="s">
        <v>6243</v>
      </c>
      <c r="I4030" t="s">
        <v>648</v>
      </c>
      <c r="J4030" t="s">
        <v>5338</v>
      </c>
      <c r="M4030" t="s">
        <v>427</v>
      </c>
      <c r="N4030">
        <v>524140</v>
      </c>
      <c r="Q4030" t="s">
        <v>6244</v>
      </c>
      <c r="R4030" s="2">
        <v>1400</v>
      </c>
      <c r="U4030">
        <f>VLOOKUP(N4030,'BP_09&amp;10'!A:C,3,0)</f>
        <v>1</v>
      </c>
      <c r="V4030">
        <f>VLOOKUP(M4030,'BP_09&amp;10'!E:G,3,0)</f>
        <v>1</v>
      </c>
    </row>
    <row r="4031" spans="1:22" hidden="1">
      <c r="A4031" t="s">
        <v>627</v>
      </c>
      <c r="B4031">
        <v>2020</v>
      </c>
      <c r="C4031" t="s">
        <v>635</v>
      </c>
      <c r="D4031" t="s">
        <v>589</v>
      </c>
      <c r="E4031" t="s">
        <v>390</v>
      </c>
      <c r="F4031" t="s">
        <v>4977</v>
      </c>
      <c r="G4031">
        <v>50998366</v>
      </c>
      <c r="H4031" t="s">
        <v>6245</v>
      </c>
      <c r="I4031" t="s">
        <v>648</v>
      </c>
      <c r="J4031" t="s">
        <v>5338</v>
      </c>
      <c r="M4031" t="s">
        <v>390</v>
      </c>
      <c r="N4031">
        <v>527475</v>
      </c>
      <c r="Q4031" t="s">
        <v>6246</v>
      </c>
      <c r="R4031" s="2">
        <v>2000</v>
      </c>
      <c r="U4031">
        <f>VLOOKUP(N4031,'BP_09&amp;10'!A:C,3,0)</f>
        <v>1</v>
      </c>
      <c r="V4031">
        <f>VLOOKUP(M4031,'BP_09&amp;10'!E:G,3,0)</f>
        <v>1</v>
      </c>
    </row>
    <row r="4032" spans="1:22" hidden="1">
      <c r="A4032" t="s">
        <v>627</v>
      </c>
      <c r="B4032">
        <v>2020</v>
      </c>
      <c r="C4032" t="s">
        <v>635</v>
      </c>
      <c r="D4032" t="s">
        <v>60</v>
      </c>
      <c r="E4032" t="s">
        <v>169</v>
      </c>
      <c r="F4032" t="s">
        <v>2933</v>
      </c>
      <c r="G4032">
        <v>51030446</v>
      </c>
      <c r="H4032" t="s">
        <v>6247</v>
      </c>
      <c r="I4032" t="s">
        <v>5299</v>
      </c>
      <c r="J4032" t="s">
        <v>5324</v>
      </c>
      <c r="M4032" t="s">
        <v>169</v>
      </c>
      <c r="N4032">
        <v>519570</v>
      </c>
      <c r="Q4032" t="s">
        <v>6248</v>
      </c>
      <c r="R4032" s="2">
        <v>2000</v>
      </c>
      <c r="U4032">
        <f>VLOOKUP(N4032,'BP_09&amp;10'!A:C,3,0)</f>
        <v>1</v>
      </c>
      <c r="V4032">
        <f>VLOOKUP(M4032,'BP_09&amp;10'!E:G,3,0)</f>
        <v>1</v>
      </c>
    </row>
    <row r="4033" spans="1:22" hidden="1">
      <c r="A4033" t="s">
        <v>627</v>
      </c>
      <c r="B4033">
        <v>2020</v>
      </c>
      <c r="C4033" t="s">
        <v>635</v>
      </c>
      <c r="D4033" t="s">
        <v>575</v>
      </c>
      <c r="E4033" t="s">
        <v>575</v>
      </c>
      <c r="F4033" t="s">
        <v>787</v>
      </c>
      <c r="G4033">
        <v>52773507</v>
      </c>
      <c r="H4033" t="s">
        <v>6249</v>
      </c>
      <c r="I4033" t="s">
        <v>638</v>
      </c>
      <c r="J4033" t="s">
        <v>5352</v>
      </c>
      <c r="M4033" t="s">
        <v>575</v>
      </c>
      <c r="N4033">
        <v>527106</v>
      </c>
      <c r="Q4033" t="s">
        <v>6250</v>
      </c>
      <c r="R4033" s="2">
        <v>1000</v>
      </c>
      <c r="U4033">
        <f>VLOOKUP(N4033,'BP_09&amp;10'!A:C,3,0)</f>
        <v>1</v>
      </c>
      <c r="V4033">
        <f>VLOOKUP(M4033,'BP_09&amp;10'!E:G,3,0)</f>
        <v>1</v>
      </c>
    </row>
    <row r="4034" spans="1:22" hidden="1">
      <c r="A4034" t="s">
        <v>627</v>
      </c>
      <c r="B4034">
        <v>2020</v>
      </c>
      <c r="C4034" t="s">
        <v>635</v>
      </c>
      <c r="D4034" t="s">
        <v>575</v>
      </c>
      <c r="E4034" t="s">
        <v>248</v>
      </c>
      <c r="F4034" t="s">
        <v>1670</v>
      </c>
      <c r="G4034">
        <v>31952160</v>
      </c>
      <c r="H4034" t="s">
        <v>6251</v>
      </c>
      <c r="I4034" t="s">
        <v>5299</v>
      </c>
      <c r="J4034" t="s">
        <v>5324</v>
      </c>
      <c r="M4034" t="s">
        <v>248</v>
      </c>
      <c r="N4034">
        <v>527319</v>
      </c>
      <c r="Q4034" t="s">
        <v>6252</v>
      </c>
      <c r="R4034" s="2">
        <v>2000</v>
      </c>
      <c r="U4034">
        <f>VLOOKUP(N4034,'BP_09&amp;10'!A:C,3,0)</f>
        <v>1</v>
      </c>
      <c r="V4034">
        <f>VLOOKUP(M4034,'BP_09&amp;10'!E:G,3,0)</f>
        <v>1</v>
      </c>
    </row>
    <row r="4035" spans="1:22" hidden="1">
      <c r="A4035" t="s">
        <v>627</v>
      </c>
      <c r="B4035">
        <v>2020</v>
      </c>
      <c r="C4035" t="s">
        <v>635</v>
      </c>
      <c r="D4035" t="s">
        <v>624</v>
      </c>
      <c r="E4035" t="s">
        <v>109</v>
      </c>
      <c r="F4035" t="s">
        <v>3318</v>
      </c>
      <c r="G4035">
        <v>31952631</v>
      </c>
      <c r="H4035" t="s">
        <v>6253</v>
      </c>
      <c r="I4035" t="s">
        <v>5299</v>
      </c>
      <c r="J4035" t="s">
        <v>5300</v>
      </c>
      <c r="M4035" t="s">
        <v>109</v>
      </c>
      <c r="N4035">
        <v>544108</v>
      </c>
      <c r="Q4035" t="s">
        <v>6254</v>
      </c>
      <c r="R4035" s="2">
        <v>1800</v>
      </c>
      <c r="U4035">
        <f>VLOOKUP(N4035,'BP_09&amp;10'!A:C,3,0)</f>
        <v>1</v>
      </c>
      <c r="V4035">
        <f>VLOOKUP(M4035,'BP_09&amp;10'!E:G,3,0)</f>
        <v>1</v>
      </c>
    </row>
    <row r="4036" spans="1:22" hidden="1">
      <c r="A4036" t="s">
        <v>627</v>
      </c>
      <c r="B4036">
        <v>2020</v>
      </c>
      <c r="C4036" t="s">
        <v>635</v>
      </c>
      <c r="D4036" t="s">
        <v>501</v>
      </c>
      <c r="E4036" t="s">
        <v>90</v>
      </c>
      <c r="F4036" t="s">
        <v>4504</v>
      </c>
      <c r="G4036">
        <v>326879</v>
      </c>
      <c r="H4036" t="s">
        <v>6255</v>
      </c>
      <c r="I4036" t="s">
        <v>638</v>
      </c>
      <c r="J4036" t="s">
        <v>5343</v>
      </c>
      <c r="M4036" t="s">
        <v>90</v>
      </c>
      <c r="N4036">
        <v>524247</v>
      </c>
      <c r="Q4036" t="s">
        <v>6256</v>
      </c>
      <c r="R4036" s="2">
        <v>1500</v>
      </c>
      <c r="U4036">
        <f>VLOOKUP(N4036,'BP_09&amp;10'!A:C,3,0)</f>
        <v>1</v>
      </c>
      <c r="V4036">
        <f>VLOOKUP(M4036,'BP_09&amp;10'!E:G,3,0)</f>
        <v>1</v>
      </c>
    </row>
    <row r="4037" spans="1:22" hidden="1">
      <c r="A4037" t="s">
        <v>627</v>
      </c>
      <c r="B4037">
        <v>2020</v>
      </c>
      <c r="C4037" t="s">
        <v>635</v>
      </c>
      <c r="D4037" t="s">
        <v>575</v>
      </c>
      <c r="E4037" t="s">
        <v>111</v>
      </c>
      <c r="F4037" t="s">
        <v>718</v>
      </c>
      <c r="G4037">
        <v>31952143</v>
      </c>
      <c r="H4037" t="s">
        <v>6257</v>
      </c>
      <c r="I4037" t="s">
        <v>5299</v>
      </c>
      <c r="J4037" t="s">
        <v>5300</v>
      </c>
      <c r="M4037" t="s">
        <v>111</v>
      </c>
      <c r="N4037">
        <v>527211</v>
      </c>
      <c r="Q4037" t="s">
        <v>6258</v>
      </c>
      <c r="R4037" s="2">
        <v>2000</v>
      </c>
      <c r="U4037">
        <f>VLOOKUP(N4037,'BP_09&amp;10'!A:C,3,0)</f>
        <v>1</v>
      </c>
      <c r="V4037">
        <f>VLOOKUP(M4037,'BP_09&amp;10'!E:G,3,0)</f>
        <v>1</v>
      </c>
    </row>
    <row r="4038" spans="1:22" hidden="1">
      <c r="A4038" t="s">
        <v>627</v>
      </c>
      <c r="B4038">
        <v>2020</v>
      </c>
      <c r="C4038" t="s">
        <v>635</v>
      </c>
      <c r="D4038" t="s">
        <v>427</v>
      </c>
      <c r="E4038" t="s">
        <v>153</v>
      </c>
      <c r="F4038" t="s">
        <v>1137</v>
      </c>
      <c r="G4038">
        <v>326950</v>
      </c>
      <c r="H4038" t="s">
        <v>5959</v>
      </c>
      <c r="I4038" t="s">
        <v>638</v>
      </c>
      <c r="J4038" t="s">
        <v>5343</v>
      </c>
      <c r="M4038" t="s">
        <v>153</v>
      </c>
      <c r="N4038">
        <v>524336</v>
      </c>
      <c r="Q4038" t="s">
        <v>6259</v>
      </c>
      <c r="R4038" s="2">
        <v>2000</v>
      </c>
      <c r="U4038">
        <f>VLOOKUP(N4038,'BP_09&amp;10'!A:C,3,0)</f>
        <v>1</v>
      </c>
      <c r="V4038">
        <f>VLOOKUP(M4038,'BP_09&amp;10'!E:G,3,0)</f>
        <v>1</v>
      </c>
    </row>
    <row r="4039" spans="1:22" hidden="1">
      <c r="A4039" t="s">
        <v>627</v>
      </c>
      <c r="B4039">
        <v>2020</v>
      </c>
      <c r="C4039" t="s">
        <v>635</v>
      </c>
      <c r="D4039" t="s">
        <v>552</v>
      </c>
      <c r="E4039" t="s">
        <v>141</v>
      </c>
      <c r="F4039" t="s">
        <v>1167</v>
      </c>
      <c r="G4039">
        <v>31952038</v>
      </c>
      <c r="H4039" t="s">
        <v>1245</v>
      </c>
      <c r="I4039" t="s">
        <v>5299</v>
      </c>
      <c r="J4039" t="s">
        <v>5324</v>
      </c>
      <c r="M4039" t="s">
        <v>141</v>
      </c>
      <c r="N4039">
        <v>526673</v>
      </c>
      <c r="Q4039" t="s">
        <v>6260</v>
      </c>
      <c r="R4039" s="2">
        <v>2000</v>
      </c>
      <c r="U4039">
        <f>VLOOKUP(N4039,'BP_09&amp;10'!A:C,3,0)</f>
        <v>1</v>
      </c>
      <c r="V4039">
        <f>VLOOKUP(M4039,'BP_09&amp;10'!E:G,3,0)</f>
        <v>1</v>
      </c>
    </row>
    <row r="4040" spans="1:22" hidden="1">
      <c r="A4040" t="s">
        <v>627</v>
      </c>
      <c r="B4040">
        <v>2020</v>
      </c>
      <c r="C4040" t="s">
        <v>635</v>
      </c>
      <c r="D4040" t="s">
        <v>575</v>
      </c>
      <c r="E4040" t="s">
        <v>184</v>
      </c>
      <c r="F4040" t="s">
        <v>722</v>
      </c>
      <c r="G4040">
        <v>330434</v>
      </c>
      <c r="H4040" t="s">
        <v>6170</v>
      </c>
      <c r="I4040" t="s">
        <v>638</v>
      </c>
      <c r="J4040" t="s">
        <v>5343</v>
      </c>
      <c r="M4040" t="s">
        <v>184</v>
      </c>
      <c r="N4040">
        <v>527262</v>
      </c>
      <c r="Q4040" t="s">
        <v>6261</v>
      </c>
      <c r="R4040" s="2">
        <v>2000</v>
      </c>
      <c r="U4040">
        <f>VLOOKUP(N4040,'BP_09&amp;10'!A:C,3,0)</f>
        <v>1</v>
      </c>
      <c r="V4040">
        <f>VLOOKUP(M4040,'BP_09&amp;10'!E:G,3,0)</f>
        <v>1</v>
      </c>
    </row>
    <row r="4041" spans="1:22" hidden="1">
      <c r="A4041" t="s">
        <v>627</v>
      </c>
      <c r="B4041">
        <v>2020</v>
      </c>
      <c r="C4041" t="s">
        <v>635</v>
      </c>
      <c r="D4041" t="s">
        <v>575</v>
      </c>
      <c r="E4041" t="s">
        <v>465</v>
      </c>
      <c r="F4041" t="s">
        <v>1391</v>
      </c>
      <c r="G4041">
        <v>31955614</v>
      </c>
      <c r="H4041" t="s">
        <v>6262</v>
      </c>
      <c r="I4041" t="s">
        <v>5299</v>
      </c>
      <c r="J4041" t="s">
        <v>5300</v>
      </c>
      <c r="M4041" t="s">
        <v>465</v>
      </c>
      <c r="N4041">
        <v>527602</v>
      </c>
      <c r="Q4041" t="s">
        <v>6263</v>
      </c>
      <c r="R4041" s="2">
        <v>1500</v>
      </c>
      <c r="U4041">
        <f>VLOOKUP(N4041,'BP_09&amp;10'!A:C,3,0)</f>
        <v>1</v>
      </c>
      <c r="V4041">
        <f>VLOOKUP(M4041,'BP_09&amp;10'!E:G,3,0)</f>
        <v>1</v>
      </c>
    </row>
    <row r="4042" spans="1:22" hidden="1">
      <c r="A4042" t="s">
        <v>627</v>
      </c>
      <c r="B4042">
        <v>2020</v>
      </c>
      <c r="C4042" t="s">
        <v>635</v>
      </c>
      <c r="D4042" t="s">
        <v>427</v>
      </c>
      <c r="E4042" t="s">
        <v>196</v>
      </c>
      <c r="F4042" t="s">
        <v>1119</v>
      </c>
      <c r="G4042">
        <v>327034</v>
      </c>
      <c r="H4042" t="s">
        <v>5928</v>
      </c>
      <c r="I4042" t="s">
        <v>638</v>
      </c>
      <c r="J4042" t="s">
        <v>5343</v>
      </c>
      <c r="M4042" t="s">
        <v>196</v>
      </c>
      <c r="N4042">
        <v>524417</v>
      </c>
      <c r="Q4042" t="s">
        <v>6264</v>
      </c>
      <c r="R4042" s="2">
        <v>1500</v>
      </c>
      <c r="U4042">
        <f>VLOOKUP(N4042,'BP_09&amp;10'!A:C,3,0)</f>
        <v>1</v>
      </c>
      <c r="V4042">
        <f>VLOOKUP(M4042,'BP_09&amp;10'!E:G,3,0)</f>
        <v>1</v>
      </c>
    </row>
    <row r="4043" spans="1:22" hidden="1">
      <c r="A4043" t="s">
        <v>627</v>
      </c>
      <c r="B4043">
        <v>2020</v>
      </c>
      <c r="C4043" t="s">
        <v>635</v>
      </c>
      <c r="D4043" t="s">
        <v>60</v>
      </c>
      <c r="E4043" t="s">
        <v>106</v>
      </c>
      <c r="F4043" t="s">
        <v>1252</v>
      </c>
      <c r="G4043">
        <v>321991</v>
      </c>
      <c r="H4043" t="s">
        <v>5612</v>
      </c>
      <c r="I4043" t="s">
        <v>638</v>
      </c>
      <c r="J4043" t="s">
        <v>5350</v>
      </c>
      <c r="M4043" t="s">
        <v>106</v>
      </c>
      <c r="N4043">
        <v>519201</v>
      </c>
      <c r="Q4043" t="s">
        <v>6265</v>
      </c>
      <c r="R4043" s="2">
        <v>2000</v>
      </c>
      <c r="U4043">
        <f>VLOOKUP(N4043,'BP_09&amp;10'!A:C,3,0)</f>
        <v>1</v>
      </c>
      <c r="V4043">
        <f>VLOOKUP(M4043,'BP_09&amp;10'!E:G,3,0)</f>
        <v>1</v>
      </c>
    </row>
    <row r="4044" spans="1:22" hidden="1">
      <c r="A4044" t="s">
        <v>627</v>
      </c>
      <c r="B4044">
        <v>2020</v>
      </c>
      <c r="C4044" t="s">
        <v>635</v>
      </c>
      <c r="D4044" t="s">
        <v>429</v>
      </c>
      <c r="E4044" t="s">
        <v>96</v>
      </c>
      <c r="F4044" t="s">
        <v>1308</v>
      </c>
      <c r="G4044">
        <v>31952348</v>
      </c>
      <c r="H4044" t="s">
        <v>6266</v>
      </c>
      <c r="I4044" t="s">
        <v>5299</v>
      </c>
      <c r="J4044" t="s">
        <v>5300</v>
      </c>
      <c r="M4044" t="s">
        <v>96</v>
      </c>
      <c r="N4044">
        <v>526410</v>
      </c>
      <c r="Q4044" t="s">
        <v>6267</v>
      </c>
      <c r="R4044" s="2">
        <v>2800</v>
      </c>
      <c r="U4044">
        <f>VLOOKUP(N4044,'BP_09&amp;10'!A:C,3,0)</f>
        <v>1</v>
      </c>
      <c r="V4044">
        <f>VLOOKUP(M4044,'BP_09&amp;10'!E:G,3,0)</f>
        <v>1</v>
      </c>
    </row>
    <row r="4045" spans="1:22" hidden="1">
      <c r="A4045" t="s">
        <v>627</v>
      </c>
      <c r="B4045">
        <v>2020</v>
      </c>
      <c r="C4045" t="s">
        <v>635</v>
      </c>
      <c r="D4045" t="s">
        <v>552</v>
      </c>
      <c r="E4045" t="s">
        <v>524</v>
      </c>
      <c r="F4045" t="s">
        <v>3524</v>
      </c>
      <c r="G4045">
        <v>31952232</v>
      </c>
      <c r="H4045" t="s">
        <v>6268</v>
      </c>
      <c r="I4045" t="s">
        <v>5299</v>
      </c>
      <c r="J4045" t="s">
        <v>5324</v>
      </c>
      <c r="M4045" t="s">
        <v>524</v>
      </c>
      <c r="N4045">
        <v>526941</v>
      </c>
      <c r="Q4045" t="s">
        <v>6269</v>
      </c>
      <c r="R4045" s="2">
        <v>2400</v>
      </c>
      <c r="U4045">
        <f>VLOOKUP(N4045,'BP_09&amp;10'!A:C,3,0)</f>
        <v>1</v>
      </c>
      <c r="V4045">
        <f>VLOOKUP(M4045,'BP_09&amp;10'!E:G,3,0)</f>
        <v>1</v>
      </c>
    </row>
    <row r="4046" spans="1:22" hidden="1">
      <c r="A4046" t="s">
        <v>627</v>
      </c>
      <c r="B4046">
        <v>2020</v>
      </c>
      <c r="C4046" t="s">
        <v>635</v>
      </c>
      <c r="D4046" t="s">
        <v>427</v>
      </c>
      <c r="E4046" t="s">
        <v>427</v>
      </c>
      <c r="F4046" t="s">
        <v>636</v>
      </c>
      <c r="G4046">
        <v>37877542</v>
      </c>
      <c r="H4046" t="s">
        <v>6270</v>
      </c>
      <c r="I4046" t="s">
        <v>5299</v>
      </c>
      <c r="J4046" t="s">
        <v>5300</v>
      </c>
      <c r="M4046" t="s">
        <v>427</v>
      </c>
      <c r="N4046">
        <v>524140</v>
      </c>
      <c r="Q4046" t="s">
        <v>6271</v>
      </c>
      <c r="R4046" s="2">
        <v>1500</v>
      </c>
      <c r="U4046">
        <f>VLOOKUP(N4046,'BP_09&amp;10'!A:C,3,0)</f>
        <v>1</v>
      </c>
      <c r="V4046">
        <f>VLOOKUP(M4046,'BP_09&amp;10'!E:G,3,0)</f>
        <v>1</v>
      </c>
    </row>
    <row r="4047" spans="1:22" hidden="1">
      <c r="A4047" t="s">
        <v>627</v>
      </c>
      <c r="B4047">
        <v>2020</v>
      </c>
      <c r="C4047" t="s">
        <v>635</v>
      </c>
      <c r="D4047" t="s">
        <v>274</v>
      </c>
      <c r="E4047" t="s">
        <v>321</v>
      </c>
      <c r="F4047" t="s">
        <v>751</v>
      </c>
      <c r="G4047">
        <v>31951228</v>
      </c>
      <c r="H4047" t="s">
        <v>752</v>
      </c>
      <c r="I4047" t="s">
        <v>5299</v>
      </c>
      <c r="J4047" t="s">
        <v>5324</v>
      </c>
      <c r="M4047" t="s">
        <v>321</v>
      </c>
      <c r="N4047">
        <v>520861</v>
      </c>
      <c r="Q4047" t="s">
        <v>6272</v>
      </c>
      <c r="R4047" s="2">
        <v>1000</v>
      </c>
      <c r="U4047">
        <f>VLOOKUP(N4047,'BP_09&amp;10'!A:C,3,0)</f>
        <v>1</v>
      </c>
      <c r="V4047">
        <f>VLOOKUP(M4047,'BP_09&amp;10'!E:G,3,0)</f>
        <v>1</v>
      </c>
    </row>
    <row r="4048" spans="1:22" hidden="1">
      <c r="A4048" t="s">
        <v>627</v>
      </c>
      <c r="B4048">
        <v>2020</v>
      </c>
      <c r="C4048" t="s">
        <v>635</v>
      </c>
      <c r="D4048" t="s">
        <v>427</v>
      </c>
      <c r="E4048" t="s">
        <v>427</v>
      </c>
      <c r="F4048" t="s">
        <v>636</v>
      </c>
      <c r="G4048">
        <v>179205</v>
      </c>
      <c r="H4048" t="s">
        <v>1295</v>
      </c>
      <c r="I4048" t="s">
        <v>5299</v>
      </c>
      <c r="J4048" t="s">
        <v>5300</v>
      </c>
      <c r="M4048" t="s">
        <v>427</v>
      </c>
      <c r="N4048">
        <v>524140</v>
      </c>
      <c r="Q4048" t="s">
        <v>6273</v>
      </c>
      <c r="R4048" s="2">
        <v>2800</v>
      </c>
      <c r="U4048">
        <f>VLOOKUP(N4048,'BP_09&amp;10'!A:C,3,0)</f>
        <v>1</v>
      </c>
      <c r="V4048">
        <f>VLOOKUP(M4048,'BP_09&amp;10'!E:G,3,0)</f>
        <v>1</v>
      </c>
    </row>
    <row r="4049" spans="1:22" hidden="1">
      <c r="A4049" t="s">
        <v>627</v>
      </c>
      <c r="B4049">
        <v>2020</v>
      </c>
      <c r="C4049" t="s">
        <v>635</v>
      </c>
      <c r="D4049" t="s">
        <v>427</v>
      </c>
      <c r="E4049" t="s">
        <v>469</v>
      </c>
      <c r="F4049" t="s">
        <v>6274</v>
      </c>
      <c r="G4049">
        <v>31951830</v>
      </c>
      <c r="H4049" t="s">
        <v>6275</v>
      </c>
      <c r="I4049" t="s">
        <v>5299</v>
      </c>
      <c r="J4049" t="s">
        <v>5300</v>
      </c>
      <c r="M4049" t="s">
        <v>469</v>
      </c>
      <c r="N4049">
        <v>524930</v>
      </c>
      <c r="Q4049" t="s">
        <v>6276</v>
      </c>
      <c r="R4049" s="2">
        <v>2000</v>
      </c>
      <c r="U4049">
        <f>VLOOKUP(N4049,'BP_09&amp;10'!A:C,3,0)</f>
        <v>1</v>
      </c>
      <c r="V4049">
        <f>VLOOKUP(M4049,'BP_09&amp;10'!E:G,3,0)</f>
        <v>1</v>
      </c>
    </row>
    <row r="4050" spans="1:22" hidden="1">
      <c r="A4050" t="s">
        <v>627</v>
      </c>
      <c r="B4050">
        <v>2020</v>
      </c>
      <c r="C4050" t="s">
        <v>635</v>
      </c>
      <c r="D4050" t="s">
        <v>552</v>
      </c>
      <c r="E4050" t="s">
        <v>428</v>
      </c>
      <c r="F4050" t="s">
        <v>944</v>
      </c>
      <c r="G4050">
        <v>36511552</v>
      </c>
      <c r="H4050" t="s">
        <v>945</v>
      </c>
      <c r="I4050" t="s">
        <v>5299</v>
      </c>
      <c r="J4050" t="s">
        <v>5304</v>
      </c>
      <c r="M4050" t="s">
        <v>428</v>
      </c>
      <c r="N4050">
        <v>526843</v>
      </c>
      <c r="Q4050" t="s">
        <v>946</v>
      </c>
      <c r="R4050" s="2">
        <v>1300</v>
      </c>
      <c r="U4050">
        <f>VLOOKUP(N4050,'BP_09&amp;10'!A:C,3,0)</f>
        <v>1</v>
      </c>
      <c r="V4050">
        <f>VLOOKUP(M4050,'BP_09&amp;10'!E:G,3,0)</f>
        <v>1</v>
      </c>
    </row>
    <row r="4051" spans="1:22" hidden="1">
      <c r="A4051" t="s">
        <v>627</v>
      </c>
      <c r="B4051">
        <v>2020</v>
      </c>
      <c r="C4051" t="s">
        <v>635</v>
      </c>
      <c r="D4051" t="s">
        <v>624</v>
      </c>
      <c r="E4051" t="s">
        <v>221</v>
      </c>
      <c r="F4051" t="s">
        <v>1265</v>
      </c>
      <c r="G4051">
        <v>37874870</v>
      </c>
      <c r="H4051" t="s">
        <v>2339</v>
      </c>
      <c r="I4051" t="s">
        <v>5299</v>
      </c>
      <c r="J4051" t="s">
        <v>5304</v>
      </c>
      <c r="M4051" t="s">
        <v>221</v>
      </c>
      <c r="N4051">
        <v>544213</v>
      </c>
      <c r="Q4051" t="s">
        <v>6277</v>
      </c>
      <c r="R4051" s="2">
        <v>1000</v>
      </c>
      <c r="U4051">
        <f>VLOOKUP(N4051,'BP_09&amp;10'!A:C,3,0)</f>
        <v>1</v>
      </c>
      <c r="V4051">
        <f>VLOOKUP(M4051,'BP_09&amp;10'!E:G,3,0)</f>
        <v>1</v>
      </c>
    </row>
    <row r="4052" spans="1:22" hidden="1">
      <c r="A4052" t="s">
        <v>627</v>
      </c>
      <c r="B4052">
        <v>2020</v>
      </c>
      <c r="C4052" t="s">
        <v>635</v>
      </c>
      <c r="D4052" t="s">
        <v>427</v>
      </c>
      <c r="E4052" t="s">
        <v>427</v>
      </c>
      <c r="F4052" t="s">
        <v>636</v>
      </c>
      <c r="G4052">
        <v>50646273</v>
      </c>
      <c r="H4052" t="s">
        <v>3187</v>
      </c>
      <c r="I4052" t="s">
        <v>5299</v>
      </c>
      <c r="J4052" t="s">
        <v>5304</v>
      </c>
      <c r="M4052" t="s">
        <v>427</v>
      </c>
      <c r="N4052">
        <v>524140</v>
      </c>
      <c r="Q4052" t="s">
        <v>6278</v>
      </c>
      <c r="R4052" s="2">
        <v>1000</v>
      </c>
      <c r="U4052">
        <f>VLOOKUP(N4052,'BP_09&amp;10'!A:C,3,0)</f>
        <v>1</v>
      </c>
      <c r="V4052">
        <f>VLOOKUP(M4052,'BP_09&amp;10'!E:G,3,0)</f>
        <v>1</v>
      </c>
    </row>
    <row r="4053" spans="1:22" hidden="1">
      <c r="A4053" t="s">
        <v>627</v>
      </c>
      <c r="B4053">
        <v>2020</v>
      </c>
      <c r="C4053" t="s">
        <v>635</v>
      </c>
      <c r="D4053" t="s">
        <v>589</v>
      </c>
      <c r="E4053" t="s">
        <v>589</v>
      </c>
      <c r="F4053" t="s">
        <v>790</v>
      </c>
      <c r="G4053">
        <v>331007</v>
      </c>
      <c r="H4053" t="s">
        <v>5446</v>
      </c>
      <c r="I4053" t="s">
        <v>5299</v>
      </c>
      <c r="J4053" t="s">
        <v>5304</v>
      </c>
      <c r="M4053" t="s">
        <v>589</v>
      </c>
      <c r="N4053">
        <v>527840</v>
      </c>
      <c r="Q4053" t="s">
        <v>6279</v>
      </c>
      <c r="R4053" s="2">
        <v>1500</v>
      </c>
      <c r="U4053">
        <f>VLOOKUP(N4053,'BP_09&amp;10'!A:C,3,0)</f>
        <v>1</v>
      </c>
      <c r="V4053">
        <f>VLOOKUP(M4053,'BP_09&amp;10'!E:G,3,0)</f>
        <v>1</v>
      </c>
    </row>
    <row r="4054" spans="1:22" hidden="1">
      <c r="A4054" t="s">
        <v>627</v>
      </c>
      <c r="B4054">
        <v>2020</v>
      </c>
      <c r="C4054" t="s">
        <v>635</v>
      </c>
      <c r="D4054" t="s">
        <v>575</v>
      </c>
      <c r="E4054" t="s">
        <v>575</v>
      </c>
      <c r="F4054" t="s">
        <v>787</v>
      </c>
      <c r="G4054">
        <v>331023</v>
      </c>
      <c r="H4054" t="s">
        <v>6122</v>
      </c>
      <c r="I4054" t="s">
        <v>5299</v>
      </c>
      <c r="J4054" t="s">
        <v>5324</v>
      </c>
      <c r="M4054" t="s">
        <v>575</v>
      </c>
      <c r="N4054">
        <v>527106</v>
      </c>
      <c r="Q4054" t="s">
        <v>6280</v>
      </c>
      <c r="R4054" s="2">
        <v>3000</v>
      </c>
      <c r="U4054">
        <f>VLOOKUP(N4054,'BP_09&amp;10'!A:C,3,0)</f>
        <v>1</v>
      </c>
      <c r="V4054">
        <f>VLOOKUP(M4054,'BP_09&amp;10'!E:G,3,0)</f>
        <v>1</v>
      </c>
    </row>
    <row r="4055" spans="1:22" hidden="1">
      <c r="A4055" t="s">
        <v>627</v>
      </c>
      <c r="B4055">
        <v>2020</v>
      </c>
      <c r="C4055" t="s">
        <v>635</v>
      </c>
      <c r="D4055" t="s">
        <v>427</v>
      </c>
      <c r="E4055" t="s">
        <v>427</v>
      </c>
      <c r="F4055" t="s">
        <v>636</v>
      </c>
      <c r="G4055">
        <v>31291228</v>
      </c>
      <c r="H4055" t="s">
        <v>6281</v>
      </c>
      <c r="I4055" t="s">
        <v>5299</v>
      </c>
      <c r="J4055" t="s">
        <v>5304</v>
      </c>
      <c r="M4055" t="s">
        <v>427</v>
      </c>
      <c r="N4055">
        <v>524140</v>
      </c>
      <c r="Q4055" t="s">
        <v>6282</v>
      </c>
      <c r="R4055" s="2">
        <v>1000</v>
      </c>
      <c r="U4055">
        <f>VLOOKUP(N4055,'BP_09&amp;10'!A:C,3,0)</f>
        <v>1</v>
      </c>
      <c r="V4055">
        <f>VLOOKUP(M4055,'BP_09&amp;10'!E:G,3,0)</f>
        <v>1</v>
      </c>
    </row>
    <row r="4056" spans="1:22" hidden="1">
      <c r="A4056" t="s">
        <v>627</v>
      </c>
      <c r="B4056">
        <v>2020</v>
      </c>
      <c r="C4056" t="s">
        <v>635</v>
      </c>
      <c r="D4056" t="s">
        <v>429</v>
      </c>
      <c r="E4056" t="s">
        <v>429</v>
      </c>
      <c r="F4056" t="s">
        <v>1068</v>
      </c>
      <c r="G4056">
        <v>42037336</v>
      </c>
      <c r="H4056" t="s">
        <v>6283</v>
      </c>
      <c r="I4056" t="s">
        <v>5299</v>
      </c>
      <c r="J4056" t="s">
        <v>5304</v>
      </c>
      <c r="M4056" t="s">
        <v>429</v>
      </c>
      <c r="N4056">
        <v>543292</v>
      </c>
      <c r="Q4056" t="s">
        <v>6284</v>
      </c>
      <c r="R4056" s="2">
        <v>1000</v>
      </c>
      <c r="U4056">
        <f>VLOOKUP(N4056,'BP_09&amp;10'!A:C,3,0)</f>
        <v>1</v>
      </c>
      <c r="V4056">
        <f>VLOOKUP(M4056,'BP_09&amp;10'!E:G,3,0)</f>
        <v>1</v>
      </c>
    </row>
    <row r="4057" spans="1:22" hidden="1">
      <c r="A4057" t="s">
        <v>627</v>
      </c>
      <c r="B4057">
        <v>2020</v>
      </c>
      <c r="C4057" t="s">
        <v>635</v>
      </c>
      <c r="D4057" t="s">
        <v>575</v>
      </c>
      <c r="E4057" t="s">
        <v>458</v>
      </c>
      <c r="F4057" t="s">
        <v>1102</v>
      </c>
      <c r="G4057">
        <v>330736</v>
      </c>
      <c r="H4057" t="s">
        <v>5759</v>
      </c>
      <c r="I4057" t="s">
        <v>638</v>
      </c>
      <c r="J4057" t="s">
        <v>5350</v>
      </c>
      <c r="M4057" t="s">
        <v>458</v>
      </c>
      <c r="N4057">
        <v>527564</v>
      </c>
      <c r="Q4057" t="s">
        <v>6285</v>
      </c>
      <c r="R4057" s="2">
        <v>1900</v>
      </c>
      <c r="U4057">
        <f>VLOOKUP(N4057,'BP_09&amp;10'!A:C,3,0)</f>
        <v>1</v>
      </c>
      <c r="V4057">
        <f>VLOOKUP(M4057,'BP_09&amp;10'!E:G,3,0)</f>
        <v>1</v>
      </c>
    </row>
    <row r="4058" spans="1:22" hidden="1">
      <c r="A4058" t="s">
        <v>627</v>
      </c>
      <c r="B4058">
        <v>2020</v>
      </c>
      <c r="C4058" t="s">
        <v>635</v>
      </c>
      <c r="D4058" t="s">
        <v>427</v>
      </c>
      <c r="E4058" t="s">
        <v>427</v>
      </c>
      <c r="F4058" t="s">
        <v>636</v>
      </c>
      <c r="G4058">
        <v>35557532</v>
      </c>
      <c r="H4058" t="s">
        <v>6286</v>
      </c>
      <c r="I4058" t="s">
        <v>5299</v>
      </c>
      <c r="J4058" t="s">
        <v>5304</v>
      </c>
      <c r="M4058" t="s">
        <v>427</v>
      </c>
      <c r="N4058">
        <v>524140</v>
      </c>
      <c r="Q4058" t="s">
        <v>6287</v>
      </c>
      <c r="R4058" s="2">
        <v>2000</v>
      </c>
      <c r="U4058">
        <f>VLOOKUP(N4058,'BP_09&amp;10'!A:C,3,0)</f>
        <v>1</v>
      </c>
      <c r="V4058">
        <f>VLOOKUP(M4058,'BP_09&amp;10'!E:G,3,0)</f>
        <v>1</v>
      </c>
    </row>
    <row r="4059" spans="1:22" hidden="1">
      <c r="A4059" t="s">
        <v>627</v>
      </c>
      <c r="B4059">
        <v>2020</v>
      </c>
      <c r="C4059" t="s">
        <v>655</v>
      </c>
      <c r="D4059" t="s">
        <v>6288</v>
      </c>
      <c r="E4059" t="s">
        <v>509</v>
      </c>
      <c r="F4059" t="s">
        <v>6289</v>
      </c>
      <c r="G4059">
        <v>52371131</v>
      </c>
      <c r="H4059" t="s">
        <v>6290</v>
      </c>
      <c r="I4059" t="s">
        <v>5299</v>
      </c>
      <c r="J4059" t="s">
        <v>5304</v>
      </c>
      <c r="M4059" t="s">
        <v>509</v>
      </c>
      <c r="N4059">
        <v>528625</v>
      </c>
      <c r="Q4059" t="s">
        <v>6291</v>
      </c>
      <c r="R4059" s="2">
        <v>2000</v>
      </c>
      <c r="U4059">
        <f>VLOOKUP(N4059,'BP_09&amp;10'!A:C,3,0)</f>
        <v>1</v>
      </c>
      <c r="V4059">
        <f>VLOOKUP(M4059,'BP_09&amp;10'!E:G,3,0)</f>
        <v>1</v>
      </c>
    </row>
    <row r="4060" spans="1:22" hidden="1">
      <c r="A4060" t="s">
        <v>627</v>
      </c>
      <c r="B4060">
        <v>2020</v>
      </c>
      <c r="C4060" t="s">
        <v>635</v>
      </c>
      <c r="D4060" t="s">
        <v>575</v>
      </c>
      <c r="E4060" t="s">
        <v>111</v>
      </c>
      <c r="F4060" t="s">
        <v>718</v>
      </c>
      <c r="G4060">
        <v>330388</v>
      </c>
      <c r="H4060" t="s">
        <v>6292</v>
      </c>
      <c r="I4060" t="s">
        <v>5299</v>
      </c>
      <c r="J4060" t="s">
        <v>5300</v>
      </c>
      <c r="M4060" t="s">
        <v>111</v>
      </c>
      <c r="N4060">
        <v>527211</v>
      </c>
      <c r="Q4060" t="s">
        <v>6293</v>
      </c>
      <c r="R4060" s="2">
        <v>2000</v>
      </c>
      <c r="U4060">
        <f>VLOOKUP(N4060,'BP_09&amp;10'!A:C,3,0)</f>
        <v>1</v>
      </c>
      <c r="V4060">
        <f>VLOOKUP(M4060,'BP_09&amp;10'!E:G,3,0)</f>
        <v>1</v>
      </c>
    </row>
    <row r="4061" spans="1:22" hidden="1">
      <c r="A4061" t="s">
        <v>627</v>
      </c>
      <c r="B4061">
        <v>2020</v>
      </c>
      <c r="C4061" t="s">
        <v>635</v>
      </c>
      <c r="D4061" t="s">
        <v>624</v>
      </c>
      <c r="E4061" t="s">
        <v>155</v>
      </c>
      <c r="F4061" t="s">
        <v>1135</v>
      </c>
      <c r="G4061">
        <v>332356</v>
      </c>
      <c r="H4061" t="s">
        <v>6153</v>
      </c>
      <c r="I4061" t="s">
        <v>5299</v>
      </c>
      <c r="J4061" t="s">
        <v>5300</v>
      </c>
      <c r="M4061" t="s">
        <v>155</v>
      </c>
      <c r="N4061">
        <v>544175</v>
      </c>
      <c r="Q4061" t="s">
        <v>6294</v>
      </c>
      <c r="R4061" s="2">
        <v>2000</v>
      </c>
      <c r="U4061">
        <f>VLOOKUP(N4061,'BP_09&amp;10'!A:C,3,0)</f>
        <v>1</v>
      </c>
      <c r="V4061">
        <f>VLOOKUP(M4061,'BP_09&amp;10'!E:G,3,0)</f>
        <v>1</v>
      </c>
    </row>
    <row r="4062" spans="1:22" hidden="1">
      <c r="A4062" t="s">
        <v>627</v>
      </c>
      <c r="B4062">
        <v>2020</v>
      </c>
      <c r="C4062" t="s">
        <v>635</v>
      </c>
      <c r="D4062" t="s">
        <v>427</v>
      </c>
      <c r="E4062" t="s">
        <v>194</v>
      </c>
      <c r="F4062" t="s">
        <v>1991</v>
      </c>
      <c r="G4062">
        <v>327026</v>
      </c>
      <c r="H4062" t="s">
        <v>5994</v>
      </c>
      <c r="I4062" t="s">
        <v>5299</v>
      </c>
      <c r="J4062" t="s">
        <v>5304</v>
      </c>
      <c r="M4062" t="s">
        <v>194</v>
      </c>
      <c r="N4062">
        <v>524409</v>
      </c>
      <c r="Q4062" t="s">
        <v>6295</v>
      </c>
      <c r="R4062" s="2">
        <v>1000</v>
      </c>
      <c r="U4062">
        <f>VLOOKUP(N4062,'BP_09&amp;10'!A:C,3,0)</f>
        <v>1</v>
      </c>
      <c r="V4062">
        <f>VLOOKUP(M4062,'BP_09&amp;10'!E:G,3,0)</f>
        <v>1</v>
      </c>
    </row>
    <row r="4063" spans="1:22" hidden="1">
      <c r="A4063" t="s">
        <v>627</v>
      </c>
      <c r="B4063">
        <v>2020</v>
      </c>
      <c r="C4063" t="s">
        <v>635</v>
      </c>
      <c r="D4063" t="s">
        <v>427</v>
      </c>
      <c r="E4063" t="s">
        <v>484</v>
      </c>
      <c r="F4063" t="s">
        <v>2327</v>
      </c>
      <c r="G4063">
        <v>690601</v>
      </c>
      <c r="H4063" t="s">
        <v>5938</v>
      </c>
      <c r="I4063" t="s">
        <v>638</v>
      </c>
      <c r="J4063" t="s">
        <v>5350</v>
      </c>
      <c r="M4063" t="s">
        <v>484</v>
      </c>
      <c r="N4063">
        <v>525057</v>
      </c>
      <c r="Q4063" t="s">
        <v>6296</v>
      </c>
      <c r="R4063" s="2">
        <v>1000</v>
      </c>
      <c r="U4063">
        <f>VLOOKUP(N4063,'BP_09&amp;10'!A:C,3,0)</f>
        <v>1</v>
      </c>
      <c r="V4063">
        <f>VLOOKUP(M4063,'BP_09&amp;10'!E:G,3,0)</f>
        <v>1</v>
      </c>
    </row>
    <row r="4064" spans="1:22" hidden="1">
      <c r="A4064" t="s">
        <v>627</v>
      </c>
      <c r="B4064">
        <v>2020</v>
      </c>
      <c r="C4064" t="s">
        <v>635</v>
      </c>
      <c r="D4064" t="s">
        <v>351</v>
      </c>
      <c r="E4064" t="s">
        <v>47</v>
      </c>
      <c r="F4064" t="s">
        <v>5860</v>
      </c>
      <c r="G4064">
        <v>326259</v>
      </c>
      <c r="H4064" t="s">
        <v>5861</v>
      </c>
      <c r="I4064" t="s">
        <v>5299</v>
      </c>
      <c r="J4064" t="s">
        <v>5304</v>
      </c>
      <c r="M4064" t="s">
        <v>47</v>
      </c>
      <c r="N4064">
        <v>503827</v>
      </c>
      <c r="Q4064" t="s">
        <v>6297</v>
      </c>
      <c r="R4064" s="2">
        <v>1000</v>
      </c>
      <c r="U4064">
        <f>VLOOKUP(N4064,'BP_09&amp;10'!A:C,3,0)</f>
        <v>1</v>
      </c>
      <c r="V4064">
        <f>VLOOKUP(M4064,'BP_09&amp;10'!E:G,3,0)</f>
        <v>1</v>
      </c>
    </row>
    <row r="4065" spans="1:22" hidden="1">
      <c r="A4065" t="s">
        <v>627</v>
      </c>
      <c r="B4065">
        <v>2020</v>
      </c>
      <c r="C4065" t="s">
        <v>635</v>
      </c>
      <c r="D4065" t="s">
        <v>60</v>
      </c>
      <c r="E4065" t="s">
        <v>219</v>
      </c>
      <c r="F4065" t="s">
        <v>794</v>
      </c>
      <c r="G4065">
        <v>322521</v>
      </c>
      <c r="H4065" t="s">
        <v>6298</v>
      </c>
      <c r="I4065" t="s">
        <v>638</v>
      </c>
      <c r="J4065" t="s">
        <v>5343</v>
      </c>
      <c r="M4065" t="s">
        <v>219</v>
      </c>
      <c r="N4065">
        <v>519936</v>
      </c>
      <c r="Q4065" t="s">
        <v>6299</v>
      </c>
      <c r="R4065" s="2">
        <v>3000</v>
      </c>
      <c r="U4065">
        <f>VLOOKUP(N4065,'BP_09&amp;10'!A:C,3,0)</f>
        <v>1</v>
      </c>
      <c r="V4065">
        <f>VLOOKUP(M4065,'BP_09&amp;10'!E:G,3,0)</f>
        <v>1</v>
      </c>
    </row>
    <row r="4066" spans="1:22" hidden="1">
      <c r="A4066" t="s">
        <v>627</v>
      </c>
      <c r="B4066">
        <v>2020</v>
      </c>
      <c r="C4066" t="s">
        <v>635</v>
      </c>
      <c r="D4066" t="s">
        <v>230</v>
      </c>
      <c r="E4066" t="s">
        <v>308</v>
      </c>
      <c r="F4066" t="s">
        <v>2471</v>
      </c>
      <c r="G4066">
        <v>325244</v>
      </c>
      <c r="H4066" t="s">
        <v>6300</v>
      </c>
      <c r="I4066" t="s">
        <v>5299</v>
      </c>
      <c r="J4066" t="s">
        <v>5300</v>
      </c>
      <c r="M4066" t="s">
        <v>308</v>
      </c>
      <c r="N4066">
        <v>522538</v>
      </c>
      <c r="Q4066" t="s">
        <v>6301</v>
      </c>
      <c r="R4066" s="2">
        <v>1000</v>
      </c>
      <c r="U4066">
        <f>VLOOKUP(N4066,'BP_09&amp;10'!A:C,3,0)</f>
        <v>1</v>
      </c>
      <c r="V4066">
        <f>VLOOKUP(M4066,'BP_09&amp;10'!E:G,3,0)</f>
        <v>1</v>
      </c>
    </row>
    <row r="4067" spans="1:22" hidden="1">
      <c r="A4067" t="s">
        <v>627</v>
      </c>
      <c r="B4067">
        <v>2020</v>
      </c>
      <c r="C4067" t="s">
        <v>635</v>
      </c>
      <c r="D4067" t="s">
        <v>624</v>
      </c>
      <c r="E4067" t="s">
        <v>570</v>
      </c>
      <c r="F4067" t="s">
        <v>2022</v>
      </c>
      <c r="G4067">
        <v>332763</v>
      </c>
      <c r="H4067" t="s">
        <v>5915</v>
      </c>
      <c r="I4067" t="s">
        <v>638</v>
      </c>
      <c r="J4067" t="s">
        <v>5343</v>
      </c>
      <c r="M4067" t="s">
        <v>570</v>
      </c>
      <c r="N4067">
        <v>529079</v>
      </c>
      <c r="Q4067" t="s">
        <v>6302</v>
      </c>
      <c r="R4067" s="2">
        <v>1000</v>
      </c>
      <c r="U4067">
        <f>VLOOKUP(N4067,'BP_09&amp;10'!A:C,3,0)</f>
        <v>1</v>
      </c>
      <c r="V4067">
        <f>VLOOKUP(M4067,'BP_09&amp;10'!E:G,3,0)</f>
        <v>1</v>
      </c>
    </row>
    <row r="4068" spans="1:22" hidden="1">
      <c r="A4068" t="s">
        <v>627</v>
      </c>
      <c r="B4068">
        <v>2020</v>
      </c>
      <c r="C4068" t="s">
        <v>635</v>
      </c>
      <c r="D4068" t="s">
        <v>427</v>
      </c>
      <c r="E4068" t="s">
        <v>500</v>
      </c>
      <c r="F4068" t="s">
        <v>2273</v>
      </c>
      <c r="G4068">
        <v>327727</v>
      </c>
      <c r="H4068" t="s">
        <v>6303</v>
      </c>
      <c r="I4068" t="s">
        <v>638</v>
      </c>
      <c r="J4068" t="s">
        <v>5343</v>
      </c>
      <c r="M4068" t="s">
        <v>500</v>
      </c>
      <c r="N4068">
        <v>525138</v>
      </c>
      <c r="Q4068" t="s">
        <v>1004</v>
      </c>
      <c r="R4068" s="2">
        <v>1900</v>
      </c>
      <c r="U4068">
        <f>VLOOKUP(N4068,'BP_09&amp;10'!A:C,3,0)</f>
        <v>1</v>
      </c>
      <c r="V4068">
        <f>VLOOKUP(M4068,'BP_09&amp;10'!E:G,3,0)</f>
        <v>1</v>
      </c>
    </row>
    <row r="4069" spans="1:22" hidden="1">
      <c r="A4069" t="s">
        <v>627</v>
      </c>
      <c r="B4069">
        <v>2020</v>
      </c>
      <c r="C4069" t="s">
        <v>635</v>
      </c>
      <c r="D4069" t="s">
        <v>60</v>
      </c>
      <c r="E4069" t="s">
        <v>125</v>
      </c>
      <c r="F4069" t="s">
        <v>2924</v>
      </c>
      <c r="G4069">
        <v>322091</v>
      </c>
      <c r="H4069" t="s">
        <v>5595</v>
      </c>
      <c r="I4069" t="s">
        <v>5299</v>
      </c>
      <c r="J4069" t="s">
        <v>5300</v>
      </c>
      <c r="M4069" t="s">
        <v>125</v>
      </c>
      <c r="N4069">
        <v>519308</v>
      </c>
      <c r="Q4069" t="s">
        <v>6304</v>
      </c>
      <c r="R4069" s="2">
        <v>1000</v>
      </c>
      <c r="U4069">
        <f>VLOOKUP(N4069,'BP_09&amp;10'!A:C,3,0)</f>
        <v>1</v>
      </c>
      <c r="V4069">
        <f>VLOOKUP(M4069,'BP_09&amp;10'!E:G,3,0)</f>
        <v>1</v>
      </c>
    </row>
    <row r="4070" spans="1:22" hidden="1">
      <c r="A4070" t="s">
        <v>627</v>
      </c>
      <c r="B4070">
        <v>2020</v>
      </c>
      <c r="C4070" t="s">
        <v>635</v>
      </c>
      <c r="D4070" t="s">
        <v>230</v>
      </c>
      <c r="E4070" t="s">
        <v>256</v>
      </c>
      <c r="F4070" t="s">
        <v>1211</v>
      </c>
      <c r="G4070">
        <v>323101</v>
      </c>
      <c r="H4070" t="s">
        <v>6305</v>
      </c>
      <c r="I4070" t="s">
        <v>5299</v>
      </c>
      <c r="J4070" t="s">
        <v>5300</v>
      </c>
      <c r="M4070" t="s">
        <v>256</v>
      </c>
      <c r="N4070">
        <v>520331</v>
      </c>
      <c r="Q4070" t="s">
        <v>6306</v>
      </c>
      <c r="R4070" s="2">
        <v>1000</v>
      </c>
      <c r="U4070">
        <f>VLOOKUP(N4070,'BP_09&amp;10'!A:C,3,0)</f>
        <v>1</v>
      </c>
      <c r="V4070">
        <f>VLOOKUP(M4070,'BP_09&amp;10'!E:G,3,0)</f>
        <v>1</v>
      </c>
    </row>
    <row r="4071" spans="1:22" hidden="1">
      <c r="A4071" t="s">
        <v>627</v>
      </c>
      <c r="B4071">
        <v>2020</v>
      </c>
      <c r="C4071" t="s">
        <v>635</v>
      </c>
      <c r="D4071" t="s">
        <v>427</v>
      </c>
      <c r="E4071" t="s">
        <v>332</v>
      </c>
      <c r="F4071" t="s">
        <v>1256</v>
      </c>
      <c r="G4071">
        <v>327239</v>
      </c>
      <c r="H4071" t="s">
        <v>5969</v>
      </c>
      <c r="I4071" t="s">
        <v>5299</v>
      </c>
      <c r="J4071" t="s">
        <v>5304</v>
      </c>
      <c r="M4071" t="s">
        <v>332</v>
      </c>
      <c r="N4071">
        <v>524620</v>
      </c>
      <c r="Q4071" t="s">
        <v>6307</v>
      </c>
      <c r="R4071" s="2">
        <v>1500</v>
      </c>
      <c r="U4071">
        <f>VLOOKUP(N4071,'BP_09&amp;10'!A:C,3,0)</f>
        <v>1</v>
      </c>
      <c r="V4071">
        <f>VLOOKUP(M4071,'BP_09&amp;10'!E:G,3,0)</f>
        <v>1</v>
      </c>
    </row>
    <row r="4072" spans="1:22" hidden="1">
      <c r="A4072" t="s">
        <v>627</v>
      </c>
      <c r="B4072">
        <v>2020</v>
      </c>
      <c r="C4072" t="s">
        <v>635</v>
      </c>
      <c r="D4072" t="s">
        <v>60</v>
      </c>
      <c r="E4072" t="s">
        <v>150</v>
      </c>
      <c r="F4072" t="s">
        <v>826</v>
      </c>
      <c r="G4072">
        <v>322245</v>
      </c>
      <c r="H4072" t="s">
        <v>5619</v>
      </c>
      <c r="I4072" t="s">
        <v>5299</v>
      </c>
      <c r="J4072" t="s">
        <v>5324</v>
      </c>
      <c r="M4072" t="s">
        <v>150</v>
      </c>
      <c r="N4072">
        <v>543276</v>
      </c>
      <c r="Q4072" t="s">
        <v>6308</v>
      </c>
      <c r="R4072" s="2">
        <v>3000</v>
      </c>
      <c r="U4072">
        <f>VLOOKUP(N4072,'BP_09&amp;10'!A:C,3,0)</f>
        <v>2</v>
      </c>
      <c r="V4072">
        <f>VLOOKUP(M4072,'BP_09&amp;10'!E:G,3,0)</f>
        <v>2</v>
      </c>
    </row>
    <row r="4073" spans="1:22" hidden="1">
      <c r="A4073" t="s">
        <v>627</v>
      </c>
      <c r="B4073">
        <v>2020</v>
      </c>
      <c r="C4073" t="s">
        <v>635</v>
      </c>
      <c r="D4073" t="s">
        <v>429</v>
      </c>
      <c r="E4073" t="s">
        <v>400</v>
      </c>
      <c r="F4073" t="s">
        <v>1267</v>
      </c>
      <c r="G4073">
        <v>329291</v>
      </c>
      <c r="H4073" t="s">
        <v>6309</v>
      </c>
      <c r="I4073" t="s">
        <v>5299</v>
      </c>
      <c r="J4073" t="s">
        <v>5324</v>
      </c>
      <c r="M4073" t="s">
        <v>400</v>
      </c>
      <c r="N4073">
        <v>543276</v>
      </c>
      <c r="Q4073" t="s">
        <v>6310</v>
      </c>
      <c r="R4073" s="2">
        <v>1500</v>
      </c>
      <c r="U4073">
        <f>VLOOKUP(N4073,'BP_09&amp;10'!A:C,3,0)</f>
        <v>2</v>
      </c>
      <c r="V4073">
        <f>VLOOKUP(M4073,'BP_09&amp;10'!E:G,3,0)</f>
        <v>1</v>
      </c>
    </row>
    <row r="4074" spans="1:22" hidden="1">
      <c r="A4074" t="s">
        <v>627</v>
      </c>
      <c r="B4074">
        <v>2020</v>
      </c>
      <c r="C4074" t="s">
        <v>635</v>
      </c>
      <c r="D4074" t="s">
        <v>351</v>
      </c>
      <c r="E4074" t="s">
        <v>366</v>
      </c>
      <c r="F4074" t="s">
        <v>1005</v>
      </c>
      <c r="G4074">
        <v>326330</v>
      </c>
      <c r="H4074" t="s">
        <v>6311</v>
      </c>
      <c r="I4074" t="s">
        <v>5299</v>
      </c>
      <c r="J4074" t="s">
        <v>5300</v>
      </c>
      <c r="M4074" t="s">
        <v>366</v>
      </c>
      <c r="N4074">
        <v>523631</v>
      </c>
      <c r="Q4074" t="s">
        <v>6312</v>
      </c>
      <c r="R4074" s="2">
        <v>1900</v>
      </c>
      <c r="U4074">
        <f>VLOOKUP(N4074,'BP_09&amp;10'!A:C,3,0)</f>
        <v>1</v>
      </c>
      <c r="V4074">
        <f>VLOOKUP(M4074,'BP_09&amp;10'!E:G,3,0)</f>
        <v>1</v>
      </c>
    </row>
    <row r="4075" spans="1:22" hidden="1">
      <c r="A4075" t="s">
        <v>627</v>
      </c>
      <c r="B4075">
        <v>2020</v>
      </c>
      <c r="C4075" t="s">
        <v>635</v>
      </c>
      <c r="D4075" t="s">
        <v>60</v>
      </c>
      <c r="E4075" t="s">
        <v>204</v>
      </c>
      <c r="F4075" t="s">
        <v>6313</v>
      </c>
      <c r="G4075">
        <v>322636</v>
      </c>
      <c r="H4075" t="s">
        <v>6314</v>
      </c>
      <c r="I4075" t="s">
        <v>638</v>
      </c>
      <c r="J4075" t="s">
        <v>5343</v>
      </c>
      <c r="M4075" t="s">
        <v>204</v>
      </c>
      <c r="N4075">
        <v>519847</v>
      </c>
      <c r="Q4075" t="s">
        <v>6315</v>
      </c>
      <c r="R4075" s="2">
        <v>2600</v>
      </c>
      <c r="U4075">
        <f>VLOOKUP(N4075,'BP_09&amp;10'!A:C,3,0)</f>
        <v>1</v>
      </c>
      <c r="V4075">
        <f>VLOOKUP(M4075,'BP_09&amp;10'!E:G,3,0)</f>
        <v>1</v>
      </c>
    </row>
    <row r="4076" spans="1:22" hidden="1">
      <c r="A4076" t="s">
        <v>627</v>
      </c>
      <c r="B4076">
        <v>2020</v>
      </c>
      <c r="C4076" t="s">
        <v>635</v>
      </c>
      <c r="D4076" t="s">
        <v>501</v>
      </c>
      <c r="E4076" t="s">
        <v>510</v>
      </c>
      <c r="F4076" t="s">
        <v>2006</v>
      </c>
      <c r="G4076">
        <v>327794</v>
      </c>
      <c r="H4076" t="s">
        <v>6316</v>
      </c>
      <c r="I4076" t="s">
        <v>638</v>
      </c>
      <c r="J4076" t="s">
        <v>5343</v>
      </c>
      <c r="M4076" t="s">
        <v>510</v>
      </c>
      <c r="N4076">
        <v>525219</v>
      </c>
      <c r="Q4076" t="s">
        <v>6317</v>
      </c>
      <c r="R4076" s="2">
        <v>2000</v>
      </c>
      <c r="U4076">
        <f>VLOOKUP(N4076,'BP_09&amp;10'!A:C,3,0)</f>
        <v>1</v>
      </c>
      <c r="V4076">
        <f>VLOOKUP(M4076,'BP_09&amp;10'!E:G,3,0)</f>
        <v>1</v>
      </c>
    </row>
    <row r="4077" spans="1:22" hidden="1">
      <c r="A4077" t="s">
        <v>627</v>
      </c>
      <c r="B4077">
        <v>2020</v>
      </c>
      <c r="C4077" t="s">
        <v>635</v>
      </c>
      <c r="D4077" t="s">
        <v>339</v>
      </c>
      <c r="E4077" t="s">
        <v>370</v>
      </c>
      <c r="F4077" t="s">
        <v>1043</v>
      </c>
      <c r="G4077">
        <v>31942547</v>
      </c>
      <c r="H4077" t="s">
        <v>6318</v>
      </c>
      <c r="I4077" t="s">
        <v>5299</v>
      </c>
      <c r="J4077" t="s">
        <v>5324</v>
      </c>
      <c r="M4077" t="s">
        <v>370</v>
      </c>
      <c r="N4077">
        <v>523682</v>
      </c>
      <c r="Q4077" t="s">
        <v>6319</v>
      </c>
      <c r="R4077" s="2">
        <v>1400</v>
      </c>
      <c r="U4077">
        <f>VLOOKUP(N4077,'BP_09&amp;10'!A:C,3,0)</f>
        <v>1</v>
      </c>
      <c r="V4077">
        <f>VLOOKUP(M4077,'BP_09&amp;10'!E:G,3,0)</f>
        <v>1</v>
      </c>
    </row>
    <row r="4078" spans="1:22" hidden="1">
      <c r="A4078" t="s">
        <v>627</v>
      </c>
      <c r="B4078">
        <v>2020</v>
      </c>
      <c r="C4078" t="s">
        <v>635</v>
      </c>
      <c r="D4078" t="s">
        <v>501</v>
      </c>
      <c r="E4078" t="s">
        <v>431</v>
      </c>
      <c r="F4078" t="s">
        <v>1447</v>
      </c>
      <c r="G4078">
        <v>327417</v>
      </c>
      <c r="H4078" t="s">
        <v>6320</v>
      </c>
      <c r="I4078" t="s">
        <v>5299</v>
      </c>
      <c r="J4078" t="s">
        <v>5300</v>
      </c>
      <c r="M4078" t="s">
        <v>431</v>
      </c>
      <c r="N4078">
        <v>524778</v>
      </c>
      <c r="Q4078" t="s">
        <v>6321</v>
      </c>
      <c r="R4078" s="2">
        <v>1500</v>
      </c>
      <c r="U4078">
        <f>VLOOKUP(N4078,'BP_09&amp;10'!A:C,3,0)</f>
        <v>1</v>
      </c>
      <c r="V4078">
        <f>VLOOKUP(M4078,'BP_09&amp;10'!E:G,3,0)</f>
        <v>1</v>
      </c>
    </row>
    <row r="4079" spans="1:22" hidden="1">
      <c r="A4079" t="s">
        <v>627</v>
      </c>
      <c r="B4079">
        <v>2020</v>
      </c>
      <c r="C4079" t="s">
        <v>635</v>
      </c>
      <c r="D4079" t="s">
        <v>575</v>
      </c>
      <c r="E4079" t="s">
        <v>104</v>
      </c>
      <c r="F4079" t="s">
        <v>889</v>
      </c>
      <c r="G4079">
        <v>595764</v>
      </c>
      <c r="H4079" t="s">
        <v>6322</v>
      </c>
      <c r="I4079" t="s">
        <v>5299</v>
      </c>
      <c r="J4079" t="s">
        <v>5300</v>
      </c>
      <c r="M4079" t="s">
        <v>104</v>
      </c>
      <c r="N4079">
        <v>519197</v>
      </c>
      <c r="Q4079" t="s">
        <v>6323</v>
      </c>
      <c r="R4079" s="2">
        <v>4000</v>
      </c>
      <c r="U4079">
        <f>VLOOKUP(N4079,'BP_09&amp;10'!A:C,3,0)</f>
        <v>1</v>
      </c>
      <c r="V4079">
        <f>VLOOKUP(M4079,'BP_09&amp;10'!E:G,3,0)</f>
        <v>1</v>
      </c>
    </row>
    <row r="4080" spans="1:22" hidden="1">
      <c r="A4080" t="s">
        <v>627</v>
      </c>
      <c r="B4080">
        <v>2020</v>
      </c>
      <c r="C4080" t="s">
        <v>635</v>
      </c>
      <c r="D4080" t="s">
        <v>339</v>
      </c>
      <c r="E4080" t="s">
        <v>445</v>
      </c>
      <c r="F4080" t="s">
        <v>3041</v>
      </c>
      <c r="G4080">
        <v>696277</v>
      </c>
      <c r="H4080" t="s">
        <v>6324</v>
      </c>
      <c r="I4080" t="s">
        <v>5299</v>
      </c>
      <c r="J4080" t="s">
        <v>5324</v>
      </c>
      <c r="M4080" t="s">
        <v>445</v>
      </c>
      <c r="N4080">
        <v>559938</v>
      </c>
      <c r="Q4080" t="s">
        <v>6325</v>
      </c>
      <c r="R4080" s="2">
        <v>2000</v>
      </c>
      <c r="U4080">
        <f>VLOOKUP(N4080,'BP_09&amp;10'!A:C,3,0)</f>
        <v>1</v>
      </c>
      <c r="V4080">
        <f>VLOOKUP(M4080,'BP_09&amp;10'!E:G,3,0)</f>
        <v>1</v>
      </c>
    </row>
    <row r="4081" spans="1:22" hidden="1">
      <c r="A4081" t="s">
        <v>627</v>
      </c>
      <c r="B4081">
        <v>2020</v>
      </c>
      <c r="C4081" t="s">
        <v>635</v>
      </c>
      <c r="D4081" t="s">
        <v>589</v>
      </c>
      <c r="E4081" t="s">
        <v>606</v>
      </c>
      <c r="F4081" t="s">
        <v>5818</v>
      </c>
      <c r="G4081">
        <v>331198</v>
      </c>
      <c r="H4081" t="s">
        <v>5819</v>
      </c>
      <c r="I4081" t="s">
        <v>638</v>
      </c>
      <c r="J4081" t="s">
        <v>5350</v>
      </c>
      <c r="M4081" t="s">
        <v>606</v>
      </c>
      <c r="N4081">
        <v>528021</v>
      </c>
      <c r="Q4081" t="s">
        <v>6326</v>
      </c>
      <c r="R4081" s="2">
        <v>1500</v>
      </c>
      <c r="U4081">
        <f>VLOOKUP(N4081,'BP_09&amp;10'!A:C,3,0)</f>
        <v>1</v>
      </c>
      <c r="V4081">
        <f>VLOOKUP(M4081,'BP_09&amp;10'!E:G,3,0)</f>
        <v>1</v>
      </c>
    </row>
    <row r="4082" spans="1:22" hidden="1">
      <c r="A4082" t="s">
        <v>627</v>
      </c>
      <c r="B4082">
        <v>2020</v>
      </c>
      <c r="C4082" t="s">
        <v>635</v>
      </c>
      <c r="D4082" t="s">
        <v>60</v>
      </c>
      <c r="E4082" t="s">
        <v>171</v>
      </c>
      <c r="F4082" t="s">
        <v>2936</v>
      </c>
      <c r="G4082">
        <v>322377</v>
      </c>
      <c r="H4082" t="s">
        <v>5365</v>
      </c>
      <c r="I4082" t="s">
        <v>5299</v>
      </c>
      <c r="J4082" t="s">
        <v>5300</v>
      </c>
      <c r="M4082" t="s">
        <v>171</v>
      </c>
      <c r="N4082">
        <v>519588</v>
      </c>
      <c r="Q4082" t="s">
        <v>6327</v>
      </c>
      <c r="R4082" s="2">
        <v>1000</v>
      </c>
      <c r="U4082">
        <f>VLOOKUP(N4082,'BP_09&amp;10'!A:C,3,0)</f>
        <v>1</v>
      </c>
      <c r="V4082">
        <f>VLOOKUP(M4082,'BP_09&amp;10'!E:G,3,0)</f>
        <v>1</v>
      </c>
    </row>
    <row r="4083" spans="1:22" hidden="1">
      <c r="A4083" t="s">
        <v>627</v>
      </c>
      <c r="B4083">
        <v>2020</v>
      </c>
      <c r="C4083" t="s">
        <v>635</v>
      </c>
      <c r="D4083" t="s">
        <v>589</v>
      </c>
      <c r="E4083" t="s">
        <v>463</v>
      </c>
      <c r="F4083" t="s">
        <v>2309</v>
      </c>
      <c r="G4083">
        <v>330752</v>
      </c>
      <c r="H4083" t="s">
        <v>6328</v>
      </c>
      <c r="I4083" t="s">
        <v>5299</v>
      </c>
      <c r="J4083" t="s">
        <v>5300</v>
      </c>
      <c r="M4083" t="s">
        <v>463</v>
      </c>
      <c r="N4083">
        <v>527581</v>
      </c>
      <c r="Q4083" t="s">
        <v>6329</v>
      </c>
      <c r="R4083" s="2">
        <v>1000</v>
      </c>
      <c r="U4083">
        <f>VLOOKUP(N4083,'BP_09&amp;10'!A:C,3,0)</f>
        <v>1</v>
      </c>
      <c r="V4083">
        <f>VLOOKUP(M4083,'BP_09&amp;10'!E:G,3,0)</f>
        <v>1</v>
      </c>
    </row>
    <row r="4084" spans="1:22" hidden="1">
      <c r="A4084" t="s">
        <v>627</v>
      </c>
      <c r="B4084">
        <v>2020</v>
      </c>
      <c r="C4084" t="s">
        <v>635</v>
      </c>
      <c r="D4084" t="s">
        <v>589</v>
      </c>
      <c r="E4084" t="s">
        <v>476</v>
      </c>
      <c r="F4084" t="s">
        <v>1688</v>
      </c>
      <c r="G4084">
        <v>330809</v>
      </c>
      <c r="H4084" t="s">
        <v>6125</v>
      </c>
      <c r="I4084" t="s">
        <v>5299</v>
      </c>
      <c r="J4084" t="s">
        <v>5304</v>
      </c>
      <c r="M4084" t="s">
        <v>476</v>
      </c>
      <c r="N4084">
        <v>527637</v>
      </c>
      <c r="Q4084" t="s">
        <v>6330</v>
      </c>
      <c r="R4084" s="2">
        <v>1000</v>
      </c>
      <c r="U4084">
        <f>VLOOKUP(N4084,'BP_09&amp;10'!A:C,3,0)</f>
        <v>1</v>
      </c>
      <c r="V4084">
        <f>VLOOKUP(M4084,'BP_09&amp;10'!E:G,3,0)</f>
        <v>1</v>
      </c>
    </row>
    <row r="4085" spans="1:22" hidden="1">
      <c r="A4085" t="s">
        <v>627</v>
      </c>
      <c r="B4085">
        <v>2020</v>
      </c>
      <c r="C4085" t="s">
        <v>635</v>
      </c>
      <c r="D4085" t="s">
        <v>427</v>
      </c>
      <c r="E4085" t="s">
        <v>427</v>
      </c>
      <c r="F4085" t="s">
        <v>636</v>
      </c>
      <c r="G4085">
        <v>52250610</v>
      </c>
      <c r="H4085" t="s">
        <v>6331</v>
      </c>
      <c r="I4085" t="s">
        <v>638</v>
      </c>
      <c r="J4085" t="s">
        <v>5352</v>
      </c>
      <c r="M4085" t="s">
        <v>427</v>
      </c>
      <c r="N4085">
        <v>524140</v>
      </c>
      <c r="Q4085" t="s">
        <v>6332</v>
      </c>
      <c r="R4085" s="2">
        <v>2000</v>
      </c>
      <c r="U4085">
        <f>VLOOKUP(N4085,'BP_09&amp;10'!A:C,3,0)</f>
        <v>1</v>
      </c>
      <c r="V4085">
        <f>VLOOKUP(M4085,'BP_09&amp;10'!E:G,3,0)</f>
        <v>1</v>
      </c>
    </row>
    <row r="4086" spans="1:22" hidden="1">
      <c r="A4086" t="s">
        <v>627</v>
      </c>
      <c r="B4086">
        <v>2020</v>
      </c>
      <c r="C4086" t="s">
        <v>635</v>
      </c>
      <c r="D4086" t="s">
        <v>60</v>
      </c>
      <c r="E4086" t="s">
        <v>179</v>
      </c>
      <c r="F4086" t="s">
        <v>1328</v>
      </c>
      <c r="G4086">
        <v>322431</v>
      </c>
      <c r="H4086" t="s">
        <v>5576</v>
      </c>
      <c r="I4086" t="s">
        <v>5299</v>
      </c>
      <c r="J4086" t="s">
        <v>5300</v>
      </c>
      <c r="M4086" t="s">
        <v>179</v>
      </c>
      <c r="N4086">
        <v>519642</v>
      </c>
      <c r="Q4086" t="s">
        <v>6333</v>
      </c>
      <c r="R4086" s="2">
        <v>1000</v>
      </c>
      <c r="U4086">
        <f>VLOOKUP(N4086,'BP_09&amp;10'!A:C,3,0)</f>
        <v>1</v>
      </c>
      <c r="V4086">
        <f>VLOOKUP(M4086,'BP_09&amp;10'!E:G,3,0)</f>
        <v>1</v>
      </c>
    </row>
    <row r="4087" spans="1:22" hidden="1">
      <c r="A4087" t="s">
        <v>627</v>
      </c>
      <c r="B4087">
        <v>2020</v>
      </c>
      <c r="C4087" t="s">
        <v>635</v>
      </c>
      <c r="D4087" t="s">
        <v>427</v>
      </c>
      <c r="E4087" t="s">
        <v>427</v>
      </c>
      <c r="F4087" t="s">
        <v>636</v>
      </c>
      <c r="G4087">
        <v>50646222</v>
      </c>
      <c r="H4087" t="s">
        <v>6334</v>
      </c>
      <c r="I4087" t="s">
        <v>638</v>
      </c>
      <c r="J4087" t="s">
        <v>5352</v>
      </c>
      <c r="M4087" t="s">
        <v>427</v>
      </c>
      <c r="N4087">
        <v>524140</v>
      </c>
      <c r="Q4087" t="s">
        <v>6335</v>
      </c>
      <c r="R4087" s="2">
        <v>1000</v>
      </c>
      <c r="U4087">
        <f>VLOOKUP(N4087,'BP_09&amp;10'!A:C,3,0)</f>
        <v>1</v>
      </c>
      <c r="V4087">
        <f>VLOOKUP(M4087,'BP_09&amp;10'!E:G,3,0)</f>
        <v>1</v>
      </c>
    </row>
    <row r="4088" spans="1:22" hidden="1">
      <c r="A4088" t="s">
        <v>627</v>
      </c>
      <c r="B4088">
        <v>2020</v>
      </c>
      <c r="C4088" t="s">
        <v>635</v>
      </c>
      <c r="D4088" t="s">
        <v>501</v>
      </c>
      <c r="E4088" t="s">
        <v>472</v>
      </c>
      <c r="F4088" t="s">
        <v>3207</v>
      </c>
      <c r="G4088">
        <v>327549</v>
      </c>
      <c r="H4088" t="s">
        <v>6336</v>
      </c>
      <c r="I4088" t="s">
        <v>5299</v>
      </c>
      <c r="J4088" t="s">
        <v>5300</v>
      </c>
      <c r="M4088" t="s">
        <v>472</v>
      </c>
      <c r="N4088">
        <v>524956</v>
      </c>
      <c r="Q4088" t="s">
        <v>2975</v>
      </c>
      <c r="R4088" s="2">
        <v>1500</v>
      </c>
      <c r="U4088">
        <f>VLOOKUP(N4088,'BP_09&amp;10'!A:C,3,0)</f>
        <v>1</v>
      </c>
      <c r="V4088">
        <f>VLOOKUP(M4088,'BP_09&amp;10'!E:G,3,0)</f>
        <v>1</v>
      </c>
    </row>
    <row r="4089" spans="1:22" hidden="1">
      <c r="A4089" t="s">
        <v>627</v>
      </c>
      <c r="B4089">
        <v>2020</v>
      </c>
      <c r="C4089" t="s">
        <v>635</v>
      </c>
      <c r="D4089" t="s">
        <v>427</v>
      </c>
      <c r="E4089" t="s">
        <v>477</v>
      </c>
      <c r="F4089" t="s">
        <v>3169</v>
      </c>
      <c r="G4089">
        <v>327581</v>
      </c>
      <c r="H4089" t="s">
        <v>5957</v>
      </c>
      <c r="I4089" t="s">
        <v>5299</v>
      </c>
      <c r="J4089" t="s">
        <v>5304</v>
      </c>
      <c r="M4089" t="s">
        <v>477</v>
      </c>
      <c r="N4089">
        <v>524999</v>
      </c>
      <c r="Q4089" t="s">
        <v>6337</v>
      </c>
      <c r="R4089" s="2">
        <v>1000</v>
      </c>
      <c r="U4089">
        <f>VLOOKUP(N4089,'BP_09&amp;10'!A:C,3,0)</f>
        <v>1</v>
      </c>
      <c r="V4089">
        <f>VLOOKUP(M4089,'BP_09&amp;10'!E:G,3,0)</f>
        <v>1</v>
      </c>
    </row>
    <row r="4090" spans="1:22" hidden="1">
      <c r="A4090" t="s">
        <v>627</v>
      </c>
      <c r="B4090">
        <v>2020</v>
      </c>
      <c r="C4090" t="s">
        <v>635</v>
      </c>
      <c r="D4090" t="s">
        <v>427</v>
      </c>
      <c r="E4090" t="s">
        <v>488</v>
      </c>
      <c r="F4090" t="s">
        <v>2848</v>
      </c>
      <c r="G4090">
        <v>327662</v>
      </c>
      <c r="H4090" t="s">
        <v>5955</v>
      </c>
      <c r="I4090" t="s">
        <v>5299</v>
      </c>
      <c r="J4090" t="s">
        <v>5324</v>
      </c>
      <c r="M4090" t="s">
        <v>488</v>
      </c>
      <c r="N4090">
        <v>525073</v>
      </c>
      <c r="Q4090" t="s">
        <v>6338</v>
      </c>
      <c r="R4090" s="2">
        <v>1000</v>
      </c>
      <c r="U4090">
        <f>VLOOKUP(N4090,'BP_09&amp;10'!A:C,3,0)</f>
        <v>1</v>
      </c>
      <c r="V4090">
        <f>VLOOKUP(M4090,'BP_09&amp;10'!E:G,3,0)</f>
        <v>1</v>
      </c>
    </row>
    <row r="4091" spans="1:22" hidden="1">
      <c r="A4091" t="s">
        <v>627</v>
      </c>
      <c r="B4091">
        <v>2020</v>
      </c>
      <c r="C4091" t="s">
        <v>635</v>
      </c>
      <c r="D4091" t="s">
        <v>501</v>
      </c>
      <c r="E4091" t="s">
        <v>492</v>
      </c>
      <c r="F4091" t="s">
        <v>2240</v>
      </c>
      <c r="G4091">
        <v>327689</v>
      </c>
      <c r="H4091" t="s">
        <v>6339</v>
      </c>
      <c r="I4091" t="s">
        <v>5299</v>
      </c>
      <c r="J4091" t="s">
        <v>5300</v>
      </c>
      <c r="M4091" t="s">
        <v>492</v>
      </c>
      <c r="N4091">
        <v>525090</v>
      </c>
      <c r="Q4091" t="s">
        <v>6340</v>
      </c>
      <c r="R4091" s="2">
        <v>1900</v>
      </c>
      <c r="U4091">
        <f>VLOOKUP(N4091,'BP_09&amp;10'!A:C,3,0)</f>
        <v>1</v>
      </c>
      <c r="V4091">
        <f>VLOOKUP(M4091,'BP_09&amp;10'!E:G,3,0)</f>
        <v>1</v>
      </c>
    </row>
    <row r="4092" spans="1:22" hidden="1">
      <c r="A4092" t="s">
        <v>627</v>
      </c>
      <c r="B4092">
        <v>2020</v>
      </c>
      <c r="C4092" t="s">
        <v>635</v>
      </c>
      <c r="D4092" t="s">
        <v>230</v>
      </c>
      <c r="E4092" t="s">
        <v>576</v>
      </c>
      <c r="F4092" t="s">
        <v>3001</v>
      </c>
      <c r="G4092">
        <v>332780</v>
      </c>
      <c r="H4092" t="s">
        <v>6341</v>
      </c>
      <c r="I4092" t="s">
        <v>5299</v>
      </c>
      <c r="J4092" t="s">
        <v>5300</v>
      </c>
      <c r="M4092" t="s">
        <v>576</v>
      </c>
      <c r="N4092">
        <v>529095</v>
      </c>
      <c r="Q4092" t="s">
        <v>6342</v>
      </c>
      <c r="R4092" s="2">
        <v>1900</v>
      </c>
      <c r="U4092">
        <f>VLOOKUP(N4092,'BP_09&amp;10'!A:C,3,0)</f>
        <v>1</v>
      </c>
      <c r="V4092">
        <f>VLOOKUP(M4092,'BP_09&amp;10'!E:G,3,0)</f>
        <v>1</v>
      </c>
    </row>
    <row r="4093" spans="1:22" hidden="1">
      <c r="A4093" t="s">
        <v>627</v>
      </c>
      <c r="B4093">
        <v>2020</v>
      </c>
      <c r="C4093" t="s">
        <v>635</v>
      </c>
      <c r="D4093" t="s">
        <v>427</v>
      </c>
      <c r="E4093" t="s">
        <v>502</v>
      </c>
      <c r="F4093" t="s">
        <v>2048</v>
      </c>
      <c r="G4093">
        <v>327743</v>
      </c>
      <c r="H4093" t="s">
        <v>5487</v>
      </c>
      <c r="I4093" t="s">
        <v>5299</v>
      </c>
      <c r="J4093" t="s">
        <v>5300</v>
      </c>
      <c r="M4093" t="s">
        <v>502</v>
      </c>
      <c r="N4093">
        <v>525154</v>
      </c>
      <c r="Q4093" t="s">
        <v>6343</v>
      </c>
      <c r="R4093" s="2">
        <v>1900</v>
      </c>
      <c r="U4093">
        <f>VLOOKUP(N4093,'BP_09&amp;10'!A:C,3,0)</f>
        <v>1</v>
      </c>
      <c r="V4093">
        <f>VLOOKUP(M4093,'BP_09&amp;10'!E:G,3,0)</f>
        <v>1</v>
      </c>
    </row>
    <row r="4094" spans="1:22" hidden="1">
      <c r="A4094" t="s">
        <v>627</v>
      </c>
      <c r="B4094">
        <v>2020</v>
      </c>
      <c r="C4094" t="s">
        <v>635</v>
      </c>
      <c r="D4094" t="s">
        <v>351</v>
      </c>
      <c r="E4094" t="s">
        <v>625</v>
      </c>
      <c r="F4094" t="s">
        <v>994</v>
      </c>
      <c r="G4094">
        <v>35509449</v>
      </c>
      <c r="H4094" t="s">
        <v>6344</v>
      </c>
      <c r="I4094" t="s">
        <v>638</v>
      </c>
      <c r="J4094" t="s">
        <v>5350</v>
      </c>
      <c r="M4094" t="s">
        <v>625</v>
      </c>
      <c r="N4094">
        <v>560103</v>
      </c>
      <c r="Q4094" t="s">
        <v>6345</v>
      </c>
      <c r="R4094" s="2">
        <v>2000</v>
      </c>
      <c r="U4094">
        <f>VLOOKUP(N4094,'BP_09&amp;10'!A:C,3,0)</f>
        <v>1</v>
      </c>
      <c r="V4094">
        <f>VLOOKUP(M4094,'BP_09&amp;10'!E:G,3,0)</f>
        <v>1</v>
      </c>
    </row>
    <row r="4095" spans="1:22" hidden="1">
      <c r="A4095" t="s">
        <v>627</v>
      </c>
      <c r="B4095">
        <v>2020</v>
      </c>
      <c r="C4095" t="s">
        <v>635</v>
      </c>
      <c r="D4095" t="s">
        <v>60</v>
      </c>
      <c r="E4095" t="s">
        <v>198</v>
      </c>
      <c r="F4095" t="s">
        <v>2656</v>
      </c>
      <c r="G4095">
        <v>322598</v>
      </c>
      <c r="H4095" t="s">
        <v>6346</v>
      </c>
      <c r="I4095" t="s">
        <v>5299</v>
      </c>
      <c r="J4095" t="s">
        <v>5300</v>
      </c>
      <c r="M4095" t="s">
        <v>198</v>
      </c>
      <c r="N4095">
        <v>519804</v>
      </c>
      <c r="Q4095" t="s">
        <v>6347</v>
      </c>
      <c r="R4095" s="2">
        <v>1800</v>
      </c>
      <c r="U4095">
        <f>VLOOKUP(N4095,'BP_09&amp;10'!A:C,3,0)</f>
        <v>1</v>
      </c>
      <c r="V4095">
        <f>VLOOKUP(M4095,'BP_09&amp;10'!E:G,3,0)</f>
        <v>1</v>
      </c>
    </row>
    <row r="4096" spans="1:22" hidden="1">
      <c r="A4096" t="s">
        <v>627</v>
      </c>
      <c r="B4096">
        <v>2020</v>
      </c>
      <c r="C4096" t="s">
        <v>635</v>
      </c>
      <c r="D4096" t="s">
        <v>60</v>
      </c>
      <c r="E4096" t="s">
        <v>200</v>
      </c>
      <c r="F4096" t="s">
        <v>2952</v>
      </c>
      <c r="G4096">
        <v>322601</v>
      </c>
      <c r="H4096" t="s">
        <v>6348</v>
      </c>
      <c r="I4096" t="s">
        <v>5299</v>
      </c>
      <c r="J4096" t="s">
        <v>5300</v>
      </c>
      <c r="M4096" t="s">
        <v>200</v>
      </c>
      <c r="N4096">
        <v>519812</v>
      </c>
      <c r="Q4096" t="s">
        <v>6349</v>
      </c>
      <c r="R4096" s="2">
        <v>1000</v>
      </c>
      <c r="U4096">
        <f>VLOOKUP(N4096,'BP_09&amp;10'!A:C,3,0)</f>
        <v>1</v>
      </c>
      <c r="V4096">
        <f>VLOOKUP(M4096,'BP_09&amp;10'!E:G,3,0)</f>
        <v>1</v>
      </c>
    </row>
    <row r="4097" spans="1:22" hidden="1">
      <c r="A4097" t="s">
        <v>627</v>
      </c>
      <c r="B4097">
        <v>2020</v>
      </c>
      <c r="C4097" t="s">
        <v>635</v>
      </c>
      <c r="D4097" t="s">
        <v>552</v>
      </c>
      <c r="E4097" t="s">
        <v>565</v>
      </c>
      <c r="F4097" t="s">
        <v>1209</v>
      </c>
      <c r="G4097">
        <v>330191</v>
      </c>
      <c r="H4097" t="s">
        <v>6350</v>
      </c>
      <c r="I4097" t="s">
        <v>5299</v>
      </c>
      <c r="J4097" t="s">
        <v>5324</v>
      </c>
      <c r="M4097" t="s">
        <v>565</v>
      </c>
      <c r="N4097">
        <v>527025</v>
      </c>
      <c r="Q4097" t="s">
        <v>6351</v>
      </c>
      <c r="R4097" s="2">
        <v>1900</v>
      </c>
      <c r="U4097">
        <f>VLOOKUP(N4097,'BP_09&amp;10'!A:C,3,0)</f>
        <v>1</v>
      </c>
      <c r="V4097">
        <f>VLOOKUP(M4097,'BP_09&amp;10'!E:G,3,0)</f>
        <v>1</v>
      </c>
    </row>
    <row r="4098" spans="1:22" hidden="1">
      <c r="A4098" t="s">
        <v>627</v>
      </c>
      <c r="B4098">
        <v>2020</v>
      </c>
      <c r="C4098" t="s">
        <v>635</v>
      </c>
      <c r="D4098" t="s">
        <v>589</v>
      </c>
      <c r="E4098" t="s">
        <v>593</v>
      </c>
      <c r="F4098" t="s">
        <v>1611</v>
      </c>
      <c r="G4098">
        <v>331031</v>
      </c>
      <c r="H4098" t="s">
        <v>6352</v>
      </c>
      <c r="I4098" t="s">
        <v>5299</v>
      </c>
      <c r="J4098" t="s">
        <v>5324</v>
      </c>
      <c r="M4098" t="s">
        <v>593</v>
      </c>
      <c r="N4098">
        <v>527866</v>
      </c>
      <c r="Q4098" t="s">
        <v>6353</v>
      </c>
      <c r="R4098" s="2">
        <v>1000</v>
      </c>
      <c r="U4098">
        <f>VLOOKUP(N4098,'BP_09&amp;10'!A:C,3,0)</f>
        <v>1</v>
      </c>
      <c r="V4098">
        <f>VLOOKUP(M4098,'BP_09&amp;10'!E:G,3,0)</f>
        <v>1</v>
      </c>
    </row>
    <row r="4099" spans="1:22" hidden="1">
      <c r="A4099" t="s">
        <v>627</v>
      </c>
      <c r="B4099">
        <v>2020</v>
      </c>
      <c r="C4099" t="s">
        <v>635</v>
      </c>
      <c r="D4099" t="s">
        <v>501</v>
      </c>
      <c r="E4099" t="s">
        <v>520</v>
      </c>
      <c r="F4099" t="s">
        <v>1847</v>
      </c>
      <c r="G4099">
        <v>327875</v>
      </c>
      <c r="H4099" t="s">
        <v>6354</v>
      </c>
      <c r="I4099" t="s">
        <v>5299</v>
      </c>
      <c r="J4099" t="s">
        <v>5300</v>
      </c>
      <c r="M4099" t="s">
        <v>520</v>
      </c>
      <c r="N4099">
        <v>525308</v>
      </c>
      <c r="Q4099" t="s">
        <v>6355</v>
      </c>
      <c r="R4099" s="2">
        <v>1900</v>
      </c>
      <c r="U4099">
        <f>VLOOKUP(N4099,'BP_09&amp;10'!A:C,3,0)</f>
        <v>1</v>
      </c>
      <c r="V4099">
        <f>VLOOKUP(M4099,'BP_09&amp;10'!E:G,3,0)</f>
        <v>1</v>
      </c>
    </row>
    <row r="4100" spans="1:22" hidden="1">
      <c r="A4100" t="s">
        <v>627</v>
      </c>
      <c r="B4100">
        <v>2020</v>
      </c>
      <c r="C4100" t="s">
        <v>635</v>
      </c>
      <c r="D4100" t="s">
        <v>339</v>
      </c>
      <c r="E4100" t="s">
        <v>403</v>
      </c>
      <c r="F4100" t="s">
        <v>1147</v>
      </c>
      <c r="G4100">
        <v>76597</v>
      </c>
      <c r="H4100" t="s">
        <v>5535</v>
      </c>
      <c r="I4100" t="s">
        <v>5299</v>
      </c>
      <c r="J4100" t="s">
        <v>5324</v>
      </c>
      <c r="M4100" t="s">
        <v>403</v>
      </c>
      <c r="N4100">
        <v>523992</v>
      </c>
      <c r="Q4100" t="s">
        <v>6356</v>
      </c>
      <c r="R4100" s="2">
        <v>1000</v>
      </c>
      <c r="U4100">
        <f>VLOOKUP(N4100,'BP_09&amp;10'!A:C,3,0)</f>
        <v>1</v>
      </c>
      <c r="V4100">
        <f>VLOOKUP(M4100,'BP_09&amp;10'!E:G,3,0)</f>
        <v>1</v>
      </c>
    </row>
    <row r="4101" spans="1:22" hidden="1">
      <c r="A4101" t="s">
        <v>627</v>
      </c>
      <c r="B4101">
        <v>2020</v>
      </c>
      <c r="C4101" t="s">
        <v>635</v>
      </c>
      <c r="D4101" t="s">
        <v>427</v>
      </c>
      <c r="E4101" t="s">
        <v>534</v>
      </c>
      <c r="F4101" t="s">
        <v>3153</v>
      </c>
      <c r="G4101">
        <v>327981</v>
      </c>
      <c r="H4101" t="s">
        <v>5972</v>
      </c>
      <c r="I4101" t="s">
        <v>5299</v>
      </c>
      <c r="J4101" t="s">
        <v>5300</v>
      </c>
      <c r="M4101" t="s">
        <v>534</v>
      </c>
      <c r="N4101">
        <v>525413</v>
      </c>
      <c r="Q4101" t="s">
        <v>6357</v>
      </c>
      <c r="R4101" s="2">
        <v>2000</v>
      </c>
      <c r="U4101">
        <f>VLOOKUP(N4101,'BP_09&amp;10'!A:C,3,0)</f>
        <v>1</v>
      </c>
      <c r="V4101">
        <f>VLOOKUP(M4101,'BP_09&amp;10'!E:G,3,0)</f>
        <v>1</v>
      </c>
    </row>
    <row r="4102" spans="1:22" hidden="1">
      <c r="A4102" t="s">
        <v>627</v>
      </c>
      <c r="B4102">
        <v>2020</v>
      </c>
      <c r="C4102" t="s">
        <v>635</v>
      </c>
      <c r="D4102" t="s">
        <v>339</v>
      </c>
      <c r="E4102" t="s">
        <v>413</v>
      </c>
      <c r="F4102" t="s">
        <v>3565</v>
      </c>
      <c r="G4102">
        <v>326712</v>
      </c>
      <c r="H4102" t="s">
        <v>5533</v>
      </c>
      <c r="I4102" t="s">
        <v>5299</v>
      </c>
      <c r="J4102" t="s">
        <v>5304</v>
      </c>
      <c r="M4102" t="s">
        <v>413</v>
      </c>
      <c r="N4102">
        <v>524051</v>
      </c>
      <c r="Q4102" t="s">
        <v>6358</v>
      </c>
      <c r="R4102" s="2">
        <v>1000</v>
      </c>
      <c r="U4102">
        <f>VLOOKUP(N4102,'BP_09&amp;10'!A:C,3,0)</f>
        <v>1</v>
      </c>
      <c r="V4102">
        <f>VLOOKUP(M4102,'BP_09&amp;10'!E:G,3,0)</f>
        <v>1</v>
      </c>
    </row>
    <row r="4103" spans="1:22" hidden="1">
      <c r="A4103" t="s">
        <v>627</v>
      </c>
      <c r="B4103">
        <v>2020</v>
      </c>
      <c r="C4103" t="s">
        <v>635</v>
      </c>
      <c r="D4103" t="s">
        <v>552</v>
      </c>
      <c r="E4103" t="s">
        <v>574</v>
      </c>
      <c r="F4103" t="s">
        <v>1970</v>
      </c>
      <c r="G4103">
        <v>330264</v>
      </c>
      <c r="H4103" t="s">
        <v>5649</v>
      </c>
      <c r="I4103" t="s">
        <v>5299</v>
      </c>
      <c r="J4103" t="s">
        <v>5324</v>
      </c>
      <c r="M4103" t="s">
        <v>574</v>
      </c>
      <c r="N4103">
        <v>527092</v>
      </c>
      <c r="Q4103" t="s">
        <v>6359</v>
      </c>
      <c r="R4103" s="2">
        <v>2000</v>
      </c>
      <c r="U4103">
        <f>VLOOKUP(N4103,'BP_09&amp;10'!A:C,3,0)</f>
        <v>1</v>
      </c>
      <c r="V4103">
        <f>VLOOKUP(M4103,'BP_09&amp;10'!E:G,3,0)</f>
        <v>1</v>
      </c>
    </row>
    <row r="4104" spans="1:22" hidden="1">
      <c r="A4104" t="s">
        <v>627</v>
      </c>
      <c r="B4104">
        <v>2020</v>
      </c>
      <c r="C4104" t="s">
        <v>635</v>
      </c>
      <c r="D4104" t="s">
        <v>313</v>
      </c>
      <c r="E4104" t="s">
        <v>313</v>
      </c>
      <c r="F4104" t="s">
        <v>963</v>
      </c>
      <c r="G4104">
        <v>31977642</v>
      </c>
      <c r="H4104" t="s">
        <v>6360</v>
      </c>
      <c r="I4104" t="s">
        <v>638</v>
      </c>
      <c r="J4104" t="s">
        <v>5350</v>
      </c>
      <c r="M4104" t="s">
        <v>313</v>
      </c>
      <c r="N4104">
        <v>520802</v>
      </c>
      <c r="Q4104" t="s">
        <v>6361</v>
      </c>
      <c r="R4104" s="2">
        <v>2000</v>
      </c>
      <c r="U4104">
        <f>VLOOKUP(N4104,'BP_09&amp;10'!A:C,3,0)</f>
        <v>1</v>
      </c>
      <c r="V4104">
        <f>VLOOKUP(M4104,'BP_09&amp;10'!E:G,3,0)</f>
        <v>1</v>
      </c>
    </row>
    <row r="4105" spans="1:22" hidden="1">
      <c r="A4105" t="s">
        <v>627</v>
      </c>
      <c r="B4105">
        <v>2020</v>
      </c>
      <c r="C4105" t="s">
        <v>635</v>
      </c>
      <c r="D4105" t="s">
        <v>60</v>
      </c>
      <c r="E4105" t="s">
        <v>223</v>
      </c>
      <c r="F4105" t="s">
        <v>2915</v>
      </c>
      <c r="G4105">
        <v>322741</v>
      </c>
      <c r="H4105" t="s">
        <v>6188</v>
      </c>
      <c r="I4105" t="s">
        <v>5299</v>
      </c>
      <c r="J4105" t="s">
        <v>5300</v>
      </c>
      <c r="M4105" t="s">
        <v>223</v>
      </c>
      <c r="N4105">
        <v>519961</v>
      </c>
      <c r="Q4105" t="s">
        <v>6362</v>
      </c>
      <c r="R4105" s="2">
        <v>2500</v>
      </c>
      <c r="U4105">
        <f>VLOOKUP(N4105,'BP_09&amp;10'!A:C,3,0)</f>
        <v>1</v>
      </c>
      <c r="V4105">
        <f>VLOOKUP(M4105,'BP_09&amp;10'!E:G,3,0)</f>
        <v>1</v>
      </c>
    </row>
    <row r="4106" spans="1:22" hidden="1">
      <c r="A4106" t="s">
        <v>627</v>
      </c>
      <c r="B4106">
        <v>2020</v>
      </c>
      <c r="C4106" t="s">
        <v>635</v>
      </c>
      <c r="D4106" t="s">
        <v>351</v>
      </c>
      <c r="E4106" t="s">
        <v>625</v>
      </c>
      <c r="F4106" t="s">
        <v>994</v>
      </c>
      <c r="G4106">
        <v>53002997</v>
      </c>
      <c r="H4106" t="s">
        <v>6363</v>
      </c>
      <c r="I4106" t="s">
        <v>5299</v>
      </c>
      <c r="J4106" t="s">
        <v>5324</v>
      </c>
      <c r="M4106" t="s">
        <v>625</v>
      </c>
      <c r="N4106">
        <v>560103</v>
      </c>
      <c r="Q4106" t="s">
        <v>6364</v>
      </c>
      <c r="R4106" s="2">
        <v>6000</v>
      </c>
      <c r="U4106">
        <f>VLOOKUP(N4106,'BP_09&amp;10'!A:C,3,0)</f>
        <v>1</v>
      </c>
      <c r="V4106">
        <f>VLOOKUP(M4106,'BP_09&amp;10'!E:G,3,0)</f>
        <v>1</v>
      </c>
    </row>
    <row r="4107" spans="1:22" hidden="1">
      <c r="A4107" t="s">
        <v>627</v>
      </c>
      <c r="B4107">
        <v>2020</v>
      </c>
      <c r="C4107" t="s">
        <v>635</v>
      </c>
      <c r="D4107" t="s">
        <v>351</v>
      </c>
      <c r="E4107" t="s">
        <v>351</v>
      </c>
      <c r="F4107" t="s">
        <v>930</v>
      </c>
      <c r="G4107">
        <v>42420741</v>
      </c>
      <c r="H4107" t="s">
        <v>6365</v>
      </c>
      <c r="I4107" t="s">
        <v>638</v>
      </c>
      <c r="J4107" t="s">
        <v>5343</v>
      </c>
      <c r="M4107" t="s">
        <v>351</v>
      </c>
      <c r="N4107">
        <v>523381</v>
      </c>
      <c r="Q4107" t="s">
        <v>6366</v>
      </c>
      <c r="R4107" s="2">
        <v>1000</v>
      </c>
      <c r="U4107">
        <f>VLOOKUP(N4107,'BP_09&amp;10'!A:C,3,0)</f>
        <v>1</v>
      </c>
      <c r="V4107">
        <f>VLOOKUP(M4107,'BP_09&amp;10'!E:G,3,0)</f>
        <v>1</v>
      </c>
    </row>
    <row r="4108" spans="1:22" hidden="1">
      <c r="A4108" t="s">
        <v>627</v>
      </c>
      <c r="B4108">
        <v>2020</v>
      </c>
      <c r="C4108" t="s">
        <v>635</v>
      </c>
      <c r="D4108" t="s">
        <v>427</v>
      </c>
      <c r="E4108" t="s">
        <v>534</v>
      </c>
      <c r="F4108" t="s">
        <v>3153</v>
      </c>
      <c r="G4108">
        <v>51738252</v>
      </c>
      <c r="H4108" t="s">
        <v>6367</v>
      </c>
      <c r="I4108" t="s">
        <v>5299</v>
      </c>
      <c r="J4108" t="s">
        <v>5304</v>
      </c>
      <c r="M4108" t="s">
        <v>534</v>
      </c>
      <c r="N4108">
        <v>525413</v>
      </c>
      <c r="Q4108" t="s">
        <v>6368</v>
      </c>
      <c r="R4108" s="2">
        <v>2000</v>
      </c>
      <c r="U4108">
        <f>VLOOKUP(N4108,'BP_09&amp;10'!A:C,3,0)</f>
        <v>1</v>
      </c>
      <c r="V4108">
        <f>VLOOKUP(M4108,'BP_09&amp;10'!E:G,3,0)</f>
        <v>1</v>
      </c>
    </row>
    <row r="4109" spans="1:22" hidden="1">
      <c r="A4109" t="s">
        <v>627</v>
      </c>
      <c r="B4109">
        <v>2020</v>
      </c>
      <c r="C4109" t="s">
        <v>635</v>
      </c>
      <c r="D4109" t="s">
        <v>427</v>
      </c>
      <c r="E4109" t="s">
        <v>427</v>
      </c>
      <c r="F4109" t="s">
        <v>636</v>
      </c>
      <c r="G4109">
        <v>416231</v>
      </c>
      <c r="H4109" t="s">
        <v>1132</v>
      </c>
      <c r="I4109" t="s">
        <v>648</v>
      </c>
      <c r="J4109" t="s">
        <v>6024</v>
      </c>
      <c r="M4109" t="s">
        <v>427</v>
      </c>
      <c r="N4109">
        <v>524140</v>
      </c>
      <c r="Q4109" t="s">
        <v>6369</v>
      </c>
      <c r="R4109" s="2">
        <v>2000</v>
      </c>
      <c r="U4109">
        <f>VLOOKUP(N4109,'BP_09&amp;10'!A:C,3,0)</f>
        <v>1</v>
      </c>
      <c r="V4109">
        <f>VLOOKUP(M4109,'BP_09&amp;10'!E:G,3,0)</f>
        <v>1</v>
      </c>
    </row>
    <row r="4110" spans="1:22" hidden="1">
      <c r="A4110" t="s">
        <v>627</v>
      </c>
      <c r="B4110">
        <v>2020</v>
      </c>
      <c r="C4110" t="s">
        <v>635</v>
      </c>
      <c r="D4110" t="s">
        <v>575</v>
      </c>
      <c r="E4110" t="s">
        <v>273</v>
      </c>
      <c r="F4110" t="s">
        <v>2087</v>
      </c>
      <c r="G4110">
        <v>36154997</v>
      </c>
      <c r="H4110" t="s">
        <v>6370</v>
      </c>
      <c r="I4110" t="s">
        <v>638</v>
      </c>
      <c r="J4110" t="s">
        <v>5343</v>
      </c>
      <c r="M4110" t="s">
        <v>273</v>
      </c>
      <c r="N4110">
        <v>524506</v>
      </c>
      <c r="Q4110" t="s">
        <v>6371</v>
      </c>
      <c r="R4110" s="2">
        <v>1000</v>
      </c>
      <c r="U4110">
        <f>VLOOKUP(N4110,'BP_09&amp;10'!A:C,3,0)</f>
        <v>1</v>
      </c>
      <c r="V4110">
        <f>VLOOKUP(M4110,'BP_09&amp;10'!E:G,3,0)</f>
        <v>1</v>
      </c>
    </row>
    <row r="4111" spans="1:22" hidden="1">
      <c r="A4111" t="s">
        <v>627</v>
      </c>
      <c r="B4111">
        <v>2020</v>
      </c>
      <c r="C4111" t="s">
        <v>635</v>
      </c>
      <c r="D4111" t="s">
        <v>351</v>
      </c>
      <c r="E4111" t="s">
        <v>351</v>
      </c>
      <c r="F4111" t="s">
        <v>930</v>
      </c>
      <c r="G4111">
        <v>42088054</v>
      </c>
      <c r="H4111" t="s">
        <v>1292</v>
      </c>
      <c r="I4111" t="s">
        <v>638</v>
      </c>
      <c r="J4111" t="s">
        <v>5350</v>
      </c>
      <c r="M4111" t="s">
        <v>351</v>
      </c>
      <c r="N4111">
        <v>523381</v>
      </c>
      <c r="Q4111" t="s">
        <v>6372</v>
      </c>
      <c r="R4111" s="2">
        <v>2000</v>
      </c>
      <c r="U4111">
        <f>VLOOKUP(N4111,'BP_09&amp;10'!A:C,3,0)</f>
        <v>1</v>
      </c>
      <c r="V4111">
        <f>VLOOKUP(M4111,'BP_09&amp;10'!E:G,3,0)</f>
        <v>1</v>
      </c>
    </row>
    <row r="4112" spans="1:22" hidden="1">
      <c r="A4112" t="s">
        <v>627</v>
      </c>
      <c r="B4112">
        <v>2020</v>
      </c>
      <c r="C4112" t="s">
        <v>635</v>
      </c>
      <c r="D4112" t="s">
        <v>427</v>
      </c>
      <c r="E4112" t="s">
        <v>427</v>
      </c>
      <c r="F4112" t="s">
        <v>636</v>
      </c>
      <c r="G4112">
        <v>36475807</v>
      </c>
      <c r="H4112" t="s">
        <v>6373</v>
      </c>
      <c r="I4112" t="s">
        <v>638</v>
      </c>
      <c r="J4112" t="s">
        <v>5352</v>
      </c>
      <c r="M4112" t="s">
        <v>427</v>
      </c>
      <c r="N4112">
        <v>524140</v>
      </c>
      <c r="Q4112" t="s">
        <v>969</v>
      </c>
      <c r="R4112" s="2">
        <v>2000</v>
      </c>
      <c r="U4112">
        <f>VLOOKUP(N4112,'BP_09&amp;10'!A:C,3,0)</f>
        <v>1</v>
      </c>
      <c r="V4112">
        <f>VLOOKUP(M4112,'BP_09&amp;10'!E:G,3,0)</f>
        <v>1</v>
      </c>
    </row>
    <row r="4113" spans="1:22" hidden="1">
      <c r="A4113" t="s">
        <v>627</v>
      </c>
      <c r="B4113">
        <v>2020</v>
      </c>
      <c r="C4113" t="s">
        <v>635</v>
      </c>
      <c r="D4113" t="s">
        <v>427</v>
      </c>
      <c r="E4113" t="s">
        <v>427</v>
      </c>
      <c r="F4113" t="s">
        <v>636</v>
      </c>
      <c r="G4113">
        <v>619884</v>
      </c>
      <c r="H4113" t="s">
        <v>1817</v>
      </c>
      <c r="I4113" t="s">
        <v>638</v>
      </c>
      <c r="J4113" t="s">
        <v>5350</v>
      </c>
      <c r="M4113" t="s">
        <v>427</v>
      </c>
      <c r="N4113">
        <v>524140</v>
      </c>
      <c r="Q4113" t="s">
        <v>6374</v>
      </c>
      <c r="R4113" s="2">
        <v>1000</v>
      </c>
      <c r="U4113">
        <f>VLOOKUP(N4113,'BP_09&amp;10'!A:C,3,0)</f>
        <v>1</v>
      </c>
      <c r="V4113">
        <f>VLOOKUP(M4113,'BP_09&amp;10'!E:G,3,0)</f>
        <v>1</v>
      </c>
    </row>
    <row r="4114" spans="1:22" hidden="1">
      <c r="A4114" t="s">
        <v>627</v>
      </c>
      <c r="B4114">
        <v>2020</v>
      </c>
      <c r="C4114" t="s">
        <v>635</v>
      </c>
      <c r="D4114" t="s">
        <v>427</v>
      </c>
      <c r="E4114" t="s">
        <v>534</v>
      </c>
      <c r="F4114" t="s">
        <v>3153</v>
      </c>
      <c r="G4114">
        <v>31305580</v>
      </c>
      <c r="H4114" t="s">
        <v>6375</v>
      </c>
      <c r="I4114" t="s">
        <v>638</v>
      </c>
      <c r="J4114" t="s">
        <v>5350</v>
      </c>
      <c r="M4114" t="s">
        <v>534</v>
      </c>
      <c r="N4114">
        <v>525413</v>
      </c>
      <c r="Q4114" t="s">
        <v>6376</v>
      </c>
      <c r="R4114" s="2">
        <v>1000</v>
      </c>
      <c r="U4114">
        <f>VLOOKUP(N4114,'BP_09&amp;10'!A:C,3,0)</f>
        <v>1</v>
      </c>
      <c r="V4114">
        <f>VLOOKUP(M4114,'BP_09&amp;10'!E:G,3,0)</f>
        <v>1</v>
      </c>
    </row>
    <row r="4115" spans="1:22" hidden="1">
      <c r="A4115" t="s">
        <v>627</v>
      </c>
      <c r="B4115">
        <v>2020</v>
      </c>
      <c r="C4115" t="s">
        <v>635</v>
      </c>
      <c r="D4115" t="s">
        <v>427</v>
      </c>
      <c r="E4115" t="s">
        <v>427</v>
      </c>
      <c r="F4115" t="s">
        <v>636</v>
      </c>
      <c r="G4115">
        <v>677761</v>
      </c>
      <c r="H4115" t="s">
        <v>5946</v>
      </c>
      <c r="I4115" t="s">
        <v>5299</v>
      </c>
      <c r="J4115" t="s">
        <v>5300</v>
      </c>
      <c r="M4115" t="s">
        <v>427</v>
      </c>
      <c r="N4115">
        <v>524140</v>
      </c>
      <c r="Q4115" t="s">
        <v>6377</v>
      </c>
      <c r="R4115" s="2">
        <v>1000</v>
      </c>
      <c r="U4115">
        <f>VLOOKUP(N4115,'BP_09&amp;10'!A:C,3,0)</f>
        <v>1</v>
      </c>
      <c r="V4115">
        <f>VLOOKUP(M4115,'BP_09&amp;10'!E:G,3,0)</f>
        <v>1</v>
      </c>
    </row>
    <row r="4116" spans="1:22" hidden="1">
      <c r="A4116" t="s">
        <v>627</v>
      </c>
      <c r="B4116">
        <v>2020</v>
      </c>
      <c r="C4116" t="s">
        <v>635</v>
      </c>
      <c r="D4116" t="s">
        <v>230</v>
      </c>
      <c r="E4116" t="s">
        <v>230</v>
      </c>
      <c r="F4116" t="s">
        <v>814</v>
      </c>
      <c r="G4116">
        <v>415812</v>
      </c>
      <c r="H4116" t="s">
        <v>5398</v>
      </c>
      <c r="I4116" t="s">
        <v>638</v>
      </c>
      <c r="J4116" t="s">
        <v>5350</v>
      </c>
      <c r="M4116" t="s">
        <v>230</v>
      </c>
      <c r="N4116">
        <v>520004</v>
      </c>
      <c r="Q4116" t="s">
        <v>6378</v>
      </c>
      <c r="R4116" s="2">
        <v>1000</v>
      </c>
      <c r="U4116">
        <f>VLOOKUP(N4116,'BP_09&amp;10'!A:C,3,0)</f>
        <v>1</v>
      </c>
      <c r="V4116">
        <f>VLOOKUP(M4116,'BP_09&amp;10'!E:G,3,0)</f>
        <v>1</v>
      </c>
    </row>
    <row r="4117" spans="1:22" hidden="1">
      <c r="A4117" t="s">
        <v>627</v>
      </c>
      <c r="B4117">
        <v>2020</v>
      </c>
      <c r="C4117" t="s">
        <v>635</v>
      </c>
      <c r="D4117" t="s">
        <v>552</v>
      </c>
      <c r="E4117" t="s">
        <v>466</v>
      </c>
      <c r="F4117" t="s">
        <v>1261</v>
      </c>
      <c r="G4117">
        <v>31999531</v>
      </c>
      <c r="H4117" t="s">
        <v>1262</v>
      </c>
      <c r="I4117" t="s">
        <v>5299</v>
      </c>
      <c r="J4117" t="s">
        <v>5324</v>
      </c>
      <c r="M4117" t="s">
        <v>466</v>
      </c>
      <c r="N4117">
        <v>526908</v>
      </c>
      <c r="Q4117" t="s">
        <v>6379</v>
      </c>
      <c r="R4117" s="2">
        <v>2500</v>
      </c>
      <c r="U4117">
        <f>VLOOKUP(N4117,'BP_09&amp;10'!A:C,3,0)</f>
        <v>1</v>
      </c>
      <c r="V4117">
        <f>VLOOKUP(M4117,'BP_09&amp;10'!E:G,3,0)</f>
        <v>1</v>
      </c>
    </row>
    <row r="4118" spans="1:22" hidden="1">
      <c r="A4118" t="s">
        <v>627</v>
      </c>
      <c r="B4118">
        <v>2020</v>
      </c>
      <c r="C4118" t="s">
        <v>635</v>
      </c>
      <c r="D4118" t="s">
        <v>624</v>
      </c>
      <c r="E4118" t="s">
        <v>221</v>
      </c>
      <c r="F4118" t="s">
        <v>1265</v>
      </c>
      <c r="G4118">
        <v>31998828</v>
      </c>
      <c r="H4118" t="s">
        <v>6380</v>
      </c>
      <c r="I4118" t="s">
        <v>5299</v>
      </c>
      <c r="J4118" t="s">
        <v>5324</v>
      </c>
      <c r="M4118" t="s">
        <v>221</v>
      </c>
      <c r="N4118">
        <v>544213</v>
      </c>
      <c r="Q4118" t="s">
        <v>6381</v>
      </c>
      <c r="R4118" s="2">
        <v>2500</v>
      </c>
      <c r="U4118">
        <f>VLOOKUP(N4118,'BP_09&amp;10'!A:C,3,0)</f>
        <v>1</v>
      </c>
      <c r="V4118">
        <f>VLOOKUP(M4118,'BP_09&amp;10'!E:G,3,0)</f>
        <v>1</v>
      </c>
    </row>
    <row r="4119" spans="1:22" hidden="1">
      <c r="A4119" t="s">
        <v>627</v>
      </c>
      <c r="B4119">
        <v>2020</v>
      </c>
      <c r="C4119" t="s">
        <v>635</v>
      </c>
      <c r="D4119" t="s">
        <v>429</v>
      </c>
      <c r="E4119" t="s">
        <v>546</v>
      </c>
      <c r="F4119" t="s">
        <v>2675</v>
      </c>
      <c r="G4119">
        <v>31966357</v>
      </c>
      <c r="H4119" t="s">
        <v>6382</v>
      </c>
      <c r="I4119" t="s">
        <v>5299</v>
      </c>
      <c r="J4119" t="s">
        <v>5300</v>
      </c>
      <c r="M4119" t="s">
        <v>546</v>
      </c>
      <c r="N4119">
        <v>543462</v>
      </c>
      <c r="Q4119" t="s">
        <v>6383</v>
      </c>
      <c r="R4119" s="2">
        <v>1000</v>
      </c>
      <c r="U4119">
        <f>VLOOKUP(N4119,'BP_09&amp;10'!A:C,3,0)</f>
        <v>1</v>
      </c>
      <c r="V4119">
        <f>VLOOKUP(M4119,'BP_09&amp;10'!E:G,3,0)</f>
        <v>1</v>
      </c>
    </row>
    <row r="4120" spans="1:22" hidden="1">
      <c r="A4120" t="s">
        <v>627</v>
      </c>
      <c r="B4120">
        <v>2020</v>
      </c>
      <c r="C4120" t="s">
        <v>635</v>
      </c>
      <c r="D4120" t="s">
        <v>339</v>
      </c>
      <c r="E4120" t="s">
        <v>381</v>
      </c>
      <c r="F4120" t="s">
        <v>2172</v>
      </c>
      <c r="G4120">
        <v>31999794</v>
      </c>
      <c r="H4120" t="s">
        <v>6384</v>
      </c>
      <c r="I4120" t="s">
        <v>5299</v>
      </c>
      <c r="J4120" t="s">
        <v>5300</v>
      </c>
      <c r="M4120" t="s">
        <v>381</v>
      </c>
      <c r="N4120">
        <v>523798</v>
      </c>
      <c r="Q4120" t="s">
        <v>6385</v>
      </c>
      <c r="R4120" s="2">
        <v>1000</v>
      </c>
      <c r="U4120">
        <f>VLOOKUP(N4120,'BP_09&amp;10'!A:C,3,0)</f>
        <v>1</v>
      </c>
      <c r="V4120">
        <f>VLOOKUP(M4120,'BP_09&amp;10'!E:G,3,0)</f>
        <v>1</v>
      </c>
    </row>
    <row r="4121" spans="1:22" hidden="1">
      <c r="A4121" t="s">
        <v>627</v>
      </c>
      <c r="B4121">
        <v>2020</v>
      </c>
      <c r="C4121" t="s">
        <v>635</v>
      </c>
      <c r="D4121" t="s">
        <v>351</v>
      </c>
      <c r="E4121" t="s">
        <v>393</v>
      </c>
      <c r="F4121" t="s">
        <v>1110</v>
      </c>
      <c r="G4121">
        <v>31999913</v>
      </c>
      <c r="H4121" t="s">
        <v>1111</v>
      </c>
      <c r="I4121" t="s">
        <v>5299</v>
      </c>
      <c r="J4121" t="s">
        <v>5300</v>
      </c>
      <c r="M4121" t="s">
        <v>393</v>
      </c>
      <c r="N4121">
        <v>523879</v>
      </c>
      <c r="Q4121" t="s">
        <v>6386</v>
      </c>
      <c r="R4121" s="2">
        <v>2000</v>
      </c>
      <c r="U4121">
        <f>VLOOKUP(N4121,'BP_09&amp;10'!A:C,3,0)</f>
        <v>1</v>
      </c>
      <c r="V4121">
        <f>VLOOKUP(M4121,'BP_09&amp;10'!E:G,3,0)</f>
        <v>1</v>
      </c>
    </row>
    <row r="4122" spans="1:22" hidden="1">
      <c r="A4122" t="s">
        <v>627</v>
      </c>
      <c r="B4122">
        <v>2020</v>
      </c>
      <c r="C4122" t="s">
        <v>635</v>
      </c>
      <c r="D4122" t="s">
        <v>429</v>
      </c>
      <c r="E4122" t="s">
        <v>70</v>
      </c>
      <c r="F4122" t="s">
        <v>2902</v>
      </c>
      <c r="G4122">
        <v>31966578</v>
      </c>
      <c r="H4122" t="s">
        <v>6387</v>
      </c>
      <c r="I4122" t="s">
        <v>5299</v>
      </c>
      <c r="J4122" t="s">
        <v>5324</v>
      </c>
      <c r="M4122" t="s">
        <v>70</v>
      </c>
      <c r="N4122">
        <v>526380</v>
      </c>
      <c r="Q4122" t="s">
        <v>6388</v>
      </c>
      <c r="R4122" s="2">
        <v>2000</v>
      </c>
      <c r="U4122">
        <f>VLOOKUP(N4122,'BP_09&amp;10'!A:C,3,0)</f>
        <v>1</v>
      </c>
      <c r="V4122">
        <f>VLOOKUP(M4122,'BP_09&amp;10'!E:G,3,0)</f>
        <v>1</v>
      </c>
    </row>
    <row r="4123" spans="1:22" hidden="1">
      <c r="A4123" t="s">
        <v>627</v>
      </c>
      <c r="B4123">
        <v>2020</v>
      </c>
      <c r="C4123" t="s">
        <v>635</v>
      </c>
      <c r="D4123" t="s">
        <v>552</v>
      </c>
      <c r="E4123" t="s">
        <v>437</v>
      </c>
      <c r="F4123" t="s">
        <v>1342</v>
      </c>
      <c r="G4123">
        <v>31998640</v>
      </c>
      <c r="H4123" t="s">
        <v>4221</v>
      </c>
      <c r="I4123" t="s">
        <v>5299</v>
      </c>
      <c r="J4123" t="s">
        <v>5324</v>
      </c>
      <c r="M4123" t="s">
        <v>437</v>
      </c>
      <c r="N4123">
        <v>526878</v>
      </c>
      <c r="Q4123" t="s">
        <v>6389</v>
      </c>
      <c r="R4123" s="2">
        <v>2000</v>
      </c>
      <c r="U4123">
        <f>VLOOKUP(N4123,'BP_09&amp;10'!A:C,3,0)</f>
        <v>1</v>
      </c>
      <c r="V4123">
        <f>VLOOKUP(M4123,'BP_09&amp;10'!E:G,3,0)</f>
        <v>1</v>
      </c>
    </row>
    <row r="4124" spans="1:22" hidden="1">
      <c r="A4124" t="s">
        <v>627</v>
      </c>
      <c r="B4124">
        <v>2020</v>
      </c>
      <c r="C4124" t="s">
        <v>635</v>
      </c>
      <c r="D4124" t="s">
        <v>60</v>
      </c>
      <c r="E4124" t="s">
        <v>219</v>
      </c>
      <c r="F4124" t="s">
        <v>794</v>
      </c>
      <c r="G4124">
        <v>31985033</v>
      </c>
      <c r="H4124" t="s">
        <v>4343</v>
      </c>
      <c r="I4124" t="s">
        <v>5299</v>
      </c>
      <c r="J4124" t="s">
        <v>5324</v>
      </c>
      <c r="M4124" t="s">
        <v>219</v>
      </c>
      <c r="N4124">
        <v>519936</v>
      </c>
      <c r="Q4124" t="s">
        <v>6390</v>
      </c>
      <c r="R4124" s="2">
        <v>2000</v>
      </c>
      <c r="U4124">
        <f>VLOOKUP(N4124,'BP_09&amp;10'!A:C,3,0)</f>
        <v>1</v>
      </c>
      <c r="V4124">
        <f>VLOOKUP(M4124,'BP_09&amp;10'!E:G,3,0)</f>
        <v>1</v>
      </c>
    </row>
    <row r="4125" spans="1:22" hidden="1">
      <c r="A4125" t="s">
        <v>627</v>
      </c>
      <c r="B4125">
        <v>2020</v>
      </c>
      <c r="C4125" t="s">
        <v>635</v>
      </c>
      <c r="D4125" t="s">
        <v>624</v>
      </c>
      <c r="E4125" t="s">
        <v>579</v>
      </c>
      <c r="F4125" t="s">
        <v>1315</v>
      </c>
      <c r="G4125">
        <v>31979424</v>
      </c>
      <c r="H4125" t="s">
        <v>3309</v>
      </c>
      <c r="I4125" t="s">
        <v>5299</v>
      </c>
      <c r="J4125" t="s">
        <v>5324</v>
      </c>
      <c r="M4125" t="s">
        <v>579</v>
      </c>
      <c r="N4125">
        <v>529141</v>
      </c>
      <c r="Q4125" t="s">
        <v>6391</v>
      </c>
      <c r="R4125" s="2">
        <v>2000</v>
      </c>
      <c r="U4125">
        <f>VLOOKUP(N4125,'BP_09&amp;10'!A:C,3,0)</f>
        <v>1</v>
      </c>
      <c r="V4125">
        <f>VLOOKUP(M4125,'BP_09&amp;10'!E:G,3,0)</f>
        <v>1</v>
      </c>
    </row>
    <row r="4126" spans="1:22" hidden="1">
      <c r="A4126" t="s">
        <v>627</v>
      </c>
      <c r="B4126">
        <v>2020</v>
      </c>
      <c r="C4126" t="s">
        <v>635</v>
      </c>
      <c r="D4126" t="s">
        <v>624</v>
      </c>
      <c r="E4126" t="s">
        <v>624</v>
      </c>
      <c r="F4126" t="s">
        <v>642</v>
      </c>
      <c r="G4126">
        <v>37796259</v>
      </c>
      <c r="H4126" t="s">
        <v>3320</v>
      </c>
      <c r="I4126" t="s">
        <v>5299</v>
      </c>
      <c r="J4126" t="s">
        <v>5300</v>
      </c>
      <c r="M4126" t="s">
        <v>624</v>
      </c>
      <c r="N4126">
        <v>544051</v>
      </c>
      <c r="Q4126" t="s">
        <v>6392</v>
      </c>
      <c r="R4126" s="2">
        <v>2000</v>
      </c>
      <c r="U4126">
        <f>VLOOKUP(N4126,'BP_09&amp;10'!A:C,3,0)</f>
        <v>1</v>
      </c>
      <c r="V4126">
        <f>VLOOKUP(M4126,'BP_09&amp;10'!E:G,3,0)</f>
        <v>1</v>
      </c>
    </row>
    <row r="4127" spans="1:22" hidden="1">
      <c r="A4127" t="s">
        <v>627</v>
      </c>
      <c r="B4127">
        <v>2020</v>
      </c>
      <c r="C4127" t="s">
        <v>635</v>
      </c>
      <c r="D4127" t="s">
        <v>624</v>
      </c>
      <c r="E4127" t="s">
        <v>623</v>
      </c>
      <c r="F4127" t="s">
        <v>1517</v>
      </c>
      <c r="G4127">
        <v>31998895</v>
      </c>
      <c r="H4127" t="s">
        <v>6393</v>
      </c>
      <c r="I4127" t="s">
        <v>5299</v>
      </c>
      <c r="J4127" t="s">
        <v>5324</v>
      </c>
      <c r="M4127" t="s">
        <v>623</v>
      </c>
      <c r="N4127">
        <v>529290</v>
      </c>
      <c r="Q4127" t="s">
        <v>6394</v>
      </c>
      <c r="R4127" s="2">
        <v>2000</v>
      </c>
      <c r="U4127">
        <f>VLOOKUP(N4127,'BP_09&amp;10'!A:C,3,0)</f>
        <v>1</v>
      </c>
      <c r="V4127">
        <f>VLOOKUP(M4127,'BP_09&amp;10'!E:G,3,0)</f>
        <v>1</v>
      </c>
    </row>
    <row r="4128" spans="1:22" hidden="1">
      <c r="A4128" t="s">
        <v>627</v>
      </c>
      <c r="B4128">
        <v>2020</v>
      </c>
      <c r="C4128" t="s">
        <v>635</v>
      </c>
      <c r="D4128" t="s">
        <v>427</v>
      </c>
      <c r="E4128" t="s">
        <v>533</v>
      </c>
      <c r="F4128" t="s">
        <v>1235</v>
      </c>
      <c r="G4128">
        <v>31998615</v>
      </c>
      <c r="H4128" t="s">
        <v>6395</v>
      </c>
      <c r="I4128" t="s">
        <v>5299</v>
      </c>
      <c r="J4128" t="s">
        <v>5300</v>
      </c>
      <c r="M4128" t="s">
        <v>533</v>
      </c>
      <c r="N4128">
        <v>525405</v>
      </c>
      <c r="Q4128" t="s">
        <v>6396</v>
      </c>
      <c r="R4128" s="2">
        <v>3000</v>
      </c>
      <c r="U4128">
        <f>VLOOKUP(N4128,'BP_09&amp;10'!A:C,3,0)</f>
        <v>1</v>
      </c>
      <c r="V4128">
        <f>VLOOKUP(M4128,'BP_09&amp;10'!E:G,3,0)</f>
        <v>1</v>
      </c>
    </row>
    <row r="4129" spans="1:22" hidden="1">
      <c r="A4129" t="s">
        <v>627</v>
      </c>
      <c r="B4129">
        <v>2020</v>
      </c>
      <c r="C4129" t="s">
        <v>635</v>
      </c>
      <c r="D4129" t="s">
        <v>427</v>
      </c>
      <c r="E4129" t="s">
        <v>232</v>
      </c>
      <c r="F4129" t="s">
        <v>2894</v>
      </c>
      <c r="G4129">
        <v>31998518</v>
      </c>
      <c r="H4129" t="s">
        <v>1992</v>
      </c>
      <c r="I4129" t="s">
        <v>5299</v>
      </c>
      <c r="J4129" t="s">
        <v>5324</v>
      </c>
      <c r="M4129" t="s">
        <v>232</v>
      </c>
      <c r="N4129">
        <v>524450</v>
      </c>
      <c r="Q4129" t="s">
        <v>6397</v>
      </c>
      <c r="R4129" s="2">
        <v>2000</v>
      </c>
      <c r="U4129">
        <f>VLOOKUP(N4129,'BP_09&amp;10'!A:C,3,0)</f>
        <v>1</v>
      </c>
      <c r="V4129">
        <f>VLOOKUP(M4129,'BP_09&amp;10'!E:G,3,0)</f>
        <v>1</v>
      </c>
    </row>
    <row r="4130" spans="1:22" hidden="1">
      <c r="A4130" t="s">
        <v>627</v>
      </c>
      <c r="B4130">
        <v>2020</v>
      </c>
      <c r="C4130" t="s">
        <v>635</v>
      </c>
      <c r="D4130" t="s">
        <v>230</v>
      </c>
      <c r="E4130" t="s">
        <v>230</v>
      </c>
      <c r="F4130" t="s">
        <v>814</v>
      </c>
      <c r="G4130">
        <v>37941887</v>
      </c>
      <c r="H4130" t="s">
        <v>2969</v>
      </c>
      <c r="I4130" t="s">
        <v>5299</v>
      </c>
      <c r="J4130" t="s">
        <v>5324</v>
      </c>
      <c r="M4130" t="s">
        <v>230</v>
      </c>
      <c r="N4130">
        <v>520004</v>
      </c>
      <c r="Q4130" t="s">
        <v>6398</v>
      </c>
      <c r="R4130" s="2">
        <v>2000</v>
      </c>
      <c r="U4130">
        <f>VLOOKUP(N4130,'BP_09&amp;10'!A:C,3,0)</f>
        <v>1</v>
      </c>
      <c r="V4130">
        <f>VLOOKUP(M4130,'BP_09&amp;10'!E:G,3,0)</f>
        <v>1</v>
      </c>
    </row>
    <row r="4131" spans="1:22" hidden="1">
      <c r="A4131" t="s">
        <v>627</v>
      </c>
      <c r="B4131">
        <v>2020</v>
      </c>
      <c r="C4131" t="s">
        <v>635</v>
      </c>
      <c r="D4131" t="s">
        <v>427</v>
      </c>
      <c r="E4131" t="s">
        <v>488</v>
      </c>
      <c r="F4131" t="s">
        <v>2848</v>
      </c>
      <c r="G4131">
        <v>35516917</v>
      </c>
      <c r="H4131" t="s">
        <v>6399</v>
      </c>
      <c r="I4131" t="s">
        <v>5299</v>
      </c>
      <c r="J4131" t="s">
        <v>5300</v>
      </c>
      <c r="M4131" t="s">
        <v>488</v>
      </c>
      <c r="N4131">
        <v>525073</v>
      </c>
      <c r="Q4131" t="s">
        <v>6400</v>
      </c>
      <c r="R4131" s="2">
        <v>2000</v>
      </c>
      <c r="U4131">
        <f>VLOOKUP(N4131,'BP_09&amp;10'!A:C,3,0)</f>
        <v>1</v>
      </c>
      <c r="V4131">
        <f>VLOOKUP(M4131,'BP_09&amp;10'!E:G,3,0)</f>
        <v>1</v>
      </c>
    </row>
    <row r="4132" spans="1:22" hidden="1">
      <c r="A4132" t="s">
        <v>627</v>
      </c>
      <c r="B4132">
        <v>2020</v>
      </c>
      <c r="C4132" t="s">
        <v>635</v>
      </c>
      <c r="D4132" t="s">
        <v>624</v>
      </c>
      <c r="E4132" t="s">
        <v>615</v>
      </c>
      <c r="F4132" t="s">
        <v>1433</v>
      </c>
      <c r="G4132">
        <v>31998879</v>
      </c>
      <c r="H4132" t="s">
        <v>918</v>
      </c>
      <c r="I4132" t="s">
        <v>5299</v>
      </c>
      <c r="J4132" t="s">
        <v>5300</v>
      </c>
      <c r="M4132" t="s">
        <v>615</v>
      </c>
      <c r="N4132">
        <v>529192</v>
      </c>
      <c r="Q4132" t="s">
        <v>6401</v>
      </c>
      <c r="R4132" s="2">
        <v>2000</v>
      </c>
      <c r="U4132">
        <f>VLOOKUP(N4132,'BP_09&amp;10'!A:C,3,0)</f>
        <v>1</v>
      </c>
      <c r="V4132">
        <f>VLOOKUP(M4132,'BP_09&amp;10'!E:G,3,0)</f>
        <v>1</v>
      </c>
    </row>
    <row r="4133" spans="1:22" hidden="1">
      <c r="A4133" t="s">
        <v>627</v>
      </c>
      <c r="B4133">
        <v>2020</v>
      </c>
      <c r="C4133" t="s">
        <v>635</v>
      </c>
      <c r="D4133" t="s">
        <v>60</v>
      </c>
      <c r="E4133" t="s">
        <v>60</v>
      </c>
      <c r="F4133" t="s">
        <v>1072</v>
      </c>
      <c r="G4133">
        <v>586421</v>
      </c>
      <c r="H4133" t="s">
        <v>6402</v>
      </c>
      <c r="I4133" t="s">
        <v>5299</v>
      </c>
      <c r="J4133" t="s">
        <v>5324</v>
      </c>
      <c r="M4133" t="s">
        <v>60</v>
      </c>
      <c r="N4133">
        <v>519006</v>
      </c>
      <c r="Q4133" t="s">
        <v>6403</v>
      </c>
      <c r="R4133" s="2">
        <v>1500</v>
      </c>
      <c r="U4133">
        <f>VLOOKUP(N4133,'BP_09&amp;10'!A:C,3,0)</f>
        <v>1</v>
      </c>
      <c r="V4133">
        <f>VLOOKUP(M4133,'BP_09&amp;10'!E:G,3,0)</f>
        <v>1</v>
      </c>
    </row>
    <row r="4134" spans="1:22" hidden="1">
      <c r="A4134" t="s">
        <v>627</v>
      </c>
      <c r="B4134">
        <v>2020</v>
      </c>
      <c r="C4134" t="s">
        <v>635</v>
      </c>
      <c r="D4134" t="s">
        <v>575</v>
      </c>
      <c r="E4134" t="s">
        <v>575</v>
      </c>
      <c r="F4134" t="s">
        <v>787</v>
      </c>
      <c r="G4134">
        <v>36478326</v>
      </c>
      <c r="H4134" t="s">
        <v>6404</v>
      </c>
      <c r="I4134" t="s">
        <v>5299</v>
      </c>
      <c r="J4134" t="s">
        <v>5304</v>
      </c>
      <c r="M4134" t="s">
        <v>575</v>
      </c>
      <c r="N4134">
        <v>527106</v>
      </c>
      <c r="Q4134" t="s">
        <v>6405</v>
      </c>
      <c r="R4134" s="2">
        <v>1000</v>
      </c>
      <c r="U4134">
        <f>VLOOKUP(N4134,'BP_09&amp;10'!A:C,3,0)</f>
        <v>1</v>
      </c>
      <c r="V4134">
        <f>VLOOKUP(M4134,'BP_09&amp;10'!E:G,3,0)</f>
        <v>1</v>
      </c>
    </row>
    <row r="4135" spans="1:22" hidden="1">
      <c r="A4135" t="s">
        <v>627</v>
      </c>
      <c r="B4135">
        <v>2020</v>
      </c>
      <c r="C4135" t="s">
        <v>635</v>
      </c>
      <c r="D4135" t="s">
        <v>427</v>
      </c>
      <c r="E4135" t="s">
        <v>427</v>
      </c>
      <c r="F4135" t="s">
        <v>636</v>
      </c>
      <c r="G4135">
        <v>31997520</v>
      </c>
      <c r="H4135" t="s">
        <v>6406</v>
      </c>
      <c r="I4135" t="s">
        <v>5299</v>
      </c>
      <c r="J4135" t="s">
        <v>5304</v>
      </c>
      <c r="M4135" t="s">
        <v>427</v>
      </c>
      <c r="N4135">
        <v>524140</v>
      </c>
      <c r="Q4135" t="s">
        <v>6407</v>
      </c>
      <c r="R4135" s="2">
        <v>2000</v>
      </c>
      <c r="U4135">
        <f>VLOOKUP(N4135,'BP_09&amp;10'!A:C,3,0)</f>
        <v>1</v>
      </c>
      <c r="V4135">
        <f>VLOOKUP(M4135,'BP_09&amp;10'!E:G,3,0)</f>
        <v>1</v>
      </c>
    </row>
  </sheetData>
  <autoFilter ref="A1:V4135" xr:uid="{00000000-0009-0000-0000-000003000000}">
    <filterColumn colId="7">
      <filters>
        <filter val="# neidentifikovane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H38"/>
  <sheetViews>
    <sheetView showGridLines="0" zoomScale="85" zoomScaleNormal="70" workbookViewId="0">
      <pane ySplit="1" topLeftCell="A2" activePane="bottomLeft" state="frozen"/>
      <selection pane="bottomLeft" activeCell="H9" sqref="H9"/>
      <selection activeCell="H13" sqref="H13"/>
    </sheetView>
  </sheetViews>
  <sheetFormatPr defaultRowHeight="15"/>
  <cols>
    <col min="1" max="1" width="12" customWidth="1"/>
    <col min="2" max="2" width="20.85546875" customWidth="1"/>
    <col min="3" max="3" width="31.42578125" customWidth="1"/>
    <col min="4" max="4" width="23.5703125" customWidth="1"/>
    <col min="5" max="5" width="19.7109375" customWidth="1"/>
    <col min="6" max="6" width="25.42578125" customWidth="1"/>
    <col min="7" max="7" width="9.140625" customWidth="1"/>
    <col min="8" max="8" width="63.28515625" customWidth="1"/>
  </cols>
  <sheetData>
    <row r="1" spans="1:8">
      <c r="A1" s="12" t="s">
        <v>6408</v>
      </c>
      <c r="B1" s="12" t="s">
        <v>6409</v>
      </c>
      <c r="C1" s="12" t="s">
        <v>6410</v>
      </c>
      <c r="D1" s="12" t="s">
        <v>6411</v>
      </c>
      <c r="E1" s="12" t="s">
        <v>6412</v>
      </c>
      <c r="F1" s="12" t="s">
        <v>6413</v>
      </c>
      <c r="G1" s="12" t="s">
        <v>6414</v>
      </c>
      <c r="H1" s="13" t="s">
        <v>6415</v>
      </c>
    </row>
    <row r="2" spans="1:8" ht="30">
      <c r="A2" s="14" t="s">
        <v>7</v>
      </c>
      <c r="B2" s="15" t="s">
        <v>6416</v>
      </c>
      <c r="C2" s="15" t="s">
        <v>6417</v>
      </c>
      <c r="D2" s="15" t="s">
        <v>16</v>
      </c>
      <c r="E2" s="15"/>
      <c r="F2" s="15" t="s">
        <v>16</v>
      </c>
      <c r="G2" s="15" t="s">
        <v>6418</v>
      </c>
      <c r="H2" s="15" t="str">
        <f>VLOOKUP(G2,'zoznam KPI'!E:F,2,0)</f>
        <v>Percentuálny podiel záznamov v atribúte tabuľky, ktorý obsahuje akúkoľvek hodnotu okrem 'null' a prázdnej hodnoty</v>
      </c>
    </row>
    <row r="3" spans="1:8" ht="30">
      <c r="A3" s="14" t="s">
        <v>7</v>
      </c>
      <c r="B3" s="15" t="s">
        <v>6419</v>
      </c>
      <c r="C3" s="15" t="s">
        <v>6420</v>
      </c>
      <c r="D3" s="15" t="s">
        <v>18</v>
      </c>
      <c r="E3" s="15"/>
      <c r="F3" s="15" t="s">
        <v>18</v>
      </c>
      <c r="G3" s="15" t="s">
        <v>6418</v>
      </c>
      <c r="H3" s="15" t="str">
        <f>VLOOKUP(G3,'zoznam KPI'!E:F,2,0)</f>
        <v>Percentuálny podiel záznamov v atribúte tabuľky, ktorý obsahuje akúkoľvek hodnotu okrem 'null' a prázdnej hodnoty</v>
      </c>
    </row>
    <row r="4" spans="1:8" ht="30">
      <c r="A4" s="14" t="s">
        <v>7</v>
      </c>
      <c r="B4" s="15" t="s">
        <v>6421</v>
      </c>
      <c r="C4" s="15" t="s">
        <v>6422</v>
      </c>
      <c r="D4" s="15" t="s">
        <v>23</v>
      </c>
      <c r="E4" s="15"/>
      <c r="F4" s="15" t="s">
        <v>23</v>
      </c>
      <c r="G4" s="15" t="s">
        <v>6418</v>
      </c>
      <c r="H4" s="15" t="str">
        <f>VLOOKUP(G4,'zoznam KPI'!E:F,2,0)</f>
        <v>Percentuálny podiel záznamov v atribúte tabuľky, ktorý obsahuje akúkoľvek hodnotu okrem 'null' a prázdnej hodnoty</v>
      </c>
    </row>
    <row r="5" spans="1:8" ht="30">
      <c r="A5" s="14" t="s">
        <v>7</v>
      </c>
      <c r="B5" s="15" t="s">
        <v>6423</v>
      </c>
      <c r="C5" s="15" t="s">
        <v>6424</v>
      </c>
      <c r="D5" s="15" t="s">
        <v>24</v>
      </c>
      <c r="E5" s="15"/>
      <c r="F5" s="15" t="s">
        <v>24</v>
      </c>
      <c r="G5" s="15" t="s">
        <v>6418</v>
      </c>
      <c r="H5" s="15" t="str">
        <f>VLOOKUP(G5,'zoznam KPI'!E:F,2,0)</f>
        <v>Percentuálny podiel záznamov v atribúte tabuľky, ktorý obsahuje akúkoľvek hodnotu okrem 'null' a prázdnej hodnoty</v>
      </c>
    </row>
    <row r="6" spans="1:8" ht="30">
      <c r="A6" s="14" t="s">
        <v>7</v>
      </c>
      <c r="B6" s="15" t="s">
        <v>6425</v>
      </c>
      <c r="C6" s="15" t="s">
        <v>6426</v>
      </c>
      <c r="D6" s="15" t="s">
        <v>25</v>
      </c>
      <c r="E6" s="15"/>
      <c r="F6" s="15" t="s">
        <v>25</v>
      </c>
      <c r="G6" s="15" t="s">
        <v>6418</v>
      </c>
      <c r="H6" s="15" t="str">
        <f>VLOOKUP(G6,'zoznam KPI'!E:F,2,0)</f>
        <v>Percentuálny podiel záznamov v atribúte tabuľky, ktorý obsahuje akúkoľvek hodnotu okrem 'null' a prázdnej hodnoty</v>
      </c>
    </row>
    <row r="7" spans="1:8" ht="30">
      <c r="A7" s="14" t="s">
        <v>7</v>
      </c>
      <c r="B7" s="15" t="s">
        <v>6427</v>
      </c>
      <c r="C7" s="15" t="s">
        <v>6428</v>
      </c>
      <c r="D7" s="15" t="s">
        <v>26</v>
      </c>
      <c r="E7" s="15"/>
      <c r="F7" s="15" t="s">
        <v>26</v>
      </c>
      <c r="G7" s="15" t="s">
        <v>6418</v>
      </c>
      <c r="H7" s="15" t="str">
        <f>VLOOKUP(G7,'zoznam KPI'!E:F,2,0)</f>
        <v>Percentuálny podiel záznamov v atribúte tabuľky, ktorý obsahuje akúkoľvek hodnotu okrem 'null' a prázdnej hodnoty</v>
      </c>
    </row>
    <row r="8" spans="1:8" ht="30">
      <c r="A8" s="14" t="s">
        <v>7</v>
      </c>
      <c r="B8" s="15" t="s">
        <v>6429</v>
      </c>
      <c r="C8" s="15" t="s">
        <v>6430</v>
      </c>
      <c r="D8" s="15" t="s">
        <v>30</v>
      </c>
      <c r="E8" s="15"/>
      <c r="F8" s="15" t="s">
        <v>30</v>
      </c>
      <c r="G8" s="15" t="s">
        <v>6418</v>
      </c>
      <c r="H8" s="15" t="str">
        <f>VLOOKUP(G8,'zoznam KPI'!E:F,2,0)</f>
        <v>Percentuálny podiel záznamov v atribúte tabuľky, ktorý obsahuje akúkoľvek hodnotu okrem 'null' a prázdnej hodnoty</v>
      </c>
    </row>
    <row r="9" spans="1:8" ht="30">
      <c r="A9" s="14" t="s">
        <v>7</v>
      </c>
      <c r="B9" s="15" t="s">
        <v>6431</v>
      </c>
      <c r="C9" s="16" t="s">
        <v>6432</v>
      </c>
      <c r="D9" s="15" t="s">
        <v>31</v>
      </c>
      <c r="E9" s="15"/>
      <c r="F9" s="15" t="s">
        <v>31</v>
      </c>
      <c r="G9" s="15" t="s">
        <v>6418</v>
      </c>
      <c r="H9" s="15" t="str">
        <f>VLOOKUP(G9,'zoznam KPI'!E:F,2,0)</f>
        <v>Percentuálny podiel záznamov v atribúte tabuľky, ktorý obsahuje akúkoľvek hodnotu okrem 'null' a prázdnej hodnoty</v>
      </c>
    </row>
    <row r="10" spans="1:8" ht="45">
      <c r="A10" s="14" t="s">
        <v>7</v>
      </c>
      <c r="B10" s="15" t="s">
        <v>6433</v>
      </c>
      <c r="C10" s="15" t="s">
        <v>6434</v>
      </c>
      <c r="D10" s="15" t="s">
        <v>30</v>
      </c>
      <c r="E10" s="15"/>
      <c r="F10" s="15" t="s">
        <v>31</v>
      </c>
      <c r="G10" s="15" t="s">
        <v>6435</v>
      </c>
      <c r="H10" s="15" t="str">
        <f>VLOOKUP(G10,'zoznam KPI'!E:F,2,0)</f>
        <v>Percentuálny podiel záznamov v atribúte, ktorého hodnoty plne dodržujú vzťahy medzi atribútmi.</v>
      </c>
    </row>
    <row r="11" spans="1:8" ht="45">
      <c r="A11" s="14" t="s">
        <v>7</v>
      </c>
      <c r="B11" s="15" t="s">
        <v>6436</v>
      </c>
      <c r="C11" s="15" t="s">
        <v>6437</v>
      </c>
      <c r="D11" s="15" t="s">
        <v>31</v>
      </c>
      <c r="E11" s="15"/>
      <c r="F11" s="15" t="s">
        <v>30</v>
      </c>
      <c r="G11" s="15" t="s">
        <v>6435</v>
      </c>
      <c r="H11" s="15" t="str">
        <f>VLOOKUP(G11,'zoznam KPI'!E:F,2,0)</f>
        <v>Percentuálny podiel záznamov v atribúte, ktorého hodnoty plne dodržujú vzťahy medzi atribútmi.</v>
      </c>
    </row>
    <row r="12" spans="1:8" ht="30">
      <c r="A12" s="14" t="s">
        <v>7</v>
      </c>
      <c r="B12" s="15" t="s">
        <v>6438</v>
      </c>
      <c r="C12" s="16" t="s">
        <v>34</v>
      </c>
      <c r="D12" s="15" t="s">
        <v>34</v>
      </c>
      <c r="E12" s="15"/>
      <c r="F12" s="15" t="s">
        <v>34</v>
      </c>
      <c r="G12" s="15" t="s">
        <v>6418</v>
      </c>
      <c r="H12" s="15" t="str">
        <f>VLOOKUP(G12,'zoznam KPI'!E:F,2,0)</f>
        <v>Percentuálny podiel záznamov v atribúte tabuľky, ktorý obsahuje akúkoľvek hodnotu okrem 'null' a prázdnej hodnoty</v>
      </c>
    </row>
    <row r="13" spans="1:8" ht="30">
      <c r="A13" s="14" t="s">
        <v>7</v>
      </c>
      <c r="B13" s="15" t="s">
        <v>6439</v>
      </c>
      <c r="C13" s="17" t="s">
        <v>35</v>
      </c>
      <c r="D13" s="15" t="s">
        <v>35</v>
      </c>
      <c r="E13" s="15"/>
      <c r="F13" s="15" t="s">
        <v>35</v>
      </c>
      <c r="G13" s="15" t="s">
        <v>6418</v>
      </c>
      <c r="H13" s="15" t="str">
        <f>VLOOKUP(G13,'zoznam KPI'!E:F,2,0)</f>
        <v>Percentuálny podiel záznamov v atribúte tabuľky, ktorý obsahuje akúkoľvek hodnotu okrem 'null' a prázdnej hodnoty</v>
      </c>
    </row>
    <row r="14" spans="1:8">
      <c r="A14" s="14"/>
      <c r="B14" s="15"/>
      <c r="C14" s="17"/>
      <c r="D14" s="15"/>
      <c r="E14" s="15"/>
      <c r="F14" s="15"/>
      <c r="G14" s="15"/>
      <c r="H14" s="15"/>
    </row>
    <row r="15" spans="1:8">
      <c r="A15" s="14"/>
      <c r="B15" s="15"/>
      <c r="C15" s="17"/>
      <c r="D15" s="15"/>
      <c r="E15" s="15"/>
      <c r="F15" s="15"/>
      <c r="G15" s="15"/>
      <c r="H15" s="15"/>
    </row>
    <row r="16" spans="1:8">
      <c r="A16" s="14"/>
      <c r="B16" s="15"/>
      <c r="C16" s="17"/>
      <c r="D16" s="15"/>
      <c r="E16" s="15"/>
      <c r="F16" s="15"/>
      <c r="G16" s="15"/>
      <c r="H16" s="15"/>
    </row>
    <row r="17" spans="1:8">
      <c r="A17" s="14"/>
      <c r="B17" s="15"/>
      <c r="C17" s="17"/>
      <c r="D17" s="15"/>
      <c r="E17" s="15"/>
      <c r="F17" s="15"/>
      <c r="G17" s="15"/>
      <c r="H17" s="15"/>
    </row>
    <row r="18" spans="1:8">
      <c r="A18" s="14"/>
      <c r="B18" s="15"/>
      <c r="C18" s="17"/>
      <c r="D18" s="15"/>
      <c r="E18" s="15"/>
      <c r="F18" s="15"/>
      <c r="G18" s="15"/>
      <c r="H18" s="15"/>
    </row>
    <row r="19" spans="1:8">
      <c r="A19" s="14"/>
      <c r="B19" s="15"/>
      <c r="C19" s="17"/>
      <c r="D19" s="15"/>
      <c r="E19" s="15"/>
      <c r="F19" s="15"/>
      <c r="G19" s="15"/>
      <c r="H19" s="15"/>
    </row>
    <row r="20" spans="1:8">
      <c r="A20" s="14"/>
      <c r="B20" s="15"/>
      <c r="C20" s="17"/>
      <c r="D20" s="15"/>
      <c r="E20" s="15"/>
      <c r="F20" s="15"/>
      <c r="G20" s="15"/>
      <c r="H20" s="15"/>
    </row>
    <row r="21" spans="1:8">
      <c r="A21" s="14"/>
      <c r="B21" s="15"/>
      <c r="C21" s="17"/>
      <c r="D21" s="15"/>
      <c r="E21" s="15"/>
      <c r="F21" s="15"/>
      <c r="G21" s="15"/>
      <c r="H21" s="15"/>
    </row>
    <row r="22" spans="1:8">
      <c r="A22" s="14"/>
      <c r="B22" s="15"/>
      <c r="C22" s="17"/>
      <c r="D22" s="15"/>
      <c r="E22" s="15"/>
      <c r="F22" s="15"/>
      <c r="G22" s="15"/>
      <c r="H22" s="15"/>
    </row>
    <row r="23" spans="1:8">
      <c r="A23" s="14"/>
      <c r="B23" s="15"/>
      <c r="C23" s="17"/>
      <c r="D23" s="15"/>
      <c r="E23" s="15"/>
      <c r="F23" s="15"/>
      <c r="G23" s="15"/>
      <c r="H23" s="15"/>
    </row>
    <row r="24" spans="1:8">
      <c r="A24" s="14"/>
      <c r="B24" s="15"/>
      <c r="C24" s="17"/>
      <c r="D24" s="15"/>
      <c r="E24" s="15"/>
      <c r="F24" s="15"/>
      <c r="G24" s="15"/>
      <c r="H24" s="15"/>
    </row>
    <row r="25" spans="1:8">
      <c r="A25" s="14"/>
      <c r="B25" s="15"/>
      <c r="C25" s="17"/>
      <c r="D25" s="15"/>
      <c r="E25" s="15"/>
      <c r="F25" s="15"/>
      <c r="G25" s="15"/>
      <c r="H25" s="15"/>
    </row>
    <row r="26" spans="1:8">
      <c r="A26" s="14"/>
      <c r="B26" s="15"/>
      <c r="C26" s="17"/>
      <c r="D26" s="15"/>
      <c r="E26" s="15"/>
      <c r="F26" s="15"/>
      <c r="G26" s="15"/>
      <c r="H26" s="15"/>
    </row>
    <row r="27" spans="1:8">
      <c r="A27" s="14"/>
      <c r="B27" s="15"/>
      <c r="C27" s="17"/>
      <c r="D27" s="15"/>
      <c r="E27" s="15"/>
      <c r="F27" s="15"/>
      <c r="G27" s="15"/>
      <c r="H27" s="15"/>
    </row>
    <row r="28" spans="1:8">
      <c r="A28" s="14"/>
      <c r="B28" s="15"/>
      <c r="C28" s="17"/>
      <c r="D28" s="15"/>
      <c r="E28" s="15"/>
      <c r="F28" s="15"/>
      <c r="G28" s="15"/>
      <c r="H28" s="15"/>
    </row>
    <row r="29" spans="1:8">
      <c r="A29" s="14"/>
      <c r="B29" s="15"/>
      <c r="C29" s="17"/>
      <c r="D29" s="15"/>
      <c r="E29" s="15"/>
      <c r="F29" s="15"/>
      <c r="G29" s="15"/>
      <c r="H29" s="15"/>
    </row>
    <row r="30" spans="1:8">
      <c r="A30" s="14"/>
      <c r="B30" s="15"/>
      <c r="C30" s="17"/>
      <c r="D30" s="15"/>
      <c r="E30" s="15"/>
      <c r="F30" s="15"/>
      <c r="G30" s="15"/>
      <c r="H30" s="15"/>
    </row>
    <row r="31" spans="1:8">
      <c r="A31" s="14"/>
      <c r="B31" s="15"/>
      <c r="C31" s="17"/>
      <c r="D31" s="15"/>
      <c r="E31" s="15"/>
      <c r="F31" s="15"/>
      <c r="G31" s="15"/>
      <c r="H31" s="15"/>
    </row>
    <row r="32" spans="1:8">
      <c r="A32" s="14"/>
      <c r="B32" s="15"/>
      <c r="C32" s="17"/>
      <c r="D32" s="15"/>
      <c r="E32" s="15"/>
      <c r="F32" s="15"/>
      <c r="G32" s="15"/>
      <c r="H32" s="15"/>
    </row>
    <row r="33" spans="1:8">
      <c r="A33" s="14"/>
      <c r="B33" s="15"/>
      <c r="C33" s="17"/>
      <c r="D33" s="15"/>
      <c r="E33" s="15"/>
      <c r="F33" s="15"/>
      <c r="G33" s="15"/>
      <c r="H33" s="15"/>
    </row>
    <row r="34" spans="1:8">
      <c r="A34" s="14"/>
      <c r="B34" s="15"/>
      <c r="C34" s="17"/>
      <c r="D34" s="15"/>
      <c r="E34" s="15"/>
      <c r="F34" s="15"/>
      <c r="G34" s="15"/>
      <c r="H34" s="15"/>
    </row>
    <row r="35" spans="1:8">
      <c r="A35" s="14"/>
      <c r="B35" s="15"/>
      <c r="C35" s="17"/>
      <c r="D35" s="15"/>
      <c r="E35" s="15"/>
      <c r="F35" s="15"/>
      <c r="G35" s="15"/>
      <c r="H35" s="15"/>
    </row>
    <row r="36" spans="1:8">
      <c r="A36" s="14"/>
      <c r="B36" s="15"/>
      <c r="C36" s="17"/>
      <c r="D36" s="15"/>
      <c r="E36" s="15"/>
      <c r="F36" s="15"/>
      <c r="G36" s="15"/>
      <c r="H36" s="15"/>
    </row>
    <row r="37" spans="1:8">
      <c r="A37" s="14"/>
      <c r="B37" s="15"/>
      <c r="C37" s="17"/>
      <c r="D37" s="15"/>
      <c r="E37" s="15"/>
      <c r="F37" s="15"/>
      <c r="G37" s="15"/>
      <c r="H37" s="15"/>
    </row>
    <row r="38" spans="1:8">
      <c r="A38" s="14"/>
      <c r="B38" s="15"/>
      <c r="C38" s="17"/>
      <c r="D38" s="15"/>
      <c r="E38" s="15"/>
      <c r="F38" s="15"/>
      <c r="G38" s="15"/>
      <c r="H38" s="15"/>
    </row>
  </sheetData>
  <autoFilter ref="A1:H38" xr:uid="{00000000-0009-0000-0000-000004000000}"/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0000000}">
          <x14:formula1>
            <xm:f>'zoznam KPI'!$E$2:$E$19</xm:f>
          </x14:formula1>
          <xm:sqref>G2:G38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 tint="-0.499984740745262"/>
  </sheetPr>
  <dimension ref="B1:P51"/>
  <sheetViews>
    <sheetView showGridLines="0" tabSelected="1" workbookViewId="0">
      <selection activeCell="G41" sqref="G41"/>
    </sheetView>
  </sheetViews>
  <sheetFormatPr defaultRowHeight="15"/>
  <cols>
    <col min="1" max="1" width="19.28515625" customWidth="1"/>
    <col min="2" max="2" width="10.5703125" customWidth="1"/>
  </cols>
  <sheetData>
    <row r="1" spans="2:2">
      <c r="B1" s="29"/>
    </row>
    <row r="51" spans="16:16">
      <c r="P51" t="s">
        <v>6440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</sheetPr>
  <dimension ref="A1:L37"/>
  <sheetViews>
    <sheetView showGridLines="0" zoomScale="85" zoomScaleNormal="70" workbookViewId="0">
      <pane ySplit="1" topLeftCell="A2" activePane="bottomLeft" state="frozen"/>
      <selection pane="bottomLeft"/>
      <selection activeCell="H13" sqref="H13"/>
    </sheetView>
  </sheetViews>
  <sheetFormatPr defaultRowHeight="15"/>
  <cols>
    <col min="1" max="1" width="12" customWidth="1"/>
    <col min="2" max="2" width="19.7109375" customWidth="1"/>
    <col min="3" max="3" width="31.42578125" customWidth="1"/>
    <col min="4" max="4" width="23.5703125" customWidth="1"/>
    <col min="5" max="5" width="19.7109375" customWidth="1"/>
    <col min="6" max="6" width="25.42578125" customWidth="1"/>
    <col min="7" max="7" width="9.140625" customWidth="1"/>
    <col min="8" max="8" width="63.28515625" customWidth="1"/>
    <col min="11" max="11" width="21.42578125" bestFit="1" customWidth="1"/>
  </cols>
  <sheetData>
    <row r="1" spans="1:12">
      <c r="A1" s="12" t="s">
        <v>6408</v>
      </c>
      <c r="B1" s="12" t="s">
        <v>6409</v>
      </c>
      <c r="C1" s="12" t="s">
        <v>6410</v>
      </c>
      <c r="D1" s="12" t="s">
        <v>6411</v>
      </c>
      <c r="E1" s="12" t="s">
        <v>6412</v>
      </c>
      <c r="F1" s="12" t="s">
        <v>6413</v>
      </c>
      <c r="G1" s="12" t="s">
        <v>6414</v>
      </c>
      <c r="H1" s="13" t="s">
        <v>6415</v>
      </c>
      <c r="I1" s="23" t="b">
        <v>1</v>
      </c>
      <c r="J1" s="23" t="b">
        <v>0</v>
      </c>
      <c r="K1" s="23" t="s">
        <v>6441</v>
      </c>
    </row>
    <row r="2" spans="1:12" ht="30">
      <c r="A2" s="14" t="s">
        <v>7</v>
      </c>
      <c r="B2" s="15" t="s">
        <v>6416</v>
      </c>
      <c r="C2" s="15" t="s">
        <v>6442</v>
      </c>
      <c r="D2" s="15" t="s">
        <v>16</v>
      </c>
      <c r="E2" s="15"/>
      <c r="F2" s="15" t="s">
        <v>16</v>
      </c>
      <c r="G2" s="15" t="s">
        <v>6418</v>
      </c>
      <c r="H2" s="15" t="str">
        <f>VLOOKUP(G2,'zoznam KPI'!E:F,2,0)</f>
        <v>Percentuálny podiel záznamov v atribúte tabuľky, ktorý obsahuje akúkoľvek hodnotu okrem 'null' a prázdnej hodnoty</v>
      </c>
      <c r="I2" s="24">
        <v>4134</v>
      </c>
      <c r="J2" s="17">
        <v>0</v>
      </c>
      <c r="K2" s="25">
        <f t="shared" ref="K2:K11" si="0">I2/(I2+J2)</f>
        <v>1</v>
      </c>
    </row>
    <row r="3" spans="1:12" ht="30">
      <c r="A3" s="14" t="s">
        <v>7</v>
      </c>
      <c r="B3" s="15" t="s">
        <v>6419</v>
      </c>
      <c r="C3" s="15" t="s">
        <v>6443</v>
      </c>
      <c r="D3" s="15" t="s">
        <v>18</v>
      </c>
      <c r="E3" s="15"/>
      <c r="F3" s="15" t="s">
        <v>18</v>
      </c>
      <c r="G3" s="15" t="s">
        <v>6418</v>
      </c>
      <c r="H3" s="15" t="str">
        <f>VLOOKUP(G3,'zoznam KPI'!E:F,2,0)</f>
        <v>Percentuálny podiel záznamov v atribúte tabuľky, ktorý obsahuje akúkoľvek hodnotu okrem 'null' a prázdnej hodnoty</v>
      </c>
      <c r="I3" s="24">
        <v>4134</v>
      </c>
      <c r="J3" s="17">
        <v>0</v>
      </c>
      <c r="K3" s="25">
        <f t="shared" si="0"/>
        <v>1</v>
      </c>
    </row>
    <row r="4" spans="1:12" ht="30">
      <c r="A4" s="14" t="s">
        <v>7</v>
      </c>
      <c r="B4" s="15" t="s">
        <v>6421</v>
      </c>
      <c r="C4" s="15" t="s">
        <v>6422</v>
      </c>
      <c r="D4" s="15" t="s">
        <v>23</v>
      </c>
      <c r="E4" s="15"/>
      <c r="F4" s="15" t="s">
        <v>23</v>
      </c>
      <c r="G4" s="15" t="s">
        <v>6418</v>
      </c>
      <c r="H4" s="15" t="str">
        <f>VLOOKUP(G4,'zoznam KPI'!E:F,2,0)</f>
        <v>Percentuálny podiel záznamov v atribúte tabuľky, ktorý obsahuje akúkoľvek hodnotu okrem 'null' a prázdnej hodnoty</v>
      </c>
      <c r="I4" s="24">
        <f>4119</f>
        <v>4119</v>
      </c>
      <c r="J4" s="17">
        <v>15</v>
      </c>
      <c r="K4" s="25">
        <f t="shared" si="0"/>
        <v>0.99637155297532654</v>
      </c>
    </row>
    <row r="5" spans="1:12" ht="30">
      <c r="A5" s="14" t="s">
        <v>7</v>
      </c>
      <c r="B5" s="15" t="s">
        <v>6423</v>
      </c>
      <c r="C5" s="15" t="s">
        <v>6424</v>
      </c>
      <c r="D5" s="15" t="s">
        <v>24</v>
      </c>
      <c r="E5" s="15"/>
      <c r="F5" s="15" t="s">
        <v>24</v>
      </c>
      <c r="G5" s="15" t="s">
        <v>6418</v>
      </c>
      <c r="H5" s="15" t="str">
        <f>VLOOKUP(G5,'zoznam KPI'!E:F,2,0)</f>
        <v>Percentuálny podiel záznamov v atribúte tabuľky, ktorý obsahuje akúkoľvek hodnotu okrem 'null' a prázdnej hodnoty</v>
      </c>
      <c r="I5" s="24">
        <v>4117</v>
      </c>
      <c r="J5" s="17">
        <v>17</v>
      </c>
      <c r="K5" s="25">
        <f t="shared" si="0"/>
        <v>0.99588776003870338</v>
      </c>
    </row>
    <row r="6" spans="1:12" ht="30">
      <c r="A6" s="14" t="s">
        <v>7</v>
      </c>
      <c r="B6" s="15" t="s">
        <v>6425</v>
      </c>
      <c r="C6" s="15" t="s">
        <v>6426</v>
      </c>
      <c r="D6" s="15" t="s">
        <v>25</v>
      </c>
      <c r="E6" s="15"/>
      <c r="F6" s="15" t="s">
        <v>25</v>
      </c>
      <c r="G6" s="15" t="s">
        <v>6418</v>
      </c>
      <c r="H6" s="15" t="str">
        <f>VLOOKUP(G6,'zoznam KPI'!E:F,2,0)</f>
        <v>Percentuálny podiel záznamov v atribúte tabuľky, ktorý obsahuje akúkoľvek hodnotu okrem 'null' a prázdnej hodnoty</v>
      </c>
      <c r="I6" s="24">
        <v>4117</v>
      </c>
      <c r="J6" s="17">
        <v>17</v>
      </c>
      <c r="K6" s="25">
        <f>I6/(I6+J6)</f>
        <v>0.99588776003870338</v>
      </c>
    </row>
    <row r="7" spans="1:12" ht="30">
      <c r="A7" s="14" t="s">
        <v>7</v>
      </c>
      <c r="B7" s="15" t="s">
        <v>6427</v>
      </c>
      <c r="C7" s="15" t="s">
        <v>6428</v>
      </c>
      <c r="D7" s="15" t="s">
        <v>26</v>
      </c>
      <c r="E7" s="15"/>
      <c r="F7" s="15" t="s">
        <v>26</v>
      </c>
      <c r="G7" s="15" t="s">
        <v>6418</v>
      </c>
      <c r="H7" s="15" t="str">
        <f>VLOOKUP(G7,'zoznam KPI'!E:F,2,0)</f>
        <v>Percentuálny podiel záznamov v atribúte tabuľky, ktorý obsahuje akúkoľvek hodnotu okrem 'null' a prázdnej hodnoty</v>
      </c>
      <c r="I7" s="24">
        <v>4134</v>
      </c>
      <c r="J7" s="17">
        <v>0</v>
      </c>
      <c r="K7" s="25">
        <f t="shared" si="0"/>
        <v>1</v>
      </c>
    </row>
    <row r="8" spans="1:12" ht="30">
      <c r="A8" s="14" t="s">
        <v>7</v>
      </c>
      <c r="B8" s="15" t="s">
        <v>6429</v>
      </c>
      <c r="C8" s="15" t="s">
        <v>6430</v>
      </c>
      <c r="D8" s="15" t="s">
        <v>30</v>
      </c>
      <c r="E8" s="15"/>
      <c r="F8" s="15" t="s">
        <v>30</v>
      </c>
      <c r="G8" s="15" t="s">
        <v>6418</v>
      </c>
      <c r="H8" s="15" t="str">
        <f>VLOOKUP(G8,'zoznam KPI'!E:F,2,0)</f>
        <v>Percentuálny podiel záznamov v atribúte tabuľky, ktorý obsahuje akúkoľvek hodnotu okrem 'null' a prázdnej hodnoty</v>
      </c>
      <c r="I8" s="24">
        <v>4134</v>
      </c>
      <c r="J8" s="17">
        <v>0</v>
      </c>
      <c r="K8" s="25">
        <f t="shared" si="0"/>
        <v>1</v>
      </c>
    </row>
    <row r="9" spans="1:12" ht="30">
      <c r="A9" s="14" t="s">
        <v>7</v>
      </c>
      <c r="B9" s="15" t="s">
        <v>6431</v>
      </c>
      <c r="C9" s="16" t="s">
        <v>6432</v>
      </c>
      <c r="D9" s="15" t="s">
        <v>31</v>
      </c>
      <c r="E9" s="15"/>
      <c r="F9" s="15" t="s">
        <v>31</v>
      </c>
      <c r="G9" s="15" t="s">
        <v>6418</v>
      </c>
      <c r="H9" s="15" t="str">
        <f>VLOOKUP(G9,'zoznam KPI'!E:F,2,0)</f>
        <v>Percentuálny podiel záznamov v atribúte tabuľky, ktorý obsahuje akúkoľvek hodnotu okrem 'null' a prázdnej hodnoty</v>
      </c>
      <c r="I9" s="24">
        <v>4134</v>
      </c>
      <c r="J9" s="17">
        <v>0</v>
      </c>
      <c r="K9" s="25">
        <f t="shared" si="0"/>
        <v>1</v>
      </c>
    </row>
    <row r="10" spans="1:12" ht="45">
      <c r="A10" s="14" t="s">
        <v>7</v>
      </c>
      <c r="B10" s="15" t="s">
        <v>6433</v>
      </c>
      <c r="C10" s="15" t="s">
        <v>6434</v>
      </c>
      <c r="D10" s="15" t="s">
        <v>30</v>
      </c>
      <c r="E10" s="15"/>
      <c r="F10" s="15" t="s">
        <v>31</v>
      </c>
      <c r="G10" s="15" t="s">
        <v>6435</v>
      </c>
      <c r="H10" s="15" t="str">
        <f>VLOOKUP(G10,'zoznam KPI'!E:F,2,0)</f>
        <v>Percentuálny podiel záznamov v atribúte, ktorého hodnoty plne dodržujú vzťahy medzi atribútmi.</v>
      </c>
      <c r="I10" s="24">
        <f>'BP_09&amp;10'!J15</f>
        <v>4000</v>
      </c>
      <c r="J10" s="17">
        <f>'BP_09&amp;10'!J21</f>
        <v>134</v>
      </c>
      <c r="K10" s="25">
        <f t="shared" si="0"/>
        <v>0.96758587324625056</v>
      </c>
      <c r="L10" s="30"/>
    </row>
    <row r="11" spans="1:12" ht="45">
      <c r="A11" s="14" t="s">
        <v>7</v>
      </c>
      <c r="B11" s="15" t="s">
        <v>6436</v>
      </c>
      <c r="C11" s="15" t="s">
        <v>6437</v>
      </c>
      <c r="D11" s="15" t="s">
        <v>31</v>
      </c>
      <c r="E11" s="15"/>
      <c r="F11" s="15" t="s">
        <v>30</v>
      </c>
      <c r="G11" s="15" t="s">
        <v>6435</v>
      </c>
      <c r="H11" s="15" t="str">
        <f>VLOOKUP(G11,'zoznam KPI'!E:F,2,0)</f>
        <v>Percentuálny podiel záznamov v atribúte, ktorého hodnoty plne dodržujú vzťahy medzi atribútmi.</v>
      </c>
      <c r="I11" s="24">
        <f>'BP_09&amp;10'!N15</f>
        <v>3972</v>
      </c>
      <c r="J11" s="17">
        <f>'BP_09&amp;10'!N21</f>
        <v>162</v>
      </c>
      <c r="K11" s="25">
        <f t="shared" si="0"/>
        <v>0.96081277213352689</v>
      </c>
      <c r="L11" s="30"/>
    </row>
    <row r="12" spans="1:12" ht="30">
      <c r="A12" s="14" t="s">
        <v>7</v>
      </c>
      <c r="B12" s="15" t="s">
        <v>6438</v>
      </c>
      <c r="C12" s="16" t="s">
        <v>34</v>
      </c>
      <c r="D12" s="15" t="s">
        <v>34</v>
      </c>
      <c r="E12" s="15"/>
      <c r="F12" s="15" t="s">
        <v>34</v>
      </c>
      <c r="G12" s="15" t="s">
        <v>6418</v>
      </c>
      <c r="H12" s="15" t="str">
        <f>VLOOKUP(G12,'zoznam KPI'!E:F,2,0)</f>
        <v>Percentuálny podiel záznamov v atribúte tabuľky, ktorý obsahuje akúkoľvek hodnotu okrem 'null' a prázdnej hodnoty</v>
      </c>
      <c r="I12" s="24">
        <v>4133</v>
      </c>
      <c r="J12" s="17">
        <v>1</v>
      </c>
      <c r="K12" s="25">
        <f t="shared" ref="K12:K13" si="1">I12/(I12+J12)</f>
        <v>0.99975810353168848</v>
      </c>
    </row>
    <row r="13" spans="1:12" ht="30">
      <c r="A13" s="14" t="s">
        <v>7</v>
      </c>
      <c r="B13" s="15" t="s">
        <v>6439</v>
      </c>
      <c r="C13" s="17" t="s">
        <v>35</v>
      </c>
      <c r="D13" s="15" t="s">
        <v>35</v>
      </c>
      <c r="E13" s="15"/>
      <c r="F13" s="15" t="s">
        <v>35</v>
      </c>
      <c r="G13" s="15" t="s">
        <v>6418</v>
      </c>
      <c r="H13" s="15" t="str">
        <f>VLOOKUP(G13,'zoznam KPI'!E:F,2,0)</f>
        <v>Percentuálny podiel záznamov v atribúte tabuľky, ktorý obsahuje akúkoľvek hodnotu okrem 'null' a prázdnej hodnoty</v>
      </c>
      <c r="I13" s="24">
        <v>4114</v>
      </c>
      <c r="J13" s="17">
        <v>20</v>
      </c>
      <c r="K13" s="25">
        <f t="shared" si="1"/>
        <v>0.99516207063376871</v>
      </c>
    </row>
    <row r="14" spans="1:12">
      <c r="A14" s="14"/>
      <c r="B14" s="15"/>
      <c r="C14" s="17"/>
      <c r="D14" s="15"/>
      <c r="E14" s="15"/>
      <c r="F14" s="15"/>
      <c r="G14" s="15"/>
      <c r="H14" s="15"/>
      <c r="I14" s="24"/>
      <c r="J14" s="17"/>
      <c r="K14" s="25"/>
    </row>
    <row r="15" spans="1:12">
      <c r="A15" s="14"/>
      <c r="B15" s="15"/>
      <c r="C15" s="17"/>
      <c r="D15" s="15"/>
      <c r="E15" s="15"/>
      <c r="F15" s="15"/>
      <c r="G15" s="15"/>
      <c r="H15" s="15"/>
      <c r="I15" s="24"/>
      <c r="J15" s="17"/>
      <c r="K15" s="25"/>
    </row>
    <row r="16" spans="1:12">
      <c r="A16" s="14"/>
      <c r="B16" s="15"/>
      <c r="C16" s="17"/>
      <c r="D16" s="15"/>
      <c r="E16" s="15"/>
      <c r="F16" s="15"/>
      <c r="G16" s="15"/>
      <c r="H16" s="15"/>
      <c r="I16" s="24"/>
      <c r="J16" s="17"/>
      <c r="K16" s="25"/>
    </row>
    <row r="17" spans="1:11">
      <c r="A17" s="14"/>
      <c r="B17" s="15"/>
      <c r="C17" s="17"/>
      <c r="D17" s="15"/>
      <c r="E17" s="15"/>
      <c r="F17" s="15"/>
      <c r="G17" s="15"/>
      <c r="H17" s="15"/>
      <c r="I17" s="24"/>
      <c r="J17" s="17"/>
      <c r="K17" s="25"/>
    </row>
    <row r="18" spans="1:11">
      <c r="A18" s="14"/>
      <c r="B18" s="15"/>
      <c r="C18" s="17"/>
      <c r="D18" s="15"/>
      <c r="E18" s="15"/>
      <c r="F18" s="15"/>
      <c r="G18" s="15"/>
      <c r="H18" s="15"/>
      <c r="I18" s="24"/>
      <c r="J18" s="17"/>
      <c r="K18" s="25"/>
    </row>
    <row r="19" spans="1:11">
      <c r="A19" s="14"/>
      <c r="B19" s="15"/>
      <c r="C19" s="17"/>
      <c r="D19" s="15"/>
      <c r="E19" s="15"/>
      <c r="F19" s="15"/>
      <c r="G19" s="15"/>
      <c r="H19" s="15"/>
      <c r="I19" s="24"/>
      <c r="J19" s="17"/>
      <c r="K19" s="25"/>
    </row>
    <row r="20" spans="1:11">
      <c r="A20" s="14"/>
      <c r="B20" s="15"/>
      <c r="C20" s="17"/>
      <c r="D20" s="15"/>
      <c r="E20" s="15"/>
      <c r="F20" s="15"/>
      <c r="G20" s="15"/>
      <c r="H20" s="15"/>
      <c r="I20" s="24"/>
      <c r="J20" s="17"/>
      <c r="K20" s="25"/>
    </row>
    <row r="21" spans="1:11">
      <c r="A21" s="14"/>
      <c r="B21" s="15"/>
      <c r="C21" s="17"/>
      <c r="D21" s="15"/>
      <c r="E21" s="15"/>
      <c r="F21" s="15"/>
      <c r="G21" s="15"/>
      <c r="H21" s="15"/>
      <c r="I21" s="24"/>
      <c r="J21" s="17"/>
      <c r="K21" s="25"/>
    </row>
    <row r="22" spans="1:11">
      <c r="A22" s="14"/>
      <c r="B22" s="15"/>
      <c r="C22" s="17"/>
      <c r="D22" s="15"/>
      <c r="E22" s="15"/>
      <c r="F22" s="15"/>
      <c r="G22" s="15"/>
      <c r="H22" s="15"/>
      <c r="I22" s="24"/>
      <c r="J22" s="17"/>
      <c r="K22" s="25"/>
    </row>
    <row r="23" spans="1:11">
      <c r="A23" s="14"/>
      <c r="B23" s="15"/>
      <c r="C23" s="17"/>
      <c r="D23" s="15"/>
      <c r="E23" s="15"/>
      <c r="F23" s="15"/>
      <c r="G23" s="15"/>
      <c r="H23" s="15"/>
      <c r="I23" s="24"/>
      <c r="J23" s="17"/>
      <c r="K23" s="25"/>
    </row>
    <row r="24" spans="1:11">
      <c r="A24" s="14"/>
      <c r="B24" s="15"/>
      <c r="C24" s="17"/>
      <c r="D24" s="15"/>
      <c r="E24" s="15"/>
      <c r="F24" s="15"/>
      <c r="G24" s="15"/>
      <c r="H24" s="15"/>
      <c r="I24" s="24"/>
      <c r="J24" s="17"/>
      <c r="K24" s="25"/>
    </row>
    <row r="25" spans="1:11">
      <c r="A25" s="14"/>
      <c r="B25" s="15"/>
      <c r="C25" s="17"/>
      <c r="D25" s="15"/>
      <c r="E25" s="15"/>
      <c r="F25" s="15"/>
      <c r="G25" s="15"/>
      <c r="H25" s="15"/>
      <c r="I25" s="24"/>
      <c r="J25" s="17"/>
      <c r="K25" s="25"/>
    </row>
    <row r="26" spans="1:11">
      <c r="A26" s="14"/>
      <c r="B26" s="15"/>
      <c r="C26" s="17"/>
      <c r="D26" s="15"/>
      <c r="E26" s="15"/>
      <c r="F26" s="15"/>
      <c r="G26" s="15"/>
      <c r="H26" s="15"/>
      <c r="I26" s="24"/>
      <c r="J26" s="17"/>
      <c r="K26" s="25"/>
    </row>
    <row r="27" spans="1:11">
      <c r="A27" s="14"/>
      <c r="B27" s="15"/>
      <c r="C27" s="17"/>
      <c r="D27" s="15"/>
      <c r="E27" s="15"/>
      <c r="F27" s="15"/>
      <c r="G27" s="15"/>
      <c r="H27" s="15"/>
      <c r="I27" s="24"/>
      <c r="J27" s="17"/>
      <c r="K27" s="25"/>
    </row>
    <row r="28" spans="1:11">
      <c r="A28" s="14"/>
      <c r="B28" s="15"/>
      <c r="C28" s="17"/>
      <c r="D28" s="15"/>
      <c r="E28" s="15"/>
      <c r="F28" s="15"/>
      <c r="G28" s="15"/>
      <c r="H28" s="15"/>
      <c r="I28" s="24"/>
      <c r="J28" s="17"/>
      <c r="K28" s="25"/>
    </row>
    <row r="29" spans="1:11">
      <c r="A29" s="14"/>
      <c r="B29" s="15"/>
      <c r="C29" s="17"/>
      <c r="D29" s="15"/>
      <c r="E29" s="15"/>
      <c r="F29" s="15"/>
      <c r="G29" s="15"/>
      <c r="H29" s="15"/>
      <c r="I29" s="24"/>
      <c r="J29" s="17"/>
      <c r="K29" s="25"/>
    </row>
    <row r="30" spans="1:11">
      <c r="A30" s="14"/>
      <c r="B30" s="15"/>
      <c r="C30" s="17"/>
      <c r="D30" s="15"/>
      <c r="E30" s="15"/>
      <c r="F30" s="15"/>
      <c r="G30" s="15"/>
      <c r="H30" s="15"/>
      <c r="I30" s="24"/>
      <c r="J30" s="17"/>
      <c r="K30" s="25"/>
    </row>
    <row r="31" spans="1:11">
      <c r="A31" s="14"/>
      <c r="B31" s="15"/>
      <c r="C31" s="17"/>
      <c r="D31" s="15"/>
      <c r="E31" s="15"/>
      <c r="F31" s="15"/>
      <c r="G31" s="15"/>
      <c r="H31" s="15"/>
      <c r="I31" s="24"/>
      <c r="J31" s="17"/>
      <c r="K31" s="25"/>
    </row>
    <row r="32" spans="1:11">
      <c r="A32" s="14"/>
      <c r="B32" s="15"/>
      <c r="C32" s="17"/>
      <c r="D32" s="15"/>
      <c r="E32" s="15"/>
      <c r="F32" s="15"/>
      <c r="G32" s="15"/>
      <c r="H32" s="15"/>
      <c r="I32" s="24"/>
      <c r="J32" s="17"/>
      <c r="K32" s="25"/>
    </row>
    <row r="33" spans="1:11">
      <c r="A33" s="14"/>
      <c r="B33" s="15"/>
      <c r="C33" s="17"/>
      <c r="D33" s="15"/>
      <c r="E33" s="15"/>
      <c r="F33" s="15"/>
      <c r="G33" s="15"/>
      <c r="H33" s="15"/>
      <c r="I33" s="24"/>
      <c r="J33" s="17"/>
      <c r="K33" s="25"/>
    </row>
    <row r="34" spans="1:11">
      <c r="A34" s="14"/>
      <c r="B34" s="15"/>
      <c r="C34" s="17"/>
      <c r="D34" s="15"/>
      <c r="E34" s="15"/>
      <c r="F34" s="15"/>
      <c r="G34" s="15"/>
      <c r="H34" s="15"/>
      <c r="I34" s="24"/>
      <c r="J34" s="17"/>
      <c r="K34" s="25"/>
    </row>
    <row r="35" spans="1:11">
      <c r="A35" s="14"/>
      <c r="B35" s="15"/>
      <c r="C35" s="17"/>
      <c r="D35" s="15"/>
      <c r="E35" s="15"/>
      <c r="F35" s="15"/>
      <c r="G35" s="15"/>
      <c r="H35" s="15"/>
      <c r="I35" s="24"/>
      <c r="J35" s="17"/>
      <c r="K35" s="25"/>
    </row>
    <row r="36" spans="1:11">
      <c r="A36" s="14"/>
      <c r="B36" s="15"/>
      <c r="C36" s="17"/>
      <c r="D36" s="15"/>
      <c r="E36" s="15"/>
      <c r="F36" s="15"/>
      <c r="G36" s="15"/>
      <c r="H36" s="15"/>
      <c r="I36" s="24"/>
      <c r="J36" s="17"/>
      <c r="K36" s="25"/>
    </row>
    <row r="37" spans="1:11">
      <c r="A37" s="14"/>
      <c r="B37" s="15"/>
      <c r="C37" s="17"/>
      <c r="D37" s="15"/>
      <c r="E37" s="15"/>
      <c r="F37" s="15"/>
      <c r="G37" s="15"/>
      <c r="H37" s="15"/>
      <c r="I37" s="24"/>
      <c r="J37" s="17"/>
      <c r="K37" s="25"/>
    </row>
  </sheetData>
  <autoFilter ref="A1:H37" xr:uid="{00000000-0009-0000-0000-000006000000}"/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0000000}">
          <x14:formula1>
            <xm:f>'zoznam KPI'!$E$2:$E$19</xm:f>
          </x14:formula1>
          <xm:sqref>G2:G37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-0.499984740745262"/>
  </sheetPr>
  <dimension ref="A1:G19"/>
  <sheetViews>
    <sheetView showGridLines="0" zoomScale="85" zoomScaleNormal="85" workbookViewId="0">
      <selection activeCell="F10" sqref="F10"/>
    </sheetView>
  </sheetViews>
  <sheetFormatPr defaultRowHeight="15"/>
  <cols>
    <col min="1" max="1" width="15.42578125" customWidth="1"/>
    <col min="2" max="2" width="31" style="21" customWidth="1"/>
    <col min="3" max="3" width="23.5703125" customWidth="1"/>
    <col min="4" max="4" width="36.42578125" customWidth="1"/>
    <col min="5" max="5" width="9.85546875" customWidth="1"/>
    <col min="6" max="6" width="36.42578125" customWidth="1"/>
    <col min="7" max="7" width="47.140625" customWidth="1"/>
  </cols>
  <sheetData>
    <row r="1" spans="1:7">
      <c r="A1" s="18" t="s">
        <v>6444</v>
      </c>
      <c r="B1" s="18" t="s">
        <v>6445</v>
      </c>
      <c r="C1" s="12" t="s">
        <v>6446</v>
      </c>
      <c r="D1" s="12" t="s">
        <v>6447</v>
      </c>
      <c r="E1" s="12" t="s">
        <v>6448</v>
      </c>
      <c r="F1" s="12" t="s">
        <v>6449</v>
      </c>
      <c r="G1" s="12" t="s">
        <v>6450</v>
      </c>
    </row>
    <row r="2" spans="1:7" ht="120">
      <c r="A2" s="19" t="s">
        <v>6451</v>
      </c>
      <c r="B2" s="19" t="s">
        <v>6452</v>
      </c>
      <c r="C2" s="20" t="s">
        <v>6453</v>
      </c>
      <c r="D2" s="19" t="s">
        <v>6454</v>
      </c>
      <c r="E2" s="20" t="s">
        <v>6455</v>
      </c>
      <c r="F2" s="19" t="s">
        <v>6456</v>
      </c>
      <c r="G2" s="19" t="s">
        <v>6457</v>
      </c>
    </row>
    <row r="3" spans="1:7" ht="75">
      <c r="A3" s="19" t="s">
        <v>6451</v>
      </c>
      <c r="B3" s="19" t="s">
        <v>6458</v>
      </c>
      <c r="C3" s="20" t="s">
        <v>6453</v>
      </c>
      <c r="D3" s="19" t="s">
        <v>6459</v>
      </c>
      <c r="E3" s="20" t="s">
        <v>6460</v>
      </c>
      <c r="F3" s="19" t="s">
        <v>6461</v>
      </c>
      <c r="G3" s="19"/>
    </row>
    <row r="4" spans="1:7" ht="30">
      <c r="A4" s="19" t="s">
        <v>6462</v>
      </c>
      <c r="B4" s="19" t="s">
        <v>6463</v>
      </c>
      <c r="C4" s="20" t="s">
        <v>6464</v>
      </c>
      <c r="D4" s="19"/>
      <c r="E4" s="20" t="s">
        <v>6465</v>
      </c>
      <c r="F4" s="19" t="s">
        <v>6466</v>
      </c>
      <c r="G4" s="19" t="s">
        <v>6467</v>
      </c>
    </row>
    <row r="5" spans="1:7" ht="45">
      <c r="A5" s="19" t="s">
        <v>6462</v>
      </c>
      <c r="B5" s="19" t="s">
        <v>6468</v>
      </c>
      <c r="C5" s="20" t="s">
        <v>6464</v>
      </c>
      <c r="D5" s="19"/>
      <c r="E5" s="20" t="s">
        <v>6469</v>
      </c>
      <c r="F5" s="19" t="s">
        <v>6470</v>
      </c>
      <c r="G5" s="19" t="s">
        <v>6471</v>
      </c>
    </row>
    <row r="6" spans="1:7" ht="90">
      <c r="A6" s="19" t="s">
        <v>6462</v>
      </c>
      <c r="B6" s="19" t="s">
        <v>6468</v>
      </c>
      <c r="C6" s="20" t="s">
        <v>6453</v>
      </c>
      <c r="D6" s="19"/>
      <c r="E6" s="20" t="s">
        <v>6435</v>
      </c>
      <c r="F6" s="19" t="s">
        <v>6472</v>
      </c>
      <c r="G6" s="19" t="s">
        <v>6473</v>
      </c>
    </row>
    <row r="7" spans="1:7" ht="45">
      <c r="A7" s="19" t="s">
        <v>6474</v>
      </c>
      <c r="B7" s="19" t="s">
        <v>6475</v>
      </c>
      <c r="C7" s="20" t="s">
        <v>6476</v>
      </c>
      <c r="D7" s="19"/>
      <c r="E7" s="20" t="s">
        <v>6477</v>
      </c>
      <c r="F7" s="19" t="s">
        <v>6478</v>
      </c>
      <c r="G7" s="19"/>
    </row>
    <row r="8" spans="1:7">
      <c r="A8" s="19" t="s">
        <v>6474</v>
      </c>
      <c r="B8" s="19" t="s">
        <v>6479</v>
      </c>
      <c r="C8" s="20" t="s">
        <v>6464</v>
      </c>
      <c r="D8" s="19"/>
      <c r="E8" s="19" t="s">
        <v>6480</v>
      </c>
      <c r="F8" s="19" t="s">
        <v>6480</v>
      </c>
      <c r="G8" s="19"/>
    </row>
    <row r="9" spans="1:7" ht="30">
      <c r="A9" s="19" t="s">
        <v>6481</v>
      </c>
      <c r="B9" s="19" t="s">
        <v>6482</v>
      </c>
      <c r="C9" s="20" t="s">
        <v>6464</v>
      </c>
      <c r="D9" s="19"/>
      <c r="E9" s="19" t="s">
        <v>6480</v>
      </c>
      <c r="F9" s="19" t="s">
        <v>6480</v>
      </c>
      <c r="G9" s="19"/>
    </row>
    <row r="10" spans="1:7" ht="60">
      <c r="A10" s="19" t="s">
        <v>6481</v>
      </c>
      <c r="B10" s="19" t="s">
        <v>6483</v>
      </c>
      <c r="C10" s="20" t="s">
        <v>6476</v>
      </c>
      <c r="D10" s="19"/>
      <c r="E10" s="20" t="s">
        <v>6418</v>
      </c>
      <c r="F10" s="19" t="s">
        <v>6484</v>
      </c>
      <c r="G10" s="19"/>
    </row>
    <row r="11" spans="1:7" ht="60">
      <c r="A11" s="19" t="s">
        <v>6481</v>
      </c>
      <c r="B11" s="19" t="s">
        <v>6485</v>
      </c>
      <c r="C11" s="20" t="s">
        <v>6476</v>
      </c>
      <c r="D11" s="19"/>
      <c r="E11" s="20" t="s">
        <v>6486</v>
      </c>
      <c r="F11" s="19" t="s">
        <v>6484</v>
      </c>
      <c r="G11" s="19"/>
    </row>
    <row r="12" spans="1:7" ht="60">
      <c r="A12" s="19" t="s">
        <v>6487</v>
      </c>
      <c r="B12" s="19" t="s">
        <v>6488</v>
      </c>
      <c r="C12" s="20" t="s">
        <v>6476</v>
      </c>
      <c r="D12" s="19" t="s">
        <v>6489</v>
      </c>
      <c r="E12" s="20" t="s">
        <v>6490</v>
      </c>
      <c r="F12" s="19" t="s">
        <v>6491</v>
      </c>
      <c r="G12" s="19" t="s">
        <v>6492</v>
      </c>
    </row>
    <row r="13" spans="1:7" ht="60">
      <c r="A13" s="19" t="s">
        <v>6487</v>
      </c>
      <c r="B13" s="19" t="s">
        <v>6493</v>
      </c>
      <c r="C13" s="20" t="s">
        <v>6453</v>
      </c>
      <c r="D13" s="19" t="s">
        <v>6494</v>
      </c>
      <c r="E13" s="20" t="s">
        <v>6495</v>
      </c>
      <c r="F13" s="19" t="s">
        <v>6496</v>
      </c>
      <c r="G13" s="19" t="s">
        <v>6497</v>
      </c>
    </row>
    <row r="14" spans="1:7">
      <c r="A14" s="19" t="s">
        <v>6498</v>
      </c>
      <c r="B14" s="19" t="s">
        <v>6499</v>
      </c>
      <c r="C14" s="20" t="s">
        <v>6464</v>
      </c>
      <c r="D14" s="19"/>
      <c r="E14" s="19" t="s">
        <v>6480</v>
      </c>
      <c r="F14" s="19" t="s">
        <v>6480</v>
      </c>
      <c r="G14" s="19"/>
    </row>
    <row r="15" spans="1:7">
      <c r="A15" s="19" t="s">
        <v>6498</v>
      </c>
      <c r="B15" s="19" t="s">
        <v>6500</v>
      </c>
      <c r="C15" s="20" t="s">
        <v>6464</v>
      </c>
      <c r="D15" s="19"/>
      <c r="E15" s="19" t="s">
        <v>6480</v>
      </c>
      <c r="F15" s="19" t="s">
        <v>6480</v>
      </c>
      <c r="G15" s="19"/>
    </row>
    <row r="16" spans="1:7" ht="30">
      <c r="A16" s="19" t="s">
        <v>6501</v>
      </c>
      <c r="B16" s="19" t="s">
        <v>6502</v>
      </c>
      <c r="C16" s="20" t="s">
        <v>6464</v>
      </c>
      <c r="D16" s="19"/>
      <c r="E16" s="19" t="s">
        <v>6480</v>
      </c>
      <c r="F16" s="19" t="s">
        <v>6480</v>
      </c>
      <c r="G16" s="19"/>
    </row>
    <row r="17" spans="1:7" ht="30">
      <c r="A17" s="19" t="s">
        <v>6501</v>
      </c>
      <c r="B17" s="19" t="s">
        <v>6503</v>
      </c>
      <c r="C17" s="20" t="s">
        <v>6464</v>
      </c>
      <c r="D17" s="19"/>
      <c r="E17" s="19" t="s">
        <v>6480</v>
      </c>
      <c r="F17" s="19" t="s">
        <v>6480</v>
      </c>
      <c r="G17" s="19"/>
    </row>
    <row r="18" spans="1:7" ht="30">
      <c r="A18" s="19" t="s">
        <v>6501</v>
      </c>
      <c r="B18" s="19" t="s">
        <v>6504</v>
      </c>
      <c r="C18" s="20" t="s">
        <v>6464</v>
      </c>
      <c r="D18" s="19"/>
      <c r="E18" s="19" t="s">
        <v>6480</v>
      </c>
      <c r="F18" s="19" t="s">
        <v>6480</v>
      </c>
      <c r="G18" s="19"/>
    </row>
    <row r="19" spans="1:7" ht="75">
      <c r="A19" s="19" t="s">
        <v>6505</v>
      </c>
      <c r="B19" s="19" t="s">
        <v>6506</v>
      </c>
      <c r="C19" s="20" t="s">
        <v>6476</v>
      </c>
      <c r="D19" s="19" t="s">
        <v>6507</v>
      </c>
      <c r="E19" s="20" t="s">
        <v>6508</v>
      </c>
      <c r="F19" s="19" t="s">
        <v>6509</v>
      </c>
      <c r="G19" s="19" t="s">
        <v>6510</v>
      </c>
    </row>
  </sheetData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0000000}">
          <x14:formula1>
            <xm:f>'C:\Users\fukas\Documents\DQ_mywork\MZV\[MZV_zošit merania v_2020.01.27.xlsx]prvky pre BP,KPI'!#REF!</xm:f>
          </x14:formula1>
          <xm:sqref>C2:C19 A2:A19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5a0424a-b6ff-4064-ab3b-f5cc1d862c5f" xsi:nil="true"/>
    <lcf76f155ced4ddcb4097134ff3c332f xmlns="5cbb4fa2-33c0-4c4a-85df-613a746a3b4e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BA2AA93689AB44C8BCB3CFB2A4E21A2" ma:contentTypeVersion="17" ma:contentTypeDescription="Umožňuje vytvoriť nový dokument." ma:contentTypeScope="" ma:versionID="ffe7a95bbe0fbaaa550ce717a78c3a08">
  <xsd:schema xmlns:xsd="http://www.w3.org/2001/XMLSchema" xmlns:xs="http://www.w3.org/2001/XMLSchema" xmlns:p="http://schemas.microsoft.com/office/2006/metadata/properties" xmlns:ns2="5cbb4fa2-33c0-4c4a-85df-613a746a3b4e" xmlns:ns3="45a0424a-b6ff-4064-ab3b-f5cc1d862c5f" targetNamespace="http://schemas.microsoft.com/office/2006/metadata/properties" ma:root="true" ma:fieldsID="66f5102b5362de131ea9a9c76d46881a" ns2:_="" ns3:_="">
    <xsd:import namespace="5cbb4fa2-33c0-4c4a-85df-613a746a3b4e"/>
    <xsd:import namespace="45a0424a-b6ff-4064-ab3b-f5cc1d862c5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cbb4fa2-33c0-4c4a-85df-613a746a3b4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Značky obrázka" ma:readOnly="false" ma:fieldId="{5cf76f15-5ced-4ddc-b409-7134ff3c332f}" ma:taxonomyMulti="true" ma:sspId="823deb3c-b9f3-4fad-b534-fe0741e7144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a0424a-b6ff-4064-ab3b-f5cc1d862c5f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Zdieľa sa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Zdieľané s podrobnosťa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fb093d69-c3d8-4bf5-8b32-7b45c5182836}" ma:internalName="TaxCatchAll" ma:showField="CatchAllData" ma:web="45a0424a-b6ff-4064-ab3b-f5cc1d862c5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C079CC2-1652-4FCB-A5FD-794A5AA24D22}"/>
</file>

<file path=customXml/itemProps2.xml><?xml version="1.0" encoding="utf-8"?>
<ds:datastoreItem xmlns:ds="http://schemas.openxmlformats.org/officeDocument/2006/customXml" ds:itemID="{E2636B64-C2AD-418C-8D9B-6BD9CC0BEE16}"/>
</file>

<file path=customXml/itemProps3.xml><?xml version="1.0" encoding="utf-8"?>
<ds:datastoreItem xmlns:ds="http://schemas.openxmlformats.org/officeDocument/2006/customXml" ds:itemID="{58DB0E34-78EC-4946-ABE0-9499C1E5281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Fukas, Andrej</dc:creator>
  <cp:keywords/>
  <dc:description/>
  <cp:lastModifiedBy/>
  <cp:revision/>
  <dcterms:created xsi:type="dcterms:W3CDTF">2021-03-24T09:50:28Z</dcterms:created>
  <dcterms:modified xsi:type="dcterms:W3CDTF">2023-10-05T05:51:59Z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0x010100CBA2AA93689AB44C8BCB3CFB2A4E21A2</vt:lpwstr>
  </property>
</Properties>
</file>