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30"/>
  <workbookPr/>
  <mc:AlternateContent xmlns:mc="http://schemas.openxmlformats.org/markup-compatibility/2006">
    <mc:Choice Requires="x15">
      <x15ac:absPath xmlns:x15ac="http://schemas.microsoft.com/office/spreadsheetml/2010/11/ac" url="C:\Users\fukas\Documents\DQ_mywork\ÚGKK\"/>
    </mc:Choice>
  </mc:AlternateContent>
  <xr:revisionPtr revIDLastSave="0" documentId="8_{87A079D9-9601-4775-88EE-61B3C9BCEDAA}" xr6:coauthVersionLast="47" xr6:coauthVersionMax="47" xr10:uidLastSave="{00000000-0000-0000-0000-000000000000}"/>
  <bookViews>
    <workbookView xWindow="0" yWindow="120" windowWidth="15360" windowHeight="7950" tabRatio="929" firstSheet="2" activeTab="2" xr2:uid="{00000000-000D-0000-FFFF-FFFF00000000}"/>
  </bookViews>
  <sheets>
    <sheet name="karta merania" sheetId="4" r:id="rId1"/>
    <sheet name="metadáta" sheetId="2" r:id="rId2"/>
    <sheet name="vyhodnotenie text" sheetId="13" r:id="rId3"/>
    <sheet name="dátový model" sheetId="1" state="hidden" r:id="rId4"/>
    <sheet name="report1" sheetId="14" r:id="rId5"/>
    <sheet name="report2" sheetId="15" r:id="rId6"/>
    <sheet name="zoznam BP" sheetId="12" r:id="rId7"/>
    <sheet name="tvorba BP" sheetId="11" r:id="rId8"/>
    <sheet name="číselník KPI" sheetId="9" r:id="rId9"/>
    <sheet name="KPI&amp;BP" sheetId="10" state="hidden" r:id="rId10"/>
    <sheet name="prvky pre BP,KPI" sheetId="6" state="hidden" r:id="rId11"/>
  </sheets>
  <definedNames>
    <definedName name="_xlnm._FilterDatabase" localSheetId="8" hidden="1">'číselník KPI'!$A$1:$G$19</definedName>
    <definedName name="_xlnm._FilterDatabase" localSheetId="7" hidden="1">'tvorba BP'!$A$5:$L$5</definedName>
    <definedName name="_xlnm._FilterDatabase" localSheetId="6" hidden="1">'zoznam BP'!$A$1:$H$7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4" l="1"/>
  <c r="H15" i="14"/>
  <c r="K14" i="14"/>
  <c r="H14" i="14"/>
  <c r="K13" i="14"/>
  <c r="H13" i="14"/>
  <c r="K12" i="14"/>
  <c r="H12" i="14"/>
  <c r="K11" i="14"/>
  <c r="H11" i="14"/>
  <c r="K10" i="14"/>
  <c r="H10" i="14"/>
  <c r="K9" i="14"/>
  <c r="H9" i="14"/>
  <c r="K8" i="14"/>
  <c r="H8" i="14"/>
  <c r="K7" i="14"/>
  <c r="K6" i="14"/>
  <c r="K5" i="14"/>
  <c r="K4" i="14"/>
  <c r="K3" i="14"/>
  <c r="H10" i="12" l="1"/>
  <c r="H11" i="12"/>
  <c r="H12" i="12"/>
  <c r="H9" i="12"/>
  <c r="H8" i="12"/>
  <c r="H3" i="12" l="1"/>
  <c r="H4" i="12"/>
  <c r="H5" i="12"/>
  <c r="H6" i="12"/>
  <c r="H7" i="12"/>
  <c r="H2" i="12"/>
</calcChain>
</file>

<file path=xl/sharedStrings.xml><?xml version="1.0" encoding="utf-8"?>
<sst xmlns="http://schemas.openxmlformats.org/spreadsheetml/2006/main" count="584" uniqueCount="169">
  <si>
    <t>Správca (OVM)</t>
  </si>
  <si>
    <t>Úrad geodézie, kartografie a katastra Slovenskej republiky</t>
  </si>
  <si>
    <t>ID merania</t>
  </si>
  <si>
    <t>M_UGKK_GN_001</t>
  </si>
  <si>
    <t>Názov merania</t>
  </si>
  <si>
    <t>Prvé meranie Geografického názvoslovia</t>
  </si>
  <si>
    <t>Informačný systém názov</t>
  </si>
  <si>
    <t>Základná báza údajov pre geografický informačný systém (ZBGIS®)</t>
  </si>
  <si>
    <t>Informačný systém kód metaIS</t>
  </si>
  <si>
    <t>isvs_423</t>
  </si>
  <si>
    <t>Názov datasetu / objektu evidencie</t>
  </si>
  <si>
    <t>Geografické názvoslovie</t>
  </si>
  <si>
    <t>Stručná definícia datasetu</t>
  </si>
  <si>
    <t>Štandardizované názvy nesídelných geografických objektov a špecifických sídelných geografických objektov z územia Slovenskej republiky v rozsahu a štruktúre schváleného Katalógu tried objektov základnej bázy údajov pre geografický informačný systém (KTO ZBGIS®)  vo formáte Esri SHP alebo Esri GDB</t>
  </si>
  <si>
    <t>Dátum prvého dňa merania</t>
  </si>
  <si>
    <t>Dátum posledného dňa merania</t>
  </si>
  <si>
    <t>Dátum vyhodnotenia</t>
  </si>
  <si>
    <t>Osoby vykonávajúce meranie</t>
  </si>
  <si>
    <t>Ján Tovarňák, Andrej Fukas</t>
  </si>
  <si>
    <t>Tabuľka:</t>
  </si>
  <si>
    <t>stĺpec (atribút)</t>
  </si>
  <si>
    <t>dátový typ</t>
  </si>
  <si>
    <t>popis</t>
  </si>
  <si>
    <t>Štandardizovaný názov</t>
  </si>
  <si>
    <t>Nvarchar(50)</t>
  </si>
  <si>
    <t>Štandardizovaný názov geografického objektu</t>
  </si>
  <si>
    <t>Stav názvu</t>
  </si>
  <si>
    <t>Stav názvu geografického objektu (platný, neplatný)</t>
  </si>
  <si>
    <t>Kategória</t>
  </si>
  <si>
    <t>Kategória geografického objektu</t>
  </si>
  <si>
    <t>Rok štandardizácie</t>
  </si>
  <si>
    <t>Date</t>
  </si>
  <si>
    <t>Rok štandardizácie názvu geografického objektu</t>
  </si>
  <si>
    <t>Kód obce</t>
  </si>
  <si>
    <t>NUMBER (p)</t>
  </si>
  <si>
    <t>Názov obce</t>
  </si>
  <si>
    <t>Kód katastrálneho územia</t>
  </si>
  <si>
    <t>Názov katastrálneho územia</t>
  </si>
  <si>
    <t>Číslo povodia</t>
  </si>
  <si>
    <t>Číslo/kód povodia</t>
  </si>
  <si>
    <t>Názov povodia</t>
  </si>
  <si>
    <t>Doplňujúci údaj</t>
  </si>
  <si>
    <t>Doplňujúci údaj k názvu objektu</t>
  </si>
  <si>
    <t>Súradnica X</t>
  </si>
  <si>
    <t>NUMBER (p,s)</t>
  </si>
  <si>
    <t>Hodnota X-ovej súradnice definičného bodu, ku ktorému sa viaže názov objektu (súradnicový systém S-JTSK/Krovak East North, kód EPSG: 5514)</t>
  </si>
  <si>
    <t>Súradnica Y</t>
  </si>
  <si>
    <t>Hodnota Y-ovej súradnice definičného bodu, ku ktorému sa viaže názov objektu (súradnicový systém S-JTSK/Krovak East North, kód EPSG: 5514)</t>
  </si>
  <si>
    <t>ZBGIS ID</t>
  </si>
  <si>
    <t>VARCHAR2(size)</t>
  </si>
  <si>
    <t>Unikátny identifikátor objektu v databáze ZBGIS</t>
  </si>
  <si>
    <t>geograficky_nazov.csv</t>
  </si>
  <si>
    <t>Dataset</t>
  </si>
  <si>
    <t>ID BP</t>
  </si>
  <si>
    <t>BP (biznis pravidlo)</t>
  </si>
  <si>
    <t>Zdroj BP</t>
  </si>
  <si>
    <t>Poznámka</t>
  </si>
  <si>
    <t>Cieľ BP</t>
  </si>
  <si>
    <t>KPI</t>
  </si>
  <si>
    <t>KPI Názov</t>
  </si>
  <si>
    <t>% správnych záznamov</t>
  </si>
  <si>
    <t>BP_UGKK_GN_001</t>
  </si>
  <si>
    <t>V doplňujúcom údaji by mali mať hodnoty formu číslo +"m"(nadmorskej výšky v metroch)</t>
  </si>
  <si>
    <t>1.2a</t>
  </si>
  <si>
    <t>Percentuálny podiel záznamov v atribúte tabuľky, ktorý obsahuje hodnoty v súlade s definovaným pravidlom povoľujúcom určené hodnoty.</t>
  </si>
  <si>
    <t>BP_UGKK_GN_002</t>
  </si>
  <si>
    <t>Záznamy s kategórie Priesmyk, sedlo; Vrch musia mať v Doplňujúcom údaje povinne vyplnenú hodnotu</t>
  </si>
  <si>
    <t>2.2b</t>
  </si>
  <si>
    <t>Percentuálny podiel atribútov, ktorých hodnoty plne dodržujú vzťahy medzi atribútmi.</t>
  </si>
  <si>
    <t>BP_UGKK_GN_003</t>
  </si>
  <si>
    <t>Stav názvu je povinne vyplnený údaj</t>
  </si>
  <si>
    <t>4.2a</t>
  </si>
  <si>
    <t>Percentuálny podiel záznamov v atribúte tabuľky, ktorý obsahuje akúkoľvek hodnotu okrem 'null' a prázdnej hodnoty</t>
  </si>
  <si>
    <t>BP_UGKK_GN_004</t>
  </si>
  <si>
    <t>Názov povodia je povinne vyplená hodnota pri Kategóriách: gejzír, hať, , jazero, jazerá, kanál, prameň, rameno rieky, rybník, rybníky, studňa, suchá nádrž, vodná elektráreň, vodná nádrž, vodné dielo, vodný tok, vodopád</t>
  </si>
  <si>
    <t>BP_UGKK_GN_005</t>
  </si>
  <si>
    <t>ZBGIS ID obsahuje unikátne hodnoty</t>
  </si>
  <si>
    <t>5.2a</t>
  </si>
  <si>
    <t>Percentuálny podiel záznamov v atribúte tabuľky, ktorý obsahuje rovnakú hodnotu v rámci atribútu len jeden krát.</t>
  </si>
  <si>
    <t>BP_UGKK_GN_006</t>
  </si>
  <si>
    <t>Štandardizovaný názov je povinne vyplnený údaj</t>
  </si>
  <si>
    <t>BP_UGKK_GN_007</t>
  </si>
  <si>
    <t>Kategória je povinne vyplnený údaj</t>
  </si>
  <si>
    <t>BP_UGKK_GN_008</t>
  </si>
  <si>
    <t>Rok štandardizácie je povinne vyplnený údaj</t>
  </si>
  <si>
    <t>BP_UGKK_GN_009</t>
  </si>
  <si>
    <t>Kód obce je povinná hodnota</t>
  </si>
  <si>
    <t>BP_UGKK_GN_010</t>
  </si>
  <si>
    <t>Názov obce je povinná hodnota</t>
  </si>
  <si>
    <t>BP_UGKK_GN_011</t>
  </si>
  <si>
    <t>Pre každý kód obce musí byť len jedna hodnota názov obce</t>
  </si>
  <si>
    <t>BP_UGKK_GN_012</t>
  </si>
  <si>
    <t>Súradnica X je povinná hodnota</t>
  </si>
  <si>
    <t>BP_UGKK_GN_013</t>
  </si>
  <si>
    <t>Súradnica Y je povinná hodnota</t>
  </si>
  <si>
    <t>BP_UGKK_GN_014</t>
  </si>
  <si>
    <t>ZBGIS ID je povinná hodnota</t>
  </si>
  <si>
    <t>Priemer z % správnych záznamov</t>
  </si>
  <si>
    <t>Počet BP</t>
  </si>
  <si>
    <t>Otázka pre KPI</t>
  </si>
  <si>
    <t>Aké sú presne očakávané hodnoty atribútu? Napr. číselník (zoznam hodnôt), kombinácia hodnôt z číselníka (zoznam hodnôt), hodnoty podľa pravidiel gramatiky, veľké malé písmená, intervalové hodnoty napr. od do alebo komplexnejšie intervaly a pod</t>
  </si>
  <si>
    <t>Aký je zdroj pravdy pre atribút a kde sa nachádza zdroju pravdy? Zdrojom pravdy sa myslí iný dátový zdroj, ktorý sa najviac približuje pravdivým hodnotám - realite.</t>
  </si>
  <si>
    <t>Aká je procesná stránka atribútu resp.
aké sú vzťahy medzi atribútom a
relevantnými atribútmi?</t>
  </si>
  <si>
    <t>Aký je formát hodnoty v atribúte?</t>
  </si>
  <si>
    <t>Je atribút povinný?</t>
  </si>
  <si>
    <t>Majú byť všetky hodnoty atribútu unikátne v rámci atribútu?</t>
  </si>
  <si>
    <t>Majú byť všetky kombinácie hodnôt skupiny atribútov unikátne v rámci skupiny atribútov?</t>
  </si>
  <si>
    <t>Je atribút referenčný identifikátor? Je atribút povinný?</t>
  </si>
  <si>
    <t>KPI ID</t>
  </si>
  <si>
    <t>1.3a</t>
  </si>
  <si>
    <t>3.1a</t>
  </si>
  <si>
    <t>5.3a</t>
  </si>
  <si>
    <t>8.1a</t>
  </si>
  <si>
    <t>KPI názov</t>
  </si>
  <si>
    <t>Percentuálny podiel záznamov v atribúte tabuľky, ktorý obsahuje hodnotu v súlade s definovaným biznis pravidlom odkazujúcim na zdroj pravdy.</t>
  </si>
  <si>
    <t>Percentuálny podiel záznamov v atribúte tabuľky, ktorý obsahuje hodnotu v požadovanom formáte.</t>
  </si>
  <si>
    <t>Percentuálny podiel záznamov za skupinu atribútov, ktorý obsahuje rovnakú kombináciu hodnôt v rámci skupiny atribútov len jeden krát.</t>
  </si>
  <si>
    <t>Percentuálny podiel záznamov v atribúte tabuľky, ktorý je zároveň referenčným identifikátorom a obsahuje akúkoľvek hodnotu okrem 'null' a prázdnej hodnoty.</t>
  </si>
  <si>
    <t>KPI Popis</t>
  </si>
  <si>
    <t>Za atribút, ktorý má definované biznis pravidlo definujúce očakávané hodnoty napríklad číselník (zoznam hodnôt), kombinácia hodnôt z číselníka (zoznam hodnôt), hodnoty podľa pravidiel gramatiky, veľké malé písmená, intervalové hodnoty napr. od do alebo komplexnejšie intervaly a pod. = definícia povolených hodnôt v biznis pravidle.</t>
  </si>
  <si>
    <t>Za skupinu atribútov, ktoré majú mať definovanú procesnú stránku biznis pravidla. Procesné a chronologické väzby medzi atribútmi tzn. naprogramovaná biznis logika informačných systémov, ktoré napĺňajú a menia dáta jednotlivých atribútov.</t>
  </si>
  <si>
    <t>Za atribút, ktorý má definované biznis pravidlo definujúce jedinečnú hodnotu vo všetkých záznamoch v atribúte.</t>
  </si>
  <si>
    <t>Za skupinu atribútov, ktoré majú definované biznis pravidlo definujúce jedinečnú kombináciu hodnôt v rámci skupiny atribútov.</t>
  </si>
  <si>
    <t>Ak existuje potvrdenie, že atribút je referenčný identifikátor a zároveň je povinný, tak sa môže merať KPI</t>
  </si>
  <si>
    <t>tabuľka</t>
  </si>
  <si>
    <t>x</t>
  </si>
  <si>
    <t>Parameter</t>
  </si>
  <si>
    <t>Ukazovateľ</t>
  </si>
  <si>
    <t>Typ merania</t>
  </si>
  <si>
    <t>presnosť</t>
  </si>
  <si>
    <t>syntaktická presnosť hodnoty</t>
  </si>
  <si>
    <t>3. pokročilejšia analýza</t>
  </si>
  <si>
    <t>sémantická presnosť hodnoty</t>
  </si>
  <si>
    <t>konzistentnosť</t>
  </si>
  <si>
    <t>sledovanie konzistentnosti</t>
  </si>
  <si>
    <t>1. odborné posúdenie</t>
  </si>
  <si>
    <t>2.1a</t>
  </si>
  <si>
    <t>Percentuálny podiel atribútov, ktoré majú definované biznis pravidlá.</t>
  </si>
  <si>
    <t>Za skupinu atribútov v celom meranom datasete, ktoré majú mať definované biznis pravidlo.</t>
  </si>
  <si>
    <t>dodržiavanie biznis pravidla</t>
  </si>
  <si>
    <t>2.2a</t>
  </si>
  <si>
    <t>Percentuálny podiel atribútov, ktorých hodnoty plne dodržujú definované biznis pravidlá.</t>
  </si>
  <si>
    <t>Za skupinu atribútov, ktoré majú mať definované biznis pravidlo.</t>
  </si>
  <si>
    <t>správnosť</t>
  </si>
  <si>
    <t>dodržiavanie formátu atribútu</t>
  </si>
  <si>
    <t>2. profiling dát</t>
  </si>
  <si>
    <t>design v súlade so štandardom</t>
  </si>
  <si>
    <t>N/A</t>
  </si>
  <si>
    <t>kompletnosť</t>
  </si>
  <si>
    <t>rozlišovanie ‘null‘ a prázdnej hodnoty</t>
  </si>
  <si>
    <t>vyplnenosť povinného údaja</t>
  </si>
  <si>
    <t>vyplnenosť nepovinného údaja</t>
  </si>
  <si>
    <t>4.3a</t>
  </si>
  <si>
    <t>unikátnosť</t>
  </si>
  <si>
    <t>unikátnosť hodnoty</t>
  </si>
  <si>
    <t>unikátnosť záznamov</t>
  </si>
  <si>
    <t>aktuálnosť</t>
  </si>
  <si>
    <t>rýchlosť aktualizácie</t>
  </si>
  <si>
    <t>aktuálnosť atribútu</t>
  </si>
  <si>
    <t>strojová spracovateľnosť</t>
  </si>
  <si>
    <t>5★ Open Data stupnica</t>
  </si>
  <si>
    <t>zrozumiteľnosť (interpretovateľnosť)</t>
  </si>
  <si>
    <t>transformovateľnosť</t>
  </si>
  <si>
    <t>referenčná integrita</t>
  </si>
  <si>
    <t>kompletnosť referenčného identifikátora</t>
  </si>
  <si>
    <t>Jedno biznis pravidlo je napárované len na jedno KPI.</t>
  </si>
  <si>
    <t>Nižšie je vzor výsledkov merania biznis pravidiel voči KPI.</t>
  </si>
  <si>
    <t>Konkrétna tabuľka vznikne až po definovaní biznis pravidiel a KPI.</t>
  </si>
  <si>
    <t>4. finálne odborné posúdenie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</si>
</sst>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4" fontId="0" fillId="0" borderId="0" xfId="0" applyNumberForma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4" borderId="0" xfId="0" applyFill="1"/>
    <xf numFmtId="0" fontId="1" fillId="0" borderId="16" xfId="0" applyFont="1" applyBorder="1" applyAlignment="1">
      <alignment horizontal="left"/>
    </xf>
    <xf numFmtId="0" fontId="1" fillId="3" borderId="1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0" fillId="0" borderId="11" xfId="0" applyBorder="1" applyAlignment="1">
      <alignment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2" fillId="0" borderId="0" xfId="0" applyFont="1"/>
    <xf numFmtId="0" fontId="2" fillId="0" borderId="11" xfId="0" applyFont="1" applyBorder="1"/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1" fillId="5" borderId="17" xfId="0" applyFont="1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0" borderId="0" xfId="0" applyFo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/>
    <xf numFmtId="0" fontId="0" fillId="0" borderId="10" xfId="0" applyBorder="1" applyAlignment="1">
      <alignment horizontal="left" vertical="top" wrapText="1"/>
    </xf>
    <xf numFmtId="14" fontId="0" fillId="0" borderId="5" xfId="0" applyNumberFormat="1" applyBorder="1" applyAlignment="1">
      <alignment horizontal="left" wrapText="1"/>
    </xf>
    <xf numFmtId="14" fontId="0" fillId="0" borderId="20" xfId="0" applyNumberFormat="1" applyBorder="1" applyAlignment="1">
      <alignment horizontal="left" wrapText="1"/>
    </xf>
    <xf numFmtId="164" fontId="0" fillId="0" borderId="11" xfId="1" applyNumberFormat="1" applyFont="1" applyBorder="1"/>
    <xf numFmtId="10" fontId="0" fillId="0" borderId="11" xfId="0" applyNumberFormat="1" applyBorder="1"/>
    <xf numFmtId="10" fontId="0" fillId="0" borderId="21" xfId="0" applyNumberFormat="1" applyBorder="1"/>
    <xf numFmtId="10" fontId="0" fillId="0" borderId="0" xfId="0" applyNumberFormat="1"/>
    <xf numFmtId="0" fontId="1" fillId="3" borderId="21" xfId="0" applyFont="1" applyFill="1" applyBorder="1"/>
    <xf numFmtId="0" fontId="0" fillId="0" borderId="21" xfId="0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FC8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eport2!A1"/><Relationship Id="rId1" Type="http://schemas.openxmlformats.org/officeDocument/2006/relationships/hyperlink" Target="#report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133350</xdr:rowOff>
    </xdr:from>
    <xdr:to>
      <xdr:col>15</xdr:col>
      <xdr:colOff>600075</xdr:colOff>
      <xdr:row>52</xdr:row>
      <xdr:rowOff>66675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0525" y="323850"/>
          <a:ext cx="10125075" cy="964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/>
            <a:t>Manažérske zhrnutie</a:t>
          </a:r>
        </a:p>
        <a:p>
          <a:endParaRPr lang="sk-SK" sz="1100"/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ÚGKK v spolupráci s ÚPVII vybralo za účelom realizácie prvého merania dátovej kvality objekt evidencie Geografické názvoslovie z informačného systému Základná báza údajov pre geografický informačný systém (ZBGIS®). 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Daný objekt evidencie bol vybraný na meranie z dôvodu jeho zaradenia do plánu vyhlasovania referenčných údajov a jeho dostupnosti (publikované aj ako open data).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Meranie sa uskutočnilo na kópii dát z 18.12.2019. Dataset obsahuje celkovo14 atribútov. V rámci procesu riadenia dátovej kvality sa nastavilo na vybranom objekte evidencie jedenásť biznis pravidiel (BP). 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Výsledky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merania preukázali veľmi dobrú dátovú kvalitu daného datasetu. Početnosť hodnôt, ktoré nie sú v súlade s nastavenými biznis pravidlami, je nízka (max 36 v jednom BP). Preto aj následné opravy, resp. doplnenia údajov môžu byť vykonané manuálnymi jednorazovými zásahmi povereným pracovníkom ÚGKK. Úprava, resp. doplnenie údajov nepodlieha žiadnym legislatívnym prekážkam.</a:t>
          </a:r>
        </a:p>
        <a:p>
          <a:endParaRPr lang="sk-SK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Vyhodnotenie biznis pravidiel</a:t>
          </a:r>
        </a:p>
        <a:p>
          <a:endParaRPr lang="sk-S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Jednotlivé biznis pravidlá sú vyhodnotené v nasledúcom hárku (stačí kliknúť na ikonu tu):</a:t>
          </a:r>
        </a:p>
        <a:p>
          <a:endParaRPr lang="sk-S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Vyhodnotenie KPI</a:t>
          </a:r>
        </a:p>
        <a:p>
          <a:endParaRPr lang="sk-S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Jednotlivé biznis pravidlá sú vyhodnotené v nasledúcom hárku (stačí kliknúť na ikonu tu):</a:t>
          </a:r>
          <a:endParaRPr lang="sk-SK">
            <a:effectLst/>
          </a:endParaRPr>
        </a:p>
        <a:p>
          <a:endParaRPr lang="sk-SK" sz="1100"/>
        </a:p>
        <a:p>
          <a:endParaRPr lang="sk-SK" sz="1100"/>
        </a:p>
        <a:p>
          <a:r>
            <a:rPr lang="sk-SK" sz="1400" b="1"/>
            <a:t>Zoznam odporúčaní</a:t>
          </a:r>
          <a:r>
            <a:rPr lang="sk-SK" sz="1400" b="1" baseline="0"/>
            <a:t> na zlepšenie dátovej kvality</a:t>
          </a:r>
        </a:p>
        <a:p>
          <a:endParaRPr lang="sk-SK" sz="1100" baseline="0"/>
        </a:p>
        <a:p>
          <a:r>
            <a:rPr lang="sk-SK" sz="1100" baseline="0"/>
            <a:t>1. Z vyhodnotenia BP_UGKK_GN_001 vyplýva, že 16 záznamov v doplňujúcom údaji nemá uvedenú hodnotu v metroch, ale osbsahuje iné informácie. Dané hodnoty nespôsobujú žiadne dezinformácie, preto ich nie je nevyhnutné vymazávať, ale pre "čistotu dátovej štruktúry" by bolo vhodné dané záznamy vymazať.</a:t>
          </a:r>
        </a:p>
        <a:p>
          <a:r>
            <a:rPr lang="sk-SK" sz="1100" baseline="0"/>
            <a:t>2. 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vyhodnotenia </a:t>
          </a:r>
          <a:r>
            <a:rPr lang="sk-SK" sz="1100" baseline="0"/>
            <a:t> BP_UGKK_GN_002 vyplýva, že 36 záznamov v kategóriách Priesmyk, sedlo; Vrch nemá vyplnenú hodnotu. Je potrebné dané hodnoty zistiť a doplniť ich.</a:t>
          </a:r>
        </a:p>
        <a:p>
          <a:r>
            <a:rPr lang="sk-SK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Pri </a:t>
          </a:r>
          <a:r>
            <a:rPr lang="sk-S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BP_UGKK_GN_004</a:t>
          </a:r>
          <a:r>
            <a:rPr lang="sk-SK"/>
            <a:t> "Názov povodia je povinne vyplená hodnota pri Kategóriách: gejzír, hať, , jazero, jazerá, kanál, prameň, rameno rieky, rybník, rybníky, studňa, suchá nádrž, vodná elektráreň, vodná nádrž, vodné dielo, vodný tok, vodopád" je potrebné vyplniť</a:t>
          </a:r>
          <a:r>
            <a:rPr lang="sk-SK" baseline="0"/>
            <a:t> hodnoty pri 19 záznamoch v atribúte Názov povodia.</a:t>
          </a:r>
        </a:p>
        <a:p>
          <a:r>
            <a:rPr lang="sk-SK" baseline="0"/>
            <a:t>4.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</a:t>
          </a:r>
          <a:r>
            <a:rPr lang="sk-S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BP_UGKK_GN_008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sk-SK" baseline="0"/>
            <a:t>Rok štandardizácie je povinne vyplnený údaj" by bolo vhodné doplniť hodnotu </a:t>
          </a:r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7 záznamoch. </a:t>
          </a:r>
        </a:p>
        <a:p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Pri jednom zázname chýba názov a kód obce. Potrebné dohľadať a doplniť.</a:t>
          </a:r>
        </a:p>
        <a:p>
          <a:endParaRPr lang="sk-S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Ďalšie meranie na identickom objekte merania: 2Q.2020. </a:t>
          </a:r>
          <a:endParaRPr lang="sk-SK" baseline="0"/>
        </a:p>
        <a:p>
          <a:endParaRPr lang="sk-SK" sz="1100" baseline="0"/>
        </a:p>
      </xdr:txBody>
    </xdr:sp>
    <xdr:clientData/>
  </xdr:twoCellAnchor>
  <xdr:twoCellAnchor>
    <xdr:from>
      <xdr:col>7</xdr:col>
      <xdr:colOff>552449</xdr:colOff>
      <xdr:row>15</xdr:row>
      <xdr:rowOff>161925</xdr:rowOff>
    </xdr:from>
    <xdr:to>
      <xdr:col>10</xdr:col>
      <xdr:colOff>19049</xdr:colOff>
      <xdr:row>17</xdr:row>
      <xdr:rowOff>85725</xdr:rowOff>
    </xdr:to>
    <xdr:sp macro="" textlink="">
      <xdr:nvSpPr>
        <xdr:cNvPr id="3" name="Obdĺžn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591174" y="3019425"/>
          <a:ext cx="1295400" cy="304800"/>
        </a:xfrm>
        <a:prstGeom prst="rect">
          <a:avLst/>
        </a:prstGeom>
        <a:solidFill>
          <a:schemeClr val="accent4">
            <a:lumMod val="5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k-SK" sz="1100">
              <a:solidFill>
                <a:schemeClr val="bg1"/>
              </a:solidFill>
            </a:rPr>
            <a:t>report1</a:t>
          </a:r>
        </a:p>
      </xdr:txBody>
    </xdr:sp>
    <xdr:clientData/>
  </xdr:twoCellAnchor>
  <xdr:twoCellAnchor>
    <xdr:from>
      <xdr:col>7</xdr:col>
      <xdr:colOff>552449</xdr:colOff>
      <xdr:row>20</xdr:row>
      <xdr:rowOff>133350</xdr:rowOff>
    </xdr:from>
    <xdr:to>
      <xdr:col>10</xdr:col>
      <xdr:colOff>19049</xdr:colOff>
      <xdr:row>22</xdr:row>
      <xdr:rowOff>57150</xdr:rowOff>
    </xdr:to>
    <xdr:sp macro="" textlink="">
      <xdr:nvSpPr>
        <xdr:cNvPr id="6" name="Obdĺžn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591174" y="3943350"/>
          <a:ext cx="1295400" cy="304800"/>
        </a:xfrm>
        <a:prstGeom prst="rect">
          <a:avLst/>
        </a:prstGeom>
        <a:solidFill>
          <a:schemeClr val="accent4">
            <a:lumMod val="5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k-SK" sz="1100">
              <a:solidFill>
                <a:schemeClr val="bg1"/>
              </a:solidFill>
            </a:rPr>
            <a:t>report2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104775</xdr:rowOff>
    </xdr:from>
    <xdr:to>
      <xdr:col>7</xdr:col>
      <xdr:colOff>447086</xdr:colOff>
      <xdr:row>26</xdr:row>
      <xdr:rowOff>85180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6275"/>
          <a:ext cx="4714286" cy="436190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B11"/>
  <sheetViews>
    <sheetView showGridLines="0" workbookViewId="0">
      <selection activeCell="C6" sqref="C6"/>
    </sheetView>
  </sheetViews>
  <sheetFormatPr defaultRowHeight="15"/>
  <cols>
    <col min="1" max="1" width="33" bestFit="1" customWidth="1"/>
    <col min="2" max="2" width="72.42578125" customWidth="1"/>
    <col min="4" max="4" width="33.5703125" customWidth="1"/>
    <col min="5" max="5" width="13.42578125" customWidth="1"/>
    <col min="6" max="6" width="16.7109375" customWidth="1"/>
    <col min="7" max="7" width="33.28515625" customWidth="1"/>
    <col min="8" max="8" width="90" customWidth="1"/>
    <col min="9" max="9" width="17.5703125" customWidth="1"/>
    <col min="10" max="10" width="18.5703125" bestFit="1" customWidth="1"/>
  </cols>
  <sheetData>
    <row r="1" spans="1:2">
      <c r="A1" s="16" t="s">
        <v>0</v>
      </c>
      <c r="B1" s="5" t="s">
        <v>1</v>
      </c>
    </row>
    <row r="2" spans="1:2">
      <c r="A2" s="17" t="s">
        <v>2</v>
      </c>
      <c r="B2" s="38" t="s">
        <v>3</v>
      </c>
    </row>
    <row r="3" spans="1:2">
      <c r="A3" s="17" t="s">
        <v>4</v>
      </c>
      <c r="B3" s="6" t="s">
        <v>5</v>
      </c>
    </row>
    <row r="4" spans="1:2">
      <c r="A4" s="17" t="s">
        <v>6</v>
      </c>
      <c r="B4" s="6" t="s">
        <v>7</v>
      </c>
    </row>
    <row r="5" spans="1:2">
      <c r="A5" s="17" t="s">
        <v>8</v>
      </c>
      <c r="B5" s="6" t="s">
        <v>9</v>
      </c>
    </row>
    <row r="6" spans="1:2">
      <c r="A6" s="17" t="s">
        <v>10</v>
      </c>
      <c r="B6" s="6" t="s">
        <v>11</v>
      </c>
    </row>
    <row r="7" spans="1:2" ht="60.75" customHeight="1">
      <c r="A7" s="17" t="s">
        <v>12</v>
      </c>
      <c r="B7" s="6" t="s">
        <v>13</v>
      </c>
    </row>
    <row r="8" spans="1:2">
      <c r="A8" s="17" t="s">
        <v>14</v>
      </c>
      <c r="B8" s="43">
        <v>43817</v>
      </c>
    </row>
    <row r="9" spans="1:2">
      <c r="A9" s="17" t="s">
        <v>15</v>
      </c>
      <c r="B9" s="43">
        <v>43817</v>
      </c>
    </row>
    <row r="10" spans="1:2">
      <c r="A10" s="17" t="s">
        <v>16</v>
      </c>
      <c r="B10" s="44">
        <v>43881</v>
      </c>
    </row>
    <row r="11" spans="1:2" ht="15.75" thickBot="1">
      <c r="A11" s="18" t="s">
        <v>17</v>
      </c>
      <c r="B11" s="7" t="s">
        <v>18</v>
      </c>
    </row>
  </sheetData>
  <dataValidations count="1">
    <dataValidation operator="greaterThan" allowBlank="1" showInputMessage="1" showErrorMessage="1" sqref="B8:B10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8CAF"/>
  </sheetPr>
  <dimension ref="A1:H3"/>
  <sheetViews>
    <sheetView workbookViewId="0">
      <selection activeCell="E33" sqref="E33"/>
    </sheetView>
  </sheetViews>
  <sheetFormatPr defaultRowHeight="15" outlineLevelCol="1"/>
  <cols>
    <col min="1" max="8" width="9.140625" customWidth="1" outlineLevel="1"/>
  </cols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L55"/>
  <sheetViews>
    <sheetView showGridLines="0" zoomScale="85" zoomScaleNormal="85" workbookViewId="0">
      <pane ySplit="1" topLeftCell="A2" activePane="bottomLeft" state="frozen"/>
      <selection pane="bottomLeft" activeCell="M7" sqref="M7"/>
    </sheetView>
  </sheetViews>
  <sheetFormatPr defaultRowHeight="15"/>
  <cols>
    <col min="1" max="1" width="15.42578125" style="1" customWidth="1"/>
    <col min="2" max="2" width="35" bestFit="1" customWidth="1"/>
    <col min="3" max="3" width="27.5703125" customWidth="1"/>
    <col min="4" max="5" width="27.85546875" customWidth="1"/>
    <col min="6" max="6" width="9.85546875" customWidth="1"/>
    <col min="7" max="7" width="47.140625" customWidth="1"/>
    <col min="10" max="10" width="14.28515625" bestFit="1" customWidth="1"/>
    <col min="11" max="11" width="11" bestFit="1" customWidth="1"/>
    <col min="12" max="12" width="27.7109375" bestFit="1" customWidth="1"/>
  </cols>
  <sheetData>
    <row r="1" spans="1:12">
      <c r="A1" s="3" t="s">
        <v>126</v>
      </c>
      <c r="B1" s="2" t="s">
        <v>127</v>
      </c>
      <c r="C1" s="2" t="s">
        <v>128</v>
      </c>
      <c r="D1" s="2" t="s">
        <v>99</v>
      </c>
      <c r="E1" s="2" t="s">
        <v>113</v>
      </c>
      <c r="F1" s="2" t="s">
        <v>108</v>
      </c>
      <c r="G1" s="2" t="s">
        <v>118</v>
      </c>
      <c r="J1" s="2" t="s">
        <v>126</v>
      </c>
      <c r="K1" s="2" t="s">
        <v>127</v>
      </c>
      <c r="L1" s="2" t="s">
        <v>128</v>
      </c>
    </row>
    <row r="2" spans="1:12" ht="150">
      <c r="A2" s="21" t="s">
        <v>129</v>
      </c>
      <c r="B2" s="20" t="s">
        <v>130</v>
      </c>
      <c r="C2" s="20" t="s">
        <v>131</v>
      </c>
      <c r="D2" s="21" t="s">
        <v>100</v>
      </c>
      <c r="E2" s="21" t="s">
        <v>64</v>
      </c>
      <c r="F2" s="20" t="s">
        <v>63</v>
      </c>
      <c r="G2" s="21" t="s">
        <v>119</v>
      </c>
      <c r="J2" t="s">
        <v>129</v>
      </c>
      <c r="L2" t="s">
        <v>135</v>
      </c>
    </row>
    <row r="3" spans="1:12" ht="105">
      <c r="A3" s="21" t="s">
        <v>129</v>
      </c>
      <c r="B3" s="20" t="s">
        <v>132</v>
      </c>
      <c r="C3" s="20" t="s">
        <v>131</v>
      </c>
      <c r="D3" s="21" t="s">
        <v>101</v>
      </c>
      <c r="E3" s="21" t="s">
        <v>114</v>
      </c>
      <c r="F3" s="20" t="s">
        <v>109</v>
      </c>
      <c r="G3" s="21"/>
      <c r="J3" t="s">
        <v>133</v>
      </c>
      <c r="L3" t="s">
        <v>145</v>
      </c>
    </row>
    <row r="4" spans="1:12" ht="45">
      <c r="A4" s="21" t="s">
        <v>133</v>
      </c>
      <c r="B4" s="20" t="s">
        <v>134</v>
      </c>
      <c r="C4" s="20" t="s">
        <v>135</v>
      </c>
      <c r="D4" s="21"/>
      <c r="E4" s="21" t="s">
        <v>137</v>
      </c>
      <c r="F4" s="20" t="s">
        <v>136</v>
      </c>
      <c r="G4" s="21" t="s">
        <v>138</v>
      </c>
      <c r="J4" t="s">
        <v>143</v>
      </c>
      <c r="L4" t="s">
        <v>131</v>
      </c>
    </row>
    <row r="5" spans="1:12" ht="60">
      <c r="A5" s="21" t="s">
        <v>133</v>
      </c>
      <c r="B5" s="20" t="s">
        <v>139</v>
      </c>
      <c r="C5" s="20" t="s">
        <v>135</v>
      </c>
      <c r="D5" s="21"/>
      <c r="E5" s="21" t="s">
        <v>141</v>
      </c>
      <c r="F5" s="20" t="s">
        <v>140</v>
      </c>
      <c r="G5" s="21" t="s">
        <v>142</v>
      </c>
      <c r="J5" t="s">
        <v>148</v>
      </c>
      <c r="L5" t="s">
        <v>168</v>
      </c>
    </row>
    <row r="6" spans="1:12" ht="60">
      <c r="A6" s="21" t="s">
        <v>133</v>
      </c>
      <c r="B6" s="20" t="s">
        <v>139</v>
      </c>
      <c r="C6" s="20" t="s">
        <v>131</v>
      </c>
      <c r="D6" s="21"/>
      <c r="E6" s="21" t="s">
        <v>68</v>
      </c>
      <c r="F6" s="20" t="s">
        <v>67</v>
      </c>
      <c r="G6" s="21"/>
      <c r="J6" t="s">
        <v>153</v>
      </c>
    </row>
    <row r="7" spans="1:12" ht="60">
      <c r="A7" s="21" t="s">
        <v>143</v>
      </c>
      <c r="B7" s="20" t="s">
        <v>144</v>
      </c>
      <c r="C7" s="20" t="s">
        <v>145</v>
      </c>
      <c r="D7" s="21"/>
      <c r="E7" s="21" t="s">
        <v>115</v>
      </c>
      <c r="F7" s="20" t="s">
        <v>110</v>
      </c>
      <c r="G7" s="21"/>
      <c r="J7" t="s">
        <v>156</v>
      </c>
    </row>
    <row r="8" spans="1:12">
      <c r="A8" s="21" t="s">
        <v>143</v>
      </c>
      <c r="B8" s="20" t="s">
        <v>146</v>
      </c>
      <c r="C8" s="20" t="s">
        <v>135</v>
      </c>
      <c r="D8" s="21"/>
      <c r="E8" s="21" t="s">
        <v>147</v>
      </c>
      <c r="F8" s="21" t="s">
        <v>147</v>
      </c>
      <c r="G8" s="21"/>
      <c r="J8" t="s">
        <v>159</v>
      </c>
    </row>
    <row r="9" spans="1:12">
      <c r="A9" s="21" t="s">
        <v>148</v>
      </c>
      <c r="B9" s="20" t="s">
        <v>149</v>
      </c>
      <c r="C9" s="20" t="s">
        <v>135</v>
      </c>
      <c r="D9" s="21"/>
      <c r="E9" s="21" t="s">
        <v>147</v>
      </c>
      <c r="F9" s="21" t="s">
        <v>147</v>
      </c>
      <c r="G9" s="21"/>
      <c r="J9" t="s">
        <v>163</v>
      </c>
    </row>
    <row r="10" spans="1:12" ht="75">
      <c r="A10" s="21" t="s">
        <v>148</v>
      </c>
      <c r="B10" s="20" t="s">
        <v>150</v>
      </c>
      <c r="C10" s="20" t="s">
        <v>145</v>
      </c>
      <c r="D10" s="21"/>
      <c r="E10" s="21" t="s">
        <v>72</v>
      </c>
      <c r="F10" s="20" t="s">
        <v>71</v>
      </c>
      <c r="G10" s="21"/>
    </row>
    <row r="11" spans="1:12" ht="75">
      <c r="A11" s="21" t="s">
        <v>148</v>
      </c>
      <c r="B11" s="20" t="s">
        <v>151</v>
      </c>
      <c r="C11" s="20" t="s">
        <v>145</v>
      </c>
      <c r="D11" s="21"/>
      <c r="E11" s="21" t="s">
        <v>72</v>
      </c>
      <c r="F11" s="20" t="s">
        <v>152</v>
      </c>
      <c r="G11" s="21"/>
    </row>
    <row r="12" spans="1:12" ht="75">
      <c r="A12" s="21" t="s">
        <v>153</v>
      </c>
      <c r="B12" s="20" t="s">
        <v>154</v>
      </c>
      <c r="C12" s="20" t="s">
        <v>145</v>
      </c>
      <c r="D12" s="21" t="s">
        <v>105</v>
      </c>
      <c r="E12" s="21" t="s">
        <v>78</v>
      </c>
      <c r="F12" s="20" t="s">
        <v>77</v>
      </c>
      <c r="G12" s="21" t="s">
        <v>121</v>
      </c>
    </row>
    <row r="13" spans="1:12" ht="90">
      <c r="A13" s="21" t="s">
        <v>153</v>
      </c>
      <c r="B13" s="20" t="s">
        <v>155</v>
      </c>
      <c r="C13" s="20" t="s">
        <v>131</v>
      </c>
      <c r="D13" s="21" t="s">
        <v>106</v>
      </c>
      <c r="E13" s="21" t="s">
        <v>116</v>
      </c>
      <c r="F13" s="20" t="s">
        <v>111</v>
      </c>
      <c r="G13" s="21" t="s">
        <v>122</v>
      </c>
    </row>
    <row r="14" spans="1:12">
      <c r="A14" s="21" t="s">
        <v>156</v>
      </c>
      <c r="B14" s="20" t="s">
        <v>157</v>
      </c>
      <c r="C14" s="20" t="s">
        <v>135</v>
      </c>
      <c r="D14" s="21"/>
      <c r="E14" s="21" t="s">
        <v>147</v>
      </c>
      <c r="F14" s="21" t="s">
        <v>147</v>
      </c>
      <c r="G14" s="21"/>
    </row>
    <row r="15" spans="1:12">
      <c r="A15" s="21" t="s">
        <v>156</v>
      </c>
      <c r="B15" s="20" t="s">
        <v>158</v>
      </c>
      <c r="C15" s="20" t="s">
        <v>135</v>
      </c>
      <c r="D15" s="21"/>
      <c r="E15" s="21" t="s">
        <v>147</v>
      </c>
      <c r="F15" s="21" t="s">
        <v>147</v>
      </c>
      <c r="G15" s="21"/>
    </row>
    <row r="16" spans="1:12" ht="30">
      <c r="A16" s="21" t="s">
        <v>159</v>
      </c>
      <c r="B16" s="20" t="s">
        <v>160</v>
      </c>
      <c r="C16" s="20" t="s">
        <v>135</v>
      </c>
      <c r="D16" s="21"/>
      <c r="E16" s="21" t="s">
        <v>147</v>
      </c>
      <c r="F16" s="21" t="s">
        <v>147</v>
      </c>
      <c r="G16" s="21"/>
    </row>
    <row r="17" spans="1:7" ht="30">
      <c r="A17" s="21" t="s">
        <v>159</v>
      </c>
      <c r="B17" s="20" t="s">
        <v>161</v>
      </c>
      <c r="C17" s="20" t="s">
        <v>135</v>
      </c>
      <c r="D17" s="21"/>
      <c r="E17" s="21" t="s">
        <v>147</v>
      </c>
      <c r="F17" s="21" t="s">
        <v>147</v>
      </c>
      <c r="G17" s="21"/>
    </row>
    <row r="18" spans="1:7" ht="30">
      <c r="A18" s="21" t="s">
        <v>159</v>
      </c>
      <c r="B18" s="20" t="s">
        <v>162</v>
      </c>
      <c r="C18" s="20" t="s">
        <v>135</v>
      </c>
      <c r="D18" s="21"/>
      <c r="E18" s="21" t="s">
        <v>147</v>
      </c>
      <c r="F18" s="21" t="s">
        <v>147</v>
      </c>
      <c r="G18" s="21"/>
    </row>
    <row r="19" spans="1:7" ht="90">
      <c r="A19" s="21" t="s">
        <v>163</v>
      </c>
      <c r="B19" s="20" t="s">
        <v>164</v>
      </c>
      <c r="C19" s="20" t="s">
        <v>145</v>
      </c>
      <c r="D19" s="21" t="s">
        <v>107</v>
      </c>
      <c r="E19" s="21" t="s">
        <v>117</v>
      </c>
      <c r="F19" s="20" t="s">
        <v>112</v>
      </c>
      <c r="G19" s="21" t="s">
        <v>123</v>
      </c>
    </row>
    <row r="20" spans="1:7">
      <c r="A20"/>
    </row>
    <row r="21" spans="1:7">
      <c r="A21"/>
    </row>
    <row r="22" spans="1:7">
      <c r="A22"/>
    </row>
    <row r="23" spans="1:7">
      <c r="A23"/>
    </row>
    <row r="24" spans="1:7">
      <c r="A24"/>
    </row>
    <row r="25" spans="1:7">
      <c r="A25"/>
    </row>
    <row r="26" spans="1:7">
      <c r="A26"/>
    </row>
    <row r="27" spans="1:7">
      <c r="A27"/>
    </row>
    <row r="28" spans="1:7">
      <c r="A28"/>
    </row>
    <row r="29" spans="1:7">
      <c r="A29"/>
    </row>
    <row r="30" spans="1:7">
      <c r="A30"/>
    </row>
    <row r="31" spans="1:7">
      <c r="A31"/>
    </row>
    <row r="32" spans="1:7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</sheetData>
  <dataValidations count="2">
    <dataValidation type="list" allowBlank="1" showInputMessage="1" showErrorMessage="1" sqref="A2:A19" xr:uid="{00000000-0002-0000-0A00-000000000000}">
      <formula1>$J$2:$J$9</formula1>
    </dataValidation>
    <dataValidation type="list" allowBlank="1" showInputMessage="1" showErrorMessage="1" sqref="C2:C19" xr:uid="{00000000-0002-0000-0A00-000001000000}">
      <formula1>$L$2:$L$5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E132"/>
  <sheetViews>
    <sheetView showGridLines="0" workbookViewId="0">
      <pane ySplit="2" topLeftCell="A3" activePane="bottomLeft" state="frozen"/>
      <selection pane="bottomLeft" activeCell="C26" sqref="C26"/>
    </sheetView>
  </sheetViews>
  <sheetFormatPr defaultRowHeight="15"/>
  <cols>
    <col min="1" max="1" width="26.42578125" bestFit="1" customWidth="1"/>
    <col min="2" max="2" width="22.140625" customWidth="1"/>
    <col min="3" max="3" width="44.140625" style="1" customWidth="1"/>
  </cols>
  <sheetData>
    <row r="1" spans="1:5">
      <c r="A1" s="15" t="s">
        <v>19</v>
      </c>
      <c r="B1" s="51"/>
      <c r="C1" s="52"/>
    </row>
    <row r="2" spans="1:5">
      <c r="A2" s="2" t="s">
        <v>20</v>
      </c>
      <c r="B2" s="2" t="s">
        <v>21</v>
      </c>
      <c r="C2" s="3" t="s">
        <v>22</v>
      </c>
    </row>
    <row r="3" spans="1:5">
      <c r="A3" s="22" t="s">
        <v>23</v>
      </c>
      <c r="B3" s="23" t="s">
        <v>24</v>
      </c>
      <c r="C3" s="24" t="s">
        <v>25</v>
      </c>
      <c r="D3" s="37"/>
    </row>
    <row r="4" spans="1:5" ht="30">
      <c r="A4" s="25" t="s">
        <v>26</v>
      </c>
      <c r="B4" s="23" t="s">
        <v>24</v>
      </c>
      <c r="C4" s="26" t="s">
        <v>27</v>
      </c>
      <c r="D4" s="37"/>
    </row>
    <row r="5" spans="1:5">
      <c r="A5" s="25" t="s">
        <v>28</v>
      </c>
      <c r="B5" s="23" t="s">
        <v>24</v>
      </c>
      <c r="C5" s="26" t="s">
        <v>29</v>
      </c>
      <c r="D5" s="37"/>
    </row>
    <row r="6" spans="1:5" ht="15" customHeight="1">
      <c r="A6" s="25" t="s">
        <v>30</v>
      </c>
      <c r="B6" s="27" t="s">
        <v>31</v>
      </c>
      <c r="C6" s="26" t="s">
        <v>32</v>
      </c>
      <c r="D6" s="37"/>
    </row>
    <row r="7" spans="1:5">
      <c r="A7" s="25" t="s">
        <v>33</v>
      </c>
      <c r="B7" s="28" t="s">
        <v>34</v>
      </c>
      <c r="C7" s="26" t="s">
        <v>33</v>
      </c>
      <c r="D7" s="37"/>
    </row>
    <row r="8" spans="1:5">
      <c r="A8" s="25" t="s">
        <v>35</v>
      </c>
      <c r="B8" s="27" t="s">
        <v>24</v>
      </c>
      <c r="C8" s="26" t="s">
        <v>35</v>
      </c>
      <c r="D8" s="37"/>
    </row>
    <row r="9" spans="1:5">
      <c r="A9" s="25" t="s">
        <v>36</v>
      </c>
      <c r="B9" s="29" t="s">
        <v>34</v>
      </c>
      <c r="C9" s="26" t="s">
        <v>36</v>
      </c>
      <c r="D9" s="37"/>
    </row>
    <row r="10" spans="1:5">
      <c r="A10" s="25" t="s">
        <v>37</v>
      </c>
      <c r="B10" s="23" t="s">
        <v>24</v>
      </c>
      <c r="C10" s="26" t="s">
        <v>37</v>
      </c>
      <c r="D10" s="37"/>
    </row>
    <row r="11" spans="1:5">
      <c r="A11" s="25" t="s">
        <v>38</v>
      </c>
      <c r="B11" s="23" t="s">
        <v>24</v>
      </c>
      <c r="C11" s="26" t="s">
        <v>39</v>
      </c>
      <c r="D11" s="37"/>
      <c r="E11" s="14"/>
    </row>
    <row r="12" spans="1:5">
      <c r="A12" s="25" t="s">
        <v>40</v>
      </c>
      <c r="B12" s="23" t="s">
        <v>24</v>
      </c>
      <c r="C12" s="26" t="s">
        <v>40</v>
      </c>
      <c r="D12" s="37"/>
    </row>
    <row r="13" spans="1:5">
      <c r="A13" s="25" t="s">
        <v>41</v>
      </c>
      <c r="B13" s="23" t="s">
        <v>24</v>
      </c>
      <c r="C13" s="26" t="s">
        <v>42</v>
      </c>
      <c r="D13" s="37"/>
    </row>
    <row r="14" spans="1:5" ht="60">
      <c r="A14" s="25" t="s">
        <v>43</v>
      </c>
      <c r="B14" s="30" t="s">
        <v>44</v>
      </c>
      <c r="C14" s="26" t="s">
        <v>45</v>
      </c>
      <c r="D14" s="37"/>
    </row>
    <row r="15" spans="1:5" ht="60">
      <c r="A15" s="25" t="s">
        <v>46</v>
      </c>
      <c r="B15" s="31" t="s">
        <v>44</v>
      </c>
      <c r="C15" s="26" t="s">
        <v>47</v>
      </c>
      <c r="D15" s="37"/>
    </row>
    <row r="16" spans="1:5">
      <c r="A16" s="25" t="s">
        <v>48</v>
      </c>
      <c r="B16" s="27" t="s">
        <v>49</v>
      </c>
      <c r="C16" s="26" t="s">
        <v>50</v>
      </c>
      <c r="D16" s="37"/>
    </row>
    <row r="17" spans="1:4">
      <c r="A17" s="8"/>
      <c r="B17" s="9"/>
      <c r="C17" s="10"/>
      <c r="D17" s="37"/>
    </row>
    <row r="18" spans="1:4">
      <c r="A18" s="8"/>
      <c r="B18" s="9"/>
      <c r="C18" s="10"/>
    </row>
    <row r="19" spans="1:4">
      <c r="A19" s="8"/>
      <c r="B19" s="9"/>
      <c r="C19" s="10"/>
    </row>
    <row r="20" spans="1:4">
      <c r="A20" s="8"/>
      <c r="B20" s="9"/>
      <c r="C20" s="10"/>
    </row>
    <row r="21" spans="1:4">
      <c r="A21" s="8"/>
      <c r="B21" s="9"/>
      <c r="C21" s="10"/>
    </row>
    <row r="22" spans="1:4">
      <c r="A22" s="8"/>
      <c r="B22" s="9"/>
      <c r="C22" s="10"/>
    </row>
    <row r="23" spans="1:4">
      <c r="A23" s="8"/>
      <c r="B23" s="9"/>
      <c r="C23" s="10"/>
    </row>
    <row r="24" spans="1:4">
      <c r="A24" s="8"/>
      <c r="B24" s="9"/>
      <c r="C24" s="10"/>
    </row>
    <row r="25" spans="1:4">
      <c r="A25" s="8"/>
      <c r="B25" s="9"/>
      <c r="C25" s="10"/>
    </row>
    <row r="26" spans="1:4">
      <c r="A26" s="8"/>
      <c r="B26" s="9"/>
      <c r="C26" s="10"/>
    </row>
    <row r="27" spans="1:4">
      <c r="A27" s="8"/>
      <c r="B27" s="9"/>
      <c r="C27" s="10"/>
    </row>
    <row r="28" spans="1:4">
      <c r="A28" s="8"/>
      <c r="B28" s="9"/>
      <c r="C28" s="10"/>
    </row>
    <row r="29" spans="1:4">
      <c r="A29" s="8"/>
      <c r="B29" s="9"/>
      <c r="C29" s="10"/>
    </row>
    <row r="30" spans="1:4">
      <c r="A30" s="8"/>
      <c r="B30" s="9"/>
      <c r="C30" s="10"/>
    </row>
    <row r="31" spans="1:4">
      <c r="A31" s="8"/>
      <c r="B31" s="9"/>
      <c r="C31" s="10"/>
    </row>
    <row r="32" spans="1:4">
      <c r="A32" s="8"/>
      <c r="B32" s="9"/>
      <c r="C32" s="10"/>
    </row>
    <row r="33" spans="1:3">
      <c r="A33" s="8"/>
      <c r="B33" s="9"/>
      <c r="C33" s="10"/>
    </row>
    <row r="34" spans="1:3">
      <c r="A34" s="8"/>
      <c r="B34" s="9"/>
      <c r="C34" s="10"/>
    </row>
    <row r="35" spans="1:3">
      <c r="A35" s="8"/>
      <c r="B35" s="9"/>
      <c r="C35" s="10"/>
    </row>
    <row r="36" spans="1:3">
      <c r="A36" s="8"/>
      <c r="B36" s="9"/>
      <c r="C36" s="10"/>
    </row>
    <row r="37" spans="1:3">
      <c r="A37" s="8"/>
      <c r="B37" s="9"/>
      <c r="C37" s="10"/>
    </row>
    <row r="38" spans="1:3">
      <c r="A38" s="8"/>
      <c r="B38" s="9"/>
      <c r="C38" s="10"/>
    </row>
    <row r="39" spans="1:3">
      <c r="A39" s="8"/>
      <c r="B39" s="9"/>
      <c r="C39" s="10"/>
    </row>
    <row r="40" spans="1:3">
      <c r="A40" s="8"/>
      <c r="B40" s="9"/>
      <c r="C40" s="10"/>
    </row>
    <row r="41" spans="1:3">
      <c r="A41" s="8"/>
      <c r="B41" s="9"/>
      <c r="C41" s="10"/>
    </row>
    <row r="42" spans="1:3">
      <c r="A42" s="8"/>
      <c r="B42" s="9"/>
      <c r="C42" s="10"/>
    </row>
    <row r="43" spans="1:3">
      <c r="A43" s="8"/>
      <c r="B43" s="9"/>
      <c r="C43" s="10"/>
    </row>
    <row r="44" spans="1:3">
      <c r="A44" s="8"/>
      <c r="B44" s="9"/>
      <c r="C44" s="10"/>
    </row>
    <row r="45" spans="1:3">
      <c r="A45" s="8"/>
      <c r="B45" s="9"/>
      <c r="C45" s="10"/>
    </row>
    <row r="46" spans="1:3">
      <c r="A46" s="8"/>
      <c r="B46" s="9"/>
      <c r="C46" s="10"/>
    </row>
    <row r="47" spans="1:3">
      <c r="A47" s="8"/>
      <c r="B47" s="9"/>
      <c r="C47" s="10"/>
    </row>
    <row r="48" spans="1:3">
      <c r="A48" s="8"/>
      <c r="B48" s="9"/>
      <c r="C48" s="10"/>
    </row>
    <row r="49" spans="1:3">
      <c r="A49" s="8"/>
      <c r="B49" s="9"/>
      <c r="C49" s="10"/>
    </row>
    <row r="50" spans="1:3">
      <c r="A50" s="8"/>
      <c r="B50" s="9"/>
      <c r="C50" s="10"/>
    </row>
    <row r="51" spans="1:3">
      <c r="A51" s="8"/>
      <c r="B51" s="9"/>
      <c r="C51" s="10"/>
    </row>
    <row r="52" spans="1:3">
      <c r="A52" s="8"/>
      <c r="B52" s="9"/>
      <c r="C52" s="10"/>
    </row>
    <row r="53" spans="1:3">
      <c r="A53" s="8"/>
      <c r="B53" s="9"/>
      <c r="C53" s="10"/>
    </row>
    <row r="54" spans="1:3">
      <c r="A54" s="8"/>
      <c r="B54" s="9"/>
      <c r="C54" s="10"/>
    </row>
    <row r="55" spans="1:3">
      <c r="A55" s="8"/>
      <c r="B55" s="9"/>
      <c r="C55" s="10"/>
    </row>
    <row r="56" spans="1:3">
      <c r="A56" s="8"/>
      <c r="B56" s="9"/>
      <c r="C56" s="10"/>
    </row>
    <row r="57" spans="1:3">
      <c r="A57" s="8"/>
      <c r="B57" s="9"/>
      <c r="C57" s="10"/>
    </row>
    <row r="58" spans="1:3">
      <c r="A58" s="8"/>
      <c r="B58" s="9"/>
      <c r="C58" s="10"/>
    </row>
    <row r="59" spans="1:3">
      <c r="A59" s="8"/>
      <c r="B59" s="9"/>
      <c r="C59" s="10"/>
    </row>
    <row r="60" spans="1:3">
      <c r="A60" s="8"/>
      <c r="B60" s="9"/>
      <c r="C60" s="10"/>
    </row>
    <row r="61" spans="1:3">
      <c r="A61" s="8"/>
      <c r="B61" s="9"/>
      <c r="C61" s="10"/>
    </row>
    <row r="62" spans="1:3">
      <c r="A62" s="8"/>
      <c r="B62" s="9"/>
      <c r="C62" s="10"/>
    </row>
    <row r="63" spans="1:3">
      <c r="A63" s="8"/>
      <c r="B63" s="9"/>
      <c r="C63" s="10"/>
    </row>
    <row r="64" spans="1:3">
      <c r="A64" s="8"/>
      <c r="B64" s="9"/>
      <c r="C64" s="10"/>
    </row>
    <row r="65" spans="1:3">
      <c r="A65" s="8"/>
      <c r="B65" s="9"/>
      <c r="C65" s="10"/>
    </row>
    <row r="66" spans="1:3">
      <c r="A66" s="8"/>
      <c r="B66" s="9"/>
      <c r="C66" s="10"/>
    </row>
    <row r="67" spans="1:3">
      <c r="A67" s="8"/>
      <c r="B67" s="9"/>
      <c r="C67" s="10"/>
    </row>
    <row r="68" spans="1:3">
      <c r="A68" s="8"/>
      <c r="B68" s="9"/>
      <c r="C68" s="10"/>
    </row>
    <row r="69" spans="1:3">
      <c r="A69" s="8"/>
      <c r="B69" s="9"/>
      <c r="C69" s="10"/>
    </row>
    <row r="70" spans="1:3">
      <c r="A70" s="8"/>
      <c r="B70" s="9"/>
      <c r="C70" s="10"/>
    </row>
    <row r="71" spans="1:3">
      <c r="A71" s="8"/>
      <c r="B71" s="9"/>
      <c r="C71" s="10"/>
    </row>
    <row r="72" spans="1:3">
      <c r="A72" s="8"/>
      <c r="B72" s="9"/>
      <c r="C72" s="10"/>
    </row>
    <row r="73" spans="1:3">
      <c r="A73" s="8"/>
      <c r="B73" s="9"/>
      <c r="C73" s="10"/>
    </row>
    <row r="74" spans="1:3">
      <c r="A74" s="8"/>
      <c r="B74" s="9"/>
      <c r="C74" s="10"/>
    </row>
    <row r="75" spans="1:3">
      <c r="A75" s="8"/>
      <c r="B75" s="9"/>
      <c r="C75" s="10"/>
    </row>
    <row r="76" spans="1:3">
      <c r="A76" s="8"/>
      <c r="B76" s="9"/>
      <c r="C76" s="10"/>
    </row>
    <row r="77" spans="1:3">
      <c r="A77" s="8"/>
      <c r="B77" s="9"/>
      <c r="C77" s="10"/>
    </row>
    <row r="78" spans="1:3">
      <c r="A78" s="8"/>
      <c r="B78" s="9"/>
      <c r="C78" s="10"/>
    </row>
    <row r="79" spans="1:3">
      <c r="A79" s="8"/>
      <c r="B79" s="9"/>
      <c r="C79" s="10"/>
    </row>
    <row r="80" spans="1:3">
      <c r="A80" s="8"/>
      <c r="B80" s="9"/>
      <c r="C80" s="10"/>
    </row>
    <row r="81" spans="1:3">
      <c r="A81" s="8"/>
      <c r="B81" s="9"/>
      <c r="C81" s="10"/>
    </row>
    <row r="82" spans="1:3">
      <c r="A82" s="8"/>
      <c r="B82" s="9"/>
      <c r="C82" s="10"/>
    </row>
    <row r="83" spans="1:3">
      <c r="A83" s="8"/>
      <c r="B83" s="9"/>
      <c r="C83" s="10"/>
    </row>
    <row r="84" spans="1:3">
      <c r="A84" s="8"/>
      <c r="B84" s="9"/>
      <c r="C84" s="10"/>
    </row>
    <row r="85" spans="1:3">
      <c r="A85" s="8"/>
      <c r="B85" s="9"/>
      <c r="C85" s="10"/>
    </row>
    <row r="86" spans="1:3">
      <c r="A86" s="8"/>
      <c r="B86" s="9"/>
      <c r="C86" s="10"/>
    </row>
    <row r="87" spans="1:3">
      <c r="A87" s="8"/>
      <c r="B87" s="9"/>
      <c r="C87" s="10"/>
    </row>
    <row r="88" spans="1:3">
      <c r="A88" s="8"/>
      <c r="B88" s="9"/>
      <c r="C88" s="10"/>
    </row>
    <row r="89" spans="1:3">
      <c r="A89" s="8"/>
      <c r="B89" s="9"/>
      <c r="C89" s="10"/>
    </row>
    <row r="90" spans="1:3">
      <c r="A90" s="8"/>
      <c r="B90" s="9"/>
      <c r="C90" s="10"/>
    </row>
    <row r="91" spans="1:3">
      <c r="A91" s="8"/>
      <c r="B91" s="9"/>
      <c r="C91" s="10"/>
    </row>
    <row r="92" spans="1:3">
      <c r="A92" s="8"/>
      <c r="B92" s="9"/>
      <c r="C92" s="10"/>
    </row>
    <row r="93" spans="1:3">
      <c r="A93" s="8"/>
      <c r="B93" s="9"/>
      <c r="C93" s="10"/>
    </row>
    <row r="94" spans="1:3">
      <c r="A94" s="8"/>
      <c r="B94" s="9"/>
      <c r="C94" s="10"/>
    </row>
    <row r="95" spans="1:3">
      <c r="A95" s="8"/>
      <c r="B95" s="9"/>
      <c r="C95" s="10"/>
    </row>
    <row r="96" spans="1:3">
      <c r="A96" s="8"/>
      <c r="B96" s="9"/>
      <c r="C96" s="10"/>
    </row>
    <row r="97" spans="1:3">
      <c r="A97" s="8"/>
      <c r="B97" s="9"/>
      <c r="C97" s="10"/>
    </row>
    <row r="98" spans="1:3">
      <c r="A98" s="8"/>
      <c r="B98" s="9"/>
      <c r="C98" s="10"/>
    </row>
    <row r="99" spans="1:3">
      <c r="A99" s="8"/>
      <c r="B99" s="9"/>
      <c r="C99" s="10"/>
    </row>
    <row r="100" spans="1:3">
      <c r="A100" s="8"/>
      <c r="B100" s="9"/>
      <c r="C100" s="10"/>
    </row>
    <row r="101" spans="1:3">
      <c r="A101" s="8"/>
      <c r="B101" s="9"/>
      <c r="C101" s="10"/>
    </row>
    <row r="102" spans="1:3">
      <c r="A102" s="8"/>
      <c r="B102" s="9"/>
      <c r="C102" s="10"/>
    </row>
    <row r="103" spans="1:3">
      <c r="A103" s="8"/>
      <c r="B103" s="9"/>
      <c r="C103" s="10"/>
    </row>
    <row r="104" spans="1:3">
      <c r="A104" s="8"/>
      <c r="B104" s="9"/>
      <c r="C104" s="10"/>
    </row>
    <row r="105" spans="1:3">
      <c r="A105" s="8"/>
      <c r="B105" s="9"/>
      <c r="C105" s="10"/>
    </row>
    <row r="106" spans="1:3">
      <c r="A106" s="8"/>
      <c r="B106" s="9"/>
      <c r="C106" s="10"/>
    </row>
    <row r="107" spans="1:3">
      <c r="A107" s="8"/>
      <c r="B107" s="9"/>
      <c r="C107" s="10"/>
    </row>
    <row r="108" spans="1:3">
      <c r="A108" s="8"/>
      <c r="B108" s="9"/>
      <c r="C108" s="10"/>
    </row>
    <row r="109" spans="1:3">
      <c r="A109" s="8"/>
      <c r="B109" s="9"/>
      <c r="C109" s="10"/>
    </row>
    <row r="110" spans="1:3">
      <c r="A110" s="8"/>
      <c r="B110" s="9"/>
      <c r="C110" s="10"/>
    </row>
    <row r="111" spans="1:3">
      <c r="A111" s="8"/>
      <c r="B111" s="9"/>
      <c r="C111" s="10"/>
    </row>
    <row r="112" spans="1:3">
      <c r="A112" s="8"/>
      <c r="B112" s="9"/>
      <c r="C112" s="10"/>
    </row>
    <row r="113" spans="1:3">
      <c r="A113" s="8"/>
      <c r="B113" s="9"/>
      <c r="C113" s="10"/>
    </row>
    <row r="114" spans="1:3">
      <c r="A114" s="8"/>
      <c r="B114" s="9"/>
      <c r="C114" s="10"/>
    </row>
    <row r="115" spans="1:3">
      <c r="A115" s="8"/>
      <c r="B115" s="9"/>
      <c r="C115" s="10"/>
    </row>
    <row r="116" spans="1:3">
      <c r="A116" s="8"/>
      <c r="B116" s="9"/>
      <c r="C116" s="10"/>
    </row>
    <row r="117" spans="1:3">
      <c r="A117" s="8"/>
      <c r="B117" s="9"/>
      <c r="C117" s="10"/>
    </row>
    <row r="118" spans="1:3">
      <c r="A118" s="8"/>
      <c r="B118" s="9"/>
      <c r="C118" s="10"/>
    </row>
    <row r="119" spans="1:3">
      <c r="A119" s="8"/>
      <c r="B119" s="9"/>
      <c r="C119" s="10"/>
    </row>
    <row r="120" spans="1:3">
      <c r="A120" s="8"/>
      <c r="B120" s="9"/>
      <c r="C120" s="10"/>
    </row>
    <row r="121" spans="1:3">
      <c r="A121" s="8"/>
      <c r="B121" s="9"/>
      <c r="C121" s="10"/>
    </row>
    <row r="122" spans="1:3">
      <c r="A122" s="8"/>
      <c r="B122" s="9"/>
      <c r="C122" s="10"/>
    </row>
    <row r="123" spans="1:3">
      <c r="A123" s="8"/>
      <c r="B123" s="9"/>
      <c r="C123" s="10"/>
    </row>
    <row r="124" spans="1:3">
      <c r="A124" s="8"/>
      <c r="B124" s="9"/>
      <c r="C124" s="10"/>
    </row>
    <row r="125" spans="1:3">
      <c r="A125" s="8"/>
      <c r="B125" s="9"/>
      <c r="C125" s="10"/>
    </row>
    <row r="126" spans="1:3">
      <c r="A126" s="8"/>
      <c r="B126" s="9"/>
      <c r="C126" s="10"/>
    </row>
    <row r="127" spans="1:3">
      <c r="A127" s="8"/>
      <c r="B127" s="9"/>
      <c r="C127" s="10"/>
    </row>
    <row r="128" spans="1:3">
      <c r="A128" s="8"/>
      <c r="B128" s="9"/>
      <c r="C128" s="10"/>
    </row>
    <row r="129" spans="1:3">
      <c r="A129" s="8"/>
      <c r="B129" s="9"/>
      <c r="C129" s="10"/>
    </row>
    <row r="130" spans="1:3">
      <c r="A130" s="8"/>
      <c r="B130" s="9"/>
      <c r="C130" s="10"/>
    </row>
    <row r="131" spans="1:3">
      <c r="A131" s="8"/>
      <c r="B131" s="9"/>
      <c r="C131" s="10"/>
    </row>
    <row r="132" spans="1:3" ht="15.75" thickBot="1">
      <c r="A132" s="11"/>
      <c r="B132" s="12"/>
      <c r="C132" s="1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1">
    <tabColor theme="7" tint="-0.499984740745262"/>
  </sheetPr>
  <dimension ref="B1"/>
  <sheetViews>
    <sheetView showGridLines="0" tabSelected="1" workbookViewId="0">
      <selection activeCell="S11" sqref="S11"/>
    </sheetView>
  </sheetViews>
  <sheetFormatPr defaultRowHeight="15"/>
  <cols>
    <col min="1" max="1" width="19.28515625" customWidth="1"/>
    <col min="2" max="2" width="10.5703125" customWidth="1"/>
  </cols>
  <sheetData>
    <row r="1" spans="2:2">
      <c r="B1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A29"/>
  <sheetViews>
    <sheetView workbookViewId="0">
      <selection sqref="A1:XFD1"/>
    </sheetView>
  </sheetViews>
  <sheetFormatPr defaultRowHeight="15"/>
  <cols>
    <col min="1" max="1" width="20.85546875" bestFit="1" customWidth="1"/>
  </cols>
  <sheetData>
    <row r="1" spans="1:1">
      <c r="A1" t="s">
        <v>51</v>
      </c>
    </row>
    <row r="23" spans="1:1">
      <c r="A23" s="4"/>
    </row>
    <row r="25" spans="1:1">
      <c r="A25" s="4"/>
    </row>
    <row r="27" spans="1:1">
      <c r="A27" s="4"/>
    </row>
    <row r="29" spans="1:1">
      <c r="A2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K15"/>
  <sheetViews>
    <sheetView showGridLines="0" topLeftCell="C1" zoomScale="55" zoomScaleNormal="55" workbookViewId="0">
      <selection activeCell="H19" sqref="H19"/>
    </sheetView>
  </sheetViews>
  <sheetFormatPr defaultRowHeight="15"/>
  <cols>
    <col min="1" max="1" width="21.42578125" bestFit="1" customWidth="1"/>
    <col min="2" max="2" width="18" customWidth="1"/>
    <col min="3" max="3" width="31.42578125" customWidth="1"/>
    <col min="4" max="4" width="23.5703125" customWidth="1"/>
    <col min="5" max="5" width="10" bestFit="1" customWidth="1"/>
    <col min="6" max="6" width="25.42578125" customWidth="1"/>
    <col min="7" max="7" width="9.140625" customWidth="1"/>
    <col min="8" max="8" width="63.28515625" customWidth="1"/>
    <col min="9" max="9" width="11.42578125" bestFit="1" customWidth="1"/>
    <col min="11" max="11" width="21.42578125" bestFit="1" customWidth="1"/>
  </cols>
  <sheetData>
    <row r="1" spans="1:11">
      <c r="A1" s="40" t="s">
        <v>52</v>
      </c>
      <c r="B1" s="40" t="s">
        <v>53</v>
      </c>
      <c r="C1" s="40" t="s">
        <v>54</v>
      </c>
      <c r="D1" s="40" t="s">
        <v>55</v>
      </c>
      <c r="E1" s="40" t="s">
        <v>56</v>
      </c>
      <c r="F1" s="40" t="s">
        <v>57</v>
      </c>
      <c r="G1" s="40" t="s">
        <v>58</v>
      </c>
      <c r="H1" s="41" t="s">
        <v>59</v>
      </c>
      <c r="I1" s="35" t="b">
        <v>1</v>
      </c>
      <c r="J1" s="35" t="b">
        <v>0</v>
      </c>
      <c r="K1" s="35" t="s">
        <v>60</v>
      </c>
    </row>
    <row r="2" spans="1:11" ht="60">
      <c r="A2" s="39" t="s">
        <v>11</v>
      </c>
      <c r="B2" s="38" t="s">
        <v>61</v>
      </c>
      <c r="C2" s="38" t="s">
        <v>62</v>
      </c>
      <c r="D2" s="38" t="s">
        <v>41</v>
      </c>
      <c r="E2" s="38"/>
      <c r="F2" s="38" t="s">
        <v>41</v>
      </c>
      <c r="G2" s="38" t="s">
        <v>63</v>
      </c>
      <c r="H2" s="38" t="s">
        <v>64</v>
      </c>
      <c r="I2" s="45">
        <v>8947</v>
      </c>
      <c r="J2" s="9">
        <v>16</v>
      </c>
      <c r="K2" s="46">
        <v>0.99821488340957265</v>
      </c>
    </row>
    <row r="3" spans="1:11" ht="60">
      <c r="A3" s="39" t="s">
        <v>11</v>
      </c>
      <c r="B3" s="38" t="s">
        <v>65</v>
      </c>
      <c r="C3" s="38" t="s">
        <v>66</v>
      </c>
      <c r="D3" s="38" t="s">
        <v>28</v>
      </c>
      <c r="E3" s="38"/>
      <c r="F3" s="38" t="s">
        <v>41</v>
      </c>
      <c r="G3" s="38" t="s">
        <v>67</v>
      </c>
      <c r="H3" s="38" t="s">
        <v>68</v>
      </c>
      <c r="I3" s="45">
        <v>8936</v>
      </c>
      <c r="J3" s="9">
        <v>36</v>
      </c>
      <c r="K3" s="46">
        <f t="shared" ref="K3:K15" si="0">I3/(I3+J3)</f>
        <v>0.99598751671868035</v>
      </c>
    </row>
    <row r="4" spans="1:11" ht="30">
      <c r="A4" s="39" t="s">
        <v>11</v>
      </c>
      <c r="B4" s="38" t="s">
        <v>69</v>
      </c>
      <c r="C4" s="42" t="s">
        <v>70</v>
      </c>
      <c r="D4" s="38" t="s">
        <v>26</v>
      </c>
      <c r="E4" s="38"/>
      <c r="F4" s="38" t="s">
        <v>26</v>
      </c>
      <c r="G4" s="38" t="s">
        <v>71</v>
      </c>
      <c r="H4" s="38" t="s">
        <v>72</v>
      </c>
      <c r="I4" s="45">
        <v>106734</v>
      </c>
      <c r="J4" s="9">
        <v>0</v>
      </c>
      <c r="K4" s="46">
        <f t="shared" si="0"/>
        <v>1</v>
      </c>
    </row>
    <row r="5" spans="1:11" ht="105">
      <c r="A5" s="39" t="s">
        <v>11</v>
      </c>
      <c r="B5" s="38" t="s">
        <v>73</v>
      </c>
      <c r="C5" s="38" t="s">
        <v>74</v>
      </c>
      <c r="D5" s="38" t="s">
        <v>28</v>
      </c>
      <c r="E5" s="38"/>
      <c r="F5" s="38" t="s">
        <v>40</v>
      </c>
      <c r="G5" s="38" t="s">
        <v>67</v>
      </c>
      <c r="H5" s="38" t="s">
        <v>68</v>
      </c>
      <c r="I5" s="45">
        <v>12971</v>
      </c>
      <c r="J5" s="9">
        <v>19</v>
      </c>
      <c r="K5" s="46">
        <f t="shared" si="0"/>
        <v>0.9985373364126251</v>
      </c>
    </row>
    <row r="6" spans="1:11" ht="30">
      <c r="A6" s="39" t="s">
        <v>11</v>
      </c>
      <c r="B6" s="38" t="s">
        <v>75</v>
      </c>
      <c r="C6" s="38" t="s">
        <v>76</v>
      </c>
      <c r="D6" s="38" t="s">
        <v>48</v>
      </c>
      <c r="E6" s="38"/>
      <c r="F6" s="38" t="s">
        <v>48</v>
      </c>
      <c r="G6" s="38" t="s">
        <v>77</v>
      </c>
      <c r="H6" s="38" t="s">
        <v>78</v>
      </c>
      <c r="I6" s="45">
        <v>106734</v>
      </c>
      <c r="J6" s="9">
        <v>0</v>
      </c>
      <c r="K6" s="46">
        <f t="shared" si="0"/>
        <v>1</v>
      </c>
    </row>
    <row r="7" spans="1:11" ht="30">
      <c r="A7" s="39" t="s">
        <v>11</v>
      </c>
      <c r="B7" s="38" t="s">
        <v>79</v>
      </c>
      <c r="C7" s="38" t="s">
        <v>80</v>
      </c>
      <c r="D7" s="19" t="s">
        <v>23</v>
      </c>
      <c r="E7" s="38"/>
      <c r="F7" s="38" t="s">
        <v>23</v>
      </c>
      <c r="G7" s="38" t="s">
        <v>71</v>
      </c>
      <c r="H7" s="38" t="s">
        <v>72</v>
      </c>
      <c r="I7" s="45">
        <v>106734</v>
      </c>
      <c r="J7" s="9">
        <v>0</v>
      </c>
      <c r="K7" s="46">
        <f t="shared" si="0"/>
        <v>1</v>
      </c>
    </row>
    <row r="8" spans="1:11" ht="30">
      <c r="A8" s="39" t="s">
        <v>11</v>
      </c>
      <c r="B8" s="38" t="s">
        <v>81</v>
      </c>
      <c r="C8" s="38" t="s">
        <v>82</v>
      </c>
      <c r="D8" s="38" t="s">
        <v>28</v>
      </c>
      <c r="E8" s="38"/>
      <c r="F8" s="38" t="s">
        <v>28</v>
      </c>
      <c r="G8" s="38" t="s">
        <v>71</v>
      </c>
      <c r="H8" s="38" t="str">
        <f>IFERROR(VLOOKUP(G8,'číselník KPI'!E:F,2,0),"")</f>
        <v>Percentuálny podiel záznamov v atribúte tabuľky, ktorý obsahuje akúkoľvek hodnotu okrem 'null' a prázdnej hodnoty</v>
      </c>
      <c r="I8" s="45">
        <v>106734</v>
      </c>
      <c r="J8" s="9">
        <v>0</v>
      </c>
      <c r="K8" s="46">
        <f t="shared" si="0"/>
        <v>1</v>
      </c>
    </row>
    <row r="9" spans="1:11" ht="30">
      <c r="A9" s="39" t="s">
        <v>11</v>
      </c>
      <c r="B9" s="38" t="s">
        <v>83</v>
      </c>
      <c r="C9" s="38" t="s">
        <v>84</v>
      </c>
      <c r="D9" s="38" t="s">
        <v>30</v>
      </c>
      <c r="E9" s="38"/>
      <c r="F9" s="38" t="s">
        <v>30</v>
      </c>
      <c r="G9" s="38" t="s">
        <v>71</v>
      </c>
      <c r="H9" s="38" t="str">
        <f>IFERROR(VLOOKUP(G9,'číselník KPI'!E:F,2,0),"")</f>
        <v>Percentuálny podiel záznamov v atribúte tabuľky, ktorý obsahuje akúkoľvek hodnotu okrem 'null' a prázdnej hodnoty</v>
      </c>
      <c r="I9" s="45">
        <v>106727</v>
      </c>
      <c r="J9" s="9">
        <v>7</v>
      </c>
      <c r="K9" s="46">
        <f t="shared" si="0"/>
        <v>0.99993441639964775</v>
      </c>
    </row>
    <row r="10" spans="1:11" ht="30">
      <c r="A10" s="39" t="s">
        <v>11</v>
      </c>
      <c r="B10" s="38" t="s">
        <v>85</v>
      </c>
      <c r="C10" s="9" t="s">
        <v>86</v>
      </c>
      <c r="D10" s="9" t="s">
        <v>33</v>
      </c>
      <c r="E10" s="38"/>
      <c r="F10" s="9" t="s">
        <v>33</v>
      </c>
      <c r="G10" s="38" t="s">
        <v>71</v>
      </c>
      <c r="H10" s="38" t="str">
        <f>IFERROR(VLOOKUP(G10,'číselník KPI'!E:F,2,0),"")</f>
        <v>Percentuálny podiel záznamov v atribúte tabuľky, ktorý obsahuje akúkoľvek hodnotu okrem 'null' a prázdnej hodnoty</v>
      </c>
      <c r="I10" s="45">
        <v>106733</v>
      </c>
      <c r="J10" s="9">
        <v>1</v>
      </c>
      <c r="K10" s="46">
        <f t="shared" si="0"/>
        <v>0.99999063091423535</v>
      </c>
    </row>
    <row r="11" spans="1:11" ht="30">
      <c r="A11" s="39" t="s">
        <v>11</v>
      </c>
      <c r="B11" s="38" t="s">
        <v>87</v>
      </c>
      <c r="C11" s="9" t="s">
        <v>88</v>
      </c>
      <c r="D11" s="9" t="s">
        <v>35</v>
      </c>
      <c r="E11" s="38"/>
      <c r="F11" s="9" t="s">
        <v>35</v>
      </c>
      <c r="G11" s="38" t="s">
        <v>71</v>
      </c>
      <c r="H11" s="38" t="str">
        <f>IFERROR(VLOOKUP(G11,'číselník KPI'!E:F,2,0),"")</f>
        <v>Percentuálny podiel záznamov v atribúte tabuľky, ktorý obsahuje akúkoľvek hodnotu okrem 'null' a prázdnej hodnoty</v>
      </c>
      <c r="I11" s="45">
        <v>106733</v>
      </c>
      <c r="J11" s="9">
        <v>1</v>
      </c>
      <c r="K11" s="46">
        <f t="shared" si="0"/>
        <v>0.99999063091423535</v>
      </c>
    </row>
    <row r="12" spans="1:11" ht="30">
      <c r="A12" s="39" t="s">
        <v>11</v>
      </c>
      <c r="B12" s="38" t="s">
        <v>89</v>
      </c>
      <c r="C12" s="38" t="s">
        <v>90</v>
      </c>
      <c r="D12" s="9" t="s">
        <v>35</v>
      </c>
      <c r="E12" s="38"/>
      <c r="F12" s="9" t="s">
        <v>33</v>
      </c>
      <c r="G12" s="38" t="s">
        <v>67</v>
      </c>
      <c r="H12" s="38" t="str">
        <f>IFERROR(VLOOKUP(G12,'číselník KPI'!E:F,2,0),"")</f>
        <v>Percentuálny podiel atribútov, ktorých hodnoty plne dodržujú vzťahy medzi atribútmi.</v>
      </c>
      <c r="I12" s="45">
        <v>2926</v>
      </c>
      <c r="J12" s="9">
        <v>0</v>
      </c>
      <c r="K12" s="46">
        <f t="shared" si="0"/>
        <v>1</v>
      </c>
    </row>
    <row r="13" spans="1:11" ht="30">
      <c r="A13" s="39" t="s">
        <v>11</v>
      </c>
      <c r="B13" s="38" t="s">
        <v>91</v>
      </c>
      <c r="C13" s="9" t="s">
        <v>92</v>
      </c>
      <c r="D13" s="38" t="s">
        <v>43</v>
      </c>
      <c r="E13" s="38"/>
      <c r="F13" s="38" t="s">
        <v>43</v>
      </c>
      <c r="G13" s="38" t="s">
        <v>71</v>
      </c>
      <c r="H13" s="38" t="str">
        <f>IFERROR(VLOOKUP(G13,'číselník KPI'!E:F,2,0),"")</f>
        <v>Percentuálny podiel záznamov v atribúte tabuľky, ktorý obsahuje akúkoľvek hodnotu okrem 'null' a prázdnej hodnoty</v>
      </c>
      <c r="I13" s="45">
        <v>2926</v>
      </c>
      <c r="J13" s="9">
        <v>0</v>
      </c>
      <c r="K13" s="46">
        <f t="shared" si="0"/>
        <v>1</v>
      </c>
    </row>
    <row r="14" spans="1:11" ht="30">
      <c r="A14" s="39" t="s">
        <v>11</v>
      </c>
      <c r="B14" s="38" t="s">
        <v>93</v>
      </c>
      <c r="C14" s="9" t="s">
        <v>94</v>
      </c>
      <c r="D14" s="38" t="s">
        <v>46</v>
      </c>
      <c r="E14" s="38"/>
      <c r="F14" s="38" t="s">
        <v>46</v>
      </c>
      <c r="G14" s="38" t="s">
        <v>71</v>
      </c>
      <c r="H14" s="38" t="str">
        <f>IFERROR(VLOOKUP(G14,'číselník KPI'!E:F,2,0),"")</f>
        <v>Percentuálny podiel záznamov v atribúte tabuľky, ktorý obsahuje akúkoľvek hodnotu okrem 'null' a prázdnej hodnoty</v>
      </c>
      <c r="I14" s="45">
        <v>2926</v>
      </c>
      <c r="J14" s="9">
        <v>0</v>
      </c>
      <c r="K14" s="46">
        <f t="shared" si="0"/>
        <v>1</v>
      </c>
    </row>
    <row r="15" spans="1:11" ht="30">
      <c r="A15" s="39" t="s">
        <v>11</v>
      </c>
      <c r="B15" s="38" t="s">
        <v>95</v>
      </c>
      <c r="C15" s="9" t="s">
        <v>96</v>
      </c>
      <c r="D15" s="38" t="s">
        <v>48</v>
      </c>
      <c r="E15" s="38"/>
      <c r="F15" s="38" t="s">
        <v>48</v>
      </c>
      <c r="G15" s="38" t="s">
        <v>71</v>
      </c>
      <c r="H15" s="38" t="str">
        <f>IFERROR(VLOOKUP(G15,'číselník KPI'!E:F,2,0),"")</f>
        <v>Percentuálny podiel záznamov v atribúte tabuľky, ktorý obsahuje akúkoľvek hodnotu okrem 'null' a prázdnej hodnoty</v>
      </c>
      <c r="I15" s="45">
        <v>2926</v>
      </c>
      <c r="J15" s="9">
        <v>0</v>
      </c>
      <c r="K15" s="46">
        <f t="shared" si="0"/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'číselník KPI'!#REF!</xm:f>
          </x14:formula1>
          <xm:sqref>G2:G15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499984740745262"/>
  </sheetPr>
  <dimension ref="A1:D6"/>
  <sheetViews>
    <sheetView showGridLines="0" workbookViewId="0"/>
  </sheetViews>
  <sheetFormatPr defaultRowHeight="15"/>
  <cols>
    <col min="1" max="1" width="13.28515625" bestFit="1" customWidth="1"/>
    <col min="2" max="2" width="123.28515625" customWidth="1"/>
    <col min="3" max="3" width="30.5703125" bestFit="1" customWidth="1"/>
  </cols>
  <sheetData>
    <row r="1" spans="1:4">
      <c r="A1" s="49" t="s">
        <v>58</v>
      </c>
      <c r="B1" s="49" t="s">
        <v>59</v>
      </c>
      <c r="C1" s="49" t="s">
        <v>97</v>
      </c>
      <c r="D1" s="49" t="s">
        <v>98</v>
      </c>
    </row>
    <row r="2" spans="1:4">
      <c r="A2" s="50" t="s">
        <v>63</v>
      </c>
      <c r="B2" s="50" t="s">
        <v>64</v>
      </c>
      <c r="C2" s="47">
        <v>0.99821488340957265</v>
      </c>
      <c r="D2" s="50">
        <v>1</v>
      </c>
    </row>
    <row r="3" spans="1:4">
      <c r="A3" s="50" t="s">
        <v>67</v>
      </c>
      <c r="B3" s="50" t="s">
        <v>68</v>
      </c>
      <c r="C3" s="47">
        <v>0.99817495104376841</v>
      </c>
      <c r="D3" s="50">
        <v>3</v>
      </c>
    </row>
    <row r="4" spans="1:4">
      <c r="A4" s="50" t="s">
        <v>71</v>
      </c>
      <c r="B4" s="50" t="s">
        <v>72</v>
      </c>
      <c r="C4" s="47">
        <v>0.99999063091423523</v>
      </c>
      <c r="D4" s="50">
        <v>9</v>
      </c>
    </row>
    <row r="5" spans="1:4">
      <c r="A5" s="50" t="s">
        <v>77</v>
      </c>
      <c r="B5" s="50" t="s">
        <v>78</v>
      </c>
      <c r="C5" s="47">
        <v>1</v>
      </c>
      <c r="D5" s="50">
        <v>1</v>
      </c>
    </row>
    <row r="6" spans="1:4">
      <c r="C6" s="4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H12"/>
  <sheetViews>
    <sheetView showGridLines="0" zoomScale="85" zoomScaleNormal="85" workbookViewId="0">
      <pane ySplit="1" topLeftCell="A2" activePane="bottomLeft" state="frozen"/>
      <selection pane="bottomLeft" activeCell="H14" sqref="H14"/>
    </sheetView>
  </sheetViews>
  <sheetFormatPr defaultRowHeight="15"/>
  <cols>
    <col min="1" max="1" width="12" customWidth="1"/>
    <col min="2" max="2" width="17" bestFit="1" customWidth="1"/>
    <col min="3" max="3" width="31.42578125" customWidth="1"/>
    <col min="4" max="4" width="23.5703125" customWidth="1"/>
    <col min="5" max="5" width="19.7109375" customWidth="1"/>
    <col min="6" max="6" width="25.42578125" customWidth="1"/>
    <col min="7" max="7" width="9.140625" customWidth="1"/>
    <col min="8" max="8" width="63.28515625" customWidth="1"/>
  </cols>
  <sheetData>
    <row r="1" spans="1:8">
      <c r="A1" s="40" t="s">
        <v>52</v>
      </c>
      <c r="B1" s="40" t="s">
        <v>53</v>
      </c>
      <c r="C1" s="40" t="s">
        <v>54</v>
      </c>
      <c r="D1" s="40" t="s">
        <v>55</v>
      </c>
      <c r="E1" s="40" t="s">
        <v>56</v>
      </c>
      <c r="F1" s="40" t="s">
        <v>57</v>
      </c>
      <c r="G1" s="40" t="s">
        <v>58</v>
      </c>
      <c r="H1" s="41" t="s">
        <v>59</v>
      </c>
    </row>
    <row r="2" spans="1:8" ht="60">
      <c r="A2" s="39" t="s">
        <v>11</v>
      </c>
      <c r="B2" s="38" t="s">
        <v>61</v>
      </c>
      <c r="C2" s="38" t="s">
        <v>62</v>
      </c>
      <c r="D2" s="38" t="s">
        <v>41</v>
      </c>
      <c r="E2" s="38"/>
      <c r="F2" s="38" t="s">
        <v>41</v>
      </c>
      <c r="G2" s="38" t="s">
        <v>63</v>
      </c>
      <c r="H2" s="38" t="str">
        <f>IFERROR(VLOOKUP(G2,'číselník KPI'!E:F,2,0),"")</f>
        <v>Percentuálny podiel záznamov v atribúte tabuľky, ktorý obsahuje hodnoty v súlade s definovaným pravidlom povoľujúcom určené hodnoty.</v>
      </c>
    </row>
    <row r="3" spans="1:8" ht="60">
      <c r="A3" s="39" t="s">
        <v>11</v>
      </c>
      <c r="B3" s="38" t="s">
        <v>65</v>
      </c>
      <c r="C3" s="38" t="s">
        <v>66</v>
      </c>
      <c r="D3" s="38" t="s">
        <v>28</v>
      </c>
      <c r="E3" s="38"/>
      <c r="F3" s="38" t="s">
        <v>41</v>
      </c>
      <c r="G3" s="38" t="s">
        <v>67</v>
      </c>
      <c r="H3" s="38" t="str">
        <f>IFERROR(VLOOKUP(G3,'číselník KPI'!E:F,2,0),"")</f>
        <v>Percentuálny podiel atribútov, ktorých hodnoty plne dodržujú vzťahy medzi atribútmi.</v>
      </c>
    </row>
    <row r="4" spans="1:8" ht="30">
      <c r="A4" s="39" t="s">
        <v>11</v>
      </c>
      <c r="B4" s="38" t="s">
        <v>69</v>
      </c>
      <c r="C4" s="42" t="s">
        <v>70</v>
      </c>
      <c r="D4" s="38" t="s">
        <v>26</v>
      </c>
      <c r="E4" s="38"/>
      <c r="F4" s="38" t="s">
        <v>26</v>
      </c>
      <c r="G4" s="38" t="s">
        <v>71</v>
      </c>
      <c r="H4" s="38" t="str">
        <f>IFERROR(VLOOKUP(G4,'číselník KPI'!E:F,2,0),"")</f>
        <v>Percentuálny podiel záznamov v atribúte tabuľky, ktorý obsahuje akúkoľvek hodnotu okrem 'null' a prázdnej hodnoty</v>
      </c>
    </row>
    <row r="5" spans="1:8" ht="105">
      <c r="A5" s="39" t="s">
        <v>11</v>
      </c>
      <c r="B5" s="38" t="s">
        <v>73</v>
      </c>
      <c r="C5" s="38" t="s">
        <v>74</v>
      </c>
      <c r="D5" s="38" t="s">
        <v>28</v>
      </c>
      <c r="E5" s="38"/>
      <c r="F5" s="38" t="s">
        <v>40</v>
      </c>
      <c r="G5" s="38" t="s">
        <v>67</v>
      </c>
      <c r="H5" s="38" t="str">
        <f>IFERROR(VLOOKUP(G5,'číselník KPI'!E:F,2,0),"")</f>
        <v>Percentuálny podiel atribútov, ktorých hodnoty plne dodržujú vzťahy medzi atribútmi.</v>
      </c>
    </row>
    <row r="6" spans="1:8" ht="30">
      <c r="A6" s="39" t="s">
        <v>11</v>
      </c>
      <c r="B6" s="38" t="s">
        <v>75</v>
      </c>
      <c r="C6" s="38" t="s">
        <v>76</v>
      </c>
      <c r="D6" s="38" t="s">
        <v>48</v>
      </c>
      <c r="E6" s="38"/>
      <c r="F6" s="38" t="s">
        <v>48</v>
      </c>
      <c r="G6" s="38" t="s">
        <v>77</v>
      </c>
      <c r="H6" s="38" t="str">
        <f>IFERROR(VLOOKUP(G6,'číselník KPI'!E:F,2,0),"")</f>
        <v>Percentuálny podiel záznamov v atribúte tabuľky, ktorý obsahuje rovnakú hodnotu v rámci atribútu len jeden krát.</v>
      </c>
    </row>
    <row r="7" spans="1:8" ht="30">
      <c r="A7" s="39" t="s">
        <v>11</v>
      </c>
      <c r="B7" s="38" t="s">
        <v>79</v>
      </c>
      <c r="C7" s="38" t="s">
        <v>80</v>
      </c>
      <c r="D7" s="19" t="s">
        <v>23</v>
      </c>
      <c r="E7" s="38"/>
      <c r="F7" s="38" t="s">
        <v>23</v>
      </c>
      <c r="G7" s="38" t="s">
        <v>71</v>
      </c>
      <c r="H7" s="38" t="str">
        <f>IFERROR(VLOOKUP(G7,'číselník KPI'!E:F,2,0),"")</f>
        <v>Percentuálny podiel záznamov v atribúte tabuľky, ktorý obsahuje akúkoľvek hodnotu okrem 'null' a prázdnej hodnoty</v>
      </c>
    </row>
    <row r="8" spans="1:8" ht="30">
      <c r="A8" s="39" t="s">
        <v>11</v>
      </c>
      <c r="B8" s="38" t="s">
        <v>81</v>
      </c>
      <c r="C8" s="38" t="s">
        <v>82</v>
      </c>
      <c r="D8" s="38" t="s">
        <v>28</v>
      </c>
      <c r="E8" s="38"/>
      <c r="F8" s="38" t="s">
        <v>28</v>
      </c>
      <c r="G8" s="38" t="s">
        <v>71</v>
      </c>
      <c r="H8" s="38" t="str">
        <f>IFERROR(VLOOKUP(G8,'číselník KPI'!E:F,2,0),"")</f>
        <v>Percentuálny podiel záznamov v atribúte tabuľky, ktorý obsahuje akúkoľvek hodnotu okrem 'null' a prázdnej hodnoty</v>
      </c>
    </row>
    <row r="9" spans="1:8" ht="30">
      <c r="A9" s="39" t="s">
        <v>11</v>
      </c>
      <c r="B9" s="38" t="s">
        <v>83</v>
      </c>
      <c r="C9" s="38" t="s">
        <v>84</v>
      </c>
      <c r="D9" s="38" t="s">
        <v>30</v>
      </c>
      <c r="E9" s="38"/>
      <c r="F9" s="38" t="s">
        <v>30</v>
      </c>
      <c r="G9" s="38" t="s">
        <v>71</v>
      </c>
      <c r="H9" s="38" t="str">
        <f>IFERROR(VLOOKUP(G9,'číselník KPI'!E:F,2,0),"")</f>
        <v>Percentuálny podiel záznamov v atribúte tabuľky, ktorý obsahuje akúkoľvek hodnotu okrem 'null' a prázdnej hodnoty</v>
      </c>
    </row>
    <row r="10" spans="1:8" ht="30">
      <c r="A10" s="39" t="s">
        <v>11</v>
      </c>
      <c r="B10" s="38" t="s">
        <v>85</v>
      </c>
      <c r="C10" s="9" t="s">
        <v>86</v>
      </c>
      <c r="D10" s="9" t="s">
        <v>33</v>
      </c>
      <c r="E10" s="38"/>
      <c r="F10" s="9" t="s">
        <v>33</v>
      </c>
      <c r="G10" s="38" t="s">
        <v>71</v>
      </c>
      <c r="H10" s="38" t="str">
        <f>IFERROR(VLOOKUP(G10,'číselník KPI'!E:F,2,0),"")</f>
        <v>Percentuálny podiel záznamov v atribúte tabuľky, ktorý obsahuje akúkoľvek hodnotu okrem 'null' a prázdnej hodnoty</v>
      </c>
    </row>
    <row r="11" spans="1:8" ht="30">
      <c r="A11" s="39" t="s">
        <v>11</v>
      </c>
      <c r="B11" s="38" t="s">
        <v>87</v>
      </c>
      <c r="C11" s="9" t="s">
        <v>88</v>
      </c>
      <c r="D11" s="9" t="s">
        <v>35</v>
      </c>
      <c r="E11" s="38"/>
      <c r="F11" s="9" t="s">
        <v>35</v>
      </c>
      <c r="G11" s="38" t="s">
        <v>71</v>
      </c>
      <c r="H11" s="38" t="str">
        <f>IFERROR(VLOOKUP(G11,'číselník KPI'!E:F,2,0),"")</f>
        <v>Percentuálny podiel záznamov v atribúte tabuľky, ktorý obsahuje akúkoľvek hodnotu okrem 'null' a prázdnej hodnoty</v>
      </c>
    </row>
    <row r="12" spans="1:8" ht="30">
      <c r="A12" s="39" t="s">
        <v>11</v>
      </c>
      <c r="B12" s="38" t="s">
        <v>89</v>
      </c>
      <c r="C12" s="38" t="s">
        <v>90</v>
      </c>
      <c r="D12" s="9" t="s">
        <v>35</v>
      </c>
      <c r="E12" s="38"/>
      <c r="F12" s="9" t="s">
        <v>33</v>
      </c>
      <c r="G12" s="38" t="s">
        <v>67</v>
      </c>
      <c r="H12" s="38" t="str">
        <f>IFERROR(VLOOKUP(G12,'číselník KPI'!E:F,2,0),"")</f>
        <v>Percentuálny podiel atribútov, ktorých hodnoty plne dodržujú vzťahy medzi atribútmi.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'číselník KPI'!$E$2:$E$19</xm:f>
          </x14:formula1>
          <xm:sqref>G2:G8 G12</xm:sqref>
        </x14:dataValidation>
        <x14:dataValidation type="list" allowBlank="1" showInputMessage="1" showErrorMessage="1" xr:uid="{00000000-0002-0000-0600-000001000000}">
          <x14:formula1>
            <xm:f>'číselník KPI'!#REF!</xm:f>
          </x14:formula1>
          <xm:sqref>G9:G11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L19"/>
  <sheetViews>
    <sheetView workbookViewId="0">
      <pane xSplit="4" ySplit="5" topLeftCell="G15" activePane="bottomRight" state="frozen"/>
      <selection pane="bottomRight" activeCell="B17" sqref="B17:B19"/>
      <selection pane="bottomLeft" activeCell="A6" sqref="A6"/>
      <selection pane="topRight" activeCell="E1" sqref="E1"/>
    </sheetView>
  </sheetViews>
  <sheetFormatPr defaultRowHeight="15"/>
  <cols>
    <col min="1" max="1" width="10.5703125" hidden="1" customWidth="1"/>
    <col min="2" max="2" width="20.5703125" customWidth="1"/>
    <col min="3" max="3" width="22.140625" customWidth="1"/>
    <col min="4" max="4" width="37.7109375" customWidth="1"/>
    <col min="5" max="12" width="48" customWidth="1"/>
  </cols>
  <sheetData>
    <row r="1" spans="1:12" ht="90">
      <c r="D1" s="32" t="s">
        <v>99</v>
      </c>
      <c r="E1" s="33" t="s">
        <v>100</v>
      </c>
      <c r="F1" s="33" t="s">
        <v>101</v>
      </c>
      <c r="G1" s="33" t="s">
        <v>102</v>
      </c>
      <c r="H1" s="33" t="s">
        <v>103</v>
      </c>
      <c r="I1" s="33" t="s">
        <v>104</v>
      </c>
      <c r="J1" s="33" t="s">
        <v>105</v>
      </c>
      <c r="K1" s="33" t="s">
        <v>106</v>
      </c>
      <c r="L1" s="33" t="s">
        <v>107</v>
      </c>
    </row>
    <row r="2" spans="1:12">
      <c r="D2" s="32" t="s">
        <v>108</v>
      </c>
      <c r="E2" s="34" t="s">
        <v>63</v>
      </c>
      <c r="F2" s="34" t="s">
        <v>109</v>
      </c>
      <c r="G2" s="34" t="s">
        <v>67</v>
      </c>
      <c r="H2" s="34" t="s">
        <v>110</v>
      </c>
      <c r="I2" s="34" t="s">
        <v>71</v>
      </c>
      <c r="J2" s="34" t="s">
        <v>77</v>
      </c>
      <c r="K2" s="34" t="s">
        <v>111</v>
      </c>
      <c r="L2" s="34" t="s">
        <v>112</v>
      </c>
    </row>
    <row r="3" spans="1:12" ht="60">
      <c r="D3" s="32" t="s">
        <v>113</v>
      </c>
      <c r="E3" s="33" t="s">
        <v>64</v>
      </c>
      <c r="F3" s="33" t="s">
        <v>114</v>
      </c>
      <c r="G3" s="33" t="s">
        <v>68</v>
      </c>
      <c r="H3" s="33" t="s">
        <v>115</v>
      </c>
      <c r="I3" s="33" t="s">
        <v>72</v>
      </c>
      <c r="J3" s="33" t="s">
        <v>78</v>
      </c>
      <c r="K3" s="33" t="s">
        <v>116</v>
      </c>
      <c r="L3" s="33" t="s">
        <v>117</v>
      </c>
    </row>
    <row r="4" spans="1:12" ht="120">
      <c r="D4" s="32" t="s">
        <v>118</v>
      </c>
      <c r="E4" s="33" t="s">
        <v>119</v>
      </c>
      <c r="F4" s="33"/>
      <c r="G4" s="33" t="s">
        <v>120</v>
      </c>
      <c r="H4" s="33"/>
      <c r="I4" s="33"/>
      <c r="J4" s="33" t="s">
        <v>121</v>
      </c>
      <c r="K4" s="33" t="s">
        <v>122</v>
      </c>
      <c r="L4" s="33" t="s">
        <v>123</v>
      </c>
    </row>
    <row r="5" spans="1:12">
      <c r="A5" s="35" t="s">
        <v>124</v>
      </c>
      <c r="B5" s="35" t="s">
        <v>20</v>
      </c>
      <c r="C5" s="35" t="s">
        <v>21</v>
      </c>
      <c r="D5" s="36" t="s">
        <v>22</v>
      </c>
      <c r="E5" s="36" t="s">
        <v>63</v>
      </c>
      <c r="F5" s="36" t="s">
        <v>109</v>
      </c>
      <c r="G5" s="36" t="s">
        <v>67</v>
      </c>
      <c r="H5" s="36" t="s">
        <v>110</v>
      </c>
      <c r="I5" s="36" t="s">
        <v>71</v>
      </c>
      <c r="J5" s="36" t="s">
        <v>77</v>
      </c>
      <c r="K5" s="36" t="s">
        <v>111</v>
      </c>
      <c r="L5" s="36" t="s">
        <v>112</v>
      </c>
    </row>
    <row r="6" spans="1:12" ht="30">
      <c r="A6" s="8"/>
      <c r="B6" s="9" t="s">
        <v>23</v>
      </c>
      <c r="C6" s="9" t="s">
        <v>24</v>
      </c>
      <c r="D6" s="19" t="s">
        <v>25</v>
      </c>
      <c r="E6" s="9"/>
      <c r="F6" s="9"/>
      <c r="G6" s="9"/>
      <c r="H6" s="9"/>
      <c r="I6" s="9" t="s">
        <v>125</v>
      </c>
      <c r="J6" s="9"/>
      <c r="K6" s="9"/>
      <c r="L6" s="9"/>
    </row>
    <row r="7" spans="1:12" ht="30">
      <c r="A7" s="8"/>
      <c r="B7" s="9" t="s">
        <v>26</v>
      </c>
      <c r="C7" s="9" t="s">
        <v>24</v>
      </c>
      <c r="D7" s="19" t="s">
        <v>27</v>
      </c>
      <c r="E7" s="9"/>
      <c r="F7" s="9"/>
      <c r="G7" s="9"/>
      <c r="H7" s="9"/>
      <c r="I7" s="9" t="s">
        <v>125</v>
      </c>
      <c r="J7" s="9"/>
      <c r="K7" s="9"/>
      <c r="L7" s="9"/>
    </row>
    <row r="8" spans="1:12">
      <c r="A8" s="8"/>
      <c r="B8" s="9" t="s">
        <v>28</v>
      </c>
      <c r="C8" s="9" t="s">
        <v>24</v>
      </c>
      <c r="D8" s="19" t="s">
        <v>29</v>
      </c>
      <c r="E8" s="9"/>
      <c r="F8" s="9"/>
      <c r="G8" s="9"/>
      <c r="H8" s="9"/>
      <c r="I8" s="9" t="s">
        <v>125</v>
      </c>
      <c r="J8" s="9"/>
      <c r="K8" s="9"/>
      <c r="L8" s="9"/>
    </row>
    <row r="9" spans="1:12" ht="30">
      <c r="A9" s="8"/>
      <c r="B9" s="9" t="s">
        <v>30</v>
      </c>
      <c r="C9" s="9" t="s">
        <v>31</v>
      </c>
      <c r="D9" s="19" t="s">
        <v>32</v>
      </c>
      <c r="E9" s="9"/>
      <c r="F9" s="9"/>
      <c r="G9" s="9"/>
      <c r="H9" s="9"/>
      <c r="I9" s="9"/>
      <c r="J9" s="9"/>
      <c r="K9" s="9"/>
      <c r="L9" s="9"/>
    </row>
    <row r="10" spans="1:12">
      <c r="A10" s="8"/>
      <c r="B10" s="9" t="s">
        <v>33</v>
      </c>
      <c r="C10" s="9" t="s">
        <v>34</v>
      </c>
      <c r="D10" s="19" t="s">
        <v>33</v>
      </c>
      <c r="E10" s="9"/>
      <c r="F10" s="9"/>
      <c r="G10" s="9" t="s">
        <v>125</v>
      </c>
      <c r="H10" s="9"/>
      <c r="I10" s="9" t="s">
        <v>125</v>
      </c>
      <c r="J10" s="9"/>
      <c r="K10" s="9"/>
      <c r="L10" s="9"/>
    </row>
    <row r="11" spans="1:12">
      <c r="A11" s="8"/>
      <c r="B11" s="9" t="s">
        <v>35</v>
      </c>
      <c r="C11" s="9" t="s">
        <v>24</v>
      </c>
      <c r="D11" s="19" t="s">
        <v>35</v>
      </c>
      <c r="E11" s="9"/>
      <c r="F11" s="9"/>
      <c r="G11" s="9"/>
      <c r="H11" s="9"/>
      <c r="I11" s="9" t="s">
        <v>125</v>
      </c>
      <c r="J11" s="9"/>
      <c r="K11" s="9"/>
      <c r="L11" s="9"/>
    </row>
    <row r="12" spans="1:12">
      <c r="A12" s="8"/>
      <c r="B12" s="9" t="s">
        <v>36</v>
      </c>
      <c r="C12" s="9" t="s">
        <v>34</v>
      </c>
      <c r="D12" s="19" t="s">
        <v>36</v>
      </c>
      <c r="E12" s="9"/>
      <c r="F12" s="9"/>
      <c r="G12" s="9"/>
      <c r="H12" s="9"/>
      <c r="I12" s="9"/>
      <c r="J12" s="9"/>
      <c r="K12" s="9"/>
      <c r="L12" s="9"/>
    </row>
    <row r="13" spans="1:12">
      <c r="A13" s="8"/>
      <c r="B13" s="9" t="s">
        <v>37</v>
      </c>
      <c r="C13" s="9" t="s">
        <v>24</v>
      </c>
      <c r="D13" s="19" t="s">
        <v>37</v>
      </c>
      <c r="E13" s="9"/>
      <c r="F13" s="9"/>
      <c r="G13" s="9"/>
      <c r="H13" s="9"/>
      <c r="I13" s="9"/>
      <c r="J13" s="9"/>
      <c r="K13" s="9"/>
      <c r="L13" s="9"/>
    </row>
    <row r="14" spans="1:12">
      <c r="A14" s="8"/>
      <c r="B14" s="9" t="s">
        <v>38</v>
      </c>
      <c r="C14" s="9" t="s">
        <v>24</v>
      </c>
      <c r="D14" s="19" t="s">
        <v>39</v>
      </c>
      <c r="E14" s="9"/>
      <c r="F14" s="9"/>
      <c r="G14" s="9" t="s">
        <v>125</v>
      </c>
      <c r="H14" s="9"/>
      <c r="I14" s="9"/>
      <c r="J14" s="9"/>
      <c r="K14" s="9"/>
      <c r="L14" s="9"/>
    </row>
    <row r="15" spans="1:12">
      <c r="A15" s="8"/>
      <c r="B15" s="9" t="s">
        <v>40</v>
      </c>
      <c r="C15" s="9" t="s">
        <v>24</v>
      </c>
      <c r="D15" s="19" t="s">
        <v>40</v>
      </c>
      <c r="E15" s="9"/>
      <c r="F15" s="9"/>
      <c r="G15" s="9"/>
      <c r="H15" s="9"/>
      <c r="I15" s="9"/>
      <c r="J15" s="9"/>
      <c r="K15" s="9"/>
      <c r="L15" s="9"/>
    </row>
    <row r="16" spans="1:12">
      <c r="A16" s="8"/>
      <c r="B16" s="9" t="s">
        <v>41</v>
      </c>
      <c r="C16" s="9" t="s">
        <v>24</v>
      </c>
      <c r="D16" s="19" t="s">
        <v>42</v>
      </c>
      <c r="E16" s="9" t="s">
        <v>125</v>
      </c>
      <c r="F16" s="9"/>
      <c r="G16" s="9" t="s">
        <v>125</v>
      </c>
      <c r="H16" s="9"/>
      <c r="I16" s="9"/>
      <c r="J16" s="9"/>
      <c r="K16" s="9"/>
      <c r="L16" s="9"/>
    </row>
    <row r="17" spans="1:12" ht="60">
      <c r="A17" s="8"/>
      <c r="B17" s="9" t="s">
        <v>43</v>
      </c>
      <c r="C17" s="9" t="s">
        <v>44</v>
      </c>
      <c r="D17" s="19" t="s">
        <v>45</v>
      </c>
      <c r="E17" s="9"/>
      <c r="F17" s="9"/>
      <c r="G17" s="9"/>
      <c r="H17" s="9"/>
      <c r="I17" s="9" t="s">
        <v>125</v>
      </c>
      <c r="J17" s="9"/>
      <c r="K17" s="9"/>
      <c r="L17" s="9"/>
    </row>
    <row r="18" spans="1:12" ht="60">
      <c r="A18" s="8"/>
      <c r="B18" s="9" t="s">
        <v>46</v>
      </c>
      <c r="C18" s="9" t="s">
        <v>44</v>
      </c>
      <c r="D18" s="19" t="s">
        <v>47</v>
      </c>
      <c r="E18" s="9"/>
      <c r="F18" s="9"/>
      <c r="G18" s="9"/>
      <c r="H18" s="9"/>
      <c r="I18" s="9" t="s">
        <v>125</v>
      </c>
      <c r="J18" s="9"/>
      <c r="K18" s="9"/>
      <c r="L18" s="9"/>
    </row>
    <row r="19" spans="1:12" ht="30">
      <c r="A19" s="8"/>
      <c r="B19" s="9" t="s">
        <v>48</v>
      </c>
      <c r="C19" s="9" t="s">
        <v>49</v>
      </c>
      <c r="D19" s="19" t="s">
        <v>50</v>
      </c>
      <c r="E19" s="9"/>
      <c r="F19" s="9"/>
      <c r="G19" s="9"/>
      <c r="H19" s="9"/>
      <c r="I19" s="9" t="s">
        <v>125</v>
      </c>
      <c r="J19" s="9"/>
      <c r="K19" s="9"/>
      <c r="L19" s="9"/>
    </row>
  </sheetData>
  <autoFilter ref="A5:L5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G19"/>
  <sheetViews>
    <sheetView showGridLines="0" workbookViewId="0">
      <pane ySplit="1" topLeftCell="A2" activePane="bottomLeft" state="frozen"/>
      <selection pane="bottomLeft" activeCell="G8" sqref="G8"/>
    </sheetView>
  </sheetViews>
  <sheetFormatPr defaultRowHeight="15"/>
  <cols>
    <col min="1" max="1" width="15.42578125" customWidth="1"/>
    <col min="2" max="2" width="31" style="1" customWidth="1"/>
    <col min="3" max="3" width="23.5703125" customWidth="1"/>
    <col min="4" max="4" width="36.42578125" customWidth="1"/>
    <col min="5" max="5" width="9.85546875" customWidth="1"/>
    <col min="6" max="6" width="36.42578125" customWidth="1"/>
    <col min="7" max="7" width="47.140625" customWidth="1"/>
  </cols>
  <sheetData>
    <row r="1" spans="1:7">
      <c r="A1" s="3" t="s">
        <v>126</v>
      </c>
      <c r="B1" s="3" t="s">
        <v>127</v>
      </c>
      <c r="C1" s="2" t="s">
        <v>128</v>
      </c>
      <c r="D1" s="2" t="s">
        <v>99</v>
      </c>
      <c r="E1" s="2" t="s">
        <v>108</v>
      </c>
      <c r="F1" s="2" t="s">
        <v>113</v>
      </c>
      <c r="G1" s="2" t="s">
        <v>118</v>
      </c>
    </row>
    <row r="2" spans="1:7" ht="120">
      <c r="A2" s="21" t="s">
        <v>129</v>
      </c>
      <c r="B2" s="21" t="s">
        <v>130</v>
      </c>
      <c r="C2" s="20" t="s">
        <v>131</v>
      </c>
      <c r="D2" s="21" t="s">
        <v>100</v>
      </c>
      <c r="E2" s="20" t="s">
        <v>63</v>
      </c>
      <c r="F2" s="21" t="s">
        <v>64</v>
      </c>
      <c r="G2" s="21" t="s">
        <v>119</v>
      </c>
    </row>
    <row r="3" spans="1:7" ht="75">
      <c r="A3" s="21" t="s">
        <v>129</v>
      </c>
      <c r="B3" s="21" t="s">
        <v>132</v>
      </c>
      <c r="C3" s="20" t="s">
        <v>131</v>
      </c>
      <c r="D3" s="21" t="s">
        <v>101</v>
      </c>
      <c r="E3" s="20" t="s">
        <v>109</v>
      </c>
      <c r="F3" s="21" t="s">
        <v>114</v>
      </c>
      <c r="G3" s="21"/>
    </row>
    <row r="4" spans="1:7" ht="30">
      <c r="A4" s="21" t="s">
        <v>133</v>
      </c>
      <c r="B4" s="21" t="s">
        <v>134</v>
      </c>
      <c r="C4" s="20" t="s">
        <v>135</v>
      </c>
      <c r="D4" s="21"/>
      <c r="E4" s="20" t="s">
        <v>136</v>
      </c>
      <c r="F4" s="21" t="s">
        <v>137</v>
      </c>
      <c r="G4" s="21" t="s">
        <v>138</v>
      </c>
    </row>
    <row r="5" spans="1:7" ht="45">
      <c r="A5" s="21" t="s">
        <v>133</v>
      </c>
      <c r="B5" s="21" t="s">
        <v>139</v>
      </c>
      <c r="C5" s="20" t="s">
        <v>135</v>
      </c>
      <c r="D5" s="21"/>
      <c r="E5" s="20" t="s">
        <v>140</v>
      </c>
      <c r="F5" s="21" t="s">
        <v>141</v>
      </c>
      <c r="G5" s="21" t="s">
        <v>142</v>
      </c>
    </row>
    <row r="6" spans="1:7" ht="45">
      <c r="A6" s="21" t="s">
        <v>133</v>
      </c>
      <c r="B6" s="21" t="s">
        <v>139</v>
      </c>
      <c r="C6" s="20" t="s">
        <v>131</v>
      </c>
      <c r="D6" s="21"/>
      <c r="E6" s="20" t="s">
        <v>67</v>
      </c>
      <c r="F6" s="21" t="s">
        <v>68</v>
      </c>
      <c r="G6" s="21"/>
    </row>
    <row r="7" spans="1:7" ht="45">
      <c r="A7" s="21" t="s">
        <v>143</v>
      </c>
      <c r="B7" s="21" t="s">
        <v>144</v>
      </c>
      <c r="C7" s="20" t="s">
        <v>145</v>
      </c>
      <c r="D7" s="21"/>
      <c r="E7" s="20" t="s">
        <v>110</v>
      </c>
      <c r="F7" s="21" t="s">
        <v>115</v>
      </c>
      <c r="G7" s="21"/>
    </row>
    <row r="8" spans="1:7">
      <c r="A8" s="21" t="s">
        <v>143</v>
      </c>
      <c r="B8" s="21" t="s">
        <v>146</v>
      </c>
      <c r="C8" s="20" t="s">
        <v>135</v>
      </c>
      <c r="D8" s="21"/>
      <c r="E8" s="21" t="s">
        <v>147</v>
      </c>
      <c r="F8" s="21" t="s">
        <v>147</v>
      </c>
      <c r="G8" s="21"/>
    </row>
    <row r="9" spans="1:7" ht="30">
      <c r="A9" s="21" t="s">
        <v>148</v>
      </c>
      <c r="B9" s="21" t="s">
        <v>149</v>
      </c>
      <c r="C9" s="20" t="s">
        <v>135</v>
      </c>
      <c r="D9" s="21"/>
      <c r="E9" s="21" t="s">
        <v>147</v>
      </c>
      <c r="F9" s="21" t="s">
        <v>147</v>
      </c>
      <c r="G9" s="21"/>
    </row>
    <row r="10" spans="1:7" ht="60">
      <c r="A10" s="21" t="s">
        <v>148</v>
      </c>
      <c r="B10" s="21" t="s">
        <v>150</v>
      </c>
      <c r="C10" s="20" t="s">
        <v>145</v>
      </c>
      <c r="D10" s="21"/>
      <c r="E10" s="20" t="s">
        <v>71</v>
      </c>
      <c r="F10" s="21" t="s">
        <v>72</v>
      </c>
      <c r="G10" s="21"/>
    </row>
    <row r="11" spans="1:7" ht="60">
      <c r="A11" s="21" t="s">
        <v>148</v>
      </c>
      <c r="B11" s="21" t="s">
        <v>151</v>
      </c>
      <c r="C11" s="20" t="s">
        <v>145</v>
      </c>
      <c r="D11" s="21"/>
      <c r="E11" s="20" t="s">
        <v>152</v>
      </c>
      <c r="F11" s="21" t="s">
        <v>72</v>
      </c>
      <c r="G11" s="21"/>
    </row>
    <row r="12" spans="1:7" ht="60">
      <c r="A12" s="21" t="s">
        <v>153</v>
      </c>
      <c r="B12" s="21" t="s">
        <v>154</v>
      </c>
      <c r="C12" s="20" t="s">
        <v>145</v>
      </c>
      <c r="D12" s="21" t="s">
        <v>105</v>
      </c>
      <c r="E12" s="20" t="s">
        <v>77</v>
      </c>
      <c r="F12" s="21" t="s">
        <v>78</v>
      </c>
      <c r="G12" s="21" t="s">
        <v>121</v>
      </c>
    </row>
    <row r="13" spans="1:7" ht="60">
      <c r="A13" s="21" t="s">
        <v>153</v>
      </c>
      <c r="B13" s="21" t="s">
        <v>155</v>
      </c>
      <c r="C13" s="20" t="s">
        <v>131</v>
      </c>
      <c r="D13" s="21" t="s">
        <v>106</v>
      </c>
      <c r="E13" s="20" t="s">
        <v>111</v>
      </c>
      <c r="F13" s="21" t="s">
        <v>116</v>
      </c>
      <c r="G13" s="21" t="s">
        <v>122</v>
      </c>
    </row>
    <row r="14" spans="1:7">
      <c r="A14" s="21" t="s">
        <v>156</v>
      </c>
      <c r="B14" s="21" t="s">
        <v>157</v>
      </c>
      <c r="C14" s="20" t="s">
        <v>135</v>
      </c>
      <c r="D14" s="21"/>
      <c r="E14" s="21" t="s">
        <v>147</v>
      </c>
      <c r="F14" s="21" t="s">
        <v>147</v>
      </c>
      <c r="G14" s="21"/>
    </row>
    <row r="15" spans="1:7">
      <c r="A15" s="21" t="s">
        <v>156</v>
      </c>
      <c r="B15" s="21" t="s">
        <v>158</v>
      </c>
      <c r="C15" s="20" t="s">
        <v>135</v>
      </c>
      <c r="D15" s="21"/>
      <c r="E15" s="21" t="s">
        <v>147</v>
      </c>
      <c r="F15" s="21" t="s">
        <v>147</v>
      </c>
      <c r="G15" s="21"/>
    </row>
    <row r="16" spans="1:7" ht="30">
      <c r="A16" s="21" t="s">
        <v>159</v>
      </c>
      <c r="B16" s="21" t="s">
        <v>160</v>
      </c>
      <c r="C16" s="20" t="s">
        <v>135</v>
      </c>
      <c r="D16" s="21"/>
      <c r="E16" s="21" t="s">
        <v>147</v>
      </c>
      <c r="F16" s="21" t="s">
        <v>147</v>
      </c>
      <c r="G16" s="21"/>
    </row>
    <row r="17" spans="1:7" ht="30">
      <c r="A17" s="21" t="s">
        <v>159</v>
      </c>
      <c r="B17" s="21" t="s">
        <v>161</v>
      </c>
      <c r="C17" s="20" t="s">
        <v>135</v>
      </c>
      <c r="D17" s="21"/>
      <c r="E17" s="21" t="s">
        <v>147</v>
      </c>
      <c r="F17" s="21" t="s">
        <v>147</v>
      </c>
      <c r="G17" s="21"/>
    </row>
    <row r="18" spans="1:7" ht="30">
      <c r="A18" s="21" t="s">
        <v>159</v>
      </c>
      <c r="B18" s="21" t="s">
        <v>162</v>
      </c>
      <c r="C18" s="20" t="s">
        <v>135</v>
      </c>
      <c r="D18" s="21"/>
      <c r="E18" s="21" t="s">
        <v>147</v>
      </c>
      <c r="F18" s="21" t="s">
        <v>147</v>
      </c>
      <c r="G18" s="21"/>
    </row>
    <row r="19" spans="1:7" ht="75">
      <c r="A19" s="21" t="s">
        <v>163</v>
      </c>
      <c r="B19" s="21" t="s">
        <v>164</v>
      </c>
      <c r="C19" s="20" t="s">
        <v>145</v>
      </c>
      <c r="D19" s="21" t="s">
        <v>107</v>
      </c>
      <c r="E19" s="20" t="s">
        <v>112</v>
      </c>
      <c r="F19" s="21" t="s">
        <v>117</v>
      </c>
      <c r="G19" s="21" t="s">
        <v>123</v>
      </c>
    </row>
  </sheetData>
  <autoFilter ref="A1:G19" xr:uid="{00000000-0009-0000-0000-000008000000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'prvky pre BP,KPI'!$L$2:$L$5</xm:f>
          </x14:formula1>
          <xm:sqref>C2:C19</xm:sqref>
        </x14:dataValidation>
        <x14:dataValidation type="list" allowBlank="1" showInputMessage="1" showErrorMessage="1" xr:uid="{00000000-0002-0000-0800-000001000000}">
          <x14:formula1>
            <xm:f>'prvky pre BP,KPI'!$J$2:$J$9</xm:f>
          </x14:formula1>
          <xm:sqref>A2:A19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5cbb4fa2-33c0-4c4a-85df-613a746a3b4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2AA93689AB44C8BCB3CFB2A4E21A2" ma:contentTypeVersion="17" ma:contentTypeDescription="Umožňuje vytvoriť nový dokument." ma:contentTypeScope="" ma:versionID="ffe7a95bbe0fbaaa550ce717a78c3a08">
  <xsd:schema xmlns:xsd="http://www.w3.org/2001/XMLSchema" xmlns:xs="http://www.w3.org/2001/XMLSchema" xmlns:p="http://schemas.microsoft.com/office/2006/metadata/properties" xmlns:ns2="5cbb4fa2-33c0-4c4a-85df-613a746a3b4e" xmlns:ns3="45a0424a-b6ff-4064-ab3b-f5cc1d862c5f" targetNamespace="http://schemas.microsoft.com/office/2006/metadata/properties" ma:root="true" ma:fieldsID="66f5102b5362de131ea9a9c76d46881a" ns2:_="" ns3:_="">
    <xsd:import namespace="5cbb4fa2-33c0-4c4a-85df-613a746a3b4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b4fa2-33c0-4c4a-85df-613a746a3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920DB-4836-4F0D-B7A7-F05F8C58D77F}"/>
</file>

<file path=customXml/itemProps2.xml><?xml version="1.0" encoding="utf-8"?>
<ds:datastoreItem xmlns:ds="http://schemas.openxmlformats.org/officeDocument/2006/customXml" ds:itemID="{E7340CE9-CF98-4425-8E2C-7E636045FDAB}"/>
</file>

<file path=customXml/itemProps3.xml><?xml version="1.0" encoding="utf-8"?>
<ds:datastoreItem xmlns:ds="http://schemas.openxmlformats.org/officeDocument/2006/customXml" ds:itemID="{4655BF68-6813-40D4-81EA-C9F9E2DCE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Fukas</dc:creator>
  <cp:keywords/>
  <dc:description/>
  <cp:lastModifiedBy/>
  <cp:revision/>
  <dcterms:created xsi:type="dcterms:W3CDTF">2019-09-27T13:13:38Z</dcterms:created>
  <dcterms:modified xsi:type="dcterms:W3CDTF">2023-10-05T06:02:19Z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0x010100CBA2AA93689AB44C8BCB3CFB2A4E21A2</vt:lpwstr>
  </property>
</Properties>
</file>