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slivka\AppData\Local\Microsoft\Windows\INetCache\Content.Outlook\0QW8DE9Y\"/>
    </mc:Choice>
  </mc:AlternateContent>
  <workbookProtection workbookAlgorithmName="SHA-512" workbookHashValue="K2lz3OF+E/UqtZYhcSMDOTLaG7u1lrrX4XXkrCGpp6HP/hVpIYDDAsKWb67Iz7q9sRDERYbfT6vOMHaMENUcdw==" workbookSaltValue="Ty2lY3T1kkyHRPQ3c/xcsA==" workbookSpinCount="100000" lockStructure="1"/>
  <bookViews>
    <workbookView xWindow="-105" yWindow="-105" windowWidth="19425" windowHeight="9795"/>
  </bookViews>
  <sheets>
    <sheet name="Implementacny plan ŽS 4" sheetId="3" r:id="rId1"/>
    <sheet name="Akčný plán ŽS4" sheetId="5" r:id="rId2"/>
  </sheets>
  <definedNames>
    <definedName name="_xlnm._FilterDatabase" localSheetId="1" hidden="1">'Akčný plán ŽS4'!$A$1:$O$80</definedName>
    <definedName name="_xlnm._FilterDatabase" localSheetId="0" hidden="1">'Implementacny plan ŽS 4'!$A$3:$L$3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3" i="5"/>
  <c r="A80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3" i="5"/>
</calcChain>
</file>

<file path=xl/sharedStrings.xml><?xml version="1.0" encoding="utf-8"?>
<sst xmlns="http://schemas.openxmlformats.org/spreadsheetml/2006/main" count="754" uniqueCount="310">
  <si>
    <t>Zmena č.</t>
  </si>
  <si>
    <t>Kde sa to deje z pohľadu používateľa</t>
  </si>
  <si>
    <t>OVM_projekt _zapojené OVM</t>
  </si>
  <si>
    <t>Oblasť procesov</t>
  </si>
  <si>
    <t>Názov  zmeny</t>
  </si>
  <si>
    <t>Číslo BP</t>
  </si>
  <si>
    <t>Názov biznis požiadavky</t>
  </si>
  <si>
    <t>Popis biznis požiadavky</t>
  </si>
  <si>
    <t>Kritickosť
(must have, nice to have)</t>
  </si>
  <si>
    <t>Prerekvizity</t>
  </si>
  <si>
    <t>Architektúra</t>
  </si>
  <si>
    <t>Termín realizácie zmeny</t>
  </si>
  <si>
    <t>A001</t>
  </si>
  <si>
    <t>mÚPVS</t>
  </si>
  <si>
    <t>MIRRI</t>
  </si>
  <si>
    <t>A01 1, A01 3, A01 5, A01 6, A01 7</t>
  </si>
  <si>
    <t>Úprava a zjednosušenie návodov pre občana</t>
  </si>
  <si>
    <t>ŽS4_BP_001</t>
  </si>
  <si>
    <t xml:space="preserve">Komplexný návod na riešenie životnej situácie je poskytnutý občanovi prostredníctvom ÚPVS </t>
  </si>
  <si>
    <t>Návody na ÚPVS - krokovník - dostupné bez prihlásenia na ÚPVS. Komplexný návod na riešenie životnej situácie je poskytnutý občanovi prostredníctvom ÚPVS</t>
  </si>
  <si>
    <t>Must have</t>
  </si>
  <si>
    <t>Dodanie obsahu aj nástroja na správu obsahu do produkcie v rámci projektu mÚPVS</t>
  </si>
  <si>
    <t>mÚPVS-Modul riadenia obsahu webových stránok
mÚPVS-Modul vyhľadávanie a navigácia
mÚPVS-Modul portfólio klienta</t>
  </si>
  <si>
    <t>ŽS4_BP_002</t>
  </si>
  <si>
    <t>Návody na ÚPVS - krokovník, personalizovaný wizard po prihlásení na ÚPVS, občan si sám viem označiť jednotlivé kroky ako vybavené. Systém túto informáciu uchováva.</t>
  </si>
  <si>
    <t>Should</t>
  </si>
  <si>
    <t>MD SR</t>
  </si>
  <si>
    <t>ŽS4_BP_003</t>
  </si>
  <si>
    <t>Komplexný návod na riešenie životnej situácie</t>
  </si>
  <si>
    <t xml:space="preserve">Návody na mÚPVS -udržiavanie aktuálnosti návodov a súladu návodov s informáciami na Špecial. portáli. OVM bude mať prístup do CMS a bude zodpovedné za aktualizáciu obsahu k jednotlivým návodom. Redakcia NASES/MIRRI po revízii obsahu uverejní návody na mÚPVS.  </t>
  </si>
  <si>
    <t>Včasná dostupnosť CMS pre OVM k tvorbe obsahu na mÚPVS.</t>
  </si>
  <si>
    <t>MV SR</t>
  </si>
  <si>
    <t>ŽS4_BP_003X</t>
  </si>
  <si>
    <t xml:space="preserve">Dostupnosť CMS pre OVM k tvorbe obsahu na mÚPVS </t>
  </si>
  <si>
    <t>ŽS4_BP_004</t>
  </si>
  <si>
    <t>Vyhľadávanie v oblastiach ŽS</t>
  </si>
  <si>
    <t xml:space="preserve">Vyhľadávanie na ÚPVS - Informácie, návody, ŽS </t>
  </si>
  <si>
    <t>A002</t>
  </si>
  <si>
    <t>EVO</t>
  </si>
  <si>
    <t>A01 1</t>
  </si>
  <si>
    <t>Overenie vozidla</t>
  </si>
  <si>
    <t>ŽS4_BP_005</t>
  </si>
  <si>
    <t>Konsolidovaná služba overenia vozidla</t>
  </si>
  <si>
    <t>ŽS4_BP_006</t>
  </si>
  <si>
    <t>Technická služba KO</t>
  </si>
  <si>
    <t>ŽS4_BP_009</t>
  </si>
  <si>
    <t>Poskytovanie údajov z KO do evidencie vozidiel</t>
  </si>
  <si>
    <t>Záznamy a zistenia z KO</t>
  </si>
  <si>
    <t>Could</t>
  </si>
  <si>
    <t>ŽS4_BP_010</t>
  </si>
  <si>
    <t>Rozšírenie zobrazovaných údajov o vozidle Kontrola originality</t>
  </si>
  <si>
    <t>Rozšírenie zobrazovaných údajov o vozidle o záznamy z KO</t>
  </si>
  <si>
    <t>ŽS4_BP_011</t>
  </si>
  <si>
    <t>Rozšírenie zobrazovaných údajov o vozidle TK/EK</t>
  </si>
  <si>
    <t>Rozšírenie zobrazovaných údajov o vozidle o stav km na poslednej TK/EK/KO</t>
  </si>
  <si>
    <t>mÚPVS, eVozidlá</t>
  </si>
  <si>
    <t>ŽS4_BP_012</t>
  </si>
  <si>
    <t>ie požiadavky a emailovej adresy kupujúceho</t>
  </si>
  <si>
    <t>ŽS4_BP_070</t>
  </si>
  <si>
    <t>Vypnutie včlenených služieb</t>
  </si>
  <si>
    <t>Zlúčenie informácií zo služieb do novej služby s následným vypnutím služieb a vypnutie služieb včeleneých do konsolidovanej služby.</t>
  </si>
  <si>
    <t>ŽS4_BP_014</t>
  </si>
  <si>
    <t>Údaje o vozidle budú prílohou emailu zasláneho z MV SR</t>
  </si>
  <si>
    <t>A003</t>
  </si>
  <si>
    <t>eVozidlá</t>
  </si>
  <si>
    <t>A01 1, A01 5, A01 6, A01 7</t>
  </si>
  <si>
    <t>Zlepšie CX/UX</t>
  </si>
  <si>
    <t>ŽS4_BP_015</t>
  </si>
  <si>
    <t>Komplexná zmena dizajnu el. služieb MV SR podľa ID SK - 1. fáza (prioritné služby)</t>
  </si>
  <si>
    <t>ID SK manuál</t>
  </si>
  <si>
    <t>ŽS4_BP_015_F2</t>
  </si>
  <si>
    <t xml:space="preserve">Komplexná zmena dizajnu el. služieb MV SR podľa ID SK - 2. fáza </t>
  </si>
  <si>
    <t>ŽS4_BP_079</t>
  </si>
  <si>
    <t>Komplexná zmena dizajnu el. služieb MV SR - 3. fáza, prechod na ID SK 3.0</t>
  </si>
  <si>
    <t>ID SK manuál 3.0</t>
  </si>
  <si>
    <t>ŽS4_BP_017</t>
  </si>
  <si>
    <t>Responzívny dizajn služieb (PC/ Tablet/ Mobil) pre službu Zmena držby vozidla</t>
  </si>
  <si>
    <t>Realizácia podaní na rôznych zariadeniach</t>
  </si>
  <si>
    <t>must have</t>
  </si>
  <si>
    <t>ŽS4_BP_017_F2</t>
  </si>
  <si>
    <t>Responzívny dizajn služieb (PC/ Tablet/ Mobil) ostatné služby</t>
  </si>
  <si>
    <t>Technologický upgrade webového sídla MV SR.</t>
  </si>
  <si>
    <t>ŽS4_BP_018</t>
  </si>
  <si>
    <t>Zjednodušenie úhrady správných poplatkov</t>
  </si>
  <si>
    <t>Platobná brána priamo v procese podania žiadosti a začatie konania ihneď, overenie expirácie platobného príkazu</t>
  </si>
  <si>
    <t>Nice to have</t>
  </si>
  <si>
    <t>Potrebná analýza pre validáciu podmienok na vystavenie správneho poplatku okamžite v procese podania.</t>
  </si>
  <si>
    <t>EVO, eVozidlá</t>
  </si>
  <si>
    <t>ŽS4_BP_021</t>
  </si>
  <si>
    <t>Kontrola formálnych náležitostí - elektronická žiadosť 1. fáza prioritné služby</t>
  </si>
  <si>
    <t xml:space="preserve">Zavedenie kontroly kvality vypĺňaných údajov občanom vo formulári s uvádzamí návodov, popisov, číselníkov pod. </t>
  </si>
  <si>
    <t>ŽS4_BP_021_F2</t>
  </si>
  <si>
    <t xml:space="preserve">Kontrola formálnych náležitostí - elektronická žiadosť 2. fáza </t>
  </si>
  <si>
    <t>CSRÚ</t>
  </si>
  <si>
    <t>ŽS4_BP_022</t>
  </si>
  <si>
    <t>Integrácia na údaje o ZŤP v CSRÚ</t>
  </si>
  <si>
    <t>Integrácia na údaje o ZŤP v CSRÚ - dostupné dáta na CSRÚ</t>
  </si>
  <si>
    <t>ŽS4_BP_023</t>
  </si>
  <si>
    <t>Integrácia na údaje o ZŤP v CSRÚ na strane MV SR</t>
  </si>
  <si>
    <t>ŽS4_BP_024</t>
  </si>
  <si>
    <t>Optimalizácia množstva vstupných údajov, ktoré OVM reálne potrebuje - fáza 1 prioritné služby</t>
  </si>
  <si>
    <t>Zníženie počtu získavaných údajov OVM potrebných pre realizovanie konania</t>
  </si>
  <si>
    <t>ŽS4_BP_024_F2</t>
  </si>
  <si>
    <t>Optimalizácia množstva vstupných údajov, ktoré OVM reálne potrebuje - fáza 2</t>
  </si>
  <si>
    <t>ŽS4_BP_025</t>
  </si>
  <si>
    <t>Predvypĺňanie údajov  1. fáza</t>
  </si>
  <si>
    <t>Predvypĺňanie údajov vo formulároch, ktoré sú v štátnych registroch</t>
  </si>
  <si>
    <t>ŽS4_BP_025_F2</t>
  </si>
  <si>
    <t>Predvypĺňanie údajov  2. fáza</t>
  </si>
  <si>
    <t>ŽS4_BP_026</t>
  </si>
  <si>
    <t>Personalizovaný návod na riešenie životnej situácie je poskytnutý občanovi prostredníctvom ÚPVS - inteligentný krokovník</t>
  </si>
  <si>
    <t>Inteligentný krokovník  - čo občan vybavil sa zobrazuje v krokovníku návodu ako vybavené. Ak občan už niečo vybavil, namapovať na pozadí a následne zobraziť ako vybavené v krokovníku návodu</t>
  </si>
  <si>
    <t>ŽS4_BP_027</t>
  </si>
  <si>
    <t>Event</t>
  </si>
  <si>
    <t>Technické správy zasielané z OVM do mÚPVS  za účelom ich využitia v personalizovanom návode s inteligentným krokovníkom a pre "zvonček".</t>
  </si>
  <si>
    <t xml:space="preserve">
Odosielanie Informácie o stave konania v agendovom systéme, stavy nadefinuje MV SR</t>
  </si>
  <si>
    <t xml:space="preserve">Orchestrátor mÚPVS + API pre príjem správ o udalostiach v ISVS, súvisiacich s riešením ŽS
ISVS MV SR (zasielanie správ o udalostiach konania) </t>
  </si>
  <si>
    <t>ŽS4_BP_028</t>
  </si>
  <si>
    <t>Orchestrátor</t>
  </si>
  <si>
    <t>Zmena stavu v inteligentnom krokovníku, zobrazenie v "zvončeku", využitie pre SMS, email, pusch.</t>
  </si>
  <si>
    <t>Orchestrátor mÚPVS</t>
  </si>
  <si>
    <t>SvM</t>
  </si>
  <si>
    <t>ŽS4_BP_029</t>
  </si>
  <si>
    <t>Rozšírenie  a úprava notifikácii</t>
  </si>
  <si>
    <t>ŽS4_BP_078</t>
  </si>
  <si>
    <t>Úprava existujúcich notifikácii zo schránky správ</t>
  </si>
  <si>
    <t>Úprava existujúcich správ do schránky, najmä doplnenie zasielanych sprav o info o nasledujucom kroku spracovania</t>
  </si>
  <si>
    <t>ŽS_BP_068</t>
  </si>
  <si>
    <t>Zber spätnej väzby</t>
  </si>
  <si>
    <t>Zber spätnej väzby na špecializovanom portáli.  Služby s integráciou na SMAJLIS.</t>
  </si>
  <si>
    <t>ŽS_BP_069</t>
  </si>
  <si>
    <t>Vybudovanie systému pre zber spätnej väzby a zber informácií pre callcentrum s integráciou na krokovník.</t>
  </si>
  <si>
    <t>A004</t>
  </si>
  <si>
    <t>A01 5</t>
  </si>
  <si>
    <t>Splnomocnenie</t>
  </si>
  <si>
    <t>ŽS4_BP_030</t>
  </si>
  <si>
    <t>Výzva na udelenie splnomocnenia</t>
  </si>
  <si>
    <t>Služba umožní odoslanie elektronickej správy, kontextovej správy a notifikácie s výzvou na udelenie splnomocnenia kupujúcim</t>
  </si>
  <si>
    <t>Potrebná zmena zákona č. 8/2009 Z. z., pripravený návrh legislatívnej zmeny.</t>
  </si>
  <si>
    <t>ŽS4_BP_031</t>
  </si>
  <si>
    <t>Elektronická služba udelenia splnomocnenia</t>
  </si>
  <si>
    <t>Zmena elektronickej služby splnomocnenia a jej prispôsobenie na použitie z mobilnej aplikácie. Po udelení splnomocnenia bude predávajúci notifikovaný, že je možné dokončiť podanie žiadosti o prevod držby vozidla</t>
  </si>
  <si>
    <t>A005</t>
  </si>
  <si>
    <t>IS EVO</t>
  </si>
  <si>
    <t>SKP</t>
  </si>
  <si>
    <t>A01</t>
  </si>
  <si>
    <t>Poistenie</t>
  </si>
  <si>
    <t>ŽS4_BP_032</t>
  </si>
  <si>
    <t xml:space="preserve">Zmena nastavenia periodicity poskytovania dát o PZP MV SR </t>
  </si>
  <si>
    <t>SKP vo svojom IS prenastaví periodicitu poskytovania údajov MV SR o PZP na viac ako jeden krát denne (periodicita bude dohodnutá v detailnej analytickej fáze).</t>
  </si>
  <si>
    <t>ŽS4_BP_034</t>
  </si>
  <si>
    <t>Zmena prijímania a spracovania údajov o PZP od poisťovní v SKP</t>
  </si>
  <si>
    <t>Zmena periodicity poskytovaných údajov o PZP z poisťovní do SKP. Úprava dátových štruktúr poskytovaných údajov ako aj rozšírenie rozsahu poskytovaných údajov od poisťovní do SKP o návrh zmlúv, zmena v spracovaní údajov v SKP.</t>
  </si>
  <si>
    <t>ŽS4_BP_035</t>
  </si>
  <si>
    <t xml:space="preserve">Zmena nastavenia periodicity prijímania a spracovávania dát o PZP z SKP </t>
  </si>
  <si>
    <t>MV SR vo svojom IS prenastaví periodicitu prijímania a spracovanávania údajov o PZP na viac ako jeden krát denne (periodicita bude dohodnutá v detailnej analytickej fáze).</t>
  </si>
  <si>
    <t>ŽS4_BP_037</t>
  </si>
  <si>
    <t>Rozšírenie o internú  službu overenia PZP</t>
  </si>
  <si>
    <t xml:space="preserve">MV SR vo svojom IS implementuje internú online službu pre overenie existencie PZP. </t>
  </si>
  <si>
    <t>ŽS4_BP_038</t>
  </si>
  <si>
    <t>Dokladovanie PZP kupujúcim v procese prevodu držby vozidla (pri neúspešnom overení v SKP)</t>
  </si>
  <si>
    <t>Úprava elektronickej služby MV SR v časti PZP</t>
  </si>
  <si>
    <t>IS SKP</t>
  </si>
  <si>
    <t>ŽS4_BP_039</t>
  </si>
  <si>
    <t xml:space="preserve">Zmena nastavenia preriodicity preberania a spracovávania dát z evidencie vozidiel </t>
  </si>
  <si>
    <t>SKP vo svojom IS prenastaví periodicitu preberania a spracovávania údajov od MV SR z evidencie vozidiel na viac ako jeden krát denne (periodicita bude dohodnutá v detailnej analytickej fáze).</t>
  </si>
  <si>
    <t>ŽS4_BP_040</t>
  </si>
  <si>
    <t>Odoslanie údajov o prevode držby z SKP do poisťovne</t>
  </si>
  <si>
    <t>Vytvorenie novej integrácie medzi SKP a komerčnými poisťovňami na výmenu informácii o vozidlách online</t>
  </si>
  <si>
    <t>KP</t>
  </si>
  <si>
    <t>ŽS4_BP_041</t>
  </si>
  <si>
    <t>Automatické zrušenie poistenia</t>
  </si>
  <si>
    <t>Zmena spôsobu spracovania žiadosti v IS poisťovní</t>
  </si>
  <si>
    <t>Potrebná zmena zákona č. 381/2001 Z. z., pripravený návrh legislatívnej zmeny.</t>
  </si>
  <si>
    <t>A006</t>
  </si>
  <si>
    <t>A01 6</t>
  </si>
  <si>
    <t>Diaľničné známky</t>
  </si>
  <si>
    <t>Implementácia rozhrania na overovanie existujúcej eZnámky k evidenčnému číslu vozidla</t>
  </si>
  <si>
    <t>ŽS4_BP_042X</t>
  </si>
  <si>
    <t>ŽS4_BP_042</t>
  </si>
  <si>
    <t>Podanie žiadosti o zmenu údajov diaľničnej známky spolu so žiadosťou o prevod držby vozidla</t>
  </si>
  <si>
    <t>Odoslanie informácii o prevode vozidla do NDS</t>
  </si>
  <si>
    <t>Realizácia požiadavky  BP_044 Spracovanie informácii na strane NDS</t>
  </si>
  <si>
    <t>ŽS4_BP_043</t>
  </si>
  <si>
    <t>Úprava formulára o údaje potrebné pre prepis diaľničnej známky.</t>
  </si>
  <si>
    <t>MV SR  rozšíri údaje vo svojom formuláry rozsa údajov potrebných na prepis diaľničnej známky.</t>
  </si>
  <si>
    <t>EDZ</t>
  </si>
  <si>
    <t>NDS</t>
  </si>
  <si>
    <t>ŽS4_BP_044</t>
  </si>
  <si>
    <t>Nový kanál prijatia žiadosti o zmenu údajov z overeného zdroja bez potreby dokladovania (TP, úhrada, PZP...)</t>
  </si>
  <si>
    <t>Spracovanie informácii o prevode a úprava údajov v databáze prevádzkovateľa eZnámky</t>
  </si>
  <si>
    <t>A007</t>
  </si>
  <si>
    <t>JISCD</t>
  </si>
  <si>
    <t>A01 7</t>
  </si>
  <si>
    <t>TK a EK</t>
  </si>
  <si>
    <t>ŽS4_BP_045</t>
  </si>
  <si>
    <t>Integrácia JISCD na notifikačný modul</t>
  </si>
  <si>
    <t>Prepojenie notifikačného modulu JISCD s aplikáciou SvM.</t>
  </si>
  <si>
    <t>Dodanie integračného manuálu pre JISCD a podpís integračných dohôd</t>
  </si>
  <si>
    <t>ŽS4_BP_046</t>
  </si>
  <si>
    <t xml:space="preserve">Rozšírenie údajov integrácie </t>
  </si>
  <si>
    <t>Rozšírenie údajov integrácie na strane MV SR (Zasielanie osobných kontaktných údajov o vlastníkovi alebo držiteľovi vozidla do JISCD za účelom nastavenia notifikácií).</t>
  </si>
  <si>
    <t>Realizácia integračného zámeru medzi MV SR (IS EVO) a MD SR pre prístup k vytvorenej webovej službe.</t>
  </si>
  <si>
    <t>ŽS4_BP_045_2</t>
  </si>
  <si>
    <t>Komplená zmena dizajnu portálu</t>
  </si>
  <si>
    <t>Komplená zmena dizajnu portálu podľa dizajn manuálu a ID SK vyhlášky</t>
  </si>
  <si>
    <t>ŽS4_BP_047</t>
  </si>
  <si>
    <t>Vytvorenie webovej služby pre príjem, úpravu a výmaz kontaktných údajov o vlastníkovi/držiteľovi vozidla z EVO</t>
  </si>
  <si>
    <t>Príjmanie údajov z IS EVO za účelom nastavenia notifikácií</t>
  </si>
  <si>
    <t>ŽS4_BP_048</t>
  </si>
  <si>
    <t>Úprava formulára o údaje potrebné pre TK/EK</t>
  </si>
  <si>
    <t>MV SR  rozšíri údaje vo svojom formuláry rozsa údajov potrebných pre TK/EK</t>
  </si>
  <si>
    <t>A008</t>
  </si>
  <si>
    <t>A01, A01 1, A01 5, A01 6, A01 7</t>
  </si>
  <si>
    <t>Prierezové zmeny</t>
  </si>
  <si>
    <t>ŽS4_BP_051</t>
  </si>
  <si>
    <t>Integrácia CSRÚ na evidenciu vozidiel</t>
  </si>
  <si>
    <t>Občan má dostupné informácie o svojich vozidlá na mÚPVS/SVM na základe údajov z registra MVSR</t>
  </si>
  <si>
    <t>ŽS4_BP_052</t>
  </si>
  <si>
    <t>Integrácia CSRÚ a ÚPVS</t>
  </si>
  <si>
    <t>mÚPVS, SvM</t>
  </si>
  <si>
    <t>ŽS4_BP_053</t>
  </si>
  <si>
    <t>Prehľad vozidiel občana na mÚPVS/SvM</t>
  </si>
  <si>
    <t>ŽS4_BP_054</t>
  </si>
  <si>
    <t>Odkaz na elektronický službu/ žiadosť súvisiacu s vozidlom na mÚPVS/SvM</t>
  </si>
  <si>
    <t>Podanie žiadosti s vozidlom priamo z mÚPVS/ SvM (následné presmerovanie na portál MVSR, ktorý bude prepracovaný podľa požiadaviek ID SK)</t>
  </si>
  <si>
    <t>ŽS4_BP_055</t>
  </si>
  <si>
    <t>Inicializácia služby s údajmi o vozidle</t>
  </si>
  <si>
    <t>Prevzatie vybraných údajov z mÚPVS v aktivovanej elektronickej službe</t>
  </si>
  <si>
    <t>ŽS4_BP_056</t>
  </si>
  <si>
    <t>Podania a rozhodnutia súvisiace s vozidlom dostupné v schránke správ a priradené k vozidlu - Fáza 1 Prioritné služby</t>
  </si>
  <si>
    <t>Konsolidácia podaní  a rozhodnutí súvisiacich s vozidlom na mÚPVS s možnosťou zobrazenie v mobile. MV SR overí existenciu schránky na ÚPVS a zasiela podania, rozhodnutia a ostatné len do existujúcej schránky na UPVS. MV SR opraví implementáciu pre podania, tak aby boli zasielané na správne miesto v UPVS.</t>
  </si>
  <si>
    <t>ŽS4_BP_056_F2</t>
  </si>
  <si>
    <t>Podania a rozhodnutia súvisiace s vozidlom dostupné v schránke správ a priradené k vozidlu - Fáza 2</t>
  </si>
  <si>
    <t>ŽS4_BP_057</t>
  </si>
  <si>
    <t>Stav konania dostupný v mÚPVS/ SvM</t>
  </si>
  <si>
    <t>Aktuálny stav konania dostupný v mÚPVS s  možnosťou zobrazenie v mobile</t>
  </si>
  <si>
    <t>ŽS4_BP_058</t>
  </si>
  <si>
    <t>Single sign on pri prechode medzi špecializovaným portálom a ÚPVS</t>
  </si>
  <si>
    <t>Pri kliknutí na el. službu na ÚPVS/ SvM bude občanovi otvorená el. žiadosť na špecializovanom portály bez potreby opätovného prihlasovania.</t>
  </si>
  <si>
    <t>Povolenie autentifikačného prostredku SVM na strane MVSR</t>
  </si>
  <si>
    <t>ŽS4_BP_059</t>
  </si>
  <si>
    <t>Single sign on medzi mobilom a špecializovaným portálom</t>
  </si>
  <si>
    <t xml:space="preserve">Remote signing </t>
  </si>
  <si>
    <t>ŽS4_BP_060</t>
  </si>
  <si>
    <t>Podpis žiadosti pomocou vzdialeného certifikátu uloženého na HSM prostredníctvom PC/tabletu/mobilu</t>
  </si>
  <si>
    <t>Vytvorenie nástroja na strane MIRRI</t>
  </si>
  <si>
    <t>ŽS4_BP_061</t>
  </si>
  <si>
    <t>Autorizácia prostredníctvom NFC eID</t>
  </si>
  <si>
    <t>Podpis žiadosti pomocou vzdialeného certifikátu uloženého na HSM prostredníctvom  NFC eID</t>
  </si>
  <si>
    <t>ŽS4_BP_062</t>
  </si>
  <si>
    <t>Autentifikácia na špecializovanom portáli prostrednítvom mID</t>
  </si>
  <si>
    <t>ŽS4_BP_063</t>
  </si>
  <si>
    <t>Schránka správ dostupná v aplikácii SvM</t>
  </si>
  <si>
    <t xml:space="preserve">Schránka správ prispôsobená použitiu na tablete/ mobile s možnosťou podania žiadosti o udelenie splnomocnenia na konkétny úkon </t>
  </si>
  <si>
    <t>ŽS4_BP_064</t>
  </si>
  <si>
    <t>ŽS4_BP_065</t>
  </si>
  <si>
    <t>ŽS4_BP_066</t>
  </si>
  <si>
    <t>ŽS4_BP_076</t>
  </si>
  <si>
    <t xml:space="preserve">Monitoring služieb </t>
  </si>
  <si>
    <t>Monitoring služieb (mesačne) - celkový počet podaní, počet elektronických podaní, návšteva informačného obsahu, vybavené podania, čakajúce na vybavenie, odmietnuté podania</t>
  </si>
  <si>
    <t>Viacnásobné podpisovanie</t>
  </si>
  <si>
    <t>ŽS4_BP_067</t>
  </si>
  <si>
    <t>Zabezpečenie podpisu podania kvalifikovaným elektronickým podpisom 2 a viac účastníkmi konania (napr. 2 konateľmi)</t>
  </si>
  <si>
    <t>A009</t>
  </si>
  <si>
    <t>Zmeny v evidencii</t>
  </si>
  <si>
    <t>ŽS4_BP_071</t>
  </si>
  <si>
    <t>Domontovanie ťažného zariadenia</t>
  </si>
  <si>
    <t>Dopracovanie do služby pre prihlásenie nového vozidla možnosť zadať aj údaje k domontovaniu ťažného zariadenia po dovoze.</t>
  </si>
  <si>
    <t>ŽS4_BP_072</t>
  </si>
  <si>
    <t>Vybudovanie novej služby "Žiadosť o výmenu dokladov"</t>
  </si>
  <si>
    <t>Zlúčenie existujúcich služieb a vybudovanie novej služby pre Žiadosť o výmenu dokladov, úprava zasielania notifikácií klientom.</t>
  </si>
  <si>
    <t>ŽS4_BP_073</t>
  </si>
  <si>
    <t>Optimalizácia pridelenia a vydania TEČ - elektro</t>
  </si>
  <si>
    <t>Zmena systému práce s elektroTEČ a ich objednávaním a zvýšením rýchlosti dostupnosti elektro TEČ.</t>
  </si>
  <si>
    <t>ŽS4_BP_074</t>
  </si>
  <si>
    <t>Optimalizácia prihlásenia vozidla z dovozu</t>
  </si>
  <si>
    <t>majlis</t>
  </si>
  <si>
    <t>ŽS4_BP_077</t>
  </si>
  <si>
    <t>Optimalizácia procesu schvaľovania príloh</t>
  </si>
  <si>
    <t>Zníženie počtu chybne zamietaných podaní z dôvodu, že prílohu nie sú priradené k podaniu ale zasielané na kontrolu jednotlivo</t>
  </si>
  <si>
    <t>ŽS4_BP_075</t>
  </si>
  <si>
    <t>Optimalizácia oznámenia strary a odcudzenia dokladov</t>
  </si>
  <si>
    <t xml:space="preserve"> Zlúčenie služby Nahlásenie straty alebo odcudzenia osvedčenia o evidencii vozidla</t>
  </si>
  <si>
    <t>OVM_projekt 
/ zapojené OVM</t>
  </si>
  <si>
    <t>Termín</t>
  </si>
  <si>
    <t>Termín realizácie</t>
  </si>
  <si>
    <t>1Q 2023</t>
  </si>
  <si>
    <t>2Q 2023</t>
  </si>
  <si>
    <t>3Q 2023</t>
  </si>
  <si>
    <t>4Q 2023</t>
  </si>
  <si>
    <t>1Q 2024</t>
  </si>
  <si>
    <t>2Q 2024</t>
  </si>
  <si>
    <t>3Q 2024</t>
  </si>
  <si>
    <t>4Q 2024</t>
  </si>
  <si>
    <t>Legenda</t>
  </si>
  <si>
    <t> </t>
  </si>
  <si>
    <t>Plánovaný termín</t>
  </si>
  <si>
    <t xml:space="preserve"> Pôvodný plánovaný termín</t>
  </si>
  <si>
    <t>Done</t>
  </si>
  <si>
    <t xml:space="preserve"> Úprava obchodných podmienok diaľničnej známky</t>
  </si>
  <si>
    <t>Potrebná  legislatívna zmena. Pripravené znenie.</t>
  </si>
  <si>
    <r>
      <t xml:space="preserve">
</t>
    </r>
    <r>
      <rPr>
        <sz val="12"/>
        <color theme="1"/>
        <rFont val="Calibri"/>
        <family val="2"/>
        <charset val="238"/>
      </rPr>
      <t>Poskytnutie údajov o vozidle kupujúcemu</t>
    </r>
  </si>
  <si>
    <r>
      <rPr>
        <strike/>
        <sz val="12"/>
        <color theme="1"/>
        <rFont val="Calibri"/>
        <family val="2"/>
        <charset val="238"/>
      </rPr>
      <t xml:space="preserve">
</t>
    </r>
    <r>
      <rPr>
        <sz val="12"/>
        <color theme="1"/>
        <rFont val="Calibri"/>
        <family val="2"/>
        <charset val="238"/>
      </rPr>
      <t>Vytvorenie služby pre  poskytnutie údajov o vozidle kupujúcemu formou emailu.  Údaje o vozidle budú prílohou emailu zasláneho z MV SR.</t>
    </r>
  </si>
  <si>
    <r>
      <rPr>
        <strike/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Zadanie požiadavky na zaslanie údajov o vozidle kupujúcemu</t>
    </r>
  </si>
  <si>
    <r>
      <rPr>
        <strike/>
        <sz val="12"/>
        <color theme="1"/>
        <rFont val="Calibri"/>
        <family val="2"/>
        <charset val="238"/>
      </rPr>
      <t xml:space="preserve">
</t>
    </r>
    <r>
      <rPr>
        <sz val="12"/>
        <color theme="1"/>
        <rFont val="Calibri"/>
        <family val="2"/>
        <charset val="238"/>
      </rPr>
      <t>Emailová notifikácia s údajmi o vozidle v prílohe emailu</t>
    </r>
  </si>
  <si>
    <r>
      <rPr>
        <strike/>
        <sz val="12"/>
        <color theme="1"/>
        <rFont val="Calibri"/>
        <family val="2"/>
        <charset val="238"/>
        <scheme val="minor"/>
      </rPr>
      <t xml:space="preserve">Notifikácie v aplikácii SvM - úprava textu správ do šablón   </t>
    </r>
    <r>
      <rPr>
        <sz val="12"/>
        <color theme="1"/>
        <rFont val="Calibri"/>
        <family val="2"/>
        <charset val="238"/>
        <scheme val="minor"/>
      </rPr>
      <t xml:space="preserve">Úprava  zasielaných notifikácií občanom pre rôzne formy zasielania - schránka správ, SVM, ÚPVS </t>
    </r>
  </si>
  <si>
    <t>Vytvorenie jednotnej elektronickej služby, ktorá umožní overenie vozidla na strane predávajúceho vo všetkých relevantných registroch. Napr.: blokácie, leasing, poistné udalosti, STK, EK, KO.</t>
  </si>
  <si>
    <t xml:space="preserve">  Implementačný plán ŽS 4 Kúpa a vlastníctvo motorového vozidla</t>
  </si>
  <si>
    <t>Komplexný návod na riešenie životnej situácie je poskytnutý občanovi prostredníctvom ÚPVS_po prihlásení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</si>
</sst>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color rgb="FF000000"/>
      <name val="Calibri"/>
      <charset val="1"/>
    </font>
    <font>
      <sz val="12"/>
      <color rgb="FFFF0000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trike/>
      <sz val="12"/>
      <color theme="1"/>
      <name val="Calibri"/>
      <family val="2"/>
      <charset val="238"/>
    </font>
    <font>
      <strike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6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6600"/>
        <bgColor rgb="FF000000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/>
      <diagonal/>
    </border>
    <border>
      <left style="medium">
        <color rgb="FF808080"/>
      </left>
      <right style="medium">
        <color rgb="FF80808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hair">
        <color rgb="FF80808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808080"/>
      </right>
      <top style="medium">
        <color rgb="FF808080"/>
      </top>
      <bottom style="medium">
        <color rgb="FF00000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ashed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3" fillId="3" borderId="0" xfId="1" applyFont="1" applyFill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4" fillId="4" borderId="0" xfId="1" applyFont="1" applyFill="1" applyAlignment="1">
      <alignment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 wrapText="1"/>
    </xf>
    <xf numFmtId="0" fontId="15" fillId="4" borderId="1" xfId="1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5" borderId="2" xfId="1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0" borderId="0" xfId="0" applyFont="1"/>
    <xf numFmtId="0" fontId="19" fillId="9" borderId="0" xfId="0" applyFont="1" applyFill="1" applyAlignment="1">
      <alignment wrapText="1"/>
    </xf>
    <xf numFmtId="0" fontId="19" fillId="10" borderId="0" xfId="0" applyFont="1" applyFill="1"/>
    <xf numFmtId="0" fontId="19" fillId="11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9" fillId="10" borderId="1" xfId="0" applyFont="1" applyFill="1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14" fontId="0" fillId="0" borderId="9" xfId="0" applyNumberFormat="1" applyBorder="1"/>
    <xf numFmtId="14" fontId="0" fillId="3" borderId="1" xfId="0" applyNumberFormat="1" applyFill="1" applyBorder="1"/>
    <xf numFmtId="0" fontId="19" fillId="11" borderId="1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0" fillId="0" borderId="7" xfId="0" applyBorder="1"/>
    <xf numFmtId="0" fontId="19" fillId="10" borderId="7" xfId="0" applyFont="1" applyFill="1" applyBorder="1"/>
    <xf numFmtId="0" fontId="19" fillId="10" borderId="9" xfId="0" applyFont="1" applyFill="1" applyBorder="1"/>
    <xf numFmtId="0" fontId="0" fillId="0" borderId="10" xfId="0" applyBorder="1"/>
    <xf numFmtId="0" fontId="16" fillId="7" borderId="22" xfId="0" applyFont="1" applyFill="1" applyBorder="1" applyAlignment="1">
      <alignment wrapText="1"/>
    </xf>
    <xf numFmtId="0" fontId="16" fillId="7" borderId="23" xfId="0" applyFont="1" applyFill="1" applyBorder="1" applyAlignment="1">
      <alignment wrapText="1"/>
    </xf>
    <xf numFmtId="0" fontId="16" fillId="8" borderId="22" xfId="0" applyFont="1" applyFill="1" applyBorder="1" applyAlignment="1">
      <alignment wrapText="1"/>
    </xf>
    <xf numFmtId="0" fontId="16" fillId="8" borderId="23" xfId="0" applyFont="1" applyFill="1" applyBorder="1" applyAlignment="1">
      <alignment wrapText="1"/>
    </xf>
    <xf numFmtId="0" fontId="16" fillId="7" borderId="24" xfId="0" applyFont="1" applyFill="1" applyBorder="1" applyAlignment="1">
      <alignment wrapText="1"/>
    </xf>
    <xf numFmtId="14" fontId="0" fillId="3" borderId="11" xfId="0" applyNumberFormat="1" applyFill="1" applyBorder="1"/>
    <xf numFmtId="0" fontId="19" fillId="10" borderId="11" xfId="0" applyFont="1" applyFill="1" applyBorder="1"/>
    <xf numFmtId="0" fontId="19" fillId="11" borderId="11" xfId="0" applyFont="1" applyFill="1" applyBorder="1" applyAlignment="1">
      <alignment wrapText="1"/>
    </xf>
    <xf numFmtId="0" fontId="0" fillId="0" borderId="13" xfId="0" applyBorder="1"/>
    <xf numFmtId="0" fontId="21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vertical="center" wrapText="1"/>
    </xf>
    <xf numFmtId="0" fontId="20" fillId="4" borderId="1" xfId="1" applyFont="1" applyFill="1" applyBorder="1" applyAlignment="1">
      <alignment horizontal="left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21" fillId="0" borderId="27" xfId="1" applyFont="1" applyBorder="1" applyAlignment="1">
      <alignment horizontal="left" vertical="center" wrapText="1"/>
    </xf>
    <xf numFmtId="0" fontId="21" fillId="0" borderId="27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left" vertical="center" wrapText="1"/>
    </xf>
    <xf numFmtId="0" fontId="6" fillId="0" borderId="27" xfId="1" applyFont="1" applyBorder="1" applyAlignment="1">
      <alignment horizontal="center" vertical="center" wrapText="1"/>
    </xf>
    <xf numFmtId="14" fontId="21" fillId="3" borderId="28" xfId="1" applyNumberFormat="1" applyFont="1" applyFill="1" applyBorder="1" applyAlignment="1">
      <alignment horizontal="center" vertical="center" wrapText="1"/>
    </xf>
    <xf numFmtId="14" fontId="21" fillId="3" borderId="30" xfId="1" applyNumberFormat="1" applyFont="1" applyFill="1" applyBorder="1" applyAlignment="1">
      <alignment horizontal="center" vertical="center" wrapText="1"/>
    </xf>
    <xf numFmtId="14" fontId="21" fillId="0" borderId="30" xfId="1" applyNumberFormat="1" applyFont="1" applyBorder="1" applyAlignment="1">
      <alignment horizontal="center" vertical="center" wrapText="1"/>
    </xf>
    <xf numFmtId="14" fontId="3" fillId="2" borderId="30" xfId="1" applyNumberFormat="1" applyFont="1" applyFill="1" applyBorder="1" applyAlignment="1">
      <alignment horizontal="center" vertical="center" wrapText="1"/>
    </xf>
    <xf numFmtId="14" fontId="3" fillId="0" borderId="30" xfId="1" applyNumberFormat="1" applyFont="1" applyBorder="1" applyAlignment="1">
      <alignment horizontal="center" vertical="center" wrapText="1"/>
    </xf>
    <xf numFmtId="14" fontId="24" fillId="0" borderId="30" xfId="0" applyNumberFormat="1" applyFont="1" applyBorder="1" applyAlignment="1">
      <alignment horizontal="center" vertical="center"/>
    </xf>
    <xf numFmtId="14" fontId="20" fillId="0" borderId="30" xfId="1" applyNumberFormat="1" applyFont="1" applyBorder="1" applyAlignment="1">
      <alignment horizontal="center" vertical="center"/>
    </xf>
    <xf numFmtId="14" fontId="24" fillId="2" borderId="30" xfId="0" applyNumberFormat="1" applyFont="1" applyFill="1" applyBorder="1" applyAlignment="1">
      <alignment horizontal="center" vertical="center"/>
    </xf>
    <xf numFmtId="14" fontId="20" fillId="2" borderId="30" xfId="1" applyNumberFormat="1" applyFont="1" applyFill="1" applyBorder="1" applyAlignment="1">
      <alignment horizontal="center" vertical="center"/>
    </xf>
    <xf numFmtId="14" fontId="20" fillId="4" borderId="30" xfId="1" applyNumberFormat="1" applyFont="1" applyFill="1" applyBorder="1" applyAlignment="1">
      <alignment horizontal="center" vertical="center"/>
    </xf>
    <xf numFmtId="0" fontId="3" fillId="0" borderId="34" xfId="1" applyFont="1" applyBorder="1" applyAlignment="1">
      <alignment vertical="center" wrapText="1"/>
    </xf>
    <xf numFmtId="0" fontId="21" fillId="0" borderId="32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32" xfId="1" applyFont="1" applyBorder="1" applyAlignment="1">
      <alignment vertical="center" wrapText="1"/>
    </xf>
    <xf numFmtId="14" fontId="3" fillId="0" borderId="36" xfId="1" applyNumberFormat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4" borderId="25" xfId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/>
    </xf>
    <xf numFmtId="0" fontId="21" fillId="2" borderId="5" xfId="1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left" vertical="center" wrapText="1"/>
    </xf>
    <xf numFmtId="0" fontId="21" fillId="0" borderId="5" xfId="1" applyFont="1" applyBorder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20" fillId="0" borderId="5" xfId="1" applyFont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0" fontId="3" fillId="2" borderId="5" xfId="1" applyFont="1" applyFill="1" applyBorder="1" applyAlignment="1">
      <alignment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3" fillId="0" borderId="35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21" fillId="4" borderId="39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21" fillId="0" borderId="3" xfId="0" applyFont="1" applyBorder="1" applyAlignment="1">
      <alignment wrapText="1"/>
    </xf>
    <xf numFmtId="0" fontId="3" fillId="0" borderId="40" xfId="1" applyFont="1" applyBorder="1" applyAlignment="1">
      <alignment horizontal="center" vertical="center" wrapText="1"/>
    </xf>
    <xf numFmtId="0" fontId="3" fillId="0" borderId="40" xfId="1" applyFont="1" applyBorder="1" applyAlignment="1">
      <alignment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3" fillId="0" borderId="34" xfId="1" applyFont="1" applyBorder="1" applyAlignment="1">
      <alignment horizontal="left" vertical="center" wrapText="1"/>
    </xf>
    <xf numFmtId="0" fontId="3" fillId="0" borderId="26" xfId="1" applyFont="1" applyBorder="1" applyAlignment="1">
      <alignment vertical="center" wrapText="1"/>
    </xf>
    <xf numFmtId="0" fontId="3" fillId="0" borderId="29" xfId="1" applyFont="1" applyBorder="1" applyAlignment="1">
      <alignment vertical="center" wrapText="1"/>
    </xf>
    <xf numFmtId="0" fontId="3" fillId="2" borderId="29" xfId="1" applyFont="1" applyFill="1" applyBorder="1" applyAlignment="1">
      <alignment vertical="center" wrapText="1"/>
    </xf>
    <xf numFmtId="0" fontId="3" fillId="4" borderId="29" xfId="1" applyFont="1" applyFill="1" applyBorder="1" applyAlignment="1">
      <alignment vertical="center" wrapText="1"/>
    </xf>
    <xf numFmtId="0" fontId="21" fillId="4" borderId="3" xfId="1" applyFont="1" applyFill="1" applyBorder="1" applyAlignment="1">
      <alignment vertical="center" wrapText="1"/>
    </xf>
    <xf numFmtId="0" fontId="11" fillId="4" borderId="1" xfId="1" applyFont="1" applyFill="1" applyBorder="1"/>
    <xf numFmtId="0" fontId="6" fillId="0" borderId="1" xfId="0" applyFont="1" applyBorder="1" applyAlignment="1">
      <alignment wrapText="1"/>
    </xf>
    <xf numFmtId="0" fontId="3" fillId="4" borderId="4" xfId="1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31" xfId="1" applyFont="1" applyBorder="1" applyAlignment="1">
      <alignment vertical="center" wrapText="1"/>
    </xf>
    <xf numFmtId="0" fontId="21" fillId="0" borderId="34" xfId="0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/>
    </xf>
    <xf numFmtId="0" fontId="25" fillId="0" borderId="42" xfId="1" applyFont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6" fillId="6" borderId="17" xfId="0" applyFont="1" applyFill="1" applyBorder="1" applyAlignment="1">
      <alignment horizontal="center" wrapText="1"/>
    </xf>
    <xf numFmtId="0" fontId="16" fillId="6" borderId="16" xfId="0" applyFont="1" applyFill="1" applyBorder="1" applyAlignment="1">
      <alignment horizontal="center" wrapText="1"/>
    </xf>
    <xf numFmtId="0" fontId="16" fillId="6" borderId="18" xfId="0" applyFont="1" applyFill="1" applyBorder="1" applyAlignment="1">
      <alignment horizontal="center" wrapText="1"/>
    </xf>
    <xf numFmtId="0" fontId="16" fillId="6" borderId="14" xfId="0" applyFont="1" applyFill="1" applyBorder="1" applyAlignment="1">
      <alignment horizontal="center" wrapText="1"/>
    </xf>
    <xf numFmtId="0" fontId="16" fillId="6" borderId="19" xfId="0" applyFont="1" applyFill="1" applyBorder="1" applyAlignment="1">
      <alignment horizontal="center" wrapText="1"/>
    </xf>
    <xf numFmtId="0" fontId="16" fillId="6" borderId="15" xfId="0" applyFont="1" applyFill="1" applyBorder="1" applyAlignment="1">
      <alignment wrapText="1"/>
    </xf>
    <xf numFmtId="0" fontId="16" fillId="6" borderId="20" xfId="0" applyFont="1" applyFill="1" applyBorder="1" applyAlignment="1">
      <alignment wrapText="1"/>
    </xf>
    <xf numFmtId="0" fontId="16" fillId="6" borderId="16" xfId="0" applyFont="1" applyFill="1" applyBorder="1" applyAlignment="1">
      <alignment wrapText="1"/>
    </xf>
    <xf numFmtId="0" fontId="16" fillId="6" borderId="21" xfId="0" applyFont="1" applyFill="1" applyBorder="1" applyAlignment="1">
      <alignment wrapText="1"/>
    </xf>
    <xf numFmtId="0" fontId="16" fillId="6" borderId="21" xfId="0" applyFont="1" applyFill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L82"/>
  <sheetViews>
    <sheetView tabSelected="1" zoomScale="70" zoomScaleNormal="70" workbookViewId="0">
      <pane xSplit="5" ySplit="3" topLeftCell="F4" activePane="bottomRight" state="frozen"/>
      <selection pane="topRight"/>
      <selection pane="bottomLeft" activeCell="B1" sqref="B1"/>
      <selection pane="bottomRight" activeCell="J22" sqref="J22"/>
    </sheetView>
  </sheetViews>
  <sheetFormatPr defaultColWidth="9.140625" defaultRowHeight="15.75" x14ac:dyDescent="0.25"/>
  <cols>
    <col min="1" max="2" width="10.140625" style="3" customWidth="1"/>
    <col min="3" max="3" width="11.28515625" style="3" customWidth="1"/>
    <col min="4" max="4" width="15.85546875" style="1" customWidth="1"/>
    <col min="5" max="5" width="17" style="3" customWidth="1"/>
    <col min="6" max="6" width="26.140625" style="1" customWidth="1"/>
    <col min="7" max="7" width="66.7109375" style="2" customWidth="1"/>
    <col min="8" max="8" width="57.5703125" style="2" customWidth="1"/>
    <col min="9" max="9" width="14.42578125" style="2" customWidth="1"/>
    <col min="10" max="10" width="57.140625" style="2" customWidth="1"/>
    <col min="11" max="11" width="43.5703125" style="1" customWidth="1"/>
    <col min="12" max="12" width="15.140625" style="3" customWidth="1"/>
    <col min="13" max="23" width="9.140625" style="1"/>
    <col min="24" max="24" width="11.28515625" style="1" customWidth="1"/>
    <col min="25" max="16384" width="9.140625" style="1"/>
  </cols>
  <sheetData>
    <row r="1" spans="1:12" ht="15.75" customHeight="1" x14ac:dyDescent="0.25">
      <c r="A1" s="16"/>
      <c r="B1" s="16"/>
      <c r="C1" s="16"/>
      <c r="D1" s="165"/>
      <c r="E1" s="166"/>
      <c r="F1" s="162"/>
      <c r="G1" s="26"/>
      <c r="H1" s="26"/>
      <c r="I1" s="26"/>
      <c r="J1" s="26"/>
      <c r="K1" s="25"/>
      <c r="L1" s="27"/>
    </row>
    <row r="2" spans="1:12" s="22" customFormat="1" ht="27.75" customHeight="1" x14ac:dyDescent="0.25">
      <c r="A2" s="163" t="s">
        <v>308</v>
      </c>
      <c r="B2" s="163"/>
      <c r="C2" s="163"/>
      <c r="D2" s="163"/>
      <c r="E2" s="163"/>
      <c r="F2" s="163"/>
      <c r="G2" s="163"/>
      <c r="H2" s="24"/>
      <c r="I2" s="24"/>
      <c r="J2" s="24"/>
      <c r="K2" s="23"/>
      <c r="L2" s="23"/>
    </row>
    <row r="3" spans="1:12" s="3" customFormat="1" ht="75.75" thickBot="1" x14ac:dyDescent="0.3">
      <c r="A3" s="21" t="s">
        <v>0</v>
      </c>
      <c r="B3" s="21" t="s">
        <v>1</v>
      </c>
      <c r="C3" s="21" t="s">
        <v>2</v>
      </c>
      <c r="D3" s="43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</row>
    <row r="4" spans="1:12" s="14" customFormat="1" ht="63.75" thickBot="1" x14ac:dyDescent="0.3">
      <c r="A4" s="151" t="s">
        <v>12</v>
      </c>
      <c r="B4" s="116" t="s">
        <v>13</v>
      </c>
      <c r="C4" s="146" t="s">
        <v>14</v>
      </c>
      <c r="D4" s="146" t="s">
        <v>15</v>
      </c>
      <c r="E4" s="147" t="s">
        <v>16</v>
      </c>
      <c r="F4" s="146" t="s">
        <v>17</v>
      </c>
      <c r="G4" s="121" t="s">
        <v>18</v>
      </c>
      <c r="H4" s="97" t="s">
        <v>19</v>
      </c>
      <c r="I4" s="98" t="s">
        <v>20</v>
      </c>
      <c r="J4" s="99" t="s">
        <v>21</v>
      </c>
      <c r="K4" s="100" t="s">
        <v>22</v>
      </c>
      <c r="L4" s="101">
        <v>45289</v>
      </c>
    </row>
    <row r="5" spans="1:12" s="14" customFormat="1" ht="63" x14ac:dyDescent="0.25">
      <c r="A5" s="152" t="s">
        <v>12</v>
      </c>
      <c r="B5" s="117" t="s">
        <v>13</v>
      </c>
      <c r="C5" s="133" t="s">
        <v>14</v>
      </c>
      <c r="D5" s="133" t="s">
        <v>15</v>
      </c>
      <c r="E5" s="96" t="s">
        <v>16</v>
      </c>
      <c r="F5" s="133" t="s">
        <v>23</v>
      </c>
      <c r="G5" s="121" t="s">
        <v>309</v>
      </c>
      <c r="H5" s="81" t="s">
        <v>24</v>
      </c>
      <c r="I5" s="82" t="s">
        <v>25</v>
      </c>
      <c r="J5" s="11"/>
      <c r="K5" s="12"/>
      <c r="L5" s="102">
        <v>45289</v>
      </c>
    </row>
    <row r="6" spans="1:12" s="14" customFormat="1" ht="78.75" x14ac:dyDescent="0.25">
      <c r="A6" s="152" t="s">
        <v>12</v>
      </c>
      <c r="B6" s="117" t="s">
        <v>13</v>
      </c>
      <c r="C6" s="133" t="s">
        <v>26</v>
      </c>
      <c r="D6" s="133" t="s">
        <v>15</v>
      </c>
      <c r="E6" s="96" t="s">
        <v>16</v>
      </c>
      <c r="F6" s="133" t="s">
        <v>27</v>
      </c>
      <c r="G6" s="95" t="s">
        <v>28</v>
      </c>
      <c r="H6" s="83" t="s">
        <v>29</v>
      </c>
      <c r="I6" s="82" t="s">
        <v>25</v>
      </c>
      <c r="J6" s="11" t="s">
        <v>30</v>
      </c>
      <c r="K6" s="12" t="s">
        <v>22</v>
      </c>
      <c r="L6" s="102">
        <v>45473</v>
      </c>
    </row>
    <row r="7" spans="1:12" s="14" customFormat="1" ht="78.75" x14ac:dyDescent="0.25">
      <c r="A7" s="152" t="s">
        <v>12</v>
      </c>
      <c r="B7" s="117" t="s">
        <v>13</v>
      </c>
      <c r="C7" s="133" t="s">
        <v>31</v>
      </c>
      <c r="D7" s="133" t="s">
        <v>15</v>
      </c>
      <c r="E7" s="96" t="s">
        <v>16</v>
      </c>
      <c r="F7" s="133" t="s">
        <v>32</v>
      </c>
      <c r="G7" s="95" t="s">
        <v>28</v>
      </c>
      <c r="H7" s="83" t="s">
        <v>29</v>
      </c>
      <c r="I7" s="82" t="s">
        <v>25</v>
      </c>
      <c r="J7" s="11" t="s">
        <v>33</v>
      </c>
      <c r="K7" s="12" t="s">
        <v>22</v>
      </c>
      <c r="L7" s="102">
        <v>45473</v>
      </c>
    </row>
    <row r="8" spans="1:12" s="14" customFormat="1" ht="63" x14ac:dyDescent="0.25">
      <c r="A8" s="152" t="s">
        <v>12</v>
      </c>
      <c r="B8" s="117" t="s">
        <v>13</v>
      </c>
      <c r="C8" s="133" t="s">
        <v>14</v>
      </c>
      <c r="D8" s="133" t="s">
        <v>15</v>
      </c>
      <c r="E8" s="96" t="s">
        <v>16</v>
      </c>
      <c r="F8" s="133" t="s">
        <v>34</v>
      </c>
      <c r="G8" s="122" t="s">
        <v>35</v>
      </c>
      <c r="H8" s="84" t="s">
        <v>36</v>
      </c>
      <c r="I8" s="82" t="s">
        <v>25</v>
      </c>
      <c r="J8" s="11"/>
      <c r="K8" s="15"/>
      <c r="L8" s="103">
        <v>45289</v>
      </c>
    </row>
    <row r="9" spans="1:12" s="14" customFormat="1" ht="63" x14ac:dyDescent="0.25">
      <c r="A9" s="153" t="s">
        <v>37</v>
      </c>
      <c r="B9" s="118" t="s">
        <v>38</v>
      </c>
      <c r="C9" s="134" t="s">
        <v>31</v>
      </c>
      <c r="D9" s="134" t="s">
        <v>39</v>
      </c>
      <c r="E9" s="135" t="s">
        <v>40</v>
      </c>
      <c r="F9" s="134" t="s">
        <v>41</v>
      </c>
      <c r="G9" s="123" t="s">
        <v>42</v>
      </c>
      <c r="H9" s="85" t="s">
        <v>307</v>
      </c>
      <c r="I9" s="86" t="s">
        <v>20</v>
      </c>
      <c r="J9" s="20"/>
      <c r="K9" s="6"/>
      <c r="L9" s="104">
        <v>45291</v>
      </c>
    </row>
    <row r="10" spans="1:12" s="14" customFormat="1" ht="63" x14ac:dyDescent="0.25">
      <c r="A10" s="153" t="s">
        <v>37</v>
      </c>
      <c r="B10" s="118" t="s">
        <v>38</v>
      </c>
      <c r="C10" s="134" t="s">
        <v>31</v>
      </c>
      <c r="D10" s="134" t="s">
        <v>39</v>
      </c>
      <c r="E10" s="135" t="s">
        <v>40</v>
      </c>
      <c r="F10" s="134" t="s">
        <v>43</v>
      </c>
      <c r="G10" s="124" t="s">
        <v>302</v>
      </c>
      <c r="H10" s="85" t="s">
        <v>303</v>
      </c>
      <c r="I10" s="86" t="s">
        <v>20</v>
      </c>
      <c r="J10" s="20"/>
      <c r="K10" s="6"/>
      <c r="L10" s="104">
        <v>45291</v>
      </c>
    </row>
    <row r="11" spans="1:12" s="14" customFormat="1" ht="31.5" x14ac:dyDescent="0.25">
      <c r="A11" s="153" t="s">
        <v>37</v>
      </c>
      <c r="B11" s="118"/>
      <c r="C11" s="134" t="s">
        <v>44</v>
      </c>
      <c r="D11" s="134" t="s">
        <v>39</v>
      </c>
      <c r="E11" s="135" t="s">
        <v>40</v>
      </c>
      <c r="F11" s="134" t="s">
        <v>45</v>
      </c>
      <c r="G11" s="123" t="s">
        <v>46</v>
      </c>
      <c r="H11" s="85" t="s">
        <v>47</v>
      </c>
      <c r="I11" s="86" t="s">
        <v>48</v>
      </c>
      <c r="J11" s="20"/>
      <c r="K11" s="6"/>
      <c r="L11" s="104">
        <v>45473</v>
      </c>
    </row>
    <row r="12" spans="1:12" s="14" customFormat="1" x14ac:dyDescent="0.25">
      <c r="A12" s="153" t="s">
        <v>37</v>
      </c>
      <c r="B12" s="118" t="s">
        <v>38</v>
      </c>
      <c r="C12" s="134" t="s">
        <v>31</v>
      </c>
      <c r="D12" s="134" t="s">
        <v>39</v>
      </c>
      <c r="E12" s="135" t="s">
        <v>40</v>
      </c>
      <c r="F12" s="134" t="s">
        <v>49</v>
      </c>
      <c r="G12" s="123" t="s">
        <v>50</v>
      </c>
      <c r="H12" s="85" t="s">
        <v>51</v>
      </c>
      <c r="I12" s="86" t="s">
        <v>48</v>
      </c>
      <c r="J12" s="20"/>
      <c r="K12" s="6"/>
      <c r="L12" s="104">
        <v>45473</v>
      </c>
    </row>
    <row r="13" spans="1:12" s="14" customFormat="1" ht="31.5" x14ac:dyDescent="0.25">
      <c r="A13" s="153" t="s">
        <v>37</v>
      </c>
      <c r="B13" s="118" t="s">
        <v>38</v>
      </c>
      <c r="C13" s="134" t="s">
        <v>31</v>
      </c>
      <c r="D13" s="134" t="s">
        <v>39</v>
      </c>
      <c r="E13" s="135" t="s">
        <v>40</v>
      </c>
      <c r="F13" s="134" t="s">
        <v>52</v>
      </c>
      <c r="G13" s="123" t="s">
        <v>53</v>
      </c>
      <c r="H13" s="85" t="s">
        <v>54</v>
      </c>
      <c r="I13" s="86" t="s">
        <v>20</v>
      </c>
      <c r="J13" s="20"/>
      <c r="K13" s="6"/>
      <c r="L13" s="104">
        <v>45291</v>
      </c>
    </row>
    <row r="14" spans="1:12" s="14" customFormat="1" ht="47.25" x14ac:dyDescent="0.25">
      <c r="A14" s="153" t="s">
        <v>37</v>
      </c>
      <c r="B14" s="118" t="s">
        <v>55</v>
      </c>
      <c r="C14" s="134" t="s">
        <v>31</v>
      </c>
      <c r="D14" s="134" t="s">
        <v>39</v>
      </c>
      <c r="E14" s="135" t="s">
        <v>40</v>
      </c>
      <c r="F14" s="134" t="s">
        <v>56</v>
      </c>
      <c r="G14" s="123" t="s">
        <v>57</v>
      </c>
      <c r="H14" s="87" t="s">
        <v>304</v>
      </c>
      <c r="I14" s="86" t="s">
        <v>20</v>
      </c>
      <c r="J14" s="20"/>
      <c r="K14" s="4"/>
      <c r="L14" s="104">
        <v>45291</v>
      </c>
    </row>
    <row r="15" spans="1:12" s="14" customFormat="1" ht="47.25" x14ac:dyDescent="0.25">
      <c r="A15" s="153" t="s">
        <v>37</v>
      </c>
      <c r="B15" s="118" t="s">
        <v>38</v>
      </c>
      <c r="C15" s="134" t="s">
        <v>31</v>
      </c>
      <c r="D15" s="134" t="s">
        <v>39</v>
      </c>
      <c r="E15" s="135" t="s">
        <v>40</v>
      </c>
      <c r="F15" s="134" t="s">
        <v>58</v>
      </c>
      <c r="G15" s="123" t="s">
        <v>59</v>
      </c>
      <c r="H15" s="87" t="s">
        <v>60</v>
      </c>
      <c r="I15" s="86" t="s">
        <v>20</v>
      </c>
      <c r="J15" s="20"/>
      <c r="K15" s="4"/>
      <c r="L15" s="104">
        <v>45473</v>
      </c>
    </row>
    <row r="16" spans="1:12" s="14" customFormat="1" ht="31.5" x14ac:dyDescent="0.25">
      <c r="A16" s="153" t="s">
        <v>37</v>
      </c>
      <c r="B16" s="118" t="s">
        <v>38</v>
      </c>
      <c r="C16" s="134" t="s">
        <v>31</v>
      </c>
      <c r="D16" s="134" t="s">
        <v>39</v>
      </c>
      <c r="E16" s="135" t="s">
        <v>40</v>
      </c>
      <c r="F16" s="134" t="s">
        <v>61</v>
      </c>
      <c r="G16" s="123" t="s">
        <v>305</v>
      </c>
      <c r="H16" s="87" t="s">
        <v>62</v>
      </c>
      <c r="I16" s="86" t="s">
        <v>20</v>
      </c>
      <c r="J16" s="20"/>
      <c r="K16" s="4"/>
      <c r="L16" s="104">
        <v>45291</v>
      </c>
    </row>
    <row r="17" spans="1:12" s="14" customFormat="1" ht="48.75" customHeight="1" x14ac:dyDescent="0.25">
      <c r="A17" s="154" t="s">
        <v>63</v>
      </c>
      <c r="B17" s="119" t="s">
        <v>64</v>
      </c>
      <c r="C17" s="136" t="s">
        <v>31</v>
      </c>
      <c r="D17" s="136" t="s">
        <v>65</v>
      </c>
      <c r="E17" s="155" t="s">
        <v>66</v>
      </c>
      <c r="F17" s="133" t="s">
        <v>67</v>
      </c>
      <c r="G17" s="125" t="s">
        <v>68</v>
      </c>
      <c r="H17" s="89" t="s">
        <v>69</v>
      </c>
      <c r="I17" s="90" t="s">
        <v>20</v>
      </c>
      <c r="J17" s="9"/>
      <c r="K17" s="8"/>
      <c r="L17" s="105">
        <v>45291</v>
      </c>
    </row>
    <row r="18" spans="1:12" s="14" customFormat="1" ht="31.5" x14ac:dyDescent="0.25">
      <c r="A18" s="154" t="s">
        <v>63</v>
      </c>
      <c r="B18" s="119" t="s">
        <v>64</v>
      </c>
      <c r="C18" s="136" t="s">
        <v>31</v>
      </c>
      <c r="D18" s="136" t="s">
        <v>65</v>
      </c>
      <c r="E18" s="155" t="s">
        <v>66</v>
      </c>
      <c r="F18" s="133" t="s">
        <v>70</v>
      </c>
      <c r="G18" s="125" t="s">
        <v>71</v>
      </c>
      <c r="H18" s="89" t="s">
        <v>69</v>
      </c>
      <c r="I18" s="90" t="s">
        <v>20</v>
      </c>
      <c r="J18" s="9"/>
      <c r="K18" s="8"/>
      <c r="L18" s="105">
        <v>45473</v>
      </c>
    </row>
    <row r="19" spans="1:12" s="38" customFormat="1" ht="31.5" x14ac:dyDescent="0.25">
      <c r="A19" s="154" t="s">
        <v>63</v>
      </c>
      <c r="B19" s="119" t="s">
        <v>64</v>
      </c>
      <c r="C19" s="136" t="s">
        <v>31</v>
      </c>
      <c r="D19" s="136" t="s">
        <v>65</v>
      </c>
      <c r="E19" s="155" t="s">
        <v>66</v>
      </c>
      <c r="F19" s="133" t="s">
        <v>72</v>
      </c>
      <c r="G19" s="125" t="s">
        <v>73</v>
      </c>
      <c r="H19" s="89" t="s">
        <v>74</v>
      </c>
      <c r="I19" s="90" t="s">
        <v>20</v>
      </c>
      <c r="J19" s="36"/>
      <c r="K19" s="37"/>
      <c r="L19" s="105">
        <v>45657</v>
      </c>
    </row>
    <row r="20" spans="1:12" s="14" customFormat="1" ht="31.5" x14ac:dyDescent="0.25">
      <c r="A20" s="154" t="s">
        <v>63</v>
      </c>
      <c r="B20" s="119" t="s">
        <v>64</v>
      </c>
      <c r="C20" s="136" t="s">
        <v>31</v>
      </c>
      <c r="D20" s="136" t="s">
        <v>65</v>
      </c>
      <c r="E20" s="155" t="s">
        <v>66</v>
      </c>
      <c r="F20" s="136" t="s">
        <v>75</v>
      </c>
      <c r="G20" s="125" t="s">
        <v>76</v>
      </c>
      <c r="H20" s="89" t="s">
        <v>77</v>
      </c>
      <c r="I20" s="90" t="s">
        <v>78</v>
      </c>
      <c r="J20" s="9"/>
      <c r="K20" s="8"/>
      <c r="L20" s="106">
        <v>45838</v>
      </c>
    </row>
    <row r="21" spans="1:12" s="14" customFormat="1" ht="31.5" x14ac:dyDescent="0.25">
      <c r="A21" s="154" t="s">
        <v>63</v>
      </c>
      <c r="B21" s="119" t="s">
        <v>64</v>
      </c>
      <c r="C21" s="136" t="s">
        <v>31</v>
      </c>
      <c r="D21" s="136" t="s">
        <v>65</v>
      </c>
      <c r="E21" s="155" t="s">
        <v>66</v>
      </c>
      <c r="F21" s="136" t="s">
        <v>79</v>
      </c>
      <c r="G21" s="125" t="s">
        <v>80</v>
      </c>
      <c r="H21" s="89" t="s">
        <v>77</v>
      </c>
      <c r="I21" s="90" t="s">
        <v>78</v>
      </c>
      <c r="J21" s="9" t="s">
        <v>81</v>
      </c>
      <c r="K21" s="8"/>
      <c r="L21" s="106">
        <v>45838</v>
      </c>
    </row>
    <row r="22" spans="1:12" s="14" customFormat="1" ht="31.5" x14ac:dyDescent="0.25">
      <c r="A22" s="154" t="s">
        <v>63</v>
      </c>
      <c r="B22" s="119" t="s">
        <v>38</v>
      </c>
      <c r="C22" s="136" t="s">
        <v>31</v>
      </c>
      <c r="D22" s="136" t="s">
        <v>65</v>
      </c>
      <c r="E22" s="155" t="s">
        <v>66</v>
      </c>
      <c r="F22" s="133" t="s">
        <v>82</v>
      </c>
      <c r="G22" s="125" t="s">
        <v>83</v>
      </c>
      <c r="H22" s="89" t="s">
        <v>84</v>
      </c>
      <c r="I22" s="90" t="s">
        <v>85</v>
      </c>
      <c r="J22" s="13" t="s">
        <v>86</v>
      </c>
      <c r="K22" s="8"/>
      <c r="L22" s="106">
        <v>45838</v>
      </c>
    </row>
    <row r="23" spans="1:12" s="14" customFormat="1" ht="31.5" x14ac:dyDescent="0.25">
      <c r="A23" s="154" t="s">
        <v>63</v>
      </c>
      <c r="B23" s="119" t="s">
        <v>87</v>
      </c>
      <c r="C23" s="136" t="s">
        <v>31</v>
      </c>
      <c r="D23" s="136" t="s">
        <v>65</v>
      </c>
      <c r="E23" s="155" t="s">
        <v>66</v>
      </c>
      <c r="F23" s="133" t="s">
        <v>88</v>
      </c>
      <c r="G23" s="125" t="s">
        <v>89</v>
      </c>
      <c r="H23" s="89" t="s">
        <v>90</v>
      </c>
      <c r="I23" s="90" t="s">
        <v>20</v>
      </c>
      <c r="J23" s="9"/>
      <c r="K23" s="8"/>
      <c r="L23" s="105">
        <v>45291</v>
      </c>
    </row>
    <row r="24" spans="1:12" s="14" customFormat="1" ht="31.5" x14ac:dyDescent="0.25">
      <c r="A24" s="154" t="s">
        <v>63</v>
      </c>
      <c r="B24" s="119" t="s">
        <v>87</v>
      </c>
      <c r="C24" s="136" t="s">
        <v>31</v>
      </c>
      <c r="D24" s="136" t="s">
        <v>65</v>
      </c>
      <c r="E24" s="155" t="s">
        <v>66</v>
      </c>
      <c r="F24" s="133" t="s">
        <v>91</v>
      </c>
      <c r="G24" s="125" t="s">
        <v>92</v>
      </c>
      <c r="H24" s="89" t="s">
        <v>90</v>
      </c>
      <c r="I24" s="90" t="s">
        <v>20</v>
      </c>
      <c r="J24" s="9"/>
      <c r="K24" s="8"/>
      <c r="L24" s="105">
        <v>45473</v>
      </c>
    </row>
    <row r="25" spans="1:12" s="17" customFormat="1" ht="31.5" x14ac:dyDescent="0.25">
      <c r="A25" s="154" t="s">
        <v>63</v>
      </c>
      <c r="B25" s="119" t="s">
        <v>93</v>
      </c>
      <c r="C25" s="136" t="s">
        <v>14</v>
      </c>
      <c r="D25" s="136" t="s">
        <v>65</v>
      </c>
      <c r="E25" s="155" t="s">
        <v>66</v>
      </c>
      <c r="F25" s="133" t="s">
        <v>94</v>
      </c>
      <c r="G25" s="126" t="s">
        <v>95</v>
      </c>
      <c r="H25" s="89" t="s">
        <v>96</v>
      </c>
      <c r="I25" s="90" t="s">
        <v>85</v>
      </c>
      <c r="J25" s="9"/>
      <c r="K25" s="8"/>
      <c r="L25" s="105">
        <v>45291</v>
      </c>
    </row>
    <row r="26" spans="1:12" s="17" customFormat="1" ht="31.5" x14ac:dyDescent="0.25">
      <c r="A26" s="154" t="s">
        <v>63</v>
      </c>
      <c r="B26" s="119" t="s">
        <v>38</v>
      </c>
      <c r="C26" s="136" t="s">
        <v>31</v>
      </c>
      <c r="D26" s="136" t="s">
        <v>65</v>
      </c>
      <c r="E26" s="155" t="s">
        <v>66</v>
      </c>
      <c r="F26" s="133" t="s">
        <v>97</v>
      </c>
      <c r="G26" s="126" t="s">
        <v>95</v>
      </c>
      <c r="H26" s="89" t="s">
        <v>98</v>
      </c>
      <c r="I26" s="90" t="s">
        <v>85</v>
      </c>
      <c r="J26" s="9"/>
      <c r="K26" s="8"/>
      <c r="L26" s="106">
        <v>45838</v>
      </c>
    </row>
    <row r="27" spans="1:12" s="14" customFormat="1" ht="31.5" x14ac:dyDescent="0.25">
      <c r="A27" s="154" t="s">
        <v>63</v>
      </c>
      <c r="B27" s="119" t="s">
        <v>87</v>
      </c>
      <c r="C27" s="136" t="s">
        <v>31</v>
      </c>
      <c r="D27" s="136" t="s">
        <v>65</v>
      </c>
      <c r="E27" s="155" t="s">
        <v>66</v>
      </c>
      <c r="F27" s="133" t="s">
        <v>99</v>
      </c>
      <c r="G27" s="125" t="s">
        <v>100</v>
      </c>
      <c r="H27" s="89" t="s">
        <v>101</v>
      </c>
      <c r="I27" s="90" t="s">
        <v>20</v>
      </c>
      <c r="J27" s="9"/>
      <c r="K27" s="8"/>
      <c r="L27" s="105">
        <v>45291</v>
      </c>
    </row>
    <row r="28" spans="1:12" s="14" customFormat="1" ht="31.5" x14ac:dyDescent="0.25">
      <c r="A28" s="154" t="s">
        <v>63</v>
      </c>
      <c r="B28" s="119" t="s">
        <v>87</v>
      </c>
      <c r="C28" s="136" t="s">
        <v>31</v>
      </c>
      <c r="D28" s="136" t="s">
        <v>65</v>
      </c>
      <c r="E28" s="155" t="s">
        <v>66</v>
      </c>
      <c r="F28" s="133" t="s">
        <v>102</v>
      </c>
      <c r="G28" s="125" t="s">
        <v>103</v>
      </c>
      <c r="H28" s="89" t="s">
        <v>101</v>
      </c>
      <c r="I28" s="90" t="s">
        <v>20</v>
      </c>
      <c r="J28" s="9"/>
      <c r="K28" s="8"/>
      <c r="L28" s="105">
        <v>45473</v>
      </c>
    </row>
    <row r="29" spans="1:12" s="14" customFormat="1" ht="31.5" x14ac:dyDescent="0.25">
      <c r="A29" s="154" t="s">
        <v>63</v>
      </c>
      <c r="B29" s="119" t="s">
        <v>87</v>
      </c>
      <c r="C29" s="136" t="s">
        <v>31</v>
      </c>
      <c r="D29" s="136" t="s">
        <v>65</v>
      </c>
      <c r="E29" s="155" t="s">
        <v>66</v>
      </c>
      <c r="F29" s="133" t="s">
        <v>104</v>
      </c>
      <c r="G29" s="125" t="s">
        <v>105</v>
      </c>
      <c r="H29" s="91" t="s">
        <v>106</v>
      </c>
      <c r="I29" s="90" t="s">
        <v>20</v>
      </c>
      <c r="J29" s="9"/>
      <c r="K29" s="8"/>
      <c r="L29" s="105">
        <v>45291</v>
      </c>
    </row>
    <row r="30" spans="1:12" s="14" customFormat="1" ht="31.5" x14ac:dyDescent="0.25">
      <c r="A30" s="154" t="s">
        <v>63</v>
      </c>
      <c r="B30" s="119" t="s">
        <v>87</v>
      </c>
      <c r="C30" s="136" t="s">
        <v>31</v>
      </c>
      <c r="D30" s="136" t="s">
        <v>65</v>
      </c>
      <c r="E30" s="155" t="s">
        <v>66</v>
      </c>
      <c r="F30" s="133" t="s">
        <v>107</v>
      </c>
      <c r="G30" s="125" t="s">
        <v>108</v>
      </c>
      <c r="H30" s="91" t="s">
        <v>106</v>
      </c>
      <c r="I30" s="90" t="s">
        <v>20</v>
      </c>
      <c r="J30" s="9"/>
      <c r="K30" s="8"/>
      <c r="L30" s="105">
        <v>45473</v>
      </c>
    </row>
    <row r="31" spans="1:12" s="17" customFormat="1" ht="63" x14ac:dyDescent="0.25">
      <c r="A31" s="154" t="s">
        <v>63</v>
      </c>
      <c r="B31" s="119" t="s">
        <v>13</v>
      </c>
      <c r="C31" s="136" t="s">
        <v>14</v>
      </c>
      <c r="D31" s="136" t="s">
        <v>65</v>
      </c>
      <c r="E31" s="155" t="s">
        <v>66</v>
      </c>
      <c r="F31" s="133" t="s">
        <v>109</v>
      </c>
      <c r="G31" s="125" t="s">
        <v>110</v>
      </c>
      <c r="H31" s="91" t="s">
        <v>111</v>
      </c>
      <c r="I31" s="90" t="s">
        <v>85</v>
      </c>
      <c r="J31" s="9"/>
      <c r="K31" s="8"/>
      <c r="L31" s="107">
        <v>45657</v>
      </c>
    </row>
    <row r="32" spans="1:12" s="17" customFormat="1" ht="60" x14ac:dyDescent="0.25">
      <c r="A32" s="154" t="s">
        <v>63</v>
      </c>
      <c r="B32" s="119" t="s">
        <v>38</v>
      </c>
      <c r="C32" s="136" t="s">
        <v>31</v>
      </c>
      <c r="D32" s="136" t="s">
        <v>65</v>
      </c>
      <c r="E32" s="155" t="s">
        <v>66</v>
      </c>
      <c r="F32" s="133" t="s">
        <v>112</v>
      </c>
      <c r="G32" s="127" t="s">
        <v>113</v>
      </c>
      <c r="H32" s="92" t="s">
        <v>114</v>
      </c>
      <c r="I32" s="93" t="s">
        <v>85</v>
      </c>
      <c r="J32" s="18" t="s">
        <v>115</v>
      </c>
      <c r="K32" s="18" t="s">
        <v>116</v>
      </c>
      <c r="L32" s="106">
        <v>45838</v>
      </c>
    </row>
    <row r="33" spans="1:12" s="17" customFormat="1" ht="31.5" x14ac:dyDescent="0.25">
      <c r="A33" s="154" t="s">
        <v>63</v>
      </c>
      <c r="B33" s="119"/>
      <c r="C33" s="136" t="s">
        <v>14</v>
      </c>
      <c r="D33" s="136" t="s">
        <v>65</v>
      </c>
      <c r="E33" s="155" t="s">
        <v>66</v>
      </c>
      <c r="F33" s="133" t="s">
        <v>117</v>
      </c>
      <c r="G33" s="127" t="s">
        <v>118</v>
      </c>
      <c r="H33" s="92" t="s">
        <v>119</v>
      </c>
      <c r="I33" s="93" t="s">
        <v>85</v>
      </c>
      <c r="J33" s="19"/>
      <c r="K33" s="156" t="s">
        <v>120</v>
      </c>
      <c r="L33" s="107">
        <v>45657</v>
      </c>
    </row>
    <row r="34" spans="1:12" s="14" customFormat="1" ht="47.25" x14ac:dyDescent="0.25">
      <c r="A34" s="154" t="s">
        <v>63</v>
      </c>
      <c r="B34" s="119" t="s">
        <v>121</v>
      </c>
      <c r="C34" s="136" t="s">
        <v>31</v>
      </c>
      <c r="D34" s="136" t="s">
        <v>65</v>
      </c>
      <c r="E34" s="155" t="s">
        <v>66</v>
      </c>
      <c r="F34" s="133" t="s">
        <v>122</v>
      </c>
      <c r="G34" s="125" t="s">
        <v>123</v>
      </c>
      <c r="H34" s="89" t="s">
        <v>306</v>
      </c>
      <c r="I34" s="90" t="s">
        <v>20</v>
      </c>
      <c r="J34" s="9"/>
      <c r="K34" s="8"/>
      <c r="L34" s="107">
        <v>45473</v>
      </c>
    </row>
    <row r="35" spans="1:12" s="38" customFormat="1" ht="53.25" customHeight="1" x14ac:dyDescent="0.25">
      <c r="A35" s="154" t="s">
        <v>63</v>
      </c>
      <c r="B35" s="119" t="s">
        <v>13</v>
      </c>
      <c r="C35" s="136" t="s">
        <v>31</v>
      </c>
      <c r="D35" s="136" t="s">
        <v>65</v>
      </c>
      <c r="E35" s="155" t="s">
        <v>66</v>
      </c>
      <c r="F35" s="133" t="s">
        <v>124</v>
      </c>
      <c r="G35" s="125" t="s">
        <v>125</v>
      </c>
      <c r="H35" s="89" t="s">
        <v>126</v>
      </c>
      <c r="I35" s="90" t="s">
        <v>20</v>
      </c>
      <c r="J35" s="36"/>
      <c r="K35" s="37"/>
      <c r="L35" s="107">
        <v>45291</v>
      </c>
    </row>
    <row r="36" spans="1:12" s="14" customFormat="1" ht="31.5" x14ac:dyDescent="0.25">
      <c r="A36" s="154" t="s">
        <v>63</v>
      </c>
      <c r="B36" s="119" t="s">
        <v>38</v>
      </c>
      <c r="C36" s="136" t="s">
        <v>31</v>
      </c>
      <c r="D36" s="136" t="s">
        <v>65</v>
      </c>
      <c r="E36" s="155" t="s">
        <v>66</v>
      </c>
      <c r="F36" s="133" t="s">
        <v>127</v>
      </c>
      <c r="G36" s="125" t="s">
        <v>128</v>
      </c>
      <c r="H36" s="89" t="s">
        <v>129</v>
      </c>
      <c r="I36" s="90" t="s">
        <v>25</v>
      </c>
      <c r="J36" s="9"/>
      <c r="K36" s="8"/>
      <c r="L36" s="107">
        <v>45473</v>
      </c>
    </row>
    <row r="37" spans="1:12" s="14" customFormat="1" ht="31.5" x14ac:dyDescent="0.25">
      <c r="A37" s="154" t="s">
        <v>63</v>
      </c>
      <c r="B37" s="119" t="s">
        <v>38</v>
      </c>
      <c r="C37" s="136" t="s">
        <v>31</v>
      </c>
      <c r="D37" s="136" t="s">
        <v>65</v>
      </c>
      <c r="E37" s="155" t="s">
        <v>66</v>
      </c>
      <c r="F37" s="133" t="s">
        <v>130</v>
      </c>
      <c r="G37" s="125" t="s">
        <v>128</v>
      </c>
      <c r="H37" s="89" t="s">
        <v>131</v>
      </c>
      <c r="I37" s="90" t="s">
        <v>25</v>
      </c>
      <c r="J37" s="9"/>
      <c r="K37" s="8"/>
      <c r="L37" s="107">
        <v>45350</v>
      </c>
    </row>
    <row r="38" spans="1:12" s="14" customFormat="1" ht="48.75" customHeight="1" x14ac:dyDescent="0.25">
      <c r="A38" s="153" t="s">
        <v>132</v>
      </c>
      <c r="B38" s="118" t="s">
        <v>87</v>
      </c>
      <c r="C38" s="134" t="s">
        <v>31</v>
      </c>
      <c r="D38" s="134" t="s">
        <v>133</v>
      </c>
      <c r="E38" s="137" t="s">
        <v>134</v>
      </c>
      <c r="F38" s="134" t="s">
        <v>135</v>
      </c>
      <c r="G38" s="128" t="s">
        <v>136</v>
      </c>
      <c r="H38" s="94" t="s">
        <v>137</v>
      </c>
      <c r="I38" s="86" t="s">
        <v>20</v>
      </c>
      <c r="J38" s="20" t="s">
        <v>138</v>
      </c>
      <c r="K38" s="6"/>
      <c r="L38" s="108">
        <v>45838</v>
      </c>
    </row>
    <row r="39" spans="1:12" s="14" customFormat="1" ht="63" x14ac:dyDescent="0.25">
      <c r="A39" s="153" t="s">
        <v>132</v>
      </c>
      <c r="B39" s="118" t="s">
        <v>87</v>
      </c>
      <c r="C39" s="134" t="s">
        <v>31</v>
      </c>
      <c r="D39" s="134" t="s">
        <v>133</v>
      </c>
      <c r="E39" s="137" t="s">
        <v>134</v>
      </c>
      <c r="F39" s="134" t="s">
        <v>139</v>
      </c>
      <c r="G39" s="128" t="s">
        <v>140</v>
      </c>
      <c r="H39" s="94" t="s">
        <v>141</v>
      </c>
      <c r="I39" s="86" t="s">
        <v>20</v>
      </c>
      <c r="J39" s="20" t="s">
        <v>138</v>
      </c>
      <c r="K39" s="4"/>
      <c r="L39" s="108">
        <v>45838</v>
      </c>
    </row>
    <row r="40" spans="1:12" s="7" customFormat="1" ht="47.25" x14ac:dyDescent="0.25">
      <c r="A40" s="154" t="s">
        <v>142</v>
      </c>
      <c r="B40" s="119" t="s">
        <v>143</v>
      </c>
      <c r="C40" s="138" t="s">
        <v>144</v>
      </c>
      <c r="D40" s="136" t="s">
        <v>145</v>
      </c>
      <c r="E40" s="139" t="s">
        <v>146</v>
      </c>
      <c r="F40" s="136" t="s">
        <v>147</v>
      </c>
      <c r="G40" s="129" t="s">
        <v>148</v>
      </c>
      <c r="H40" s="84" t="s">
        <v>149</v>
      </c>
      <c r="I40" s="88" t="s">
        <v>20</v>
      </c>
      <c r="J40" s="9"/>
      <c r="K40" s="10"/>
      <c r="L40" s="107">
        <v>45473</v>
      </c>
    </row>
    <row r="41" spans="1:12" s="7" customFormat="1" ht="78.75" x14ac:dyDescent="0.25">
      <c r="A41" s="154" t="s">
        <v>142</v>
      </c>
      <c r="B41" s="119" t="s">
        <v>143</v>
      </c>
      <c r="C41" s="138" t="s">
        <v>144</v>
      </c>
      <c r="D41" s="136" t="s">
        <v>145</v>
      </c>
      <c r="E41" s="139" t="s">
        <v>146</v>
      </c>
      <c r="F41" s="136" t="s">
        <v>150</v>
      </c>
      <c r="G41" s="129" t="s">
        <v>151</v>
      </c>
      <c r="H41" s="84" t="s">
        <v>152</v>
      </c>
      <c r="I41" s="88" t="s">
        <v>20</v>
      </c>
      <c r="J41" s="9"/>
      <c r="K41" s="10"/>
      <c r="L41" s="107">
        <v>45473</v>
      </c>
    </row>
    <row r="42" spans="1:12" s="7" customFormat="1" ht="63" x14ac:dyDescent="0.25">
      <c r="A42" s="154" t="s">
        <v>142</v>
      </c>
      <c r="B42" s="119" t="s">
        <v>38</v>
      </c>
      <c r="C42" s="138" t="s">
        <v>31</v>
      </c>
      <c r="D42" s="136" t="s">
        <v>145</v>
      </c>
      <c r="E42" s="139" t="s">
        <v>146</v>
      </c>
      <c r="F42" s="136" t="s">
        <v>153</v>
      </c>
      <c r="G42" s="129" t="s">
        <v>154</v>
      </c>
      <c r="H42" s="84" t="s">
        <v>155</v>
      </c>
      <c r="I42" s="88" t="s">
        <v>20</v>
      </c>
      <c r="J42" s="9"/>
      <c r="K42" s="10"/>
      <c r="L42" s="106">
        <v>45838</v>
      </c>
    </row>
    <row r="43" spans="1:12" s="7" customFormat="1" ht="31.5" x14ac:dyDescent="0.25">
      <c r="A43" s="154" t="s">
        <v>142</v>
      </c>
      <c r="B43" s="119" t="s">
        <v>38</v>
      </c>
      <c r="C43" s="138" t="s">
        <v>31</v>
      </c>
      <c r="D43" s="136" t="s">
        <v>145</v>
      </c>
      <c r="E43" s="139" t="s">
        <v>146</v>
      </c>
      <c r="F43" s="136" t="s">
        <v>156</v>
      </c>
      <c r="G43" s="129" t="s">
        <v>157</v>
      </c>
      <c r="H43" s="89" t="s">
        <v>158</v>
      </c>
      <c r="I43" s="88" t="s">
        <v>20</v>
      </c>
      <c r="J43" s="157" t="s">
        <v>138</v>
      </c>
      <c r="K43" s="10"/>
      <c r="L43" s="106">
        <v>45838</v>
      </c>
    </row>
    <row r="44" spans="1:12" s="7" customFormat="1" ht="31.5" x14ac:dyDescent="0.25">
      <c r="A44" s="154" t="s">
        <v>142</v>
      </c>
      <c r="B44" s="119" t="s">
        <v>38</v>
      </c>
      <c r="C44" s="138" t="s">
        <v>31</v>
      </c>
      <c r="D44" s="136" t="s">
        <v>145</v>
      </c>
      <c r="E44" s="139" t="s">
        <v>146</v>
      </c>
      <c r="F44" s="136" t="s">
        <v>159</v>
      </c>
      <c r="G44" s="129" t="s">
        <v>160</v>
      </c>
      <c r="H44" s="89" t="s">
        <v>161</v>
      </c>
      <c r="I44" s="88" t="s">
        <v>20</v>
      </c>
      <c r="J44" s="9"/>
      <c r="K44" s="10"/>
      <c r="L44" s="106">
        <v>45838</v>
      </c>
    </row>
    <row r="45" spans="1:12" s="7" customFormat="1" ht="63" x14ac:dyDescent="0.25">
      <c r="A45" s="154" t="s">
        <v>142</v>
      </c>
      <c r="B45" s="119" t="s">
        <v>162</v>
      </c>
      <c r="C45" s="138" t="s">
        <v>144</v>
      </c>
      <c r="D45" s="136" t="s">
        <v>145</v>
      </c>
      <c r="E45" s="139" t="s">
        <v>146</v>
      </c>
      <c r="F45" s="136" t="s">
        <v>163</v>
      </c>
      <c r="G45" s="129" t="s">
        <v>164</v>
      </c>
      <c r="H45" s="84" t="s">
        <v>165</v>
      </c>
      <c r="I45" s="88" t="s">
        <v>20</v>
      </c>
      <c r="J45" s="9"/>
      <c r="K45" s="10"/>
      <c r="L45" s="107">
        <v>45473</v>
      </c>
    </row>
    <row r="46" spans="1:12" s="7" customFormat="1" ht="31.5" x14ac:dyDescent="0.25">
      <c r="A46" s="154" t="s">
        <v>142</v>
      </c>
      <c r="B46" s="119" t="s">
        <v>162</v>
      </c>
      <c r="C46" s="136" t="s">
        <v>144</v>
      </c>
      <c r="D46" s="136" t="s">
        <v>145</v>
      </c>
      <c r="E46" s="139" t="s">
        <v>146</v>
      </c>
      <c r="F46" s="136" t="s">
        <v>166</v>
      </c>
      <c r="G46" s="129" t="s">
        <v>167</v>
      </c>
      <c r="H46" s="89" t="s">
        <v>168</v>
      </c>
      <c r="I46" s="88" t="s">
        <v>20</v>
      </c>
      <c r="J46" s="9"/>
      <c r="K46" s="10"/>
      <c r="L46" s="107">
        <v>45473</v>
      </c>
    </row>
    <row r="47" spans="1:12" s="7" customFormat="1" ht="31.5" x14ac:dyDescent="0.25">
      <c r="A47" s="154" t="s">
        <v>142</v>
      </c>
      <c r="B47" s="119"/>
      <c r="C47" s="141" t="s">
        <v>169</v>
      </c>
      <c r="D47" s="141" t="s">
        <v>145</v>
      </c>
      <c r="E47" s="158" t="s">
        <v>146</v>
      </c>
      <c r="F47" s="141" t="s">
        <v>170</v>
      </c>
      <c r="G47" s="142" t="s">
        <v>171</v>
      </c>
      <c r="H47" s="89" t="s">
        <v>172</v>
      </c>
      <c r="I47" s="88" t="s">
        <v>20</v>
      </c>
      <c r="J47" s="11" t="s">
        <v>173</v>
      </c>
      <c r="K47" s="10"/>
      <c r="L47" s="107">
        <v>45291</v>
      </c>
    </row>
    <row r="48" spans="1:12" s="7" customFormat="1" ht="31.5" x14ac:dyDescent="0.25">
      <c r="A48" s="153" t="s">
        <v>174</v>
      </c>
      <c r="B48" s="118" t="s">
        <v>38</v>
      </c>
      <c r="C48" s="134" t="s">
        <v>31</v>
      </c>
      <c r="D48" s="134" t="s">
        <v>175</v>
      </c>
      <c r="E48" s="137" t="s">
        <v>176</v>
      </c>
      <c r="F48" s="134" t="s">
        <v>178</v>
      </c>
      <c r="G48" s="137" t="s">
        <v>177</v>
      </c>
      <c r="H48" s="130" t="s">
        <v>177</v>
      </c>
      <c r="I48" s="29" t="s">
        <v>20</v>
      </c>
      <c r="J48" s="5"/>
      <c r="K48" s="28"/>
      <c r="L48" s="108">
        <v>45838</v>
      </c>
    </row>
    <row r="49" spans="1:12" ht="31.5" x14ac:dyDescent="0.25">
      <c r="A49" s="153" t="s">
        <v>174</v>
      </c>
      <c r="B49" s="118" t="s">
        <v>38</v>
      </c>
      <c r="C49" s="134" t="s">
        <v>31</v>
      </c>
      <c r="D49" s="134" t="s">
        <v>175</v>
      </c>
      <c r="E49" s="137" t="s">
        <v>176</v>
      </c>
      <c r="F49" s="134" t="s">
        <v>179</v>
      </c>
      <c r="G49" s="140" t="s">
        <v>180</v>
      </c>
      <c r="H49" s="128" t="s">
        <v>181</v>
      </c>
      <c r="I49" s="29" t="s">
        <v>20</v>
      </c>
      <c r="J49" s="5" t="s">
        <v>182</v>
      </c>
      <c r="K49" s="4"/>
      <c r="L49" s="108">
        <v>45838</v>
      </c>
    </row>
    <row r="50" spans="1:12" ht="32.25" customHeight="1" x14ac:dyDescent="0.25">
      <c r="A50" s="153" t="s">
        <v>174</v>
      </c>
      <c r="B50" s="118" t="s">
        <v>38</v>
      </c>
      <c r="C50" s="134" t="s">
        <v>31</v>
      </c>
      <c r="D50" s="134" t="s">
        <v>175</v>
      </c>
      <c r="E50" s="137" t="s">
        <v>176</v>
      </c>
      <c r="F50" s="134" t="s">
        <v>183</v>
      </c>
      <c r="G50" s="140" t="s">
        <v>184</v>
      </c>
      <c r="H50" s="128" t="s">
        <v>185</v>
      </c>
      <c r="I50" s="29" t="s">
        <v>20</v>
      </c>
      <c r="J50" s="5"/>
      <c r="K50" s="4"/>
      <c r="L50" s="108">
        <v>45838</v>
      </c>
    </row>
    <row r="51" spans="1:12" ht="31.5" x14ac:dyDescent="0.25">
      <c r="A51" s="153" t="s">
        <v>174</v>
      </c>
      <c r="B51" s="118" t="s">
        <v>186</v>
      </c>
      <c r="C51" s="134" t="s">
        <v>187</v>
      </c>
      <c r="D51" s="134" t="s">
        <v>175</v>
      </c>
      <c r="E51" s="137" t="s">
        <v>176</v>
      </c>
      <c r="F51" s="134" t="s">
        <v>188</v>
      </c>
      <c r="G51" s="140" t="s">
        <v>189</v>
      </c>
      <c r="H51" s="128" t="s">
        <v>190</v>
      </c>
      <c r="I51" s="29" t="s">
        <v>20</v>
      </c>
      <c r="J51" s="5" t="s">
        <v>300</v>
      </c>
      <c r="K51" s="4"/>
      <c r="L51" s="109">
        <v>45657</v>
      </c>
    </row>
    <row r="52" spans="1:12" s="7" customFormat="1" ht="31.5" customHeight="1" x14ac:dyDescent="0.25">
      <c r="A52" s="154" t="s">
        <v>191</v>
      </c>
      <c r="B52" s="119" t="s">
        <v>192</v>
      </c>
      <c r="C52" s="136" t="s">
        <v>26</v>
      </c>
      <c r="D52" s="136" t="s">
        <v>193</v>
      </c>
      <c r="E52" s="139" t="s">
        <v>194</v>
      </c>
      <c r="F52" s="136" t="s">
        <v>195</v>
      </c>
      <c r="G52" s="143" t="s">
        <v>196</v>
      </c>
      <c r="H52" s="131" t="s">
        <v>197</v>
      </c>
      <c r="I52" s="88" t="s">
        <v>85</v>
      </c>
      <c r="J52" s="30" t="s">
        <v>198</v>
      </c>
      <c r="K52" s="8"/>
      <c r="L52" s="110">
        <v>45473</v>
      </c>
    </row>
    <row r="53" spans="1:12" s="7" customFormat="1" ht="47.25" x14ac:dyDescent="0.25">
      <c r="A53" s="154" t="s">
        <v>191</v>
      </c>
      <c r="B53" s="119" t="s">
        <v>38</v>
      </c>
      <c r="C53" s="136" t="s">
        <v>31</v>
      </c>
      <c r="D53" s="136" t="s">
        <v>193</v>
      </c>
      <c r="E53" s="139" t="s">
        <v>194</v>
      </c>
      <c r="F53" s="136" t="s">
        <v>199</v>
      </c>
      <c r="G53" s="143" t="s">
        <v>200</v>
      </c>
      <c r="H53" s="131" t="s">
        <v>201</v>
      </c>
      <c r="I53" s="88" t="s">
        <v>85</v>
      </c>
      <c r="J53" s="30" t="s">
        <v>202</v>
      </c>
      <c r="K53" s="8"/>
      <c r="L53" s="110">
        <v>45473</v>
      </c>
    </row>
    <row r="54" spans="1:12" s="7" customFormat="1" ht="30.75" customHeight="1" x14ac:dyDescent="0.25">
      <c r="A54" s="154" t="s">
        <v>191</v>
      </c>
      <c r="B54" s="119" t="s">
        <v>192</v>
      </c>
      <c r="C54" s="136" t="s">
        <v>26</v>
      </c>
      <c r="D54" s="136" t="s">
        <v>193</v>
      </c>
      <c r="E54" s="139" t="s">
        <v>194</v>
      </c>
      <c r="F54" s="136" t="s">
        <v>203</v>
      </c>
      <c r="G54" s="143" t="s">
        <v>204</v>
      </c>
      <c r="H54" s="131" t="s">
        <v>205</v>
      </c>
      <c r="I54" s="88" t="s">
        <v>25</v>
      </c>
      <c r="J54" s="30"/>
      <c r="K54" s="8"/>
      <c r="L54" s="110">
        <v>45657</v>
      </c>
    </row>
    <row r="55" spans="1:12" s="7" customFormat="1" ht="31.5" x14ac:dyDescent="0.25">
      <c r="A55" s="154" t="s">
        <v>191</v>
      </c>
      <c r="B55" s="119" t="s">
        <v>192</v>
      </c>
      <c r="C55" s="136" t="s">
        <v>26</v>
      </c>
      <c r="D55" s="136" t="s">
        <v>193</v>
      </c>
      <c r="E55" s="139" t="s">
        <v>194</v>
      </c>
      <c r="F55" s="136" t="s">
        <v>206</v>
      </c>
      <c r="G55" s="144" t="s">
        <v>207</v>
      </c>
      <c r="H55" s="126" t="s">
        <v>208</v>
      </c>
      <c r="I55" s="88" t="s">
        <v>85</v>
      </c>
      <c r="J55" s="13" t="s">
        <v>202</v>
      </c>
      <c r="K55" s="8"/>
      <c r="L55" s="110">
        <v>45473</v>
      </c>
    </row>
    <row r="56" spans="1:12" s="7" customFormat="1" ht="31.5" x14ac:dyDescent="0.25">
      <c r="A56" s="154" t="s">
        <v>191</v>
      </c>
      <c r="B56" s="119" t="s">
        <v>38</v>
      </c>
      <c r="C56" s="136" t="s">
        <v>31</v>
      </c>
      <c r="D56" s="136" t="s">
        <v>193</v>
      </c>
      <c r="E56" s="139" t="s">
        <v>194</v>
      </c>
      <c r="F56" s="136" t="s">
        <v>209</v>
      </c>
      <c r="G56" s="143" t="s">
        <v>210</v>
      </c>
      <c r="H56" s="131" t="s">
        <v>211</v>
      </c>
      <c r="I56" s="88" t="s">
        <v>85</v>
      </c>
      <c r="J56" s="30" t="s">
        <v>138</v>
      </c>
      <c r="K56" s="8"/>
      <c r="L56" s="110">
        <v>45473</v>
      </c>
    </row>
    <row r="57" spans="1:12" ht="31.5" x14ac:dyDescent="0.25">
      <c r="A57" s="153" t="s">
        <v>212</v>
      </c>
      <c r="B57" s="118" t="s">
        <v>38</v>
      </c>
      <c r="C57" s="134" t="s">
        <v>31</v>
      </c>
      <c r="D57" s="134" t="s">
        <v>213</v>
      </c>
      <c r="E57" s="137" t="s">
        <v>214</v>
      </c>
      <c r="F57" s="134" t="s">
        <v>215</v>
      </c>
      <c r="G57" s="140" t="s">
        <v>216</v>
      </c>
      <c r="H57" s="164" t="s">
        <v>217</v>
      </c>
      <c r="I57" s="29" t="s">
        <v>20</v>
      </c>
      <c r="J57" s="20" t="s">
        <v>301</v>
      </c>
      <c r="K57" s="6"/>
      <c r="L57" s="109">
        <v>45473</v>
      </c>
    </row>
    <row r="58" spans="1:12" ht="31.5" x14ac:dyDescent="0.25">
      <c r="A58" s="153" t="s">
        <v>212</v>
      </c>
      <c r="B58" s="118" t="s">
        <v>13</v>
      </c>
      <c r="C58" s="134" t="s">
        <v>14</v>
      </c>
      <c r="D58" s="134" t="s">
        <v>213</v>
      </c>
      <c r="E58" s="137" t="s">
        <v>214</v>
      </c>
      <c r="F58" s="134" t="s">
        <v>218</v>
      </c>
      <c r="G58" s="140" t="s">
        <v>219</v>
      </c>
      <c r="H58" s="164"/>
      <c r="I58" s="29" t="s">
        <v>20</v>
      </c>
      <c r="J58" s="4"/>
      <c r="K58" s="6"/>
      <c r="L58" s="109">
        <v>45473</v>
      </c>
    </row>
    <row r="59" spans="1:12" ht="31.5" x14ac:dyDescent="0.25">
      <c r="A59" s="153" t="s">
        <v>212</v>
      </c>
      <c r="B59" s="118" t="s">
        <v>220</v>
      </c>
      <c r="C59" s="134" t="s">
        <v>14</v>
      </c>
      <c r="D59" s="134" t="s">
        <v>213</v>
      </c>
      <c r="E59" s="137" t="s">
        <v>214</v>
      </c>
      <c r="F59" s="134" t="s">
        <v>221</v>
      </c>
      <c r="G59" s="140" t="s">
        <v>222</v>
      </c>
      <c r="H59" s="164"/>
      <c r="I59" s="29" t="s">
        <v>20</v>
      </c>
      <c r="J59" s="20" t="s">
        <v>301</v>
      </c>
      <c r="K59" s="6"/>
      <c r="L59" s="109">
        <v>45473</v>
      </c>
    </row>
    <row r="60" spans="1:12" ht="47.25" x14ac:dyDescent="0.25">
      <c r="A60" s="153" t="s">
        <v>212</v>
      </c>
      <c r="B60" s="118" t="s">
        <v>13</v>
      </c>
      <c r="C60" s="134" t="s">
        <v>14</v>
      </c>
      <c r="D60" s="134" t="s">
        <v>213</v>
      </c>
      <c r="E60" s="137" t="s">
        <v>214</v>
      </c>
      <c r="F60" s="134" t="s">
        <v>223</v>
      </c>
      <c r="G60" s="137" t="s">
        <v>224</v>
      </c>
      <c r="H60" s="130" t="s">
        <v>225</v>
      </c>
      <c r="I60" s="29" t="s">
        <v>20</v>
      </c>
      <c r="J60" s="4"/>
      <c r="K60" s="4"/>
      <c r="L60" s="109">
        <v>45657</v>
      </c>
    </row>
    <row r="61" spans="1:12" ht="31.5" x14ac:dyDescent="0.25">
      <c r="A61" s="153" t="s">
        <v>212</v>
      </c>
      <c r="B61" s="118" t="s">
        <v>38</v>
      </c>
      <c r="C61" s="134" t="s">
        <v>31</v>
      </c>
      <c r="D61" s="134" t="s">
        <v>213</v>
      </c>
      <c r="E61" s="137" t="s">
        <v>214</v>
      </c>
      <c r="F61" s="134" t="s">
        <v>226</v>
      </c>
      <c r="G61" s="137" t="s">
        <v>227</v>
      </c>
      <c r="H61" s="130" t="s">
        <v>228</v>
      </c>
      <c r="I61" s="29" t="s">
        <v>20</v>
      </c>
      <c r="J61" s="20" t="s">
        <v>301</v>
      </c>
      <c r="K61" s="4"/>
      <c r="L61" s="109">
        <v>45473</v>
      </c>
    </row>
    <row r="62" spans="1:12" ht="94.5" x14ac:dyDescent="0.25">
      <c r="A62" s="153" t="s">
        <v>212</v>
      </c>
      <c r="B62" s="118" t="s">
        <v>38</v>
      </c>
      <c r="C62" s="134" t="s">
        <v>31</v>
      </c>
      <c r="D62" s="134" t="s">
        <v>213</v>
      </c>
      <c r="E62" s="137" t="s">
        <v>214</v>
      </c>
      <c r="F62" s="134" t="s">
        <v>229</v>
      </c>
      <c r="G62" s="137" t="s">
        <v>230</v>
      </c>
      <c r="H62" s="130" t="s">
        <v>231</v>
      </c>
      <c r="I62" s="29" t="s">
        <v>20</v>
      </c>
      <c r="J62" s="20" t="s">
        <v>301</v>
      </c>
      <c r="K62" s="4"/>
      <c r="L62" s="109">
        <v>45291</v>
      </c>
    </row>
    <row r="63" spans="1:12" ht="94.5" x14ac:dyDescent="0.25">
      <c r="A63" s="153" t="s">
        <v>212</v>
      </c>
      <c r="B63" s="118" t="s">
        <v>38</v>
      </c>
      <c r="C63" s="134" t="s">
        <v>31</v>
      </c>
      <c r="D63" s="134" t="s">
        <v>213</v>
      </c>
      <c r="E63" s="137" t="s">
        <v>214</v>
      </c>
      <c r="F63" s="134" t="s">
        <v>232</v>
      </c>
      <c r="G63" s="137" t="s">
        <v>233</v>
      </c>
      <c r="H63" s="130" t="s">
        <v>231</v>
      </c>
      <c r="I63" s="29" t="s">
        <v>20</v>
      </c>
      <c r="J63" s="20" t="s">
        <v>301</v>
      </c>
      <c r="K63" s="4"/>
      <c r="L63" s="109">
        <v>45473</v>
      </c>
    </row>
    <row r="64" spans="1:12" ht="31.5" x14ac:dyDescent="0.25">
      <c r="A64" s="153" t="s">
        <v>212</v>
      </c>
      <c r="B64" s="118" t="s">
        <v>13</v>
      </c>
      <c r="C64" s="134" t="s">
        <v>14</v>
      </c>
      <c r="D64" s="134" t="s">
        <v>213</v>
      </c>
      <c r="E64" s="137" t="s">
        <v>214</v>
      </c>
      <c r="F64" s="134" t="s">
        <v>234</v>
      </c>
      <c r="G64" s="137" t="s">
        <v>235</v>
      </c>
      <c r="H64" s="130" t="s">
        <v>236</v>
      </c>
      <c r="I64" s="29" t="s">
        <v>85</v>
      </c>
      <c r="J64" s="20" t="s">
        <v>301</v>
      </c>
      <c r="K64" s="4"/>
      <c r="L64" s="109">
        <v>45657</v>
      </c>
    </row>
    <row r="65" spans="1:12" ht="47.25" x14ac:dyDescent="0.25">
      <c r="A65" s="153" t="s">
        <v>212</v>
      </c>
      <c r="B65" s="118"/>
      <c r="C65" s="134" t="s">
        <v>31</v>
      </c>
      <c r="D65" s="134" t="s">
        <v>213</v>
      </c>
      <c r="E65" s="137" t="s">
        <v>214</v>
      </c>
      <c r="F65" s="134" t="s">
        <v>237</v>
      </c>
      <c r="G65" s="137" t="s">
        <v>238</v>
      </c>
      <c r="H65" s="130" t="s">
        <v>239</v>
      </c>
      <c r="I65" s="29" t="s">
        <v>20</v>
      </c>
      <c r="J65" s="4" t="s">
        <v>240</v>
      </c>
      <c r="K65" s="4"/>
      <c r="L65" s="108">
        <v>45838</v>
      </c>
    </row>
    <row r="66" spans="1:12" ht="31.5" x14ac:dyDescent="0.25">
      <c r="A66" s="153" t="s">
        <v>212</v>
      </c>
      <c r="B66" s="118"/>
      <c r="C66" s="134" t="s">
        <v>31</v>
      </c>
      <c r="D66" s="134" t="s">
        <v>213</v>
      </c>
      <c r="E66" s="137" t="s">
        <v>214</v>
      </c>
      <c r="F66" s="134" t="s">
        <v>241</v>
      </c>
      <c r="G66" s="137" t="s">
        <v>242</v>
      </c>
      <c r="H66" s="130"/>
      <c r="I66" s="29" t="s">
        <v>85</v>
      </c>
      <c r="J66" s="4" t="s">
        <v>240</v>
      </c>
      <c r="K66" s="4"/>
      <c r="L66" s="108">
        <v>45838</v>
      </c>
    </row>
    <row r="67" spans="1:12" ht="31.5" x14ac:dyDescent="0.25">
      <c r="A67" s="153" t="s">
        <v>212</v>
      </c>
      <c r="B67" s="118" t="s">
        <v>87</v>
      </c>
      <c r="C67" s="134" t="s">
        <v>31</v>
      </c>
      <c r="D67" s="134" t="s">
        <v>213</v>
      </c>
      <c r="E67" s="137" t="s">
        <v>214</v>
      </c>
      <c r="F67" s="134" t="s">
        <v>244</v>
      </c>
      <c r="G67" s="140" t="s">
        <v>243</v>
      </c>
      <c r="H67" s="128" t="s">
        <v>245</v>
      </c>
      <c r="I67" s="86" t="s">
        <v>20</v>
      </c>
      <c r="J67" s="5" t="s">
        <v>246</v>
      </c>
      <c r="K67" s="4"/>
      <c r="L67" s="108">
        <v>45838</v>
      </c>
    </row>
    <row r="68" spans="1:12" ht="31.5" x14ac:dyDescent="0.25">
      <c r="A68" s="153" t="s">
        <v>212</v>
      </c>
      <c r="B68" s="118" t="s">
        <v>87</v>
      </c>
      <c r="C68" s="134" t="s">
        <v>31</v>
      </c>
      <c r="D68" s="134" t="s">
        <v>213</v>
      </c>
      <c r="E68" s="137" t="s">
        <v>214</v>
      </c>
      <c r="F68" s="134" t="s">
        <v>247</v>
      </c>
      <c r="G68" s="140" t="s">
        <v>248</v>
      </c>
      <c r="H68" s="128" t="s">
        <v>249</v>
      </c>
      <c r="I68" s="86" t="s">
        <v>85</v>
      </c>
      <c r="J68" s="5"/>
      <c r="K68" s="4"/>
      <c r="L68" s="108">
        <v>45838</v>
      </c>
    </row>
    <row r="69" spans="1:12" ht="31.5" x14ac:dyDescent="0.25">
      <c r="A69" s="153" t="s">
        <v>212</v>
      </c>
      <c r="B69" s="118" t="s">
        <v>87</v>
      </c>
      <c r="C69" s="134" t="s">
        <v>31</v>
      </c>
      <c r="D69" s="134" t="s">
        <v>213</v>
      </c>
      <c r="E69" s="137" t="s">
        <v>214</v>
      </c>
      <c r="F69" s="134" t="s">
        <v>250</v>
      </c>
      <c r="G69" s="140" t="s">
        <v>251</v>
      </c>
      <c r="H69" s="130" t="s">
        <v>251</v>
      </c>
      <c r="I69" s="86" t="s">
        <v>20</v>
      </c>
      <c r="J69" s="4" t="s">
        <v>240</v>
      </c>
      <c r="K69" s="4"/>
      <c r="L69" s="108">
        <v>45838</v>
      </c>
    </row>
    <row r="70" spans="1:12" ht="47.25" x14ac:dyDescent="0.25">
      <c r="A70" s="153" t="s">
        <v>212</v>
      </c>
      <c r="B70" s="118"/>
      <c r="C70" s="134" t="s">
        <v>14</v>
      </c>
      <c r="D70" s="134" t="s">
        <v>213</v>
      </c>
      <c r="E70" s="137" t="s">
        <v>214</v>
      </c>
      <c r="F70" s="134" t="s">
        <v>252</v>
      </c>
      <c r="G70" s="140" t="s">
        <v>253</v>
      </c>
      <c r="H70" s="128" t="s">
        <v>254</v>
      </c>
      <c r="I70" s="86" t="s">
        <v>20</v>
      </c>
      <c r="J70" s="5"/>
      <c r="K70" s="4"/>
      <c r="L70" s="104">
        <v>45473</v>
      </c>
    </row>
    <row r="71" spans="1:12" ht="31.5" x14ac:dyDescent="0.25">
      <c r="A71" s="153" t="s">
        <v>212</v>
      </c>
      <c r="B71" s="118"/>
      <c r="C71" s="134" t="s">
        <v>14</v>
      </c>
      <c r="D71" s="134" t="s">
        <v>213</v>
      </c>
      <c r="E71" s="137" t="s">
        <v>214</v>
      </c>
      <c r="F71" s="134" t="s">
        <v>255</v>
      </c>
      <c r="G71" s="140" t="s">
        <v>243</v>
      </c>
      <c r="H71" s="128" t="s">
        <v>245</v>
      </c>
      <c r="I71" s="86" t="s">
        <v>20</v>
      </c>
      <c r="J71" s="5"/>
      <c r="K71" s="4"/>
      <c r="L71" s="104">
        <v>45657</v>
      </c>
    </row>
    <row r="72" spans="1:12" ht="31.5" x14ac:dyDescent="0.25">
      <c r="A72" s="153" t="s">
        <v>212</v>
      </c>
      <c r="B72" s="118"/>
      <c r="C72" s="134" t="s">
        <v>14</v>
      </c>
      <c r="D72" s="134" t="s">
        <v>213</v>
      </c>
      <c r="E72" s="137" t="s">
        <v>214</v>
      </c>
      <c r="F72" s="134" t="s">
        <v>256</v>
      </c>
      <c r="G72" s="140" t="s">
        <v>248</v>
      </c>
      <c r="H72" s="128" t="s">
        <v>249</v>
      </c>
      <c r="I72" s="86" t="s">
        <v>85</v>
      </c>
      <c r="J72" s="5"/>
      <c r="K72" s="4"/>
      <c r="L72" s="104">
        <v>45657</v>
      </c>
    </row>
    <row r="73" spans="1:12" ht="31.5" x14ac:dyDescent="0.25">
      <c r="A73" s="153" t="s">
        <v>212</v>
      </c>
      <c r="B73" s="118"/>
      <c r="C73" s="134" t="s">
        <v>14</v>
      </c>
      <c r="D73" s="134" t="s">
        <v>213</v>
      </c>
      <c r="E73" s="137" t="s">
        <v>214</v>
      </c>
      <c r="F73" s="134" t="s">
        <v>257</v>
      </c>
      <c r="G73" s="140" t="s">
        <v>251</v>
      </c>
      <c r="H73" s="130" t="s">
        <v>251</v>
      </c>
      <c r="I73" s="86" t="s">
        <v>20</v>
      </c>
      <c r="J73" s="5"/>
      <c r="K73" s="4"/>
      <c r="L73" s="104">
        <v>45291</v>
      </c>
    </row>
    <row r="74" spans="1:12" ht="60.75" customHeight="1" x14ac:dyDescent="0.25">
      <c r="A74" s="153" t="s">
        <v>212</v>
      </c>
      <c r="B74" s="118"/>
      <c r="C74" s="134" t="s">
        <v>31</v>
      </c>
      <c r="D74" s="134" t="s">
        <v>213</v>
      </c>
      <c r="E74" s="137" t="s">
        <v>214</v>
      </c>
      <c r="F74" s="134" t="s">
        <v>258</v>
      </c>
      <c r="G74" s="140" t="s">
        <v>259</v>
      </c>
      <c r="H74" s="130" t="s">
        <v>260</v>
      </c>
      <c r="I74" s="86" t="s">
        <v>20</v>
      </c>
      <c r="J74" s="5"/>
      <c r="K74" s="4"/>
      <c r="L74" s="104">
        <v>45473</v>
      </c>
    </row>
    <row r="75" spans="1:12" ht="47.25" x14ac:dyDescent="0.25">
      <c r="A75" s="153" t="s">
        <v>212</v>
      </c>
      <c r="B75" s="118"/>
      <c r="C75" s="134" t="s">
        <v>31</v>
      </c>
      <c r="D75" s="134" t="s">
        <v>213</v>
      </c>
      <c r="E75" s="137" t="s">
        <v>214</v>
      </c>
      <c r="F75" s="134" t="s">
        <v>262</v>
      </c>
      <c r="G75" s="140" t="s">
        <v>261</v>
      </c>
      <c r="H75" s="130" t="s">
        <v>263</v>
      </c>
      <c r="I75" s="29" t="s">
        <v>85</v>
      </c>
      <c r="J75" s="4"/>
      <c r="K75" s="4"/>
      <c r="L75" s="108">
        <v>45838</v>
      </c>
    </row>
    <row r="76" spans="1:12" ht="47.25" x14ac:dyDescent="0.25">
      <c r="A76" s="152" t="s">
        <v>264</v>
      </c>
      <c r="B76" s="117" t="s">
        <v>38</v>
      </c>
      <c r="C76" s="133" t="s">
        <v>31</v>
      </c>
      <c r="D76" s="159" t="s">
        <v>145</v>
      </c>
      <c r="E76" s="96" t="s">
        <v>265</v>
      </c>
      <c r="F76" s="136" t="s">
        <v>266</v>
      </c>
      <c r="G76" s="144" t="s">
        <v>267</v>
      </c>
      <c r="H76" s="126" t="s">
        <v>268</v>
      </c>
      <c r="I76" s="82" t="s">
        <v>20</v>
      </c>
      <c r="J76" s="13"/>
      <c r="K76" s="15"/>
      <c r="L76" s="105">
        <v>45291</v>
      </c>
    </row>
    <row r="77" spans="1:12" ht="47.25" x14ac:dyDescent="0.25">
      <c r="A77" s="152" t="s">
        <v>264</v>
      </c>
      <c r="B77" s="117" t="s">
        <v>38</v>
      </c>
      <c r="C77" s="133" t="s">
        <v>31</v>
      </c>
      <c r="D77" s="159" t="s">
        <v>145</v>
      </c>
      <c r="E77" s="96" t="s">
        <v>265</v>
      </c>
      <c r="F77" s="136" t="s">
        <v>269</v>
      </c>
      <c r="G77" s="145" t="s">
        <v>270</v>
      </c>
      <c r="H77" s="126" t="s">
        <v>271</v>
      </c>
      <c r="I77" s="82" t="s">
        <v>20</v>
      </c>
      <c r="J77" s="13"/>
      <c r="K77" s="15"/>
      <c r="L77" s="105">
        <v>45473</v>
      </c>
    </row>
    <row r="78" spans="1:12" ht="31.5" x14ac:dyDescent="0.25">
      <c r="A78" s="152" t="s">
        <v>264</v>
      </c>
      <c r="B78" s="117" t="s">
        <v>38</v>
      </c>
      <c r="C78" s="133" t="s">
        <v>31</v>
      </c>
      <c r="D78" s="159" t="s">
        <v>145</v>
      </c>
      <c r="E78" s="96" t="s">
        <v>265</v>
      </c>
      <c r="F78" s="136" t="s">
        <v>272</v>
      </c>
      <c r="G78" s="144" t="s">
        <v>273</v>
      </c>
      <c r="H78" s="126" t="s">
        <v>274</v>
      </c>
      <c r="I78" s="82" t="s">
        <v>20</v>
      </c>
      <c r="J78" s="13"/>
      <c r="K78" s="15"/>
      <c r="L78" s="105">
        <v>45229</v>
      </c>
    </row>
    <row r="79" spans="1:12" ht="31.5" x14ac:dyDescent="0.25">
      <c r="A79" s="152" t="s">
        <v>264</v>
      </c>
      <c r="B79" s="117" t="s">
        <v>38</v>
      </c>
      <c r="C79" s="133" t="s">
        <v>31</v>
      </c>
      <c r="D79" s="159" t="s">
        <v>145</v>
      </c>
      <c r="E79" s="96" t="s">
        <v>265</v>
      </c>
      <c r="F79" s="136" t="s">
        <v>275</v>
      </c>
      <c r="G79" s="144" t="s">
        <v>276</v>
      </c>
      <c r="H79" s="126" t="s">
        <v>277</v>
      </c>
      <c r="I79" s="82" t="s">
        <v>20</v>
      </c>
      <c r="J79" s="13"/>
      <c r="K79" s="15"/>
      <c r="L79" s="105">
        <v>45291</v>
      </c>
    </row>
    <row r="80" spans="1:12" ht="59.25" customHeight="1" x14ac:dyDescent="0.25">
      <c r="A80" s="152" t="s">
        <v>264</v>
      </c>
      <c r="B80" s="117" t="s">
        <v>38</v>
      </c>
      <c r="C80" s="133" t="s">
        <v>31</v>
      </c>
      <c r="D80" s="159" t="s">
        <v>145</v>
      </c>
      <c r="E80" s="96" t="s">
        <v>265</v>
      </c>
      <c r="F80" s="136" t="s">
        <v>278</v>
      </c>
      <c r="G80" s="144" t="s">
        <v>279</v>
      </c>
      <c r="H80" s="126" t="s">
        <v>280</v>
      </c>
      <c r="I80" s="82" t="s">
        <v>20</v>
      </c>
      <c r="J80" s="13"/>
      <c r="K80" s="15"/>
      <c r="L80" s="105">
        <v>45473</v>
      </c>
    </row>
    <row r="81" spans="1:12" ht="45.75" customHeight="1" thickBot="1" x14ac:dyDescent="0.3">
      <c r="A81" s="160" t="s">
        <v>264</v>
      </c>
      <c r="B81" s="120" t="s">
        <v>38</v>
      </c>
      <c r="C81" s="148" t="s">
        <v>31</v>
      </c>
      <c r="D81" s="161" t="s">
        <v>145</v>
      </c>
      <c r="E81" s="111" t="s">
        <v>265</v>
      </c>
      <c r="F81" s="149" t="s">
        <v>281</v>
      </c>
      <c r="G81" s="150" t="s">
        <v>282</v>
      </c>
      <c r="H81" s="132" t="s">
        <v>283</v>
      </c>
      <c r="I81" s="112" t="s">
        <v>20</v>
      </c>
      <c r="J81" s="113"/>
      <c r="K81" s="114"/>
      <c r="L81" s="115">
        <v>45473</v>
      </c>
    </row>
    <row r="82" spans="1:12" x14ac:dyDescent="0.25">
      <c r="A82" s="39"/>
      <c r="B82" s="32"/>
      <c r="C82" s="32"/>
      <c r="D82" s="44"/>
      <c r="E82" s="32"/>
      <c r="F82" s="33"/>
      <c r="G82" s="31"/>
      <c r="H82" s="31"/>
      <c r="I82" s="34"/>
      <c r="J82" s="31"/>
      <c r="K82" s="14"/>
      <c r="L82" s="35"/>
    </row>
  </sheetData>
  <sheetProtection algorithmName="SHA-512" hashValue="BltGtEBWEkR/UkRrJj73TBL7Lm8rgr5srK87g19RaG0odY0oHeasp9au9WS6egit8TA3VrUmB/Pj1tpWKKvK4A==" saltValue="TxMVU8/wFWs8/mGuvPG3Aw==" spinCount="100000" sheet="1" formatCells="0" formatColumns="0" formatRows="0" insertColumns="0" insertRows="0" insertHyperlinks="0" deleteColumns="0" deleteRows="0" sort="0" autoFilter="0" pivotTables="0"/>
  <mergeCells count="2">
    <mergeCell ref="H57:H59"/>
    <mergeCell ref="D1:E1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zoomScale="80" zoomScaleNormal="80" workbookViewId="0">
      <selection activeCell="A33" sqref="A33"/>
    </sheetView>
  </sheetViews>
  <sheetFormatPr defaultRowHeight="15" x14ac:dyDescent="0.25"/>
  <cols>
    <col min="1" max="1" width="9.85546875" style="42" customWidth="1"/>
    <col min="2" max="2" width="39.7109375" customWidth="1"/>
    <col min="3" max="3" width="15.5703125" customWidth="1"/>
    <col min="4" max="4" width="60.7109375" customWidth="1"/>
    <col min="5" max="5" width="19.7109375" style="42" customWidth="1"/>
    <col min="6" max="6" width="12.140625" customWidth="1"/>
  </cols>
  <sheetData>
    <row r="1" spans="1:15" ht="15.75" thickBot="1" x14ac:dyDescent="0.3">
      <c r="A1" s="170" t="s">
        <v>0</v>
      </c>
      <c r="B1" s="172" t="s">
        <v>4</v>
      </c>
      <c r="C1" s="174" t="s">
        <v>5</v>
      </c>
      <c r="D1" s="172" t="s">
        <v>6</v>
      </c>
      <c r="E1" s="168" t="s">
        <v>284</v>
      </c>
      <c r="F1" s="172" t="s">
        <v>285</v>
      </c>
      <c r="G1" s="167" t="s">
        <v>286</v>
      </c>
      <c r="H1" s="168"/>
      <c r="I1" s="168"/>
      <c r="J1" s="168"/>
      <c r="K1" s="168"/>
      <c r="L1" s="168"/>
      <c r="M1" s="168"/>
      <c r="N1" s="168"/>
      <c r="O1" s="169"/>
    </row>
    <row r="2" spans="1:15" ht="15.75" thickBot="1" x14ac:dyDescent="0.3">
      <c r="A2" s="171"/>
      <c r="B2" s="173"/>
      <c r="C2" s="175"/>
      <c r="D2" s="173"/>
      <c r="E2" s="176"/>
      <c r="F2" s="173"/>
      <c r="G2" s="72" t="s">
        <v>287</v>
      </c>
      <c r="H2" s="72" t="s">
        <v>288</v>
      </c>
      <c r="I2" s="72" t="s">
        <v>289</v>
      </c>
      <c r="J2" s="73" t="s">
        <v>290</v>
      </c>
      <c r="K2" s="74" t="s">
        <v>291</v>
      </c>
      <c r="L2" s="74" t="s">
        <v>292</v>
      </c>
      <c r="M2" s="74" t="s">
        <v>293</v>
      </c>
      <c r="N2" s="75" t="s">
        <v>294</v>
      </c>
      <c r="O2" s="76">
        <v>2025</v>
      </c>
    </row>
    <row r="3" spans="1:15" ht="30" x14ac:dyDescent="0.25">
      <c r="A3" s="61" t="str">
        <f>'Implementacny plan ŽS 4'!A4</f>
        <v>A001</v>
      </c>
      <c r="B3" s="55" t="str">
        <f>'Implementacny plan ŽS 4'!E4</f>
        <v>Úprava a zjednosušenie návodov pre občana</v>
      </c>
      <c r="C3" s="55" t="str">
        <f>'Implementacny plan ŽS 4'!F4</f>
        <v>ŽS4_BP_001</v>
      </c>
      <c r="D3" s="62" t="str">
        <f>'Implementacny plan ŽS 4'!G4</f>
        <v xml:space="preserve">Komplexný návod na riešenie životnej situácie je poskytnutý občanovi prostredníctvom ÚPVS </v>
      </c>
      <c r="E3" s="63" t="str">
        <f>'Implementacny plan ŽS 4'!C4</f>
        <v>MIRRI</v>
      </c>
      <c r="F3" s="77">
        <f>'Implementacny plan ŽS 4'!L4</f>
        <v>45289</v>
      </c>
      <c r="G3" s="55"/>
      <c r="H3" s="55"/>
      <c r="I3" s="78"/>
      <c r="J3" s="79"/>
      <c r="K3" s="55"/>
      <c r="L3" s="55"/>
      <c r="M3" s="55"/>
      <c r="N3" s="55"/>
      <c r="O3" s="80"/>
    </row>
    <row r="4" spans="1:15" ht="45" x14ac:dyDescent="0.25">
      <c r="A4" s="56" t="str">
        <f>'Implementacny plan ŽS 4'!A5</f>
        <v>A001</v>
      </c>
      <c r="B4" s="40" t="str">
        <f>'Implementacny plan ŽS 4'!E5</f>
        <v>Úprava a zjednosušenie návodov pre občana</v>
      </c>
      <c r="C4" s="40" t="str">
        <f>'Implementacny plan ŽS 4'!F5</f>
        <v>ŽS4_BP_002</v>
      </c>
      <c r="D4" s="45" t="str">
        <f>'Implementacny plan ŽS 4'!G5</f>
        <v>Komplexný návod na riešenie životnej situácie je poskytnutý občanovi prostredníctvom ÚPVS_po prihlásení</v>
      </c>
      <c r="E4" s="41" t="str">
        <f>'Implementacny plan ŽS 4'!C5</f>
        <v>MIRRI</v>
      </c>
      <c r="F4" s="65">
        <f>'Implementacny plan ŽS 4'!L5</f>
        <v>45289</v>
      </c>
      <c r="G4" s="40"/>
      <c r="H4" s="40"/>
      <c r="I4" s="40"/>
      <c r="J4" s="54"/>
      <c r="K4" s="40"/>
      <c r="L4" s="40"/>
      <c r="M4" s="40"/>
      <c r="N4" s="40"/>
      <c r="O4" s="68"/>
    </row>
    <row r="5" spans="1:15" x14ac:dyDescent="0.25">
      <c r="A5" s="56" t="str">
        <f>'Implementacny plan ŽS 4'!A6</f>
        <v>A001</v>
      </c>
      <c r="B5" s="40" t="str">
        <f>'Implementacny plan ŽS 4'!E6</f>
        <v>Úprava a zjednosušenie návodov pre občana</v>
      </c>
      <c r="C5" s="40" t="str">
        <f>'Implementacny plan ŽS 4'!F6</f>
        <v>ŽS4_BP_003</v>
      </c>
      <c r="D5" s="45" t="str">
        <f>'Implementacny plan ŽS 4'!G6</f>
        <v>Komplexný návod na riešenie životnej situácie</v>
      </c>
      <c r="E5" s="41" t="str">
        <f>'Implementacny plan ŽS 4'!C6</f>
        <v>MD SR</v>
      </c>
      <c r="F5" s="65">
        <f>'Implementacny plan ŽS 4'!L6</f>
        <v>45473</v>
      </c>
      <c r="G5" s="40"/>
      <c r="H5" s="40"/>
      <c r="I5" s="54"/>
      <c r="J5" s="40"/>
      <c r="K5" s="40"/>
      <c r="L5" s="66"/>
      <c r="M5" s="40"/>
      <c r="N5" s="40"/>
      <c r="O5" s="68"/>
    </row>
    <row r="6" spans="1:15" x14ac:dyDescent="0.25">
      <c r="A6" s="56" t="str">
        <f>'Implementacny plan ŽS 4'!A7</f>
        <v>A001</v>
      </c>
      <c r="B6" s="40" t="str">
        <f>'Implementacny plan ŽS 4'!E7</f>
        <v>Úprava a zjednosušenie návodov pre občana</v>
      </c>
      <c r="C6" s="40" t="str">
        <f>'Implementacny plan ŽS 4'!F7</f>
        <v>ŽS4_BP_003X</v>
      </c>
      <c r="D6" s="45" t="str">
        <f>'Implementacny plan ŽS 4'!G7</f>
        <v>Komplexný návod na riešenie životnej situácie</v>
      </c>
      <c r="E6" s="41" t="str">
        <f>'Implementacny plan ŽS 4'!C7</f>
        <v>MV SR</v>
      </c>
      <c r="F6" s="65">
        <f>'Implementacny plan ŽS 4'!L7</f>
        <v>45473</v>
      </c>
      <c r="G6" s="40"/>
      <c r="H6" s="40"/>
      <c r="I6" s="54"/>
      <c r="J6" s="40"/>
      <c r="K6" s="40"/>
      <c r="L6" s="66"/>
      <c r="M6" s="40"/>
      <c r="N6" s="40"/>
      <c r="O6" s="68"/>
    </row>
    <row r="7" spans="1:15" x14ac:dyDescent="0.25">
      <c r="A7" s="56" t="str">
        <f>'Implementacny plan ŽS 4'!A8</f>
        <v>A001</v>
      </c>
      <c r="B7" s="40" t="str">
        <f>'Implementacny plan ŽS 4'!E8</f>
        <v>Úprava a zjednosušenie návodov pre občana</v>
      </c>
      <c r="C7" s="40" t="str">
        <f>'Implementacny plan ŽS 4'!F8</f>
        <v>ŽS4_BP_004</v>
      </c>
      <c r="D7" s="45" t="str">
        <f>'Implementacny plan ŽS 4'!G8</f>
        <v>Vyhľadávanie v oblastiach ŽS</v>
      </c>
      <c r="E7" s="41" t="str">
        <f>'Implementacny plan ŽS 4'!C8</f>
        <v>MIRRI</v>
      </c>
      <c r="F7" s="65">
        <f>'Implementacny plan ŽS 4'!L8</f>
        <v>45289</v>
      </c>
      <c r="G7" s="40"/>
      <c r="H7" s="40"/>
      <c r="I7" s="40"/>
      <c r="J7" s="54"/>
      <c r="K7" s="40"/>
      <c r="L7" s="40"/>
      <c r="M7" s="40"/>
      <c r="N7" s="40"/>
      <c r="O7" s="68"/>
    </row>
    <row r="8" spans="1:15" x14ac:dyDescent="0.25">
      <c r="A8" s="56" t="str">
        <f>'Implementacny plan ŽS 4'!A9</f>
        <v>A002</v>
      </c>
      <c r="B8" s="40" t="str">
        <f>'Implementacny plan ŽS 4'!E9</f>
        <v>Overenie vozidla</v>
      </c>
      <c r="C8" s="40" t="str">
        <f>'Implementacny plan ŽS 4'!F9</f>
        <v>ŽS4_BP_005</v>
      </c>
      <c r="D8" s="45" t="str">
        <f>'Implementacny plan ŽS 4'!G9</f>
        <v>Konsolidovaná služba overenia vozidla</v>
      </c>
      <c r="E8" s="41" t="str">
        <f>'Implementacny plan ŽS 4'!C9</f>
        <v>MV SR</v>
      </c>
      <c r="F8" s="65">
        <f>'Implementacny plan ŽS 4'!L9</f>
        <v>45291</v>
      </c>
      <c r="G8" s="40"/>
      <c r="H8" s="40"/>
      <c r="I8" s="40"/>
      <c r="J8" s="54"/>
      <c r="K8" s="40"/>
      <c r="L8" s="40"/>
      <c r="M8" s="40"/>
      <c r="N8" s="40"/>
      <c r="O8" s="68"/>
    </row>
    <row r="9" spans="1:15" ht="30" x14ac:dyDescent="0.25">
      <c r="A9" s="56" t="str">
        <f>'Implementacny plan ŽS 4'!A10</f>
        <v>A002</v>
      </c>
      <c r="B9" s="40" t="str">
        <f>'Implementacny plan ŽS 4'!E10</f>
        <v>Overenie vozidla</v>
      </c>
      <c r="C9" s="40" t="str">
        <f>'Implementacny plan ŽS 4'!F10</f>
        <v>ŽS4_BP_006</v>
      </c>
      <c r="D9" s="45" t="str">
        <f>'Implementacny plan ŽS 4'!G10</f>
        <v xml:space="preserve">
Poskytnutie údajov o vozidle kupujúcemu</v>
      </c>
      <c r="E9" s="41" t="str">
        <f>'Implementacny plan ŽS 4'!C10</f>
        <v>MV SR</v>
      </c>
      <c r="F9" s="46">
        <f>'Implementacny plan ŽS 4'!L10</f>
        <v>45291</v>
      </c>
      <c r="G9" s="40"/>
      <c r="H9" s="40"/>
      <c r="I9" s="40"/>
      <c r="J9" s="54"/>
      <c r="K9" s="40"/>
      <c r="L9" s="40"/>
      <c r="M9" s="40"/>
      <c r="N9" s="40"/>
      <c r="O9" s="68"/>
    </row>
    <row r="10" spans="1:15" x14ac:dyDescent="0.25">
      <c r="A10" s="56" t="str">
        <f>'Implementacny plan ŽS 4'!A11</f>
        <v>A002</v>
      </c>
      <c r="B10" s="40" t="str">
        <f>'Implementacny plan ŽS 4'!E11</f>
        <v>Overenie vozidla</v>
      </c>
      <c r="C10" s="40" t="str">
        <f>'Implementacny plan ŽS 4'!F11</f>
        <v>ŽS4_BP_009</v>
      </c>
      <c r="D10" s="45" t="str">
        <f>'Implementacny plan ŽS 4'!G11</f>
        <v>Poskytovanie údajov z KO do evidencie vozidiel</v>
      </c>
      <c r="E10" s="41" t="str">
        <f>'Implementacny plan ŽS 4'!C11</f>
        <v>Technická služba KO</v>
      </c>
      <c r="F10" s="46">
        <f>'Implementacny plan ŽS 4'!L11</f>
        <v>45473</v>
      </c>
      <c r="G10" s="40"/>
      <c r="H10" s="40"/>
      <c r="I10" s="40"/>
      <c r="J10" s="40"/>
      <c r="K10" s="40"/>
      <c r="L10" s="54"/>
      <c r="M10" s="40"/>
      <c r="N10" s="40"/>
      <c r="O10" s="68"/>
    </row>
    <row r="11" spans="1:15" x14ac:dyDescent="0.25">
      <c r="A11" s="56" t="str">
        <f>'Implementacny plan ŽS 4'!A12</f>
        <v>A002</v>
      </c>
      <c r="B11" s="40" t="str">
        <f>'Implementacny plan ŽS 4'!E12</f>
        <v>Overenie vozidla</v>
      </c>
      <c r="C11" s="40" t="str">
        <f>'Implementacny plan ŽS 4'!F12</f>
        <v>ŽS4_BP_010</v>
      </c>
      <c r="D11" s="45" t="str">
        <f>'Implementacny plan ŽS 4'!G12</f>
        <v>Rozšírenie zobrazovaných údajov o vozidle Kontrola originality</v>
      </c>
      <c r="E11" s="41" t="str">
        <f>'Implementacny plan ŽS 4'!C12</f>
        <v>MV SR</v>
      </c>
      <c r="F11" s="46">
        <f>'Implementacny plan ŽS 4'!L12</f>
        <v>45473</v>
      </c>
      <c r="G11" s="40"/>
      <c r="H11" s="40"/>
      <c r="I11" s="40"/>
      <c r="J11" s="40"/>
      <c r="K11" s="40"/>
      <c r="L11" s="54"/>
      <c r="M11" s="40"/>
      <c r="N11" s="40"/>
      <c r="O11" s="68"/>
    </row>
    <row r="12" spans="1:15" x14ac:dyDescent="0.25">
      <c r="A12" s="56" t="str">
        <f>'Implementacny plan ŽS 4'!A13</f>
        <v>A002</v>
      </c>
      <c r="B12" s="40" t="str">
        <f>'Implementacny plan ŽS 4'!E13</f>
        <v>Overenie vozidla</v>
      </c>
      <c r="C12" s="40" t="str">
        <f>'Implementacny plan ŽS 4'!F13</f>
        <v>ŽS4_BP_011</v>
      </c>
      <c r="D12" s="45" t="str">
        <f>'Implementacny plan ŽS 4'!G13</f>
        <v>Rozšírenie zobrazovaných údajov o vozidle TK/EK</v>
      </c>
      <c r="E12" s="41" t="str">
        <f>'Implementacny plan ŽS 4'!C13</f>
        <v>MV SR</v>
      </c>
      <c r="F12" s="46">
        <f>'Implementacny plan ŽS 4'!L13</f>
        <v>45291</v>
      </c>
      <c r="G12" s="40"/>
      <c r="H12" s="40"/>
      <c r="I12" s="40"/>
      <c r="J12" s="54"/>
      <c r="K12" s="40"/>
      <c r="L12" s="40"/>
      <c r="M12" s="40"/>
      <c r="N12" s="40"/>
      <c r="O12" s="68"/>
    </row>
    <row r="13" spans="1:15" x14ac:dyDescent="0.25">
      <c r="A13" s="56" t="str">
        <f>'Implementacny plan ŽS 4'!A14</f>
        <v>A002</v>
      </c>
      <c r="B13" s="40" t="str">
        <f>'Implementacny plan ŽS 4'!E14</f>
        <v>Overenie vozidla</v>
      </c>
      <c r="C13" s="40" t="str">
        <f>'Implementacny plan ŽS 4'!F14</f>
        <v>ŽS4_BP_012</v>
      </c>
      <c r="D13" s="45" t="str">
        <f>'Implementacny plan ŽS 4'!G14</f>
        <v>ie požiadavky a emailovej adresy kupujúceho</v>
      </c>
      <c r="E13" s="41" t="str">
        <f>'Implementacny plan ŽS 4'!C14</f>
        <v>MV SR</v>
      </c>
      <c r="F13" s="46">
        <f>'Implementacny plan ŽS 4'!L14</f>
        <v>45291</v>
      </c>
      <c r="G13" s="40"/>
      <c r="H13" s="40"/>
      <c r="I13" s="40"/>
      <c r="J13" s="54"/>
      <c r="K13" s="40"/>
      <c r="L13" s="40"/>
      <c r="M13" s="40"/>
      <c r="N13" s="40"/>
      <c r="O13" s="68"/>
    </row>
    <row r="14" spans="1:15" x14ac:dyDescent="0.25">
      <c r="A14" s="56" t="str">
        <f>'Implementacny plan ŽS 4'!A15</f>
        <v>A002</v>
      </c>
      <c r="B14" s="40" t="str">
        <f>'Implementacny plan ŽS 4'!E15</f>
        <v>Overenie vozidla</v>
      </c>
      <c r="C14" s="40" t="str">
        <f>'Implementacny plan ŽS 4'!F15</f>
        <v>ŽS4_BP_070</v>
      </c>
      <c r="D14" s="45" t="str">
        <f>'Implementacny plan ŽS 4'!G15</f>
        <v>Vypnutie včlenených služieb</v>
      </c>
      <c r="E14" s="41" t="str">
        <f>'Implementacny plan ŽS 4'!C15</f>
        <v>MV SR</v>
      </c>
      <c r="F14" s="46">
        <f>'Implementacny plan ŽS 4'!L15</f>
        <v>45473</v>
      </c>
      <c r="G14" s="40"/>
      <c r="H14" s="40"/>
      <c r="I14" s="40"/>
      <c r="J14" s="40"/>
      <c r="K14" s="40"/>
      <c r="L14" s="54"/>
      <c r="M14" s="40"/>
      <c r="N14" s="40"/>
      <c r="O14" s="68"/>
    </row>
    <row r="15" spans="1:15" ht="30" x14ac:dyDescent="0.25">
      <c r="A15" s="56" t="str">
        <f>'Implementacny plan ŽS 4'!A16</f>
        <v>A002</v>
      </c>
      <c r="B15" s="40" t="str">
        <f>'Implementacny plan ŽS 4'!E16</f>
        <v>Overenie vozidla</v>
      </c>
      <c r="C15" s="40" t="str">
        <f>'Implementacny plan ŽS 4'!F16</f>
        <v>ŽS4_BP_014</v>
      </c>
      <c r="D15" s="45" t="str">
        <f>'Implementacny plan ŽS 4'!G16</f>
        <v xml:space="preserve">
Emailová notifikácia s údajmi o vozidle v prílohe emailu</v>
      </c>
      <c r="E15" s="41" t="str">
        <f>'Implementacny plan ŽS 4'!C16</f>
        <v>MV SR</v>
      </c>
      <c r="F15" s="46">
        <f>'Implementacny plan ŽS 4'!L16</f>
        <v>45291</v>
      </c>
      <c r="G15" s="40"/>
      <c r="H15" s="40"/>
      <c r="I15" s="40"/>
      <c r="J15" s="54"/>
      <c r="K15" s="40"/>
      <c r="L15" s="40"/>
      <c r="M15" s="40"/>
      <c r="N15" s="40"/>
      <c r="O15" s="68"/>
    </row>
    <row r="16" spans="1:15" ht="30" x14ac:dyDescent="0.25">
      <c r="A16" s="56" t="str">
        <f>'Implementacny plan ŽS 4'!A17</f>
        <v>A003</v>
      </c>
      <c r="B16" s="40" t="str">
        <f>'Implementacny plan ŽS 4'!E17</f>
        <v>Zlepšie CX/UX</v>
      </c>
      <c r="C16" s="40" t="str">
        <f>'Implementacny plan ŽS 4'!F17</f>
        <v>ŽS4_BP_015</v>
      </c>
      <c r="D16" s="45" t="str">
        <f>'Implementacny plan ŽS 4'!G17</f>
        <v>Komplexná zmena dizajnu el. služieb MV SR podľa ID SK - 1. fáza (prioritné služby)</v>
      </c>
      <c r="E16" s="41" t="str">
        <f>'Implementacny plan ŽS 4'!C17</f>
        <v>MV SR</v>
      </c>
      <c r="F16" s="46">
        <f>'Implementacny plan ŽS 4'!L17</f>
        <v>45291</v>
      </c>
      <c r="G16" s="40"/>
      <c r="H16" s="40"/>
      <c r="I16" s="40"/>
      <c r="J16" s="54"/>
      <c r="K16" s="40"/>
      <c r="L16" s="40"/>
      <c r="M16" s="40"/>
      <c r="N16" s="40"/>
      <c r="O16" s="68"/>
    </row>
    <row r="17" spans="1:15" x14ac:dyDescent="0.25">
      <c r="A17" s="56" t="str">
        <f>'Implementacny plan ŽS 4'!A18</f>
        <v>A003</v>
      </c>
      <c r="B17" s="40" t="str">
        <f>'Implementacny plan ŽS 4'!E18</f>
        <v>Zlepšie CX/UX</v>
      </c>
      <c r="C17" s="40" t="str">
        <f>'Implementacny plan ŽS 4'!F18</f>
        <v>ŽS4_BP_015_F2</v>
      </c>
      <c r="D17" s="45" t="str">
        <f>'Implementacny plan ŽS 4'!G18</f>
        <v xml:space="preserve">Komplexná zmena dizajnu el. služieb MV SR podľa ID SK - 2. fáza </v>
      </c>
      <c r="E17" s="41" t="str">
        <f>'Implementacny plan ŽS 4'!C18</f>
        <v>MV SR</v>
      </c>
      <c r="F17" s="46">
        <f>'Implementacny plan ŽS 4'!L18</f>
        <v>45473</v>
      </c>
      <c r="G17" s="40"/>
      <c r="H17" s="40"/>
      <c r="I17" s="40"/>
      <c r="J17" s="40"/>
      <c r="K17" s="40"/>
      <c r="L17" s="54"/>
      <c r="M17" s="40"/>
      <c r="N17" s="40"/>
      <c r="O17" s="68"/>
    </row>
    <row r="18" spans="1:15" ht="30" x14ac:dyDescent="0.25">
      <c r="A18" s="56" t="str">
        <f>'Implementacny plan ŽS 4'!A19</f>
        <v>A003</v>
      </c>
      <c r="B18" s="40" t="str">
        <f>'Implementacny plan ŽS 4'!E19</f>
        <v>Zlepšie CX/UX</v>
      </c>
      <c r="C18" s="40" t="str">
        <f>'Implementacny plan ŽS 4'!F19</f>
        <v>ŽS4_BP_079</v>
      </c>
      <c r="D18" s="45" t="str">
        <f>'Implementacny plan ŽS 4'!G19</f>
        <v>Komplexná zmena dizajnu el. služieb MV SR - 3. fáza, prechod na ID SK 3.0</v>
      </c>
      <c r="E18" s="41" t="str">
        <f>'Implementacny plan ŽS 4'!C19</f>
        <v>MV SR</v>
      </c>
      <c r="F18" s="46">
        <f>'Implementacny plan ŽS 4'!L19</f>
        <v>45657</v>
      </c>
      <c r="G18" s="40"/>
      <c r="H18" s="40"/>
      <c r="I18" s="40"/>
      <c r="J18" s="40"/>
      <c r="K18" s="40"/>
      <c r="L18" s="40"/>
      <c r="M18" s="40"/>
      <c r="N18" s="54"/>
      <c r="O18" s="68"/>
    </row>
    <row r="19" spans="1:15" ht="30" x14ac:dyDescent="0.25">
      <c r="A19" s="56" t="str">
        <f>'Implementacny plan ŽS 4'!A20</f>
        <v>A003</v>
      </c>
      <c r="B19" s="40" t="str">
        <f>'Implementacny plan ŽS 4'!E20</f>
        <v>Zlepšie CX/UX</v>
      </c>
      <c r="C19" s="40" t="str">
        <f>'Implementacny plan ŽS 4'!F20</f>
        <v>ŽS4_BP_017</v>
      </c>
      <c r="D19" s="45" t="str">
        <f>'Implementacny plan ŽS 4'!G20</f>
        <v>Responzívny dizajn služieb (PC/ Tablet/ Mobil) pre službu Zmena držby vozidla</v>
      </c>
      <c r="E19" s="41" t="str">
        <f>'Implementacny plan ŽS 4'!C20</f>
        <v>MV SR</v>
      </c>
      <c r="F19" s="46">
        <f>'Implementacny plan ŽS 4'!L20</f>
        <v>45838</v>
      </c>
      <c r="G19" s="40"/>
      <c r="H19" s="40"/>
      <c r="I19" s="40"/>
      <c r="J19" s="40"/>
      <c r="K19" s="40"/>
      <c r="L19" s="40"/>
      <c r="M19" s="40"/>
      <c r="N19" s="40"/>
      <c r="O19" s="69"/>
    </row>
    <row r="20" spans="1:15" x14ac:dyDescent="0.25">
      <c r="A20" s="56" t="str">
        <f>'Implementacny plan ŽS 4'!A21</f>
        <v>A003</v>
      </c>
      <c r="B20" s="40" t="str">
        <f>'Implementacny plan ŽS 4'!E21</f>
        <v>Zlepšie CX/UX</v>
      </c>
      <c r="C20" s="40" t="str">
        <f>'Implementacny plan ŽS 4'!F21</f>
        <v>ŽS4_BP_017_F2</v>
      </c>
      <c r="D20" s="45" t="str">
        <f>'Implementacny plan ŽS 4'!G21</f>
        <v>Responzívny dizajn služieb (PC/ Tablet/ Mobil) ostatné služby</v>
      </c>
      <c r="E20" s="41" t="str">
        <f>'Implementacny plan ŽS 4'!C21</f>
        <v>MV SR</v>
      </c>
      <c r="F20" s="46">
        <f>'Implementacny plan ŽS 4'!L21</f>
        <v>45838</v>
      </c>
      <c r="G20" s="40"/>
      <c r="H20" s="40"/>
      <c r="I20" s="40"/>
      <c r="J20" s="40"/>
      <c r="K20" s="40"/>
      <c r="L20" s="40"/>
      <c r="M20" s="40"/>
      <c r="N20" s="40"/>
      <c r="O20" s="69"/>
    </row>
    <row r="21" spans="1:15" x14ac:dyDescent="0.25">
      <c r="A21" s="56" t="str">
        <f>'Implementacny plan ŽS 4'!A22</f>
        <v>A003</v>
      </c>
      <c r="B21" s="40" t="str">
        <f>'Implementacny plan ŽS 4'!E22</f>
        <v>Zlepšie CX/UX</v>
      </c>
      <c r="C21" s="40" t="str">
        <f>'Implementacny plan ŽS 4'!F22</f>
        <v>ŽS4_BP_018</v>
      </c>
      <c r="D21" s="45" t="str">
        <f>'Implementacny plan ŽS 4'!G22</f>
        <v>Zjednodušenie úhrady správných poplatkov</v>
      </c>
      <c r="E21" s="41" t="str">
        <f>'Implementacny plan ŽS 4'!C22</f>
        <v>MV SR</v>
      </c>
      <c r="F21" s="46">
        <f>'Implementacny plan ŽS 4'!L22</f>
        <v>45838</v>
      </c>
      <c r="G21" s="40"/>
      <c r="H21" s="40"/>
      <c r="I21" s="40"/>
      <c r="J21" s="40"/>
      <c r="K21" s="40"/>
      <c r="L21" s="40"/>
      <c r="M21" s="40"/>
      <c r="N21" s="40"/>
      <c r="O21" s="69"/>
    </row>
    <row r="22" spans="1:15" ht="30" x14ac:dyDescent="0.25">
      <c r="A22" s="56" t="str">
        <f>'Implementacny plan ŽS 4'!A23</f>
        <v>A003</v>
      </c>
      <c r="B22" s="40" t="str">
        <f>'Implementacny plan ŽS 4'!E23</f>
        <v>Zlepšie CX/UX</v>
      </c>
      <c r="C22" s="40" t="str">
        <f>'Implementacny plan ŽS 4'!F23</f>
        <v>ŽS4_BP_021</v>
      </c>
      <c r="D22" s="45" t="str">
        <f>'Implementacny plan ŽS 4'!G23</f>
        <v>Kontrola formálnych náležitostí - elektronická žiadosť 1. fáza prioritné služby</v>
      </c>
      <c r="E22" s="41" t="str">
        <f>'Implementacny plan ŽS 4'!C23</f>
        <v>MV SR</v>
      </c>
      <c r="F22" s="46">
        <f>'Implementacny plan ŽS 4'!L23</f>
        <v>45291</v>
      </c>
      <c r="G22" s="40"/>
      <c r="H22" s="40"/>
      <c r="I22" s="40"/>
      <c r="J22" s="54"/>
      <c r="K22" s="40"/>
      <c r="L22" s="40"/>
      <c r="M22" s="40"/>
      <c r="N22" s="40"/>
      <c r="O22" s="68"/>
    </row>
    <row r="23" spans="1:15" x14ac:dyDescent="0.25">
      <c r="A23" s="56" t="str">
        <f>'Implementacny plan ŽS 4'!A24</f>
        <v>A003</v>
      </c>
      <c r="B23" s="40" t="str">
        <f>'Implementacny plan ŽS 4'!E24</f>
        <v>Zlepšie CX/UX</v>
      </c>
      <c r="C23" s="40" t="str">
        <f>'Implementacny plan ŽS 4'!F24</f>
        <v>ŽS4_BP_021_F2</v>
      </c>
      <c r="D23" s="45" t="str">
        <f>'Implementacny plan ŽS 4'!G24</f>
        <v xml:space="preserve">Kontrola formálnych náležitostí - elektronická žiadosť 2. fáza </v>
      </c>
      <c r="E23" s="41" t="str">
        <f>'Implementacny plan ŽS 4'!C24</f>
        <v>MV SR</v>
      </c>
      <c r="F23" s="46">
        <f>'Implementacny plan ŽS 4'!L24</f>
        <v>45473</v>
      </c>
      <c r="G23" s="40"/>
      <c r="H23" s="40"/>
      <c r="I23" s="40"/>
      <c r="J23" s="40"/>
      <c r="K23" s="40"/>
      <c r="L23" s="54"/>
      <c r="M23" s="40"/>
      <c r="N23" s="40"/>
      <c r="O23" s="68"/>
    </row>
    <row r="24" spans="1:15" x14ac:dyDescent="0.25">
      <c r="A24" s="56" t="str">
        <f>'Implementacny plan ŽS 4'!A25</f>
        <v>A003</v>
      </c>
      <c r="B24" s="40" t="str">
        <f>'Implementacny plan ŽS 4'!E25</f>
        <v>Zlepšie CX/UX</v>
      </c>
      <c r="C24" s="40" t="str">
        <f>'Implementacny plan ŽS 4'!F25</f>
        <v>ŽS4_BP_022</v>
      </c>
      <c r="D24" s="45" t="str">
        <f>'Implementacny plan ŽS 4'!G25</f>
        <v>Integrácia na údaje o ZŤP v CSRÚ</v>
      </c>
      <c r="E24" s="41" t="str">
        <f>'Implementacny plan ŽS 4'!C25</f>
        <v>MIRRI</v>
      </c>
      <c r="F24" s="46">
        <f>'Implementacny plan ŽS 4'!L25</f>
        <v>45291</v>
      </c>
      <c r="G24" s="40"/>
      <c r="H24" s="40"/>
      <c r="I24" s="40"/>
      <c r="J24" s="54"/>
      <c r="K24" s="40"/>
      <c r="L24" s="40"/>
      <c r="M24" s="40"/>
      <c r="N24" s="40"/>
      <c r="O24" s="68"/>
    </row>
    <row r="25" spans="1:15" x14ac:dyDescent="0.25">
      <c r="A25" s="56" t="str">
        <f>'Implementacny plan ŽS 4'!A26</f>
        <v>A003</v>
      </c>
      <c r="B25" s="40" t="str">
        <f>'Implementacny plan ŽS 4'!E26</f>
        <v>Zlepšie CX/UX</v>
      </c>
      <c r="C25" s="40" t="str">
        <f>'Implementacny plan ŽS 4'!F26</f>
        <v>ŽS4_BP_023</v>
      </c>
      <c r="D25" s="45" t="str">
        <f>'Implementacny plan ŽS 4'!G26</f>
        <v>Integrácia na údaje o ZŤP v CSRÚ</v>
      </c>
      <c r="E25" s="41" t="str">
        <f>'Implementacny plan ŽS 4'!C26</f>
        <v>MV SR</v>
      </c>
      <c r="F25" s="46">
        <f>'Implementacny plan ŽS 4'!L26</f>
        <v>45838</v>
      </c>
      <c r="G25" s="40"/>
      <c r="H25" s="40"/>
      <c r="I25" s="40"/>
      <c r="J25" s="40"/>
      <c r="K25" s="40"/>
      <c r="L25" s="40"/>
      <c r="M25" s="40"/>
      <c r="N25" s="40"/>
      <c r="O25" s="69"/>
    </row>
    <row r="26" spans="1:15" ht="30" x14ac:dyDescent="0.25">
      <c r="A26" s="56" t="str">
        <f>'Implementacny plan ŽS 4'!A27</f>
        <v>A003</v>
      </c>
      <c r="B26" s="40" t="str">
        <f>'Implementacny plan ŽS 4'!E27</f>
        <v>Zlepšie CX/UX</v>
      </c>
      <c r="C26" s="40" t="str">
        <f>'Implementacny plan ŽS 4'!F27</f>
        <v>ŽS4_BP_024</v>
      </c>
      <c r="D26" s="45" t="str">
        <f>'Implementacny plan ŽS 4'!G27</f>
        <v>Optimalizácia množstva vstupných údajov, ktoré OVM reálne potrebuje - fáza 1 prioritné služby</v>
      </c>
      <c r="E26" s="41" t="str">
        <f>'Implementacny plan ŽS 4'!C27</f>
        <v>MV SR</v>
      </c>
      <c r="F26" s="46">
        <f>'Implementacny plan ŽS 4'!L27</f>
        <v>45291</v>
      </c>
      <c r="G26" s="40"/>
      <c r="H26" s="40"/>
      <c r="I26" s="40"/>
      <c r="J26" s="54"/>
      <c r="K26" s="40"/>
      <c r="L26" s="40"/>
      <c r="M26" s="40"/>
      <c r="N26" s="40"/>
      <c r="O26" s="68"/>
    </row>
    <row r="27" spans="1:15" ht="30" x14ac:dyDescent="0.25">
      <c r="A27" s="56" t="str">
        <f>'Implementacny plan ŽS 4'!A28</f>
        <v>A003</v>
      </c>
      <c r="B27" s="40" t="str">
        <f>'Implementacny plan ŽS 4'!E28</f>
        <v>Zlepšie CX/UX</v>
      </c>
      <c r="C27" s="40" t="str">
        <f>'Implementacny plan ŽS 4'!F28</f>
        <v>ŽS4_BP_024_F2</v>
      </c>
      <c r="D27" s="45" t="str">
        <f>'Implementacny plan ŽS 4'!G28</f>
        <v>Optimalizácia množstva vstupných údajov, ktoré OVM reálne potrebuje - fáza 2</v>
      </c>
      <c r="E27" s="41" t="str">
        <f>'Implementacny plan ŽS 4'!C28</f>
        <v>MV SR</v>
      </c>
      <c r="F27" s="46">
        <f>'Implementacny plan ŽS 4'!L28</f>
        <v>45473</v>
      </c>
      <c r="G27" s="40"/>
      <c r="H27" s="40"/>
      <c r="I27" s="40"/>
      <c r="J27" s="40"/>
      <c r="K27" s="40"/>
      <c r="L27" s="54"/>
      <c r="M27" s="40"/>
      <c r="N27" s="40"/>
      <c r="O27" s="68"/>
    </row>
    <row r="28" spans="1:15" x14ac:dyDescent="0.25">
      <c r="A28" s="56" t="str">
        <f>'Implementacny plan ŽS 4'!A29</f>
        <v>A003</v>
      </c>
      <c r="B28" s="40" t="str">
        <f>'Implementacny plan ŽS 4'!E29</f>
        <v>Zlepšie CX/UX</v>
      </c>
      <c r="C28" s="40" t="str">
        <f>'Implementacny plan ŽS 4'!F29</f>
        <v>ŽS4_BP_025</v>
      </c>
      <c r="D28" s="45" t="str">
        <f>'Implementacny plan ŽS 4'!G29</f>
        <v>Predvypĺňanie údajov  1. fáza</v>
      </c>
      <c r="E28" s="41" t="str">
        <f>'Implementacny plan ŽS 4'!C29</f>
        <v>MV SR</v>
      </c>
      <c r="F28" s="46">
        <f>'Implementacny plan ŽS 4'!L29</f>
        <v>45291</v>
      </c>
      <c r="G28" s="40"/>
      <c r="H28" s="40"/>
      <c r="I28" s="40"/>
      <c r="J28" s="54"/>
      <c r="K28" s="40"/>
      <c r="L28" s="40"/>
      <c r="M28" s="40"/>
      <c r="N28" s="40"/>
      <c r="O28" s="68"/>
    </row>
    <row r="29" spans="1:15" x14ac:dyDescent="0.25">
      <c r="A29" s="56" t="str">
        <f>'Implementacny plan ŽS 4'!A30</f>
        <v>A003</v>
      </c>
      <c r="B29" s="40" t="str">
        <f>'Implementacny plan ŽS 4'!E30</f>
        <v>Zlepšie CX/UX</v>
      </c>
      <c r="C29" s="40" t="str">
        <f>'Implementacny plan ŽS 4'!F30</f>
        <v>ŽS4_BP_025_F2</v>
      </c>
      <c r="D29" s="45" t="str">
        <f>'Implementacny plan ŽS 4'!G30</f>
        <v>Predvypĺňanie údajov  2. fáza</v>
      </c>
      <c r="E29" s="41" t="str">
        <f>'Implementacny plan ŽS 4'!C30</f>
        <v>MV SR</v>
      </c>
      <c r="F29" s="46">
        <f>'Implementacny plan ŽS 4'!L30</f>
        <v>45473</v>
      </c>
      <c r="G29" s="40"/>
      <c r="H29" s="40"/>
      <c r="I29" s="40"/>
      <c r="J29" s="40"/>
      <c r="K29" s="40"/>
      <c r="L29" s="54"/>
      <c r="M29" s="40"/>
      <c r="N29" s="40"/>
      <c r="O29" s="68"/>
    </row>
    <row r="30" spans="1:15" ht="30" x14ac:dyDescent="0.25">
      <c r="A30" s="56" t="str">
        <f>'Implementacny plan ŽS 4'!A31</f>
        <v>A003</v>
      </c>
      <c r="B30" s="40" t="str">
        <f>'Implementacny plan ŽS 4'!E31</f>
        <v>Zlepšie CX/UX</v>
      </c>
      <c r="C30" s="40" t="str">
        <f>'Implementacny plan ŽS 4'!F31</f>
        <v>ŽS4_BP_026</v>
      </c>
      <c r="D30" s="45" t="str">
        <f>'Implementacny plan ŽS 4'!G31</f>
        <v>Personalizovaný návod na riešenie životnej situácie je poskytnutý občanovi prostredníctvom ÚPVS - inteligentný krokovník</v>
      </c>
      <c r="E30" s="41" t="str">
        <f>'Implementacny plan ŽS 4'!C31</f>
        <v>MIRRI</v>
      </c>
      <c r="F30" s="46">
        <f>'Implementacny plan ŽS 4'!L31</f>
        <v>45657</v>
      </c>
      <c r="G30" s="40"/>
      <c r="H30" s="40"/>
      <c r="I30" s="40"/>
      <c r="J30" s="40"/>
      <c r="K30" s="40"/>
      <c r="L30" s="40"/>
      <c r="M30" s="40"/>
      <c r="N30" s="54"/>
      <c r="O30" s="68"/>
    </row>
    <row r="31" spans="1:15" x14ac:dyDescent="0.25">
      <c r="A31" s="56" t="str">
        <f>'Implementacny plan ŽS 4'!A32</f>
        <v>A003</v>
      </c>
      <c r="B31" s="40" t="str">
        <f>'Implementacny plan ŽS 4'!E32</f>
        <v>Zlepšie CX/UX</v>
      </c>
      <c r="C31" s="40" t="str">
        <f>'Implementacny plan ŽS 4'!F32</f>
        <v>ŽS4_BP_027</v>
      </c>
      <c r="D31" s="45" t="str">
        <f>'Implementacny plan ŽS 4'!G32</f>
        <v>Event</v>
      </c>
      <c r="E31" s="41" t="str">
        <f>'Implementacny plan ŽS 4'!C32</f>
        <v>MV SR</v>
      </c>
      <c r="F31" s="46">
        <f>'Implementacny plan ŽS 4'!L32</f>
        <v>45838</v>
      </c>
      <c r="G31" s="40"/>
      <c r="H31" s="40"/>
      <c r="I31" s="40"/>
      <c r="J31" s="40"/>
      <c r="K31" s="40"/>
      <c r="L31" s="40"/>
      <c r="M31" s="40"/>
      <c r="N31" s="40"/>
      <c r="O31" s="69"/>
    </row>
    <row r="32" spans="1:15" x14ac:dyDescent="0.25">
      <c r="A32" s="56" t="str">
        <f>'Implementacny plan ŽS 4'!A33</f>
        <v>A003</v>
      </c>
      <c r="B32" s="40" t="str">
        <f>'Implementacny plan ŽS 4'!E33</f>
        <v>Zlepšie CX/UX</v>
      </c>
      <c r="C32" s="40" t="str">
        <f>'Implementacny plan ŽS 4'!F33</f>
        <v>ŽS4_BP_028</v>
      </c>
      <c r="D32" s="45" t="str">
        <f>'Implementacny plan ŽS 4'!G33</f>
        <v>Orchestrátor</v>
      </c>
      <c r="E32" s="41" t="str">
        <f>'Implementacny plan ŽS 4'!C33</f>
        <v>MIRRI</v>
      </c>
      <c r="F32" s="46">
        <f>'Implementacny plan ŽS 4'!L33</f>
        <v>45657</v>
      </c>
      <c r="G32" s="40"/>
      <c r="H32" s="40"/>
      <c r="I32" s="40"/>
      <c r="J32" s="40"/>
      <c r="K32" s="40"/>
      <c r="L32" s="40"/>
      <c r="M32" s="40"/>
      <c r="N32" s="54"/>
      <c r="O32" s="68"/>
    </row>
    <row r="33" spans="1:15" x14ac:dyDescent="0.25">
      <c r="A33" s="56" t="str">
        <f>'Implementacny plan ŽS 4'!A34</f>
        <v>A003</v>
      </c>
      <c r="B33" s="40" t="str">
        <f>'Implementacny plan ŽS 4'!E34</f>
        <v>Zlepšie CX/UX</v>
      </c>
      <c r="C33" s="40" t="str">
        <f>'Implementacny plan ŽS 4'!F34</f>
        <v>ŽS4_BP_029</v>
      </c>
      <c r="D33" s="45" t="str">
        <f>'Implementacny plan ŽS 4'!G34</f>
        <v>Rozšírenie  a úprava notifikácii</v>
      </c>
      <c r="E33" s="41" t="str">
        <f>'Implementacny plan ŽS 4'!C34</f>
        <v>MV SR</v>
      </c>
      <c r="F33" s="46">
        <f>'Implementacny plan ŽS 4'!L34</f>
        <v>45473</v>
      </c>
      <c r="G33" s="40"/>
      <c r="H33" s="40"/>
      <c r="I33" s="40"/>
      <c r="J33" s="40"/>
      <c r="K33" s="40"/>
      <c r="L33" s="54"/>
      <c r="M33" s="40"/>
      <c r="N33" s="40"/>
      <c r="O33" s="68"/>
    </row>
    <row r="34" spans="1:15" x14ac:dyDescent="0.25">
      <c r="A34" s="56" t="str">
        <f>'Implementacny plan ŽS 4'!A35</f>
        <v>A003</v>
      </c>
      <c r="B34" s="40" t="str">
        <f>'Implementacny plan ŽS 4'!E35</f>
        <v>Zlepšie CX/UX</v>
      </c>
      <c r="C34" s="40" t="str">
        <f>'Implementacny plan ŽS 4'!F35</f>
        <v>ŽS4_BP_078</v>
      </c>
      <c r="D34" s="45" t="str">
        <f>'Implementacny plan ŽS 4'!G35</f>
        <v>Úprava existujúcich notifikácii zo schránky správ</v>
      </c>
      <c r="E34" s="41" t="str">
        <f>'Implementacny plan ŽS 4'!C35</f>
        <v>MV SR</v>
      </c>
      <c r="F34" s="46">
        <f>'Implementacny plan ŽS 4'!L35</f>
        <v>45291</v>
      </c>
      <c r="G34" s="40"/>
      <c r="H34" s="40"/>
      <c r="I34" s="40"/>
      <c r="J34" s="54"/>
      <c r="K34" s="40"/>
      <c r="L34" s="40"/>
      <c r="M34" s="40"/>
      <c r="N34" s="40"/>
      <c r="O34" s="68"/>
    </row>
    <row r="35" spans="1:15" x14ac:dyDescent="0.25">
      <c r="A35" s="56" t="str">
        <f>'Implementacny plan ŽS 4'!A36</f>
        <v>A003</v>
      </c>
      <c r="B35" s="40" t="str">
        <f>'Implementacny plan ŽS 4'!E36</f>
        <v>Zlepšie CX/UX</v>
      </c>
      <c r="C35" s="40" t="str">
        <f>'Implementacny plan ŽS 4'!F36</f>
        <v>ŽS_BP_068</v>
      </c>
      <c r="D35" s="45" t="str">
        <f>'Implementacny plan ŽS 4'!G36</f>
        <v>Zber spätnej väzby</v>
      </c>
      <c r="E35" s="41" t="str">
        <f>'Implementacny plan ŽS 4'!C36</f>
        <v>MV SR</v>
      </c>
      <c r="F35" s="46">
        <f>'Implementacny plan ŽS 4'!L36</f>
        <v>45473</v>
      </c>
      <c r="G35" s="40"/>
      <c r="H35" s="40"/>
      <c r="I35" s="40"/>
      <c r="J35" s="40"/>
      <c r="K35" s="40"/>
      <c r="L35" s="54"/>
      <c r="M35" s="40"/>
      <c r="N35" s="40"/>
      <c r="O35" s="68"/>
    </row>
    <row r="36" spans="1:15" x14ac:dyDescent="0.25">
      <c r="A36" s="56" t="str">
        <f>'Implementacny plan ŽS 4'!A37</f>
        <v>A003</v>
      </c>
      <c r="B36" s="40" t="str">
        <f>'Implementacny plan ŽS 4'!E37</f>
        <v>Zlepšie CX/UX</v>
      </c>
      <c r="C36" s="40" t="str">
        <f>'Implementacny plan ŽS 4'!F37</f>
        <v>ŽS_BP_069</v>
      </c>
      <c r="D36" s="45" t="str">
        <f>'Implementacny plan ŽS 4'!G37</f>
        <v>Zber spätnej väzby</v>
      </c>
      <c r="E36" s="41" t="str">
        <f>'Implementacny plan ŽS 4'!C37</f>
        <v>MV SR</v>
      </c>
      <c r="F36" s="46">
        <f>'Implementacny plan ŽS 4'!L37</f>
        <v>45350</v>
      </c>
      <c r="G36" s="40"/>
      <c r="H36" s="40"/>
      <c r="I36" s="40"/>
      <c r="J36" s="40"/>
      <c r="K36" s="54"/>
      <c r="L36" s="40"/>
      <c r="M36" s="40"/>
      <c r="N36" s="40"/>
      <c r="O36" s="68"/>
    </row>
    <row r="37" spans="1:15" x14ac:dyDescent="0.25">
      <c r="A37" s="56" t="str">
        <f>'Implementacny plan ŽS 4'!A38</f>
        <v>A004</v>
      </c>
      <c r="B37" s="40" t="str">
        <f>'Implementacny plan ŽS 4'!E38</f>
        <v>Splnomocnenie</v>
      </c>
      <c r="C37" s="40" t="str">
        <f>'Implementacny plan ŽS 4'!F38</f>
        <v>ŽS4_BP_030</v>
      </c>
      <c r="D37" s="45" t="str">
        <f>'Implementacny plan ŽS 4'!G38</f>
        <v>Výzva na udelenie splnomocnenia</v>
      </c>
      <c r="E37" s="41" t="str">
        <f>'Implementacny plan ŽS 4'!C38</f>
        <v>MV SR</v>
      </c>
      <c r="F37" s="46">
        <f>'Implementacny plan ŽS 4'!L38</f>
        <v>45838</v>
      </c>
      <c r="G37" s="40"/>
      <c r="H37" s="40"/>
      <c r="I37" s="40"/>
      <c r="J37" s="40"/>
      <c r="K37" s="40"/>
      <c r="L37" s="40"/>
      <c r="M37" s="40"/>
      <c r="N37" s="40"/>
      <c r="O37" s="69"/>
    </row>
    <row r="38" spans="1:15" x14ac:dyDescent="0.25">
      <c r="A38" s="56" t="str">
        <f>'Implementacny plan ŽS 4'!A39</f>
        <v>A004</v>
      </c>
      <c r="B38" s="40" t="str">
        <f>'Implementacny plan ŽS 4'!E39</f>
        <v>Splnomocnenie</v>
      </c>
      <c r="C38" s="40" t="str">
        <f>'Implementacny plan ŽS 4'!F39</f>
        <v>ŽS4_BP_031</v>
      </c>
      <c r="D38" s="45" t="str">
        <f>'Implementacny plan ŽS 4'!G39</f>
        <v>Elektronická služba udelenia splnomocnenia</v>
      </c>
      <c r="E38" s="41" t="str">
        <f>'Implementacny plan ŽS 4'!C39</f>
        <v>MV SR</v>
      </c>
      <c r="F38" s="46">
        <f>'Implementacny plan ŽS 4'!L39</f>
        <v>45838</v>
      </c>
      <c r="G38" s="40"/>
      <c r="H38" s="40"/>
      <c r="I38" s="40"/>
      <c r="J38" s="40"/>
      <c r="K38" s="40"/>
      <c r="L38" s="40"/>
      <c r="M38" s="40"/>
      <c r="N38" s="40"/>
      <c r="O38" s="69"/>
    </row>
    <row r="39" spans="1:15" x14ac:dyDescent="0.25">
      <c r="A39" s="56" t="str">
        <f>'Implementacny plan ŽS 4'!A40</f>
        <v>A005</v>
      </c>
      <c r="B39" s="40" t="str">
        <f>'Implementacny plan ŽS 4'!E40</f>
        <v>Poistenie</v>
      </c>
      <c r="C39" s="40" t="str">
        <f>'Implementacny plan ŽS 4'!F40</f>
        <v>ŽS4_BP_032</v>
      </c>
      <c r="D39" s="45" t="str">
        <f>'Implementacny plan ŽS 4'!G40</f>
        <v xml:space="preserve">Zmena nastavenia periodicity poskytovania dát o PZP MV SR </v>
      </c>
      <c r="E39" s="41" t="str">
        <f>'Implementacny plan ŽS 4'!C40</f>
        <v>SKP</v>
      </c>
      <c r="F39" s="46">
        <f>'Implementacny plan ŽS 4'!L40</f>
        <v>45473</v>
      </c>
      <c r="G39" s="40"/>
      <c r="H39" s="40"/>
      <c r="I39" s="40"/>
      <c r="J39" s="40"/>
      <c r="K39" s="40"/>
      <c r="L39" s="54"/>
      <c r="M39" s="40"/>
      <c r="N39" s="40"/>
      <c r="O39" s="68"/>
    </row>
    <row r="40" spans="1:15" x14ac:dyDescent="0.25">
      <c r="A40" s="56" t="str">
        <f>'Implementacny plan ŽS 4'!A41</f>
        <v>A005</v>
      </c>
      <c r="B40" s="40" t="str">
        <f>'Implementacny plan ŽS 4'!E41</f>
        <v>Poistenie</v>
      </c>
      <c r="C40" s="40" t="str">
        <f>'Implementacny plan ŽS 4'!F41</f>
        <v>ŽS4_BP_034</v>
      </c>
      <c r="D40" s="45" t="str">
        <f>'Implementacny plan ŽS 4'!G41</f>
        <v>Zmena prijímania a spracovania údajov o PZP od poisťovní v SKP</v>
      </c>
      <c r="E40" s="41" t="str">
        <f>'Implementacny plan ŽS 4'!C41</f>
        <v>SKP</v>
      </c>
      <c r="F40" s="46">
        <f>'Implementacny plan ŽS 4'!L41</f>
        <v>45473</v>
      </c>
      <c r="G40" s="40"/>
      <c r="H40" s="40"/>
      <c r="I40" s="40"/>
      <c r="J40" s="40"/>
      <c r="K40" s="40"/>
      <c r="L40" s="54"/>
      <c r="M40" s="40"/>
      <c r="N40" s="40"/>
      <c r="O40" s="68"/>
    </row>
    <row r="41" spans="1:15" ht="30" x14ac:dyDescent="0.25">
      <c r="A41" s="56" t="str">
        <f>'Implementacny plan ŽS 4'!A42</f>
        <v>A005</v>
      </c>
      <c r="B41" s="40" t="str">
        <f>'Implementacny plan ŽS 4'!E42</f>
        <v>Poistenie</v>
      </c>
      <c r="C41" s="40" t="str">
        <f>'Implementacny plan ŽS 4'!F42</f>
        <v>ŽS4_BP_035</v>
      </c>
      <c r="D41" s="45" t="str">
        <f>'Implementacny plan ŽS 4'!G42</f>
        <v xml:space="preserve">Zmena nastavenia periodicity prijímania a spracovávania dát o PZP z SKP </v>
      </c>
      <c r="E41" s="41" t="str">
        <f>'Implementacny plan ŽS 4'!C42</f>
        <v>MV SR</v>
      </c>
      <c r="F41" s="46">
        <f>'Implementacny plan ŽS 4'!L42</f>
        <v>45838</v>
      </c>
      <c r="G41" s="40"/>
      <c r="H41" s="40"/>
      <c r="I41" s="40"/>
      <c r="J41" s="40"/>
      <c r="K41" s="40"/>
      <c r="L41" s="40"/>
      <c r="M41" s="40"/>
      <c r="N41" s="40"/>
      <c r="O41" s="69"/>
    </row>
    <row r="42" spans="1:15" x14ac:dyDescent="0.25">
      <c r="A42" s="56" t="str">
        <f>'Implementacny plan ŽS 4'!A43</f>
        <v>A005</v>
      </c>
      <c r="B42" s="40" t="str">
        <f>'Implementacny plan ŽS 4'!E43</f>
        <v>Poistenie</v>
      </c>
      <c r="C42" s="40" t="str">
        <f>'Implementacny plan ŽS 4'!F43</f>
        <v>ŽS4_BP_037</v>
      </c>
      <c r="D42" s="45" t="str">
        <f>'Implementacny plan ŽS 4'!G43</f>
        <v>Rozšírenie o internú  službu overenia PZP</v>
      </c>
      <c r="E42" s="41" t="str">
        <f>'Implementacny plan ŽS 4'!C43</f>
        <v>MV SR</v>
      </c>
      <c r="F42" s="46">
        <f>'Implementacny plan ŽS 4'!L43</f>
        <v>45838</v>
      </c>
      <c r="G42" s="40"/>
      <c r="H42" s="40"/>
      <c r="I42" s="40"/>
      <c r="J42" s="40"/>
      <c r="K42" s="40"/>
      <c r="L42" s="40"/>
      <c r="M42" s="40"/>
      <c r="N42" s="40"/>
      <c r="O42" s="69"/>
    </row>
    <row r="43" spans="1:15" ht="30" x14ac:dyDescent="0.25">
      <c r="A43" s="56" t="str">
        <f>'Implementacny plan ŽS 4'!A44</f>
        <v>A005</v>
      </c>
      <c r="B43" s="40" t="str">
        <f>'Implementacny plan ŽS 4'!E44</f>
        <v>Poistenie</v>
      </c>
      <c r="C43" s="40" t="str">
        <f>'Implementacny plan ŽS 4'!F44</f>
        <v>ŽS4_BP_038</v>
      </c>
      <c r="D43" s="45" t="str">
        <f>'Implementacny plan ŽS 4'!G44</f>
        <v>Dokladovanie PZP kupujúcim v procese prevodu držby vozidla (pri neúspešnom overení v SKP)</v>
      </c>
      <c r="E43" s="41" t="str">
        <f>'Implementacny plan ŽS 4'!C44</f>
        <v>MV SR</v>
      </c>
      <c r="F43" s="46">
        <f>'Implementacny plan ŽS 4'!L44</f>
        <v>45838</v>
      </c>
      <c r="G43" s="40"/>
      <c r="H43" s="40"/>
      <c r="I43" s="40"/>
      <c r="J43" s="40"/>
      <c r="K43" s="40"/>
      <c r="L43" s="40"/>
      <c r="M43" s="40"/>
      <c r="N43" s="40"/>
      <c r="O43" s="69"/>
    </row>
    <row r="44" spans="1:15" ht="30" x14ac:dyDescent="0.25">
      <c r="A44" s="56" t="str">
        <f>'Implementacny plan ŽS 4'!A45</f>
        <v>A005</v>
      </c>
      <c r="B44" s="40" t="str">
        <f>'Implementacny plan ŽS 4'!E45</f>
        <v>Poistenie</v>
      </c>
      <c r="C44" s="40" t="str">
        <f>'Implementacny plan ŽS 4'!F45</f>
        <v>ŽS4_BP_039</v>
      </c>
      <c r="D44" s="45" t="str">
        <f>'Implementacny plan ŽS 4'!G45</f>
        <v xml:space="preserve">Zmena nastavenia preriodicity preberania a spracovávania dát z evidencie vozidiel </v>
      </c>
      <c r="E44" s="41" t="str">
        <f>'Implementacny plan ŽS 4'!C45</f>
        <v>SKP</v>
      </c>
      <c r="F44" s="46">
        <f>'Implementacny plan ŽS 4'!L45</f>
        <v>45473</v>
      </c>
      <c r="G44" s="40"/>
      <c r="H44" s="40"/>
      <c r="I44" s="40"/>
      <c r="J44" s="40"/>
      <c r="K44" s="40"/>
      <c r="L44" s="54"/>
      <c r="M44" s="40"/>
      <c r="N44" s="40"/>
      <c r="O44" s="68"/>
    </row>
    <row r="45" spans="1:15" x14ac:dyDescent="0.25">
      <c r="A45" s="56" t="str">
        <f>'Implementacny plan ŽS 4'!A46</f>
        <v>A005</v>
      </c>
      <c r="B45" s="40" t="str">
        <f>'Implementacny plan ŽS 4'!E46</f>
        <v>Poistenie</v>
      </c>
      <c r="C45" s="40" t="str">
        <f>'Implementacny plan ŽS 4'!F46</f>
        <v>ŽS4_BP_040</v>
      </c>
      <c r="D45" s="45" t="str">
        <f>'Implementacny plan ŽS 4'!G46</f>
        <v>Odoslanie údajov o prevode držby z SKP do poisťovne</v>
      </c>
      <c r="E45" s="41" t="str">
        <f>'Implementacny plan ŽS 4'!C46</f>
        <v>SKP</v>
      </c>
      <c r="F45" s="46">
        <f>'Implementacny plan ŽS 4'!L46</f>
        <v>45473</v>
      </c>
      <c r="G45" s="40"/>
      <c r="H45" s="40"/>
      <c r="I45" s="40"/>
      <c r="J45" s="40"/>
      <c r="K45" s="40"/>
      <c r="L45" s="54"/>
      <c r="M45" s="40"/>
      <c r="N45" s="40"/>
      <c r="O45" s="68"/>
    </row>
    <row r="46" spans="1:15" x14ac:dyDescent="0.25">
      <c r="A46" s="56" t="str">
        <f>'Implementacny plan ŽS 4'!A47</f>
        <v>A005</v>
      </c>
      <c r="B46" s="40" t="str">
        <f>'Implementacny plan ŽS 4'!E47</f>
        <v>Poistenie</v>
      </c>
      <c r="C46" s="40" t="str">
        <f>'Implementacny plan ŽS 4'!F47</f>
        <v>ŽS4_BP_041</v>
      </c>
      <c r="D46" s="45" t="str">
        <f>'Implementacny plan ŽS 4'!G47</f>
        <v>Automatické zrušenie poistenia</v>
      </c>
      <c r="E46" s="41" t="str">
        <f>'Implementacny plan ŽS 4'!C47</f>
        <v>KP</v>
      </c>
      <c r="F46" s="46">
        <f>'Implementacny plan ŽS 4'!L47</f>
        <v>45291</v>
      </c>
      <c r="G46" s="40"/>
      <c r="H46" s="40"/>
      <c r="I46" s="40"/>
      <c r="J46" s="54"/>
      <c r="K46" s="40"/>
      <c r="L46" s="40"/>
      <c r="M46" s="40"/>
      <c r="N46" s="40"/>
      <c r="O46" s="68"/>
    </row>
    <row r="47" spans="1:15" ht="30" x14ac:dyDescent="0.25">
      <c r="A47" s="56" t="str">
        <f>'Implementacny plan ŽS 4'!A48</f>
        <v>A006</v>
      </c>
      <c r="B47" s="40" t="str">
        <f>'Implementacny plan ŽS 4'!E48</f>
        <v>Diaľničné známky</v>
      </c>
      <c r="C47" s="40" t="str">
        <f>'Implementacny plan ŽS 4'!F48</f>
        <v>ŽS4_BP_042X</v>
      </c>
      <c r="D47" s="45" t="str">
        <f>'Implementacny plan ŽS 4'!G48</f>
        <v>Implementácia rozhrania na overovanie existujúcej eZnámky k evidenčnému číslu vozidla</v>
      </c>
      <c r="E47" s="41" t="str">
        <f>'Implementacny plan ŽS 4'!C48</f>
        <v>MV SR</v>
      </c>
      <c r="F47" s="46">
        <f>'Implementacny plan ŽS 4'!L48</f>
        <v>45838</v>
      </c>
      <c r="G47" s="40"/>
      <c r="H47" s="40"/>
      <c r="I47" s="40"/>
      <c r="J47" s="40"/>
      <c r="K47" s="40"/>
      <c r="L47" s="40"/>
      <c r="M47" s="40"/>
      <c r="N47" s="40"/>
      <c r="O47" s="69"/>
    </row>
    <row r="48" spans="1:15" ht="30" x14ac:dyDescent="0.25">
      <c r="A48" s="56" t="str">
        <f>'Implementacny plan ŽS 4'!A49</f>
        <v>A006</v>
      </c>
      <c r="B48" s="40" t="str">
        <f>'Implementacny plan ŽS 4'!E49</f>
        <v>Diaľničné známky</v>
      </c>
      <c r="C48" s="40" t="str">
        <f>'Implementacny plan ŽS 4'!F49</f>
        <v>ŽS4_BP_042</v>
      </c>
      <c r="D48" s="45" t="str">
        <f>'Implementacny plan ŽS 4'!G49</f>
        <v>Podanie žiadosti o zmenu údajov diaľničnej známky spolu so žiadosťou o prevod držby vozidla</v>
      </c>
      <c r="E48" s="41" t="str">
        <f>'Implementacny plan ŽS 4'!C49</f>
        <v>MV SR</v>
      </c>
      <c r="F48" s="46">
        <f>'Implementacny plan ŽS 4'!L49</f>
        <v>45838</v>
      </c>
      <c r="G48" s="40"/>
      <c r="H48" s="40"/>
      <c r="I48" s="40"/>
      <c r="J48" s="40"/>
      <c r="K48" s="40"/>
      <c r="L48" s="40"/>
      <c r="M48" s="40"/>
      <c r="N48" s="40"/>
      <c r="O48" s="69"/>
    </row>
    <row r="49" spans="1:15" x14ac:dyDescent="0.25">
      <c r="A49" s="56" t="str">
        <f>'Implementacny plan ŽS 4'!A50</f>
        <v>A006</v>
      </c>
      <c r="B49" s="40" t="str">
        <f>'Implementacny plan ŽS 4'!E50</f>
        <v>Diaľničné známky</v>
      </c>
      <c r="C49" s="40" t="str">
        <f>'Implementacny plan ŽS 4'!F50</f>
        <v>ŽS4_BP_043</v>
      </c>
      <c r="D49" s="45" t="str">
        <f>'Implementacny plan ŽS 4'!G50</f>
        <v>Úprava formulára o údaje potrebné pre prepis diaľničnej známky.</v>
      </c>
      <c r="E49" s="41" t="str">
        <f>'Implementacny plan ŽS 4'!C50</f>
        <v>MV SR</v>
      </c>
      <c r="F49" s="46">
        <f>'Implementacny plan ŽS 4'!L50</f>
        <v>45838</v>
      </c>
      <c r="G49" s="40"/>
      <c r="H49" s="40"/>
      <c r="I49" s="40"/>
      <c r="J49" s="40"/>
      <c r="K49" s="40"/>
      <c r="L49" s="40"/>
      <c r="M49" s="40"/>
      <c r="N49" s="40"/>
      <c r="O49" s="69"/>
    </row>
    <row r="50" spans="1:15" ht="30" x14ac:dyDescent="0.25">
      <c r="A50" s="56" t="str">
        <f>'Implementacny plan ŽS 4'!A51</f>
        <v>A006</v>
      </c>
      <c r="B50" s="40" t="str">
        <f>'Implementacny plan ŽS 4'!E51</f>
        <v>Diaľničné známky</v>
      </c>
      <c r="C50" s="40" t="str">
        <f>'Implementacny plan ŽS 4'!F51</f>
        <v>ŽS4_BP_044</v>
      </c>
      <c r="D50" s="45" t="str">
        <f>'Implementacny plan ŽS 4'!G51</f>
        <v>Nový kanál prijatia žiadosti o zmenu údajov z overeného zdroja bez potreby dokladovania (TP, úhrada, PZP...)</v>
      </c>
      <c r="E50" s="41" t="str">
        <f>'Implementacny plan ŽS 4'!C51</f>
        <v>NDS</v>
      </c>
      <c r="F50" s="46">
        <f>'Implementacny plan ŽS 4'!L51</f>
        <v>45657</v>
      </c>
      <c r="G50" s="40"/>
      <c r="H50" s="40"/>
      <c r="I50" s="40"/>
      <c r="J50" s="40"/>
      <c r="K50" s="40"/>
      <c r="L50" s="40"/>
      <c r="M50" s="40"/>
      <c r="N50" s="54"/>
      <c r="O50" s="68"/>
    </row>
    <row r="51" spans="1:15" x14ac:dyDescent="0.25">
      <c r="A51" s="56" t="str">
        <f>'Implementacny plan ŽS 4'!A52</f>
        <v>A007</v>
      </c>
      <c r="B51" s="40" t="str">
        <f>'Implementacny plan ŽS 4'!E52</f>
        <v>TK a EK</v>
      </c>
      <c r="C51" s="40" t="str">
        <f>'Implementacny plan ŽS 4'!F52</f>
        <v>ŽS4_BP_045</v>
      </c>
      <c r="D51" s="45" t="str">
        <f>'Implementacny plan ŽS 4'!G52</f>
        <v>Integrácia JISCD na notifikačný modul</v>
      </c>
      <c r="E51" s="41" t="str">
        <f>'Implementacny plan ŽS 4'!C52</f>
        <v>MD SR</v>
      </c>
      <c r="F51" s="46">
        <f>'Implementacny plan ŽS 4'!L52</f>
        <v>45473</v>
      </c>
      <c r="G51" s="40"/>
      <c r="H51" s="40"/>
      <c r="I51" s="40"/>
      <c r="J51" s="40"/>
      <c r="K51" s="40"/>
      <c r="L51" s="54"/>
      <c r="M51" s="40"/>
      <c r="N51" s="40"/>
      <c r="O51" s="68"/>
    </row>
    <row r="52" spans="1:15" x14ac:dyDescent="0.25">
      <c r="A52" s="56" t="str">
        <f>'Implementacny plan ŽS 4'!A53</f>
        <v>A007</v>
      </c>
      <c r="B52" s="40" t="str">
        <f>'Implementacny plan ŽS 4'!E53</f>
        <v>TK a EK</v>
      </c>
      <c r="C52" s="40" t="str">
        <f>'Implementacny plan ŽS 4'!F53</f>
        <v>ŽS4_BP_046</v>
      </c>
      <c r="D52" s="45" t="str">
        <f>'Implementacny plan ŽS 4'!G53</f>
        <v xml:space="preserve">Rozšírenie údajov integrácie </v>
      </c>
      <c r="E52" s="41" t="str">
        <f>'Implementacny plan ŽS 4'!C53</f>
        <v>MV SR</v>
      </c>
      <c r="F52" s="46">
        <f>'Implementacny plan ŽS 4'!L53</f>
        <v>45473</v>
      </c>
      <c r="G52" s="40"/>
      <c r="H52" s="40"/>
      <c r="I52" s="40"/>
      <c r="J52" s="40"/>
      <c r="K52" s="40"/>
      <c r="L52" s="54"/>
      <c r="M52" s="40"/>
      <c r="N52" s="40"/>
      <c r="O52" s="68"/>
    </row>
    <row r="53" spans="1:15" x14ac:dyDescent="0.25">
      <c r="A53" s="56" t="str">
        <f>'Implementacny plan ŽS 4'!A54</f>
        <v>A007</v>
      </c>
      <c r="B53" s="40" t="str">
        <f>'Implementacny plan ŽS 4'!E54</f>
        <v>TK a EK</v>
      </c>
      <c r="C53" s="40" t="str">
        <f>'Implementacny plan ŽS 4'!F54</f>
        <v>ŽS4_BP_045_2</v>
      </c>
      <c r="D53" s="45" t="str">
        <f>'Implementacny plan ŽS 4'!G54</f>
        <v>Komplená zmena dizajnu portálu</v>
      </c>
      <c r="E53" s="41" t="str">
        <f>'Implementacny plan ŽS 4'!C54</f>
        <v>MD SR</v>
      </c>
      <c r="F53" s="46">
        <f>'Implementacny plan ŽS 4'!L54</f>
        <v>45657</v>
      </c>
      <c r="G53" s="40"/>
      <c r="H53" s="40"/>
      <c r="I53" s="40"/>
      <c r="J53" s="40"/>
      <c r="K53" s="40"/>
      <c r="L53" s="40"/>
      <c r="M53" s="40"/>
      <c r="N53" s="54"/>
      <c r="O53" s="68"/>
    </row>
    <row r="54" spans="1:15" ht="30" x14ac:dyDescent="0.25">
      <c r="A54" s="56" t="str">
        <f>'Implementacny plan ŽS 4'!A55</f>
        <v>A007</v>
      </c>
      <c r="B54" s="40" t="str">
        <f>'Implementacny plan ŽS 4'!E55</f>
        <v>TK a EK</v>
      </c>
      <c r="C54" s="40" t="str">
        <f>'Implementacny plan ŽS 4'!F55</f>
        <v>ŽS4_BP_047</v>
      </c>
      <c r="D54" s="45" t="str">
        <f>'Implementacny plan ŽS 4'!G55</f>
        <v>Vytvorenie webovej služby pre príjem, úpravu a výmaz kontaktných údajov o vlastníkovi/držiteľovi vozidla z EVO</v>
      </c>
      <c r="E54" s="41" t="str">
        <f>'Implementacny plan ŽS 4'!C55</f>
        <v>MD SR</v>
      </c>
      <c r="F54" s="46">
        <f>'Implementacny plan ŽS 4'!L55</f>
        <v>45473</v>
      </c>
      <c r="G54" s="40"/>
      <c r="H54" s="40"/>
      <c r="I54" s="40"/>
      <c r="J54" s="40"/>
      <c r="K54" s="40"/>
      <c r="L54" s="54"/>
      <c r="M54" s="40"/>
      <c r="N54" s="40"/>
      <c r="O54" s="68"/>
    </row>
    <row r="55" spans="1:15" x14ac:dyDescent="0.25">
      <c r="A55" s="56" t="str">
        <f>'Implementacny plan ŽS 4'!A56</f>
        <v>A007</v>
      </c>
      <c r="B55" s="40" t="str">
        <f>'Implementacny plan ŽS 4'!E56</f>
        <v>TK a EK</v>
      </c>
      <c r="C55" s="40" t="str">
        <f>'Implementacny plan ŽS 4'!F56</f>
        <v>ŽS4_BP_048</v>
      </c>
      <c r="D55" s="45" t="str">
        <f>'Implementacny plan ŽS 4'!G56</f>
        <v>Úprava formulára o údaje potrebné pre TK/EK</v>
      </c>
      <c r="E55" s="41" t="str">
        <f>'Implementacny plan ŽS 4'!C56</f>
        <v>MV SR</v>
      </c>
      <c r="F55" s="46">
        <f>'Implementacny plan ŽS 4'!L56</f>
        <v>45473</v>
      </c>
      <c r="G55" s="40"/>
      <c r="H55" s="40"/>
      <c r="I55" s="40"/>
      <c r="J55" s="40"/>
      <c r="K55" s="40"/>
      <c r="L55" s="54"/>
      <c r="M55" s="40"/>
      <c r="N55" s="40"/>
      <c r="O55" s="68"/>
    </row>
    <row r="56" spans="1:15" x14ac:dyDescent="0.25">
      <c r="A56" s="56" t="str">
        <f>'Implementacny plan ŽS 4'!A57</f>
        <v>A008</v>
      </c>
      <c r="B56" s="40" t="str">
        <f>'Implementacny plan ŽS 4'!E57</f>
        <v>Prierezové zmeny</v>
      </c>
      <c r="C56" s="40" t="str">
        <f>'Implementacny plan ŽS 4'!F57</f>
        <v>ŽS4_BP_051</v>
      </c>
      <c r="D56" s="45" t="str">
        <f>'Implementacny plan ŽS 4'!G57</f>
        <v>Integrácia CSRÚ na evidenciu vozidiel</v>
      </c>
      <c r="E56" s="41" t="str">
        <f>'Implementacny plan ŽS 4'!C57</f>
        <v>MV SR</v>
      </c>
      <c r="F56" s="46">
        <f>'Implementacny plan ŽS 4'!L57</f>
        <v>45473</v>
      </c>
      <c r="G56" s="40"/>
      <c r="H56" s="40"/>
      <c r="I56" s="40"/>
      <c r="J56" s="40"/>
      <c r="K56" s="40"/>
      <c r="L56" s="54"/>
      <c r="M56" s="40"/>
      <c r="N56" s="40"/>
      <c r="O56" s="68"/>
    </row>
    <row r="57" spans="1:15" x14ac:dyDescent="0.25">
      <c r="A57" s="56" t="str">
        <f>'Implementacny plan ŽS 4'!A58</f>
        <v>A008</v>
      </c>
      <c r="B57" s="40" t="str">
        <f>'Implementacny plan ŽS 4'!E58</f>
        <v>Prierezové zmeny</v>
      </c>
      <c r="C57" s="40" t="str">
        <f>'Implementacny plan ŽS 4'!F58</f>
        <v>ŽS4_BP_052</v>
      </c>
      <c r="D57" s="45" t="str">
        <f>'Implementacny plan ŽS 4'!G58</f>
        <v>Integrácia CSRÚ a ÚPVS</v>
      </c>
      <c r="E57" s="41" t="str">
        <f>'Implementacny plan ŽS 4'!C58</f>
        <v>MIRRI</v>
      </c>
      <c r="F57" s="46">
        <f>'Implementacny plan ŽS 4'!L58</f>
        <v>45473</v>
      </c>
      <c r="G57" s="40"/>
      <c r="H57" s="40"/>
      <c r="I57" s="40"/>
      <c r="J57" s="40"/>
      <c r="K57" s="40"/>
      <c r="L57" s="54"/>
      <c r="M57" s="40"/>
      <c r="N57" s="40"/>
      <c r="O57" s="68"/>
    </row>
    <row r="58" spans="1:15" x14ac:dyDescent="0.25">
      <c r="A58" s="56" t="str">
        <f>'Implementacny plan ŽS 4'!A59</f>
        <v>A008</v>
      </c>
      <c r="B58" s="40" t="str">
        <f>'Implementacny plan ŽS 4'!E59</f>
        <v>Prierezové zmeny</v>
      </c>
      <c r="C58" s="40" t="str">
        <f>'Implementacny plan ŽS 4'!F59</f>
        <v>ŽS4_BP_053</v>
      </c>
      <c r="D58" s="45" t="str">
        <f>'Implementacny plan ŽS 4'!G59</f>
        <v>Prehľad vozidiel občana na mÚPVS/SvM</v>
      </c>
      <c r="E58" s="41" t="str">
        <f>'Implementacny plan ŽS 4'!C59</f>
        <v>MIRRI</v>
      </c>
      <c r="F58" s="65">
        <f>'Implementacny plan ŽS 4'!L59</f>
        <v>45473</v>
      </c>
      <c r="G58" s="40"/>
      <c r="H58" s="40"/>
      <c r="I58" s="40"/>
      <c r="J58" s="40"/>
      <c r="K58" s="40"/>
      <c r="L58" s="54"/>
      <c r="M58" s="40"/>
      <c r="N58" s="40"/>
      <c r="O58" s="68"/>
    </row>
    <row r="59" spans="1:15" ht="30" x14ac:dyDescent="0.25">
      <c r="A59" s="56" t="str">
        <f>'Implementacny plan ŽS 4'!A60</f>
        <v>A008</v>
      </c>
      <c r="B59" s="40" t="str">
        <f>'Implementacny plan ŽS 4'!E60</f>
        <v>Prierezové zmeny</v>
      </c>
      <c r="C59" s="40" t="str">
        <f>'Implementacny plan ŽS 4'!F60</f>
        <v>ŽS4_BP_054</v>
      </c>
      <c r="D59" s="45" t="str">
        <f>'Implementacny plan ŽS 4'!G60</f>
        <v>Odkaz na elektronický službu/ žiadosť súvisiacu s vozidlom na mÚPVS/SvM</v>
      </c>
      <c r="E59" s="41" t="str">
        <f>'Implementacny plan ŽS 4'!C60</f>
        <v>MIRRI</v>
      </c>
      <c r="F59" s="65">
        <f>'Implementacny plan ŽS 4'!L60</f>
        <v>45657</v>
      </c>
      <c r="G59" s="40"/>
      <c r="H59" s="40"/>
      <c r="I59" s="40"/>
      <c r="J59" s="54"/>
      <c r="K59" s="67"/>
      <c r="L59" s="40"/>
      <c r="M59" s="40"/>
      <c r="N59" s="66"/>
      <c r="O59" s="68"/>
    </row>
    <row r="60" spans="1:15" x14ac:dyDescent="0.25">
      <c r="A60" s="56" t="str">
        <f>'Implementacny plan ŽS 4'!A61</f>
        <v>A008</v>
      </c>
      <c r="B60" s="40" t="str">
        <f>'Implementacny plan ŽS 4'!E61</f>
        <v>Prierezové zmeny</v>
      </c>
      <c r="C60" s="40" t="str">
        <f>'Implementacny plan ŽS 4'!F61</f>
        <v>ŽS4_BP_055</v>
      </c>
      <c r="D60" s="45" t="str">
        <f>'Implementacny plan ŽS 4'!G61</f>
        <v>Inicializácia služby s údajmi o vozidle</v>
      </c>
      <c r="E60" s="41" t="str">
        <f>'Implementacny plan ŽS 4'!C61</f>
        <v>MV SR</v>
      </c>
      <c r="F60" s="65">
        <f>'Implementacny plan ŽS 4'!L61</f>
        <v>45473</v>
      </c>
      <c r="G60" s="40"/>
      <c r="H60" s="40"/>
      <c r="I60" s="40"/>
      <c r="J60" s="40"/>
      <c r="K60" s="40"/>
      <c r="L60" s="54"/>
      <c r="M60" s="40"/>
      <c r="N60" s="40"/>
      <c r="O60" s="68"/>
    </row>
    <row r="61" spans="1:15" ht="30" x14ac:dyDescent="0.25">
      <c r="A61" s="56" t="str">
        <f>'Implementacny plan ŽS 4'!A62</f>
        <v>A008</v>
      </c>
      <c r="B61" s="40" t="str">
        <f>'Implementacny plan ŽS 4'!E62</f>
        <v>Prierezové zmeny</v>
      </c>
      <c r="C61" s="40" t="str">
        <f>'Implementacny plan ŽS 4'!F62</f>
        <v>ŽS4_BP_056</v>
      </c>
      <c r="D61" s="45" t="str">
        <f>'Implementacny plan ŽS 4'!G62</f>
        <v>Podania a rozhodnutia súvisiace s vozidlom dostupné v schránke správ a priradené k vozidlu - Fáza 1 Prioritné služby</v>
      </c>
      <c r="E61" s="41" t="str">
        <f>'Implementacny plan ŽS 4'!C62</f>
        <v>MV SR</v>
      </c>
      <c r="F61" s="65">
        <f>'Implementacny plan ŽS 4'!L62</f>
        <v>45291</v>
      </c>
      <c r="G61" s="40"/>
      <c r="H61" s="40"/>
      <c r="I61" s="40"/>
      <c r="J61" s="54"/>
      <c r="K61" s="40"/>
      <c r="L61" s="40"/>
      <c r="M61" s="40"/>
      <c r="N61" s="40"/>
      <c r="O61" s="68"/>
    </row>
    <row r="62" spans="1:15" ht="30" x14ac:dyDescent="0.25">
      <c r="A62" s="56" t="str">
        <f>'Implementacny plan ŽS 4'!A63</f>
        <v>A008</v>
      </c>
      <c r="B62" s="40" t="str">
        <f>'Implementacny plan ŽS 4'!E63</f>
        <v>Prierezové zmeny</v>
      </c>
      <c r="C62" s="40" t="str">
        <f>'Implementacny plan ŽS 4'!F63</f>
        <v>ŽS4_BP_056_F2</v>
      </c>
      <c r="D62" s="45" t="str">
        <f>'Implementacny plan ŽS 4'!G63</f>
        <v>Podania a rozhodnutia súvisiace s vozidlom dostupné v schránke správ a priradené k vozidlu - Fáza 2</v>
      </c>
      <c r="E62" s="41" t="str">
        <f>'Implementacny plan ŽS 4'!C63</f>
        <v>MV SR</v>
      </c>
      <c r="F62" s="65">
        <f>'Implementacny plan ŽS 4'!L63</f>
        <v>45473</v>
      </c>
      <c r="G62" s="40"/>
      <c r="H62" s="40"/>
      <c r="I62" s="40"/>
      <c r="J62" s="40"/>
      <c r="K62" s="40"/>
      <c r="L62" s="54"/>
      <c r="M62" s="40"/>
      <c r="N62" s="40"/>
      <c r="O62" s="68"/>
    </row>
    <row r="63" spans="1:15" x14ac:dyDescent="0.25">
      <c r="A63" s="56" t="str">
        <f>'Implementacny plan ŽS 4'!A64</f>
        <v>A008</v>
      </c>
      <c r="B63" s="40" t="str">
        <f>'Implementacny plan ŽS 4'!E64</f>
        <v>Prierezové zmeny</v>
      </c>
      <c r="C63" s="40" t="str">
        <f>'Implementacny plan ŽS 4'!F64</f>
        <v>ŽS4_BP_057</v>
      </c>
      <c r="D63" s="45" t="str">
        <f>'Implementacny plan ŽS 4'!G64</f>
        <v>Stav konania dostupný v mÚPVS/ SvM</v>
      </c>
      <c r="E63" s="41" t="str">
        <f>'Implementacny plan ŽS 4'!C64</f>
        <v>MIRRI</v>
      </c>
      <c r="F63" s="65">
        <f>'Implementacny plan ŽS 4'!L64</f>
        <v>45657</v>
      </c>
      <c r="G63" s="40"/>
      <c r="H63" s="40"/>
      <c r="I63" s="40"/>
      <c r="J63" s="54"/>
      <c r="K63" s="40"/>
      <c r="L63" s="40"/>
      <c r="M63" s="40"/>
      <c r="N63" s="66"/>
      <c r="O63" s="68"/>
    </row>
    <row r="64" spans="1:15" ht="30" x14ac:dyDescent="0.25">
      <c r="A64" s="56" t="str">
        <f>'Implementacny plan ŽS 4'!A65</f>
        <v>A008</v>
      </c>
      <c r="B64" s="40" t="str">
        <f>'Implementacny plan ŽS 4'!E65</f>
        <v>Prierezové zmeny</v>
      </c>
      <c r="C64" s="40" t="str">
        <f>'Implementacny plan ŽS 4'!F65</f>
        <v>ŽS4_BP_058</v>
      </c>
      <c r="D64" s="45" t="str">
        <f>'Implementacny plan ŽS 4'!G65</f>
        <v>Single sign on pri prechode medzi špecializovaným portálom a ÚPVS</v>
      </c>
      <c r="E64" s="41" t="str">
        <f>'Implementacny plan ŽS 4'!C65</f>
        <v>MV SR</v>
      </c>
      <c r="F64" s="65">
        <f>'Implementacny plan ŽS 4'!L65</f>
        <v>45838</v>
      </c>
      <c r="G64" s="40"/>
      <c r="H64" s="40"/>
      <c r="I64" s="40"/>
      <c r="J64" s="40"/>
      <c r="K64" s="40"/>
      <c r="L64" s="40"/>
      <c r="M64" s="40"/>
      <c r="N64" s="40"/>
      <c r="O64" s="69"/>
    </row>
    <row r="65" spans="1:15" x14ac:dyDescent="0.25">
      <c r="A65" s="56" t="str">
        <f>'Implementacny plan ŽS 4'!A66</f>
        <v>A008</v>
      </c>
      <c r="B65" s="40" t="str">
        <f>'Implementacny plan ŽS 4'!E66</f>
        <v>Prierezové zmeny</v>
      </c>
      <c r="C65" s="40" t="str">
        <f>'Implementacny plan ŽS 4'!F66</f>
        <v>ŽS4_BP_059</v>
      </c>
      <c r="D65" s="45" t="str">
        <f>'Implementacny plan ŽS 4'!G66</f>
        <v>Single sign on medzi mobilom a špecializovaným portálom</v>
      </c>
      <c r="E65" s="41" t="str">
        <f>'Implementacny plan ŽS 4'!C66</f>
        <v>MV SR</v>
      </c>
      <c r="F65" s="65">
        <f>'Implementacny plan ŽS 4'!L66</f>
        <v>45838</v>
      </c>
      <c r="G65" s="40"/>
      <c r="H65" s="40"/>
      <c r="I65" s="40"/>
      <c r="J65" s="40"/>
      <c r="K65" s="40"/>
      <c r="L65" s="40"/>
      <c r="M65" s="40"/>
      <c r="N65" s="40"/>
      <c r="O65" s="69"/>
    </row>
    <row r="66" spans="1:15" x14ac:dyDescent="0.25">
      <c r="A66" s="56" t="str">
        <f>'Implementacny plan ŽS 4'!A67</f>
        <v>A008</v>
      </c>
      <c r="B66" s="40" t="str">
        <f>'Implementacny plan ŽS 4'!E67</f>
        <v>Prierezové zmeny</v>
      </c>
      <c r="C66" s="40" t="str">
        <f>'Implementacny plan ŽS 4'!F67</f>
        <v>ŽS4_BP_060</v>
      </c>
      <c r="D66" s="45" t="str">
        <f>'Implementacny plan ŽS 4'!G67</f>
        <v xml:space="preserve">Remote signing </v>
      </c>
      <c r="E66" s="41" t="str">
        <f>'Implementacny plan ŽS 4'!C67</f>
        <v>MV SR</v>
      </c>
      <c r="F66" s="65">
        <f>'Implementacny plan ŽS 4'!L67</f>
        <v>45838</v>
      </c>
      <c r="G66" s="40"/>
      <c r="H66" s="40"/>
      <c r="I66" s="40"/>
      <c r="J66" s="40"/>
      <c r="K66" s="40"/>
      <c r="L66" s="40"/>
      <c r="M66" s="40"/>
      <c r="N66" s="40"/>
      <c r="O66" s="69"/>
    </row>
    <row r="67" spans="1:15" x14ac:dyDescent="0.25">
      <c r="A67" s="56" t="str">
        <f>'Implementacny plan ŽS 4'!A68</f>
        <v>A008</v>
      </c>
      <c r="B67" s="40" t="str">
        <f>'Implementacny plan ŽS 4'!E68</f>
        <v>Prierezové zmeny</v>
      </c>
      <c r="C67" s="40" t="str">
        <f>'Implementacny plan ŽS 4'!F68</f>
        <v>ŽS4_BP_061</v>
      </c>
      <c r="D67" s="45" t="str">
        <f>'Implementacny plan ŽS 4'!G68</f>
        <v>Autorizácia prostredníctvom NFC eID</v>
      </c>
      <c r="E67" s="41" t="str">
        <f>'Implementacny plan ŽS 4'!C68</f>
        <v>MV SR</v>
      </c>
      <c r="F67" s="65">
        <f>'Implementacny plan ŽS 4'!L68</f>
        <v>45838</v>
      </c>
      <c r="G67" s="40"/>
      <c r="H67" s="40"/>
      <c r="I67" s="40"/>
      <c r="J67" s="40"/>
      <c r="K67" s="40"/>
      <c r="L67" s="40"/>
      <c r="M67" s="40"/>
      <c r="N67" s="40"/>
      <c r="O67" s="69"/>
    </row>
    <row r="68" spans="1:15" x14ac:dyDescent="0.25">
      <c r="A68" s="56" t="str">
        <f>'Implementacny plan ŽS 4'!A69</f>
        <v>A008</v>
      </c>
      <c r="B68" s="40" t="str">
        <f>'Implementacny plan ŽS 4'!E69</f>
        <v>Prierezové zmeny</v>
      </c>
      <c r="C68" s="40" t="str">
        <f>'Implementacny plan ŽS 4'!F69</f>
        <v>ŽS4_BP_062</v>
      </c>
      <c r="D68" s="45" t="str">
        <f>'Implementacny plan ŽS 4'!G69</f>
        <v>Autentifikácia na špecializovanom portáli prostrednítvom mID</v>
      </c>
      <c r="E68" s="41" t="str">
        <f>'Implementacny plan ŽS 4'!C69</f>
        <v>MV SR</v>
      </c>
      <c r="F68" s="65">
        <f>'Implementacny plan ŽS 4'!L69</f>
        <v>45838</v>
      </c>
      <c r="G68" s="40"/>
      <c r="H68" s="40"/>
      <c r="I68" s="40"/>
      <c r="J68" s="40"/>
      <c r="K68" s="40"/>
      <c r="L68" s="40"/>
      <c r="M68" s="40"/>
      <c r="N68" s="40"/>
      <c r="O68" s="69"/>
    </row>
    <row r="69" spans="1:15" x14ac:dyDescent="0.25">
      <c r="A69" s="56" t="str">
        <f>'Implementacny plan ŽS 4'!A70</f>
        <v>A008</v>
      </c>
      <c r="B69" s="40" t="str">
        <f>'Implementacny plan ŽS 4'!E70</f>
        <v>Prierezové zmeny</v>
      </c>
      <c r="C69" s="40" t="str">
        <f>'Implementacny plan ŽS 4'!F70</f>
        <v>ŽS4_BP_063</v>
      </c>
      <c r="D69" s="45" t="str">
        <f>'Implementacny plan ŽS 4'!G70</f>
        <v>Schránka správ dostupná v aplikácii SvM</v>
      </c>
      <c r="E69" s="41" t="str">
        <f>'Implementacny plan ŽS 4'!C70</f>
        <v>MIRRI</v>
      </c>
      <c r="F69" s="65">
        <f>'Implementacny plan ŽS 4'!L70</f>
        <v>45473</v>
      </c>
      <c r="G69" s="40"/>
      <c r="H69" s="40"/>
      <c r="I69" s="40"/>
      <c r="J69" s="54"/>
      <c r="K69" s="40"/>
      <c r="L69" s="66"/>
      <c r="M69" s="40"/>
      <c r="N69" s="40"/>
      <c r="O69" s="68"/>
    </row>
    <row r="70" spans="1:15" x14ac:dyDescent="0.25">
      <c r="A70" s="56" t="str">
        <f>'Implementacny plan ŽS 4'!A71</f>
        <v>A008</v>
      </c>
      <c r="B70" s="40" t="str">
        <f>'Implementacny plan ŽS 4'!E71</f>
        <v>Prierezové zmeny</v>
      </c>
      <c r="C70" s="40" t="str">
        <f>'Implementacny plan ŽS 4'!F71</f>
        <v>ŽS4_BP_064</v>
      </c>
      <c r="D70" s="45" t="str">
        <f>'Implementacny plan ŽS 4'!G71</f>
        <v xml:space="preserve">Remote signing </v>
      </c>
      <c r="E70" s="41" t="str">
        <f>'Implementacny plan ŽS 4'!C71</f>
        <v>MIRRI</v>
      </c>
      <c r="F70" s="65">
        <f>'Implementacny plan ŽS 4'!L71</f>
        <v>45657</v>
      </c>
      <c r="G70" s="40"/>
      <c r="H70" s="40"/>
      <c r="I70" s="40"/>
      <c r="J70" s="40"/>
      <c r="K70" s="40"/>
      <c r="L70" s="40"/>
      <c r="M70" s="40"/>
      <c r="N70" s="54"/>
      <c r="O70" s="68"/>
    </row>
    <row r="71" spans="1:15" x14ac:dyDescent="0.25">
      <c r="A71" s="56" t="str">
        <f>'Implementacny plan ŽS 4'!A72</f>
        <v>A008</v>
      </c>
      <c r="B71" s="40" t="str">
        <f>'Implementacny plan ŽS 4'!E72</f>
        <v>Prierezové zmeny</v>
      </c>
      <c r="C71" s="40" t="str">
        <f>'Implementacny plan ŽS 4'!F72</f>
        <v>ŽS4_BP_065</v>
      </c>
      <c r="D71" s="45" t="str">
        <f>'Implementacny plan ŽS 4'!G72</f>
        <v>Autorizácia prostredníctvom NFC eID</v>
      </c>
      <c r="E71" s="41" t="str">
        <f>'Implementacny plan ŽS 4'!C72</f>
        <v>MIRRI</v>
      </c>
      <c r="F71" s="65">
        <f>'Implementacny plan ŽS 4'!L72</f>
        <v>45657</v>
      </c>
      <c r="G71" s="40"/>
      <c r="H71" s="40"/>
      <c r="I71" s="40"/>
      <c r="J71" s="54"/>
      <c r="K71" s="40"/>
      <c r="L71" s="40"/>
      <c r="M71" s="40"/>
      <c r="N71" s="66"/>
      <c r="O71" s="68"/>
    </row>
    <row r="72" spans="1:15" x14ac:dyDescent="0.25">
      <c r="A72" s="56" t="str">
        <f>'Implementacny plan ŽS 4'!A73</f>
        <v>A008</v>
      </c>
      <c r="B72" s="40" t="str">
        <f>'Implementacny plan ŽS 4'!E73</f>
        <v>Prierezové zmeny</v>
      </c>
      <c r="C72" s="40" t="str">
        <f>'Implementacny plan ŽS 4'!F73</f>
        <v>ŽS4_BP_066</v>
      </c>
      <c r="D72" s="45" t="str">
        <f>'Implementacny plan ŽS 4'!G73</f>
        <v>Autentifikácia na špecializovanom portáli prostrednítvom mID</v>
      </c>
      <c r="E72" s="41" t="str">
        <f>'Implementacny plan ŽS 4'!C73</f>
        <v>MIRRI</v>
      </c>
      <c r="F72" s="65">
        <f>'Implementacny plan ŽS 4'!L73</f>
        <v>45291</v>
      </c>
      <c r="G72" s="40"/>
      <c r="H72" s="40"/>
      <c r="I72" s="40"/>
      <c r="J72" s="54"/>
      <c r="K72" s="40"/>
      <c r="L72" s="40"/>
      <c r="M72" s="40"/>
      <c r="N72" s="40"/>
      <c r="O72" s="68"/>
    </row>
    <row r="73" spans="1:15" x14ac:dyDescent="0.25">
      <c r="A73" s="56" t="str">
        <f>'Implementacny plan ŽS 4'!A74</f>
        <v>A008</v>
      </c>
      <c r="B73" s="40" t="str">
        <f>'Implementacny plan ŽS 4'!E74</f>
        <v>Prierezové zmeny</v>
      </c>
      <c r="C73" s="40" t="str">
        <f>'Implementacny plan ŽS 4'!F74</f>
        <v>ŽS4_BP_076</v>
      </c>
      <c r="D73" s="45" t="str">
        <f>'Implementacny plan ŽS 4'!G74</f>
        <v xml:space="preserve">Monitoring služieb </v>
      </c>
      <c r="E73" s="41" t="str">
        <f>'Implementacny plan ŽS 4'!C74</f>
        <v>MV SR</v>
      </c>
      <c r="F73" s="65">
        <f>'Implementacny plan ŽS 4'!L74</f>
        <v>45473</v>
      </c>
      <c r="G73" s="40"/>
      <c r="H73" s="40"/>
      <c r="I73" s="40"/>
      <c r="J73" s="40"/>
      <c r="K73" s="40"/>
      <c r="L73" s="54"/>
      <c r="M73" s="40"/>
      <c r="N73" s="40"/>
      <c r="O73" s="68"/>
    </row>
    <row r="74" spans="1:15" x14ac:dyDescent="0.25">
      <c r="A74" s="56" t="str">
        <f>'Implementacny plan ŽS 4'!A75</f>
        <v>A008</v>
      </c>
      <c r="B74" s="40" t="str">
        <f>'Implementacny plan ŽS 4'!E75</f>
        <v>Prierezové zmeny</v>
      </c>
      <c r="C74" s="40" t="str">
        <f>'Implementacny plan ŽS 4'!F75</f>
        <v>ŽS4_BP_067</v>
      </c>
      <c r="D74" s="45" t="str">
        <f>'Implementacny plan ŽS 4'!G75</f>
        <v>Viacnásobné podpisovanie</v>
      </c>
      <c r="E74" s="41" t="str">
        <f>'Implementacny plan ŽS 4'!C75</f>
        <v>MV SR</v>
      </c>
      <c r="F74" s="46">
        <f>'Implementacny plan ŽS 4'!L75</f>
        <v>45838</v>
      </c>
      <c r="G74" s="40"/>
      <c r="H74" s="40"/>
      <c r="I74" s="40"/>
      <c r="J74" s="40"/>
      <c r="K74" s="40"/>
      <c r="L74" s="40"/>
      <c r="M74" s="40"/>
      <c r="N74" s="40"/>
      <c r="O74" s="69"/>
    </row>
    <row r="75" spans="1:15" x14ac:dyDescent="0.25">
      <c r="A75" s="56" t="str">
        <f>'Implementacny plan ŽS 4'!A76</f>
        <v>A009</v>
      </c>
      <c r="B75" s="40" t="str">
        <f>'Implementacny plan ŽS 4'!E76</f>
        <v>Zmeny v evidencii</v>
      </c>
      <c r="C75" s="40" t="str">
        <f>'Implementacny plan ŽS 4'!F76</f>
        <v>ŽS4_BP_071</v>
      </c>
      <c r="D75" s="45" t="str">
        <f>'Implementacny plan ŽS 4'!G76</f>
        <v>Domontovanie ťažného zariadenia</v>
      </c>
      <c r="E75" s="41" t="str">
        <f>'Implementacny plan ŽS 4'!C76</f>
        <v>MV SR</v>
      </c>
      <c r="F75" s="46">
        <f>'Implementacny plan ŽS 4'!L76</f>
        <v>45291</v>
      </c>
      <c r="G75" s="40"/>
      <c r="H75" s="40"/>
      <c r="I75" s="40"/>
      <c r="J75" s="54"/>
      <c r="K75" s="40"/>
      <c r="L75" s="40"/>
      <c r="M75" s="40"/>
      <c r="N75" s="40"/>
      <c r="O75" s="68"/>
    </row>
    <row r="76" spans="1:15" x14ac:dyDescent="0.25">
      <c r="A76" s="56" t="str">
        <f>'Implementacny plan ŽS 4'!A77</f>
        <v>A009</v>
      </c>
      <c r="B76" s="40" t="str">
        <f>'Implementacny plan ŽS 4'!E77</f>
        <v>Zmeny v evidencii</v>
      </c>
      <c r="C76" s="40" t="str">
        <f>'Implementacny plan ŽS 4'!F77</f>
        <v>ŽS4_BP_072</v>
      </c>
      <c r="D76" s="45" t="str">
        <f>'Implementacny plan ŽS 4'!G77</f>
        <v>Vybudovanie novej služby "Žiadosť o výmenu dokladov"</v>
      </c>
      <c r="E76" s="41" t="str">
        <f>'Implementacny plan ŽS 4'!C77</f>
        <v>MV SR</v>
      </c>
      <c r="F76" s="46">
        <f>'Implementacny plan ŽS 4'!L77</f>
        <v>45473</v>
      </c>
      <c r="G76" s="40"/>
      <c r="H76" s="40"/>
      <c r="I76" s="40"/>
      <c r="J76" s="40"/>
      <c r="K76" s="40"/>
      <c r="L76" s="54"/>
      <c r="M76" s="40"/>
      <c r="N76" s="40"/>
      <c r="O76" s="68"/>
    </row>
    <row r="77" spans="1:15" x14ac:dyDescent="0.25">
      <c r="A77" s="56" t="str">
        <f>'Implementacny plan ŽS 4'!A78</f>
        <v>A009</v>
      </c>
      <c r="B77" s="40" t="str">
        <f>'Implementacny plan ŽS 4'!E78</f>
        <v>Zmeny v evidencii</v>
      </c>
      <c r="C77" s="40" t="str">
        <f>'Implementacny plan ŽS 4'!F78</f>
        <v>ŽS4_BP_073</v>
      </c>
      <c r="D77" s="45" t="str">
        <f>'Implementacny plan ŽS 4'!G78</f>
        <v>Optimalizácia pridelenia a vydania TEČ - elektro</v>
      </c>
      <c r="E77" s="41" t="str">
        <f>'Implementacny plan ŽS 4'!C78</f>
        <v>MV SR</v>
      </c>
      <c r="F77" s="46">
        <f>'Implementacny plan ŽS 4'!L78</f>
        <v>45229</v>
      </c>
      <c r="G77" s="40"/>
      <c r="H77" s="40"/>
      <c r="I77" s="40"/>
      <c r="J77" s="54"/>
      <c r="K77" s="40"/>
      <c r="L77" s="40"/>
      <c r="M77" s="40"/>
      <c r="N77" s="40"/>
      <c r="O77" s="68"/>
    </row>
    <row r="78" spans="1:15" x14ac:dyDescent="0.25">
      <c r="A78" s="56" t="str">
        <f>'Implementacny plan ŽS 4'!A79</f>
        <v>A009</v>
      </c>
      <c r="B78" s="40" t="str">
        <f>'Implementacny plan ŽS 4'!E79</f>
        <v>Zmeny v evidencii</v>
      </c>
      <c r="C78" s="40" t="str">
        <f>'Implementacny plan ŽS 4'!F79</f>
        <v>ŽS4_BP_074</v>
      </c>
      <c r="D78" s="45" t="str">
        <f>'Implementacny plan ŽS 4'!G79</f>
        <v>Optimalizácia prihlásenia vozidla z dovozu</v>
      </c>
      <c r="E78" s="41" t="str">
        <f>'Implementacny plan ŽS 4'!C79</f>
        <v>MV SR</v>
      </c>
      <c r="F78" s="46">
        <f>'Implementacny plan ŽS 4'!L79</f>
        <v>45291</v>
      </c>
      <c r="G78" s="40"/>
      <c r="H78" s="40"/>
      <c r="I78" s="40"/>
      <c r="J78" s="54"/>
      <c r="K78" s="40"/>
      <c r="L78" s="40"/>
      <c r="M78" s="40"/>
      <c r="N78" s="40"/>
      <c r="O78" s="68"/>
    </row>
    <row r="79" spans="1:15" x14ac:dyDescent="0.25">
      <c r="A79" s="56" t="str">
        <f>'Implementacny plan ŽS 4'!A80</f>
        <v>A009</v>
      </c>
      <c r="B79" s="40" t="str">
        <f>'Implementacny plan ŽS 4'!E80</f>
        <v>Zmeny v evidencii</v>
      </c>
      <c r="C79" s="40" t="str">
        <f>'Implementacny plan ŽS 4'!F80</f>
        <v>ŽS4_BP_077</v>
      </c>
      <c r="D79" s="45" t="str">
        <f>'Implementacny plan ŽS 4'!G80</f>
        <v>Optimalizácia procesu schvaľovania príloh</v>
      </c>
      <c r="E79" s="41" t="str">
        <f>'Implementacny plan ŽS 4'!C80</f>
        <v>MV SR</v>
      </c>
      <c r="F79" s="46">
        <f>'Implementacny plan ŽS 4'!L80</f>
        <v>45473</v>
      </c>
      <c r="G79" s="40"/>
      <c r="H79" s="40"/>
      <c r="I79" s="40"/>
      <c r="J79" s="40"/>
      <c r="K79" s="40"/>
      <c r="L79" s="54"/>
      <c r="M79" s="40"/>
      <c r="N79" s="40"/>
      <c r="O79" s="68"/>
    </row>
    <row r="80" spans="1:15" ht="15.75" thickBot="1" x14ac:dyDescent="0.3">
      <c r="A80" s="57" t="str">
        <f>'Implementacny plan ŽS 4'!A81</f>
        <v>A009</v>
      </c>
      <c r="B80" s="58" t="str">
        <f>'Implementacny plan ŽS 4'!E81</f>
        <v>Zmeny v evidencii</v>
      </c>
      <c r="C80" s="58" t="str">
        <f>'Implementacny plan ŽS 4'!F81</f>
        <v>ŽS4_BP_075</v>
      </c>
      <c r="D80" s="59" t="str">
        <f>'Implementacny plan ŽS 4'!G81</f>
        <v>Optimalizácia oznámenia strary a odcudzenia dokladov</v>
      </c>
      <c r="E80" s="60" t="str">
        <f>'Implementacny plan ŽS 4'!C81</f>
        <v>MV SR</v>
      </c>
      <c r="F80" s="64">
        <f>'Implementacny plan ŽS 4'!L81</f>
        <v>45473</v>
      </c>
      <c r="G80" s="58"/>
      <c r="H80" s="58"/>
      <c r="I80" s="58"/>
      <c r="J80" s="58"/>
      <c r="K80" s="58"/>
      <c r="L80" s="70"/>
      <c r="M80" s="58"/>
      <c r="N80" s="58"/>
      <c r="O80" s="71"/>
    </row>
    <row r="83" spans="1:2" x14ac:dyDescent="0.25">
      <c r="A83" s="47" t="s">
        <v>295</v>
      </c>
      <c r="B83" s="48"/>
    </row>
    <row r="84" spans="1:2" x14ac:dyDescent="0.25">
      <c r="A84" s="49"/>
      <c r="B84" s="48"/>
    </row>
    <row r="85" spans="1:2" x14ac:dyDescent="0.25">
      <c r="A85" s="50" t="s">
        <v>296</v>
      </c>
      <c r="B85" s="49" t="s">
        <v>299</v>
      </c>
    </row>
    <row r="86" spans="1:2" x14ac:dyDescent="0.25">
      <c r="A86" s="49"/>
      <c r="B86" s="49"/>
    </row>
    <row r="87" spans="1:2" x14ac:dyDescent="0.25">
      <c r="A87" s="51" t="s">
        <v>296</v>
      </c>
      <c r="B87" s="49" t="s">
        <v>298</v>
      </c>
    </row>
    <row r="88" spans="1:2" x14ac:dyDescent="0.25">
      <c r="A88" s="49"/>
      <c r="B88" s="49"/>
    </row>
    <row r="89" spans="1:2" x14ac:dyDescent="0.25">
      <c r="A89" s="52" t="s">
        <v>296</v>
      </c>
      <c r="B89" s="49" t="s">
        <v>297</v>
      </c>
    </row>
    <row r="90" spans="1:2" x14ac:dyDescent="0.25">
      <c r="A90" s="53"/>
      <c r="B90" s="49"/>
    </row>
    <row r="91" spans="1:2" x14ac:dyDescent="0.25">
      <c r="A91"/>
      <c r="B91" s="49"/>
    </row>
  </sheetData>
  <sheetProtection algorithmName="SHA-512" hashValue="Qpuq2gjhRSZ7WLYnJVSGPR4qBxK4CDBUyN+WOgSrQ/3wnJF9p7hMKiBaPpMwXiGFx4PG80Z3rbPWT83KtrQfhA==" saltValue="JjpxJrGep1DL25s1nD1EWg==" spinCount="100000" sheet="1" formatCells="0" formatColumns="0" formatRows="0" insertColumns="0" insertRows="0" insertHyperlinks="0" deleteColumns="0" deleteRows="0" sort="0" autoFilter="0" pivotTables="0"/>
  <autoFilter ref="A1:O8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">
    <mergeCell ref="G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_Flow_SignoffStatus xmlns="3cd966dc-1e62-4749-8976-f4b18f499ff8" xsi:nil="true"/>
    <TaxCatchAll xmlns="45a0424a-b6ff-4064-ab3b-f5cc1d862c5f" xsi:nil="true"/>
    <lcf76f155ced4ddcb4097134ff3c332f xmlns="3cd966dc-1e62-4749-8976-f4b18f499ff8">
      <Terms xmlns="http://schemas.microsoft.com/office/infopath/2007/PartnerControls"/>
    </lcf76f155ced4ddcb4097134ff3c332f>
    <CRZ xmlns="3cd966dc-1e62-4749-8976-f4b18f499ff8">
      <Url xsi:nil="true"/>
      <Description xsi:nil="true"/>
    </CRZ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1C5DE828D0C54BBC2152FF33446E9B" ma:contentTypeVersion="23" ma:contentTypeDescription="Umožňuje vytvoriť nový dokument." ma:contentTypeScope="" ma:versionID="dd73f9d0a8e6632be4853c13a71b8518">
  <xsd:schema xmlns:xsd="http://www.w3.org/2001/XMLSchema" xmlns:xs="http://www.w3.org/2001/XMLSchema" xmlns:p="http://schemas.microsoft.com/office/2006/metadata/properties" xmlns:ns2="3cd966dc-1e62-4749-8976-f4b18f499ff8" xmlns:ns3="45a0424a-b6ff-4064-ab3b-f5cc1d862c5f" xmlns:ns4="http://schemas.microsoft.com/sharepoint/v3/fields" targetNamespace="http://schemas.microsoft.com/office/2006/metadata/properties" ma:root="true" ma:fieldsID="7c433c545af2aa7b9bc0d505df316b65" ns2:_="" ns3:_="" ns4:_="">
    <xsd:import namespace="3cd966dc-1e62-4749-8976-f4b18f499ff8"/>
    <xsd:import namespace="45a0424a-b6ff-4064-ab3b-f5cc1d862c5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LengthInSeconds" minOccurs="0"/>
                <xsd:element ref="ns4:_Versio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C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966dc-1e62-4749-8976-f4b18f499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Stav odhlásenia" ma:internalName="Stav_x0020_odhl_x00e1_senia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CRZ" ma:index="27" nillable="true" ma:displayName="CRZ" ma:description="https://crz.gov.sk/zmluva/6972147/" ma:format="Hyperlink" ma:internalName="CR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20" nillable="true" ma:displayName="Verzia" ma:internalName="_Vers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BCA27-4115-4ECA-9884-01951A80E4DC}">
  <ds:schemaRefs>
    <ds:schemaRef ds:uri="http://www.w3.org/XML/1998/namespace"/>
    <ds:schemaRef ds:uri="http://schemas.microsoft.com/office/2006/documentManagement/types"/>
    <ds:schemaRef ds:uri="http://schemas.microsoft.com/sharepoint/v3/field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5a0424a-b6ff-4064-ab3b-f5cc1d862c5f"/>
    <ds:schemaRef ds:uri="3cd966dc-1e62-4749-8976-f4b18f499ff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781D499-4EA6-4E4C-87D6-13805D99B8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D4833C-60CD-4A5D-A6B1-E8B3A9C83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d966dc-1e62-4749-8976-f4b18f499ff8"/>
    <ds:schemaRef ds:uri="45a0424a-b6ff-4064-ab3b-f5cc1d862c5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Implementacny plan ŽS 4</vt:lpstr>
      <vt:lpstr>Akčný plán ŽS4</vt:lpstr>
    </vt:vector>
  </TitlesOfParts>
  <Manager/>
  <Company>MIRRI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Slivka, Roman</dc:creator>
  <cp:keywords/>
  <dc:description/>
  <cp:lastModifiedBy>Slivka, Roman</cp:lastModifiedBy>
  <cp:revision/>
  <dcterms:created xsi:type="dcterms:W3CDTF">2023-05-03T07:25:08Z</dcterms:created>
  <dcterms:modified xsi:type="dcterms:W3CDTF">2023-10-02T09:56:27Z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0x010100171C5DE828D0C54BBC2152FF33446E9B</vt:lpwstr>
  </property>
  <property fmtid="{D5CDD505-2E9C-101B-9397-08002B2CF9AE}" pid="3" name="MediaServiceImageTags">
    <vt:lpwstr/>
  </property>
</Properties>
</file>