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gelien\Downloads\"/>
    </mc:Choice>
  </mc:AlternateContent>
  <xr:revisionPtr revIDLastSave="0" documentId="13_ncr:1_{4FA5D05E-15DE-446D-9C33-FCF457814450}" xr6:coauthVersionLast="47" xr6:coauthVersionMax="47" xr10:uidLastSave="{00000000-0000-0000-0000-000000000000}"/>
  <bookViews>
    <workbookView xWindow="28695" yWindow="-15780" windowWidth="29040" windowHeight="15720" xr2:uid="{00000000-000D-0000-FFFF-FFFF00000000}"/>
  </bookViews>
  <sheets>
    <sheet name="Informácia" sheetId="3" r:id="rId1"/>
    <sheet name="Usmernenie k výpočtu" sheetId="5" r:id="rId2"/>
    <sheet name="Dotazník" sheetId="1" r:id="rId3"/>
    <sheet name="Ticket template" sheetId="4" r:id="rId4"/>
    <sheet name="#Data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4" l="1"/>
  <c r="B32" i="4"/>
  <c r="B31" i="4"/>
  <c r="B30" i="4"/>
  <c r="B29" i="4"/>
  <c r="B6" i="4"/>
  <c r="B13" i="4"/>
  <c r="B14" i="4"/>
  <c r="B15" i="4"/>
  <c r="B12" i="4"/>
  <c r="B4" i="4"/>
  <c r="B10" i="4"/>
  <c r="B9" i="4"/>
  <c r="B8" i="4"/>
  <c r="B7" i="4"/>
  <c r="B21" i="4"/>
  <c r="C31" i="1" s="1"/>
  <c r="B22" i="4"/>
  <c r="C32" i="1" s="1"/>
  <c r="B20" i="4"/>
  <c r="C30" i="1" s="1"/>
  <c r="B19" i="4"/>
  <c r="C29" i="1" s="1"/>
  <c r="B18" i="4"/>
  <c r="C28" i="1" s="1"/>
  <c r="B17" i="4"/>
  <c r="C27" i="1" s="1"/>
  <c r="B23" i="4"/>
  <c r="C33" i="1" s="1"/>
</calcChain>
</file>

<file path=xl/sharedStrings.xml><?xml version="1.0" encoding="utf-8"?>
<sst xmlns="http://schemas.openxmlformats.org/spreadsheetml/2006/main" count="204" uniqueCount="173">
  <si>
    <t>Govnet VPN</t>
  </si>
  <si>
    <t>Ine VPN (FINET, SANET, SocNET)</t>
  </si>
  <si>
    <t>On-prem VPN</t>
  </si>
  <si>
    <t>Prostredie PROD</t>
  </si>
  <si>
    <t>Prostredie TEST</t>
  </si>
  <si>
    <t>Prostredie DEV</t>
  </si>
  <si>
    <t>Prostredie SHARED</t>
  </si>
  <si>
    <t>Vysvetlenie</t>
  </si>
  <si>
    <t>MetaIS identifikator</t>
  </si>
  <si>
    <t>Ano</t>
  </si>
  <si>
    <t>Nie</t>
  </si>
  <si>
    <t>Azure</t>
  </si>
  <si>
    <t>OCI</t>
  </si>
  <si>
    <t>U1</t>
  </si>
  <si>
    <t>U2</t>
  </si>
  <si>
    <t>U3</t>
  </si>
  <si>
    <t>Organ riadenia (OR)</t>
  </si>
  <si>
    <t>Skratka OR</t>
  </si>
  <si>
    <t>/21</t>
  </si>
  <si>
    <t>/22</t>
  </si>
  <si>
    <t>/23</t>
  </si>
  <si>
    <t>/24</t>
  </si>
  <si>
    <t>/25</t>
  </si>
  <si>
    <t>/26</t>
  </si>
  <si>
    <t>/27</t>
  </si>
  <si>
    <t>/28</t>
  </si>
  <si>
    <t>Pod týmto názvom budeme identifikovať tento projekt v budúcej komunikácií.</t>
  </si>
  <si>
    <t>Metodické usmernenie k vyplneniu dotazníka technických parametrov eSKa Cloud</t>
  </si>
  <si>
    <t>Pokyny k vyplneniu:</t>
  </si>
  <si>
    <t>Zber údajov slúži výhradne na analytické a plánovacie účely a nenahrádza iné oznamovacie povinnosti voči MetaIS, NASES alebo ÚPPVII.</t>
  </si>
  <si>
    <t>Cieľom tohto dotazníka je získať technické informácie o informačných systémoch verejnej správy (ISVS) v súvislosti s ich prevádzkou, plánovanou migráciou a súčasným stavom vo vzťahu k vládnemu cloudu (eSKa Cloud). Dotazník je určený pre organizačné zložky štátnej správy, ktoré spravujú alebo zabezpečujú prevádzku informačných systémov verejnej správy.</t>
  </si>
  <si>
    <t>Nazov projektu ISVS</t>
  </si>
  <si>
    <t>On-prem privatne rozsahy</t>
  </si>
  <si>
    <t>IP Rozsah pre PROD</t>
  </si>
  <si>
    <t>IP Rozsah pre TEST</t>
  </si>
  <si>
    <t>IP Rozsah pre DEV</t>
  </si>
  <si>
    <t>IP Rozsah pre SHARED</t>
  </si>
  <si>
    <t>Prostredie iné</t>
  </si>
  <si>
    <t>IP Rozsah pre iné</t>
  </si>
  <si>
    <t>IP Netmask</t>
  </si>
  <si>
    <t>DNS</t>
  </si>
  <si>
    <t>Backup VM</t>
  </si>
  <si>
    <t>Backup DB</t>
  </si>
  <si>
    <t>Archive backup</t>
  </si>
  <si>
    <t>Dostupnost ISVS</t>
  </si>
  <si>
    <t>Monitoring</t>
  </si>
  <si>
    <t>Je potreba CI/CD</t>
  </si>
  <si>
    <t>TLS certifikat</t>
  </si>
  <si>
    <t>Aká integrácia je potrebná pre aplikáciu?</t>
  </si>
  <si>
    <t>U4</t>
  </si>
  <si>
    <t>AWS</t>
  </si>
  <si>
    <t>On-prem VPN GW Public IP</t>
  </si>
  <si>
    <t>Disaster Recovery site</t>
  </si>
  <si>
    <t>Pod touto skratou budeme identifikovať tento projekt v budúcej komunikácií.</t>
  </si>
  <si>
    <t>Prosím uviesť e-mailový kontakt. Potrebujeme kontaktnú osobu alebo osoby s ktorými môžeme následne komunikovať detaily ISVS. Ak je ich viac, oddeľte ich čiarkou.</t>
  </si>
  <si>
    <t>Prosím uviesť kontakt. Potrebujeme kontaktnú osobu alebo osoby s ktorými môžeme následne komunikovať detaily ISVS. Ak je ich viac, oddeľte ich čiarkou.</t>
  </si>
  <si>
    <t>Prosím uviesť telefoný kontakt. Potrebujeme kontaktnú osobu alebo osoby s ktorými môžeme následne komunikovať detaily ISVS. Ak je ich viac, oddeľte ich čiarkou.</t>
  </si>
  <si>
    <t>Je potrebné priložiť náhľad.</t>
  </si>
  <si>
    <t>Prosím uveďte dátum a prípadne komentár, či sa jedná o celé prostredie alebo len istú časť.</t>
  </si>
  <si>
    <t>Označte, prosím, ktoré prostredia budú pre realizáciu projektu požadované.</t>
  </si>
  <si>
    <t>Doplňujúce informácie</t>
  </si>
  <si>
    <t>MIRRI SR následne vyčlení z rezervovaných sietí priestor pre každé požadované prostredie.</t>
  </si>
  <si>
    <t>Ak požadujete, aby MIRRI SR pridelilo rozsahy IP adries, uveďte, aký rozsah potrebujete.</t>
  </si>
  <si>
    <t>Pridelený rozsah IP adries zo strany MIRRI SR bude po vzájomnej konzultácii doplnený a riadne zaznamenaný v tomto dokumente.</t>
  </si>
  <si>
    <t>V prípade odpovede 'Áno' je potrebné v nasledujúcom riadku uviesť verejnú IP adresu on-prem VPN tunela.</t>
  </si>
  <si>
    <t>Ak bola zvolená možnosť 'Áno', uveďte verejnú IP adresu on-premise VPN tunela.</t>
  </si>
  <si>
    <t>V prípade zriadenia VPN tunela v rámci GOVNET je potrebné informovať NASES, následne zaslať infraštruktúrnu maticu a popísať, ktoré služby budú využívané (napr. ÚPVS a pod.).</t>
  </si>
  <si>
    <t>V prípade využitia inej VPN konektivity (napr. FINET, SANET, SocNET) uveďte názov siete a infraštruktúrne požiadavky. Ak sa vyžaduje zriadenie novej VPN, priložte kontaktné údaje a špecifikáciu.</t>
  </si>
  <si>
    <t>Uveďte, či sú pre projekt vytvorené DNS záznamy (napr. pre web, aplikáciu, služby). Ak nie, uveďte, kto bude zodpovedný za ich zriadenie.</t>
  </si>
  <si>
    <t>Ak je požadované DR, je nutné vytvoriť druhé paralelné prostredie so zhodnou konfiguráciou.</t>
  </si>
  <si>
    <t>Uveďte, či je požadovaná pravidelná záloha virtuálnych serverov (VM), vrátane ich konfigurácie a disku pre prípad obnovy.</t>
  </si>
  <si>
    <t>Uveďte, či sa vyžaduje dlhodobé uchovávanie údajov pre účely archivácie (napr. mimo štandardného zálohovacieho cyklu).</t>
  </si>
  <si>
    <t>Uveďte, či je potrebné zálohovanie databáz vrátane ich obsahu, schém a transakčných logov.</t>
  </si>
  <si>
    <t>Uveďte, či bude použitý cloud-native monitoring alebo iné vlastné riešenie.</t>
  </si>
  <si>
    <t>Zvoľte, či projekt vyžaduje nastavenie CI/CD. V prípade Áno uveďte preferovaný nástroj.</t>
  </si>
  <si>
    <t>Uveďte, s akými systémami alebo službami sa má aplikácia integrovať (napr. ISVS, ÚPVS, IAM, eDesk, externé API, databázy). Špecifikujte typ integrácie (REST API, SOAP, databázové spojenie a pod.).</t>
  </si>
  <si>
    <t>Ak existuje prosim uviesť.</t>
  </si>
  <si>
    <t>Potrebujeme vedieť, ktorý Orgán Riadenia je zodpovedný za nasledujúci ISVS.</t>
  </si>
  <si>
    <t>Je potrebné uviesť cieľového poskytovateľa cloudových služieb.</t>
  </si>
  <si>
    <t>Je potrebné priložiť export z verejne dostupných kalkulačiek a prehľad zoznamu použitých cloudových zdrojov formát (napr. XLSX, PDF).</t>
  </si>
  <si>
    <t>Je potrebné uviesť cenu z kalkulácie pre potreby nastavenia rozpočtu.</t>
  </si>
  <si>
    <t xml:space="preserve">Odpoveď </t>
  </si>
  <si>
    <t xml:space="preserve">Dotazník služieb vládneho cloudu </t>
  </si>
  <si>
    <t>Otázka</t>
  </si>
  <si>
    <t>Názov projektu ISVS</t>
  </si>
  <si>
    <t>Kontaktná osoba OR - meno</t>
  </si>
  <si>
    <t>Kontaktná osoba OR - email</t>
  </si>
  <si>
    <t xml:space="preserve">Kontaktná osoba OR - telefón </t>
  </si>
  <si>
    <t xml:space="preserve">Nasadenie ISVS dodávateľ/spoločnosť </t>
  </si>
  <si>
    <t>Nový ISVS</t>
  </si>
  <si>
    <t>Klasifikácia ISVS</t>
  </si>
  <si>
    <t>Náhľad arch. ISVS</t>
  </si>
  <si>
    <t>Začiatok projektu</t>
  </si>
  <si>
    <t>Preferovaný poskytovateľ cloudu</t>
  </si>
  <si>
    <t>IP Rozsah poskytnutý MIRRI SR</t>
  </si>
  <si>
    <t>Public IP VPN GW</t>
  </si>
  <si>
    <t>Je potrebné uviesť on-prem privátne siete, oddelené čiarkou – nie menšie ako /21. V prípade menších rozsahov je potrebná predchádzajúca konzultácia.</t>
  </si>
  <si>
    <t xml:space="preserve">Cena ročne ISVS </t>
  </si>
  <si>
    <t>Kalkulácia ceny cloudových služieb</t>
  </si>
  <si>
    <t>Manažment Skupina</t>
  </si>
  <si>
    <t>mgmt-mirri-landingzone</t>
  </si>
  <si>
    <t>Kontaktná osoba dodávateľ  - meno</t>
  </si>
  <si>
    <t>Kontaktná osoba dodávateľ  - email</t>
  </si>
  <si>
    <t>Kontaktná osoba dodávateľ - telefón</t>
  </si>
  <si>
    <t>Prosím uviesť e-mailový kontakt. Potrebujeme kontaktnú osobu alebo osoby s ktorými môžeme následne komunikovať detaily ISVS. Ak je ich viac, oddeľte ich čiarkou v stĺpci Doplňujúce informácie.</t>
  </si>
  <si>
    <t>Prosím uviesť kontakt. Potrebujeme kontaktnú osobu alebo osoby s ktorými môžeme následne komunikovať detaily ISVS. Ak je ich viac, oddeľte ich čiarkou v stĺpci Doplňujúce informácie.</t>
  </si>
  <si>
    <t>Prosím uviesť meno spoločnosti. Potrebujeme kontaktnú osobu alebo osoby s ktorými môžeme následne komunikovať detaily ISVS. Ak je ich viac, oddeľte ich čiarkou v stĺpci Doplňujúce informácie.</t>
  </si>
  <si>
    <t>Prosím uviesť telefoný kontakt. Potrebujeme kontaktnú osobu alebo osoby s ktorými môžeme následne komunikovať detaily ISVS. Ak je ich viac, oddeľte ich čiarkou v stĺpci Doplňujúce informácie.</t>
  </si>
  <si>
    <t>Ministerstvo Investicie, Regionalneho Rozvoja a Informatizacie</t>
  </si>
  <si>
    <t>Popis</t>
  </si>
  <si>
    <t>Typ služby (web, databáza, AI…) Výkon (vCPU, RAM) Úložisko (typ, veľkosť) a iné…</t>
  </si>
  <si>
    <t>Krok 4: Export kalkulácie</t>
  </si>
  <si>
    <t>Azure: Export do Excel alebo PDF AWS: „Download PDF“ OCI: „Export as PDF“</t>
  </si>
  <si>
    <t>Povinnosť exportu</t>
  </si>
  <si>
    <t>Export kalkulácie MUSÍ byť priložený k technickému dotazníku. Bez toho nebude technický návrh akceptovaný.</t>
  </si>
  <si>
    <t>Odporúčania</t>
  </si>
  <si>
    <t>1. Všeobecné zásady</t>
  </si>
  <si>
    <t>Údaje uvádzajte pravdivo a v požadovanom formáte (napr. dátum RRRR-MM-DD, čísla s desatinnou čiarkou).</t>
  </si>
  <si>
    <t>Ak sa otázka netýka vášho ISVS, pole nechajte prázdne alebo použite hodnotu „N/A“.</t>
  </si>
  <si>
    <t>2. Typy vstupných polí</t>
  </si>
  <si>
    <t>Textové pole – vpíšte požadovanú hodnotu.</t>
  </si>
  <si>
    <t>Začiarkavacie políčko (checkbox) – zaškrtnite, ak tvrdenie platí. Zrušte, ak neplatí.</t>
  </si>
  <si>
    <t>Viacriadkový komentár – rozšírte odpoveď o dodatočné vysvetlenie, ak je to potrebné.</t>
  </si>
  <si>
    <t>3. Prílohy</t>
  </si>
  <si>
    <t>Ak objem príloh presahuje 25 MB, použite zdieľané úložisko a uveďte URL.</t>
  </si>
  <si>
    <t>4. Kontrola a odoslanie</t>
  </si>
  <si>
    <t>Po vyplnení dotazníka prejdite všetky odpovede a overte ich úplnosť.</t>
  </si>
  <si>
    <t>Vyplňte všetky polia.</t>
  </si>
  <si>
    <t>Rozbaľovací zoznam (dropdown) – kliknite na pole a vyberte jednu z ponúkaných hodnôt.</t>
  </si>
  <si>
    <t>K vybraným otázkam (napr. Kalkulácia ceny cloudových služieb, Architektúra systému) je možné priložiť náhľad vo formáte PDF alebo obrázka.</t>
  </si>
  <si>
    <t>Ochrana údajov: Poskytnuté údaje budú spracované v súlade so zákonom č. 18/2018 Z. z. o ochrane osobných údajov a budú použité výhradne na účely prípravy a prevádzky služieb vládneho cloudu.</t>
  </si>
  <si>
    <t>Následne uložte súbor s názvom Technický_Dotaznik_eSKa Cloud_&lt;Skratka OR&gt;_&lt;RRRRMMDD&gt;.xlsx</t>
  </si>
  <si>
    <t>https://azure.microsoft.com/en-us/pricing/calculator/</t>
  </si>
  <si>
    <t>https://calculator.aws/#/</t>
  </si>
  <si>
    <t>https://www.oracle.com/cloud/cost-estimator.html</t>
  </si>
  <si>
    <t>Azure:</t>
  </si>
  <si>
    <t>OCI:</t>
  </si>
  <si>
    <t>AWS:</t>
  </si>
  <si>
    <t>Krok</t>
  </si>
  <si>
    <t>Z dôvodu zabezpečenia kapacitného plánovania a obstarania cloudových kreditov je potrebné vyplniť kalkulačku podľa postupu uvedeného nižšie.</t>
  </si>
  <si>
    <t>Krok 1: Určite potreby projektu</t>
  </si>
  <si>
    <t>Krok 2: Vyberte poskytovateľa a kalkulačku</t>
  </si>
  <si>
    <t>Krok 3: Konfigurujte služby v kalkulačke</t>
  </si>
  <si>
    <t>Vyberte región, Pridajte služby (Compute, Storage, DB, Sieť...), Nastavte parametre a očakávanú spotrebu, Sledujte mesačné a ročné náklady</t>
  </si>
  <si>
    <t>Porovnajte CSP podľa rovnakých vstupov, Zvážte zľavy (Reserved Instances, Savings Plans), Validujte s cloud architektom, Označte export názvom a dátumom</t>
  </si>
  <si>
    <t>Príklad</t>
  </si>
  <si>
    <t>V našom kontexte ide o to, či pôjde o novú vyvoj/nasadenie v cloude alebo migráciu do cloudu.</t>
  </si>
  <si>
    <r>
      <t xml:space="preserve">Klasifikácia ISVS sa robí na základe metodického usmernenia zverejneného tu : </t>
    </r>
    <r>
      <rPr>
        <i/>
        <sz val="11"/>
        <color rgb="FF0070C0"/>
        <rFont val="Calibri"/>
        <family val="2"/>
        <charset val="238"/>
        <scheme val="minor"/>
      </rPr>
      <t xml:space="preserve">https://mirri.gov.sk/sekcie/informatizacia/egovernment/vladny-cloud/metodicke-usmernenia/ </t>
    </r>
  </si>
  <si>
    <t>Je potrebné dodať TLS certifikát, keďže ho nie je možné zakúpiť prostredníctvom cloudových kreditov. Certifikát je potrebné dodať pri nasadení aplikácie bezpečnou cestou.</t>
  </si>
  <si>
    <t>MIRRI</t>
  </si>
  <si>
    <t>MM/DD/RRRR</t>
  </si>
  <si>
    <t>Info: Táto požiadavka slúži na zriadenie **projektového prostredia**.</t>
  </si>
  <si>
    <t>Delis</t>
  </si>
  <si>
    <t>isvs_11415</t>
  </si>
  <si>
    <t>Roman Gelien</t>
  </si>
  <si>
    <t>0908......</t>
  </si>
  <si>
    <t>8x5</t>
  </si>
  <si>
    <t>Zadajte časové okno, počas ktorého má byť systém prevádzkovaný a dostupný pre používateľov alebo integračné služby. (voľný text napr. 24x7, 8x5, pracovné dni od 8:00 do 18:00).</t>
  </si>
  <si>
    <t>PureTech</t>
  </si>
  <si>
    <t>Digital</t>
  </si>
  <si>
    <t>cloud@mirri.gov.sk</t>
  </si>
  <si>
    <t>voľný text</t>
  </si>
  <si>
    <t xml:space="preserve">Áno </t>
  </si>
  <si>
    <t>Azure/OCI/AWS</t>
  </si>
  <si>
    <t>Tags</t>
  </si>
  <si>
    <t>OrgRiadenia</t>
  </si>
  <si>
    <t>ProjectName</t>
  </si>
  <si>
    <t>MetaIS</t>
  </si>
  <si>
    <t>Owner</t>
  </si>
  <si>
    <t xml:space="preserve">StartProjektu </t>
  </si>
  <si>
    <t>Možnosť 'Iné' použite v prípade špecifického alebo neštandardného prostredia. Názov prosím dopľnte do 'Doplňujúce informácie'.</t>
  </si>
  <si>
    <t>Verejná časť vládneho cloudu</t>
  </si>
  <si>
    <t>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</si>
</sst>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2" tint="-9.9978637043366805E-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i/>
      <sz val="11"/>
      <color theme="2" tint="-0.499984740745262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2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wrapText="1"/>
    </xf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0" fontId="4" fillId="3" borderId="1" xfId="0" applyFont="1" applyFill="1" applyBorder="1"/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7" xfId="0" applyBorder="1"/>
    <xf numFmtId="0" fontId="13" fillId="0" borderId="2" xfId="0" applyFont="1" applyBorder="1" applyAlignment="1">
      <alignment horizontal="left" vertical="top"/>
    </xf>
    <xf numFmtId="0" fontId="13" fillId="0" borderId="3" xfId="0" applyFont="1" applyBorder="1"/>
    <xf numFmtId="0" fontId="13" fillId="0" borderId="4" xfId="0" applyFont="1" applyBorder="1"/>
    <xf numFmtId="0" fontId="4" fillId="3" borderId="20" xfId="0" applyFont="1" applyFill="1" applyBorder="1" applyAlignment="1">
      <alignment vertical="center"/>
    </xf>
    <xf numFmtId="0" fontId="0" fillId="0" borderId="20" xfId="0" applyBorder="1"/>
    <xf numFmtId="0" fontId="5" fillId="0" borderId="20" xfId="0" applyFont="1" applyBorder="1" applyAlignment="1">
      <alignment vertical="center"/>
    </xf>
    <xf numFmtId="0" fontId="4" fillId="3" borderId="20" xfId="0" applyFont="1" applyFill="1" applyBorder="1"/>
    <xf numFmtId="0" fontId="5" fillId="0" borderId="20" xfId="0" applyFont="1" applyBorder="1"/>
    <xf numFmtId="0" fontId="10" fillId="0" borderId="20" xfId="0" applyFont="1" applyBorder="1"/>
    <xf numFmtId="0" fontId="1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0" xfId="0" applyFont="1" applyBorder="1"/>
    <xf numFmtId="0" fontId="0" fillId="5" borderId="0" xfId="0" applyFill="1"/>
    <xf numFmtId="0" fontId="0" fillId="5" borderId="0" xfId="0" applyFill="1" applyAlignment="1">
      <alignment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6" fillId="0" borderId="13" xfId="1" applyBorder="1" applyAlignment="1">
      <alignment wrapText="1"/>
    </xf>
    <xf numFmtId="0" fontId="13" fillId="0" borderId="3" xfId="0" applyFont="1" applyBorder="1" applyAlignment="1">
      <alignment horizontal="right"/>
    </xf>
    <xf numFmtId="0" fontId="14" fillId="3" borderId="20" xfId="0" applyFont="1" applyFill="1" applyBorder="1"/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/>
    <xf numFmtId="0" fontId="18" fillId="0" borderId="20" xfId="0" applyFont="1" applyBorder="1" applyAlignment="1">
      <alignment horizontal="center" vertical="center"/>
    </xf>
    <xf numFmtId="14" fontId="13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0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9" fillId="6" borderId="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 applyAlignment="1">
      <alignment horizontal="left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3" fillId="7" borderId="8" xfId="0" applyFont="1" applyFill="1" applyBorder="1"/>
    <xf numFmtId="0" fontId="3" fillId="7" borderId="9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Relationship Id="rId14" Type="http://schemas.openxmlformats.org/officeDocument/2006/relationships/customXml" Target="../customXml/item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acle.com/cloud/cost-estimator.html" TargetMode="External"/><Relationship Id="rId2" Type="http://schemas.openxmlformats.org/officeDocument/2006/relationships/hyperlink" Target="https://calculator.aws/" TargetMode="External"/><Relationship Id="rId1" Type="http://schemas.openxmlformats.org/officeDocument/2006/relationships/hyperlink" Target="https://azure.microsoft.com/en-us/pricing/calculator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oud@mirri.gov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E80"/>
  <sheetViews>
    <sheetView tabSelected="1" workbookViewId="0"/>
  </sheetViews>
  <sheetFormatPr defaultRowHeight="14.4" x14ac:dyDescent="0.3"/>
  <cols>
    <col min="1" max="1" width="141.88671875" bestFit="1" customWidth="1"/>
    <col min="2" max="31" width="8.88671875" style="34"/>
  </cols>
  <sheetData>
    <row r="1" spans="1:1" ht="21.6" thickBot="1" x14ac:dyDescent="0.45">
      <c r="A1" s="38" t="s">
        <v>27</v>
      </c>
    </row>
    <row r="2" spans="1:1" ht="54.6" thickBot="1" x14ac:dyDescent="0.35">
      <c r="A2" s="39" t="s">
        <v>30</v>
      </c>
    </row>
    <row r="3" spans="1:1" x14ac:dyDescent="0.3">
      <c r="A3" s="34"/>
    </row>
    <row r="4" spans="1:1" ht="15" thickBot="1" x14ac:dyDescent="0.35">
      <c r="A4" s="34"/>
    </row>
    <row r="5" spans="1:1" ht="18.600000000000001" thickBot="1" x14ac:dyDescent="0.35">
      <c r="A5" s="40" t="s">
        <v>28</v>
      </c>
    </row>
    <row r="6" spans="1:1" x14ac:dyDescent="0.3">
      <c r="A6" s="21" t="s">
        <v>116</v>
      </c>
    </row>
    <row r="7" spans="1:1" x14ac:dyDescent="0.3">
      <c r="A7" s="14" t="s">
        <v>127</v>
      </c>
    </row>
    <row r="8" spans="1:1" x14ac:dyDescent="0.3">
      <c r="A8" s="14" t="s">
        <v>117</v>
      </c>
    </row>
    <row r="9" spans="1:1" ht="15" thickBot="1" x14ac:dyDescent="0.35">
      <c r="A9" s="17" t="s">
        <v>118</v>
      </c>
    </row>
    <row r="10" spans="1:1" x14ac:dyDescent="0.3">
      <c r="A10" s="34"/>
    </row>
    <row r="11" spans="1:1" ht="15" thickBot="1" x14ac:dyDescent="0.35">
      <c r="A11" s="34"/>
    </row>
    <row r="12" spans="1:1" x14ac:dyDescent="0.3">
      <c r="A12" s="21" t="s">
        <v>119</v>
      </c>
    </row>
    <row r="13" spans="1:1" x14ac:dyDescent="0.3">
      <c r="A13" s="14" t="s">
        <v>120</v>
      </c>
    </row>
    <row r="14" spans="1:1" x14ac:dyDescent="0.3">
      <c r="A14" s="14" t="s">
        <v>128</v>
      </c>
    </row>
    <row r="15" spans="1:1" x14ac:dyDescent="0.3">
      <c r="A15" s="15" t="s">
        <v>121</v>
      </c>
    </row>
    <row r="16" spans="1:1" ht="15" thickBot="1" x14ac:dyDescent="0.35">
      <c r="A16" s="16" t="s">
        <v>122</v>
      </c>
    </row>
    <row r="17" spans="1:1" x14ac:dyDescent="0.3">
      <c r="A17" s="34"/>
    </row>
    <row r="18" spans="1:1" ht="15" thickBot="1" x14ac:dyDescent="0.35">
      <c r="A18" s="34"/>
    </row>
    <row r="19" spans="1:1" x14ac:dyDescent="0.3">
      <c r="A19" s="21" t="s">
        <v>123</v>
      </c>
    </row>
    <row r="20" spans="1:1" x14ac:dyDescent="0.3">
      <c r="A20" s="15" t="s">
        <v>129</v>
      </c>
    </row>
    <row r="21" spans="1:1" ht="15" thickBot="1" x14ac:dyDescent="0.35">
      <c r="A21" s="16" t="s">
        <v>124</v>
      </c>
    </row>
    <row r="22" spans="1:1" x14ac:dyDescent="0.3">
      <c r="A22" s="34"/>
    </row>
    <row r="23" spans="1:1" ht="15" thickBot="1" x14ac:dyDescent="0.35">
      <c r="A23" s="34"/>
    </row>
    <row r="24" spans="1:1" x14ac:dyDescent="0.3">
      <c r="A24" s="21" t="s">
        <v>125</v>
      </c>
    </row>
    <row r="25" spans="1:1" x14ac:dyDescent="0.3">
      <c r="A25" s="14" t="s">
        <v>126</v>
      </c>
    </row>
    <row r="26" spans="1:1" ht="15" thickBot="1" x14ac:dyDescent="0.35">
      <c r="A26" s="16" t="s">
        <v>131</v>
      </c>
    </row>
    <row r="27" spans="1:1" x14ac:dyDescent="0.3">
      <c r="A27" s="34"/>
    </row>
    <row r="28" spans="1:1" ht="15" thickBot="1" x14ac:dyDescent="0.35">
      <c r="A28" s="34"/>
    </row>
    <row r="29" spans="1:1" ht="36.6" thickBot="1" x14ac:dyDescent="0.4">
      <c r="A29" s="1" t="s">
        <v>130</v>
      </c>
    </row>
    <row r="30" spans="1:1" x14ac:dyDescent="0.3">
      <c r="A30" s="34"/>
    </row>
    <row r="31" spans="1:1" ht="15" thickBot="1" x14ac:dyDescent="0.35">
      <c r="A31" s="34"/>
    </row>
    <row r="32" spans="1:1" ht="36.6" thickBot="1" x14ac:dyDescent="0.4">
      <c r="A32" s="1" t="s">
        <v>29</v>
      </c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46" spans="1:1" x14ac:dyDescent="0.3">
      <c r="A46" s="34"/>
    </row>
    <row r="47" spans="1:1" x14ac:dyDescent="0.3">
      <c r="A47" s="34"/>
    </row>
    <row r="48" spans="1:1" x14ac:dyDescent="0.3">
      <c r="A48" s="34"/>
    </row>
    <row r="49" spans="1:1" x14ac:dyDescent="0.3">
      <c r="A49" s="34"/>
    </row>
    <row r="50" spans="1:1" x14ac:dyDescent="0.3">
      <c r="A50" s="34"/>
    </row>
    <row r="51" spans="1:1" x14ac:dyDescent="0.3">
      <c r="A51" s="34"/>
    </row>
    <row r="52" spans="1:1" x14ac:dyDescent="0.3">
      <c r="A52" s="34"/>
    </row>
    <row r="53" spans="1:1" x14ac:dyDescent="0.3">
      <c r="A53" s="34"/>
    </row>
    <row r="54" spans="1:1" x14ac:dyDescent="0.3">
      <c r="A54" s="34"/>
    </row>
    <row r="55" spans="1:1" x14ac:dyDescent="0.3">
      <c r="A55" s="34"/>
    </row>
    <row r="56" spans="1:1" x14ac:dyDescent="0.3">
      <c r="A56" s="34"/>
    </row>
    <row r="57" spans="1:1" x14ac:dyDescent="0.3">
      <c r="A57" s="34"/>
    </row>
    <row r="58" spans="1:1" x14ac:dyDescent="0.3">
      <c r="A58" s="34"/>
    </row>
    <row r="59" spans="1:1" x14ac:dyDescent="0.3">
      <c r="A59" s="34"/>
    </row>
    <row r="60" spans="1:1" x14ac:dyDescent="0.3">
      <c r="A60" s="34"/>
    </row>
    <row r="61" spans="1:1" x14ac:dyDescent="0.3">
      <c r="A61" s="34"/>
    </row>
    <row r="62" spans="1:1" x14ac:dyDescent="0.3">
      <c r="A62" s="34"/>
    </row>
    <row r="63" spans="1:1" x14ac:dyDescent="0.3">
      <c r="A63" s="34"/>
    </row>
    <row r="64" spans="1:1" x14ac:dyDescent="0.3">
      <c r="A64" s="34"/>
    </row>
    <row r="65" spans="1:1" x14ac:dyDescent="0.3">
      <c r="A65" s="34"/>
    </row>
    <row r="66" spans="1:1" x14ac:dyDescent="0.3">
      <c r="A66" s="34"/>
    </row>
    <row r="67" spans="1:1" x14ac:dyDescent="0.3">
      <c r="A67" s="34"/>
    </row>
    <row r="68" spans="1:1" x14ac:dyDescent="0.3">
      <c r="A68" s="34"/>
    </row>
    <row r="69" spans="1:1" x14ac:dyDescent="0.3">
      <c r="A69" s="34"/>
    </row>
    <row r="70" spans="1:1" x14ac:dyDescent="0.3">
      <c r="A70" s="34"/>
    </row>
    <row r="71" spans="1:1" x14ac:dyDescent="0.3">
      <c r="A71" s="34"/>
    </row>
    <row r="72" spans="1:1" x14ac:dyDescent="0.3">
      <c r="A72" s="34"/>
    </row>
    <row r="73" spans="1:1" x14ac:dyDescent="0.3">
      <c r="A73" s="34"/>
    </row>
    <row r="74" spans="1:1" x14ac:dyDescent="0.3">
      <c r="A74" s="34"/>
    </row>
    <row r="75" spans="1:1" x14ac:dyDescent="0.3">
      <c r="A75" s="34"/>
    </row>
    <row r="76" spans="1:1" x14ac:dyDescent="0.3">
      <c r="A76" s="34"/>
    </row>
    <row r="77" spans="1:1" x14ac:dyDescent="0.3">
      <c r="A77" s="34"/>
    </row>
    <row r="78" spans="1:1" x14ac:dyDescent="0.3">
      <c r="A78" s="34"/>
    </row>
    <row r="79" spans="1:1" x14ac:dyDescent="0.3">
      <c r="A79" s="34"/>
    </row>
    <row r="80" spans="1:1" x14ac:dyDescent="0.3">
      <c r="A80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DE49-7807-4C7C-89D3-62648513D12F}">
  <sheetPr codeName="Hárok2"/>
  <dimension ref="A1:B11"/>
  <sheetViews>
    <sheetView workbookViewId="0">
      <selection sqref="A1:B1"/>
    </sheetView>
  </sheetViews>
  <sheetFormatPr defaultRowHeight="14.4" x14ac:dyDescent="0.3"/>
  <cols>
    <col min="1" max="1" width="41.88671875" customWidth="1"/>
    <col min="2" max="2" width="148.6640625" bestFit="1" customWidth="1"/>
  </cols>
  <sheetData>
    <row r="1" spans="1:2" ht="21.6" thickBot="1" x14ac:dyDescent="0.45">
      <c r="A1" s="71" t="s">
        <v>139</v>
      </c>
      <c r="B1" s="72"/>
    </row>
    <row r="2" spans="1:2" ht="18.600000000000001" thickBot="1" x14ac:dyDescent="0.35">
      <c r="A2" s="40" t="s">
        <v>138</v>
      </c>
      <c r="B2" s="40" t="s">
        <v>109</v>
      </c>
    </row>
    <row r="3" spans="1:2" x14ac:dyDescent="0.3">
      <c r="A3" s="22" t="s">
        <v>140</v>
      </c>
      <c r="B3" s="18" t="s">
        <v>110</v>
      </c>
    </row>
    <row r="4" spans="1:2" x14ac:dyDescent="0.3">
      <c r="A4" s="22" t="s">
        <v>141</v>
      </c>
      <c r="B4" s="19"/>
    </row>
    <row r="5" spans="1:2" x14ac:dyDescent="0.3">
      <c r="A5" s="43" t="s">
        <v>135</v>
      </c>
      <c r="B5" s="42" t="s">
        <v>132</v>
      </c>
    </row>
    <row r="6" spans="1:2" x14ac:dyDescent="0.3">
      <c r="A6" s="43" t="s">
        <v>136</v>
      </c>
      <c r="B6" s="42" t="s">
        <v>133</v>
      </c>
    </row>
    <row r="7" spans="1:2" x14ac:dyDescent="0.3">
      <c r="A7" s="43" t="s">
        <v>137</v>
      </c>
      <c r="B7" s="42" t="s">
        <v>134</v>
      </c>
    </row>
    <row r="8" spans="1:2" x14ac:dyDescent="0.3">
      <c r="A8" s="22" t="s">
        <v>142</v>
      </c>
      <c r="B8" s="18" t="s">
        <v>143</v>
      </c>
    </row>
    <row r="9" spans="1:2" x14ac:dyDescent="0.3">
      <c r="A9" s="22" t="s">
        <v>111</v>
      </c>
      <c r="B9" s="18" t="s">
        <v>112</v>
      </c>
    </row>
    <row r="10" spans="1:2" x14ac:dyDescent="0.3">
      <c r="A10" s="22" t="s">
        <v>113</v>
      </c>
      <c r="B10" s="18" t="s">
        <v>114</v>
      </c>
    </row>
    <row r="11" spans="1:2" ht="15" thickBot="1" x14ac:dyDescent="0.35">
      <c r="A11" s="23" t="s">
        <v>115</v>
      </c>
      <c r="B11" s="20" t="s">
        <v>144</v>
      </c>
    </row>
  </sheetData>
  <mergeCells count="1">
    <mergeCell ref="A1:B1"/>
  </mergeCells>
  <hyperlinks>
    <hyperlink ref="B5" r:id="rId1" xr:uid="{BFCE6769-98E6-4D60-A851-14CBBB3BDA41}"/>
    <hyperlink ref="B6" r:id="rId2" location="/" xr:uid="{6C5815BD-441A-4481-A5B0-5F26313FDFB2}"/>
    <hyperlink ref="B7" r:id="rId3" xr:uid="{1A8D445E-A2E4-4C5C-9BD2-A18F2E7D1C82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/>
  <dimension ref="A1:AJ274"/>
  <sheetViews>
    <sheetView workbookViewId="0">
      <selection sqref="A1:E1"/>
    </sheetView>
  </sheetViews>
  <sheetFormatPr defaultRowHeight="14.4" x14ac:dyDescent="0.3"/>
  <cols>
    <col min="1" max="1" width="35.88671875" bestFit="1" customWidth="1"/>
    <col min="2" max="2" width="26.33203125" style="5" customWidth="1"/>
    <col min="3" max="3" width="32.88671875" style="5" customWidth="1"/>
    <col min="4" max="4" width="36.33203125" customWidth="1"/>
    <col min="5" max="5" width="167.109375" customWidth="1"/>
    <col min="6" max="36" width="8.88671875" style="34"/>
  </cols>
  <sheetData>
    <row r="1" spans="1:5" ht="29.4" thickBot="1" x14ac:dyDescent="0.6">
      <c r="A1" s="59" t="s">
        <v>82</v>
      </c>
      <c r="B1" s="60"/>
      <c r="C1" s="60"/>
      <c r="D1" s="60"/>
      <c r="E1" s="61"/>
    </row>
    <row r="2" spans="1:5" ht="15.6" x14ac:dyDescent="0.3">
      <c r="A2" s="36" t="s">
        <v>83</v>
      </c>
      <c r="B2" s="36" t="s">
        <v>81</v>
      </c>
      <c r="C2" s="36" t="s">
        <v>145</v>
      </c>
      <c r="D2" s="37" t="s">
        <v>60</v>
      </c>
      <c r="E2" s="37" t="s">
        <v>7</v>
      </c>
    </row>
    <row r="3" spans="1:5" ht="28.8" x14ac:dyDescent="0.3">
      <c r="A3" s="24" t="s">
        <v>16</v>
      </c>
      <c r="B3" s="50"/>
      <c r="C3" s="45" t="s">
        <v>108</v>
      </c>
      <c r="D3" s="25"/>
      <c r="E3" s="26" t="s">
        <v>77</v>
      </c>
    </row>
    <row r="4" spans="1:5" x14ac:dyDescent="0.3">
      <c r="A4" s="27" t="s">
        <v>17</v>
      </c>
      <c r="B4" s="52"/>
      <c r="C4" s="46" t="s">
        <v>149</v>
      </c>
      <c r="D4" s="25"/>
      <c r="E4" s="28" t="s">
        <v>53</v>
      </c>
    </row>
    <row r="5" spans="1:5" x14ac:dyDescent="0.3">
      <c r="A5" s="27" t="s">
        <v>31</v>
      </c>
      <c r="B5" s="52"/>
      <c r="C5" s="46" t="s">
        <v>152</v>
      </c>
      <c r="D5" s="29"/>
      <c r="E5" s="28" t="s">
        <v>26</v>
      </c>
    </row>
    <row r="6" spans="1:5" x14ac:dyDescent="0.3">
      <c r="A6" s="27" t="s">
        <v>8</v>
      </c>
      <c r="B6" s="52"/>
      <c r="C6" s="46" t="s">
        <v>153</v>
      </c>
      <c r="D6" s="25"/>
      <c r="E6" s="28" t="s">
        <v>76</v>
      </c>
    </row>
    <row r="7" spans="1:5" x14ac:dyDescent="0.3">
      <c r="A7" s="27" t="s">
        <v>85</v>
      </c>
      <c r="B7" s="52"/>
      <c r="C7" s="46" t="s">
        <v>154</v>
      </c>
      <c r="D7" s="25"/>
      <c r="E7" s="28" t="s">
        <v>55</v>
      </c>
    </row>
    <row r="8" spans="1:5" x14ac:dyDescent="0.3">
      <c r="A8" s="27" t="s">
        <v>86</v>
      </c>
      <c r="B8" s="64"/>
      <c r="C8" s="46" t="s">
        <v>160</v>
      </c>
      <c r="D8" s="25"/>
      <c r="E8" s="28" t="s">
        <v>54</v>
      </c>
    </row>
    <row r="9" spans="1:5" x14ac:dyDescent="0.3">
      <c r="A9" s="27" t="s">
        <v>87</v>
      </c>
      <c r="B9" s="52"/>
      <c r="C9" s="46" t="s">
        <v>155</v>
      </c>
      <c r="D9" s="25"/>
      <c r="E9" s="28" t="s">
        <v>56</v>
      </c>
    </row>
    <row r="10" spans="1:5" x14ac:dyDescent="0.3">
      <c r="A10" s="34"/>
      <c r="B10" s="34"/>
      <c r="C10" s="34"/>
      <c r="D10" s="34"/>
      <c r="E10" s="34"/>
    </row>
    <row r="11" spans="1:5" x14ac:dyDescent="0.3">
      <c r="A11" s="34"/>
      <c r="B11" s="34"/>
      <c r="C11" s="34"/>
      <c r="D11" s="34"/>
      <c r="E11" s="34"/>
    </row>
    <row r="12" spans="1:5" x14ac:dyDescent="0.3">
      <c r="A12" s="27" t="s">
        <v>88</v>
      </c>
      <c r="B12" s="52"/>
      <c r="C12" s="46" t="s">
        <v>158</v>
      </c>
      <c r="D12" s="25"/>
      <c r="E12" s="28" t="s">
        <v>106</v>
      </c>
    </row>
    <row r="13" spans="1:5" x14ac:dyDescent="0.3">
      <c r="A13" s="27" t="s">
        <v>101</v>
      </c>
      <c r="B13" s="52"/>
      <c r="C13" s="46" t="s">
        <v>154</v>
      </c>
      <c r="D13" s="25"/>
      <c r="E13" s="28" t="s">
        <v>105</v>
      </c>
    </row>
    <row r="14" spans="1:5" x14ac:dyDescent="0.3">
      <c r="A14" s="27" t="s">
        <v>102</v>
      </c>
      <c r="B14" s="64"/>
      <c r="C14" s="46" t="s">
        <v>160</v>
      </c>
      <c r="D14" s="25"/>
      <c r="E14" s="28" t="s">
        <v>104</v>
      </c>
    </row>
    <row r="15" spans="1:5" x14ac:dyDescent="0.3">
      <c r="A15" s="27" t="s">
        <v>103</v>
      </c>
      <c r="B15" s="52"/>
      <c r="C15" s="46" t="s">
        <v>155</v>
      </c>
      <c r="D15" s="25"/>
      <c r="E15" s="28" t="s">
        <v>107</v>
      </c>
    </row>
    <row r="16" spans="1:5" x14ac:dyDescent="0.3">
      <c r="A16" s="34"/>
      <c r="B16" s="34"/>
      <c r="C16" s="34"/>
      <c r="D16" s="34"/>
      <c r="E16" s="34"/>
    </row>
    <row r="17" spans="1:5" x14ac:dyDescent="0.3">
      <c r="A17" s="34"/>
      <c r="B17" s="34"/>
      <c r="C17" s="34"/>
      <c r="D17" s="34"/>
      <c r="E17" s="34"/>
    </row>
    <row r="18" spans="1:5" x14ac:dyDescent="0.3">
      <c r="A18" s="27" t="s">
        <v>89</v>
      </c>
      <c r="B18" s="52"/>
      <c r="C18" s="46" t="s">
        <v>159</v>
      </c>
      <c r="D18" s="25"/>
      <c r="E18" s="28" t="s">
        <v>146</v>
      </c>
    </row>
    <row r="19" spans="1:5" x14ac:dyDescent="0.3">
      <c r="A19" s="27" t="s">
        <v>90</v>
      </c>
      <c r="B19" s="52"/>
      <c r="C19" s="46" t="s">
        <v>15</v>
      </c>
      <c r="D19" s="25"/>
      <c r="E19" s="28" t="s">
        <v>147</v>
      </c>
    </row>
    <row r="20" spans="1:5" x14ac:dyDescent="0.3">
      <c r="A20" s="27" t="s">
        <v>91</v>
      </c>
      <c r="B20" s="52"/>
      <c r="C20" s="46" t="s">
        <v>162</v>
      </c>
      <c r="D20" s="25"/>
      <c r="E20" s="28" t="s">
        <v>57</v>
      </c>
    </row>
    <row r="21" spans="1:5" x14ac:dyDescent="0.3">
      <c r="A21" s="27" t="s">
        <v>92</v>
      </c>
      <c r="B21" s="51"/>
      <c r="C21" s="46" t="s">
        <v>150</v>
      </c>
      <c r="D21" s="25"/>
      <c r="E21" s="28" t="s">
        <v>58</v>
      </c>
    </row>
    <row r="22" spans="1:5" x14ac:dyDescent="0.3">
      <c r="A22" s="27" t="s">
        <v>93</v>
      </c>
      <c r="B22" s="52"/>
      <c r="C22" s="46" t="s">
        <v>163</v>
      </c>
      <c r="D22" s="25"/>
      <c r="E22" s="28" t="s">
        <v>78</v>
      </c>
    </row>
    <row r="23" spans="1:5" x14ac:dyDescent="0.3">
      <c r="A23" s="27" t="s">
        <v>98</v>
      </c>
      <c r="B23" s="53"/>
      <c r="C23" s="46"/>
      <c r="D23" s="25"/>
      <c r="E23" s="28" t="s">
        <v>79</v>
      </c>
    </row>
    <row r="24" spans="1:5" x14ac:dyDescent="0.3">
      <c r="A24" s="27" t="s">
        <v>97</v>
      </c>
      <c r="B24" s="53"/>
      <c r="C24" s="47"/>
      <c r="D24" s="25"/>
      <c r="E24" s="28" t="s">
        <v>80</v>
      </c>
    </row>
    <row r="25" spans="1:5" x14ac:dyDescent="0.3">
      <c r="A25" s="34"/>
      <c r="B25" s="34"/>
      <c r="C25" s="34"/>
      <c r="D25" s="34"/>
      <c r="E25" s="34"/>
    </row>
    <row r="26" spans="1:5" x14ac:dyDescent="0.3">
      <c r="A26" s="34"/>
      <c r="B26" s="34"/>
      <c r="C26" s="34"/>
      <c r="D26" s="34"/>
      <c r="E26" s="34"/>
    </row>
    <row r="27" spans="1:5" x14ac:dyDescent="0.3">
      <c r="A27" s="27" t="s">
        <v>3</v>
      </c>
      <c r="B27" s="48" t="b">
        <v>0</v>
      </c>
      <c r="C27" s="25" t="str">
        <f>'Ticket template'!B17</f>
        <v>nie je potrebné</v>
      </c>
      <c r="D27" s="49"/>
      <c r="E27" s="28" t="s">
        <v>59</v>
      </c>
    </row>
    <row r="28" spans="1:5" x14ac:dyDescent="0.3">
      <c r="A28" s="27" t="s">
        <v>4</v>
      </c>
      <c r="B28" s="32" t="b">
        <v>0</v>
      </c>
      <c r="C28" s="49" t="str">
        <f>'Ticket template'!B18</f>
        <v>nie je potrebné</v>
      </c>
      <c r="D28" s="25"/>
      <c r="E28" s="28" t="s">
        <v>59</v>
      </c>
    </row>
    <row r="29" spans="1:5" x14ac:dyDescent="0.3">
      <c r="A29" s="27" t="s">
        <v>5</v>
      </c>
      <c r="B29" s="32" t="b">
        <v>0</v>
      </c>
      <c r="C29" s="49" t="str">
        <f>'Ticket template'!B19</f>
        <v>nie je potrebné</v>
      </c>
      <c r="D29" s="25"/>
      <c r="E29" s="28" t="s">
        <v>59</v>
      </c>
    </row>
    <row r="30" spans="1:5" x14ac:dyDescent="0.3">
      <c r="A30" s="27" t="s">
        <v>6</v>
      </c>
      <c r="B30" s="32" t="b">
        <v>0</v>
      </c>
      <c r="C30" s="49" t="str">
        <f>'Ticket template'!B20</f>
        <v>nie je potrebné</v>
      </c>
      <c r="D30" s="25"/>
      <c r="E30" s="28" t="s">
        <v>59</v>
      </c>
    </row>
    <row r="31" spans="1:5" x14ac:dyDescent="0.3">
      <c r="A31" s="27" t="s">
        <v>37</v>
      </c>
      <c r="B31" s="32" t="b">
        <v>0</v>
      </c>
      <c r="C31" s="49" t="str">
        <f>'Ticket template'!B21</f>
        <v>nie je potrebné</v>
      </c>
      <c r="D31" s="25"/>
      <c r="E31" s="28" t="s">
        <v>170</v>
      </c>
    </row>
    <row r="32" spans="1:5" x14ac:dyDescent="0.3">
      <c r="A32" s="27" t="s">
        <v>37</v>
      </c>
      <c r="B32" s="32" t="b">
        <v>0</v>
      </c>
      <c r="C32" s="49" t="str">
        <f>'Ticket template'!B22</f>
        <v>nie je potrebné</v>
      </c>
      <c r="D32" s="25"/>
      <c r="E32" s="28" t="s">
        <v>170</v>
      </c>
    </row>
    <row r="33" spans="1:5" x14ac:dyDescent="0.3">
      <c r="A33" s="27" t="s">
        <v>37</v>
      </c>
      <c r="B33" s="32" t="b">
        <v>0</v>
      </c>
      <c r="C33" s="49" t="str">
        <f>'Ticket template'!B23</f>
        <v>nie je potrebné</v>
      </c>
      <c r="D33" s="25"/>
      <c r="E33" s="28" t="s">
        <v>170</v>
      </c>
    </row>
    <row r="34" spans="1:5" x14ac:dyDescent="0.3">
      <c r="A34" s="34"/>
      <c r="B34" s="34"/>
      <c r="C34" s="34"/>
      <c r="D34" s="34"/>
      <c r="E34" s="34"/>
    </row>
    <row r="35" spans="1:5" x14ac:dyDescent="0.3">
      <c r="A35" s="34"/>
      <c r="B35" s="34"/>
      <c r="C35" s="34"/>
      <c r="D35" s="34"/>
      <c r="E35" s="34"/>
    </row>
    <row r="36" spans="1:5" x14ac:dyDescent="0.3">
      <c r="A36" s="44" t="s">
        <v>94</v>
      </c>
      <c r="B36" s="52"/>
      <c r="C36" s="46"/>
      <c r="D36" s="25"/>
      <c r="E36" s="28" t="s">
        <v>61</v>
      </c>
    </row>
    <row r="37" spans="1:5" x14ac:dyDescent="0.3">
      <c r="A37" s="44" t="s">
        <v>39</v>
      </c>
      <c r="B37" s="52"/>
      <c r="C37" s="46"/>
      <c r="D37" s="25"/>
      <c r="E37" s="28" t="s">
        <v>62</v>
      </c>
    </row>
    <row r="38" spans="1:5" x14ac:dyDescent="0.3">
      <c r="A38" s="44" t="s">
        <v>33</v>
      </c>
      <c r="B38" s="54"/>
      <c r="C38" s="46"/>
      <c r="D38" s="25"/>
      <c r="E38" s="28" t="s">
        <v>63</v>
      </c>
    </row>
    <row r="39" spans="1:5" x14ac:dyDescent="0.3">
      <c r="A39" s="44" t="s">
        <v>34</v>
      </c>
      <c r="B39" s="54"/>
      <c r="C39" s="46"/>
      <c r="D39" s="25"/>
      <c r="E39" s="28" t="s">
        <v>63</v>
      </c>
    </row>
    <row r="40" spans="1:5" x14ac:dyDescent="0.3">
      <c r="A40" s="44" t="s">
        <v>35</v>
      </c>
      <c r="B40" s="54"/>
      <c r="C40" s="30"/>
      <c r="D40" s="25"/>
      <c r="E40" s="28" t="s">
        <v>63</v>
      </c>
    </row>
    <row r="41" spans="1:5" x14ac:dyDescent="0.3">
      <c r="A41" s="44" t="s">
        <v>36</v>
      </c>
      <c r="B41" s="54"/>
      <c r="C41" s="30"/>
      <c r="D41" s="25"/>
      <c r="E41" s="28" t="s">
        <v>63</v>
      </c>
    </row>
    <row r="42" spans="1:5" x14ac:dyDescent="0.3">
      <c r="A42" s="44" t="s">
        <v>38</v>
      </c>
      <c r="B42" s="54"/>
      <c r="C42" s="30"/>
      <c r="D42" s="25"/>
      <c r="E42" s="28" t="s">
        <v>63</v>
      </c>
    </row>
    <row r="43" spans="1:5" x14ac:dyDescent="0.3">
      <c r="A43" s="34"/>
      <c r="B43" s="34"/>
      <c r="C43" s="34"/>
      <c r="D43" s="34"/>
      <c r="E43" s="34"/>
    </row>
    <row r="44" spans="1:5" x14ac:dyDescent="0.3">
      <c r="A44" s="34"/>
      <c r="B44" s="34"/>
      <c r="C44" s="34"/>
      <c r="D44" s="34"/>
      <c r="E44" s="34"/>
    </row>
    <row r="45" spans="1:5" x14ac:dyDescent="0.3">
      <c r="A45" s="27" t="s">
        <v>2</v>
      </c>
      <c r="B45" s="55" t="b">
        <v>0</v>
      </c>
      <c r="C45" s="31"/>
      <c r="D45" s="25"/>
      <c r="E45" s="33" t="s">
        <v>64</v>
      </c>
    </row>
    <row r="46" spans="1:5" x14ac:dyDescent="0.3">
      <c r="A46" s="27" t="s">
        <v>51</v>
      </c>
      <c r="B46" s="56"/>
      <c r="C46" s="46" t="s">
        <v>95</v>
      </c>
      <c r="D46" s="25"/>
      <c r="E46" s="33" t="s">
        <v>65</v>
      </c>
    </row>
    <row r="47" spans="1:5" x14ac:dyDescent="0.3">
      <c r="A47" s="27" t="s">
        <v>32</v>
      </c>
      <c r="B47" s="56"/>
      <c r="C47" s="46" t="s">
        <v>161</v>
      </c>
      <c r="D47" s="25"/>
      <c r="E47" s="33" t="s">
        <v>96</v>
      </c>
    </row>
    <row r="48" spans="1:5" x14ac:dyDescent="0.3">
      <c r="A48" s="27" t="s">
        <v>0</v>
      </c>
      <c r="B48" s="55" t="b">
        <v>0</v>
      </c>
      <c r="C48" s="46"/>
      <c r="D48" s="25"/>
      <c r="E48" s="33" t="s">
        <v>66</v>
      </c>
    </row>
    <row r="49" spans="1:5" x14ac:dyDescent="0.3">
      <c r="A49" s="27" t="s">
        <v>1</v>
      </c>
      <c r="B49" s="55" t="b">
        <v>0</v>
      </c>
      <c r="C49" s="31"/>
      <c r="D49" s="25"/>
      <c r="E49" s="33" t="s">
        <v>67</v>
      </c>
    </row>
    <row r="50" spans="1:5" x14ac:dyDescent="0.3">
      <c r="A50" s="27" t="s">
        <v>40</v>
      </c>
      <c r="B50" s="56"/>
      <c r="C50" s="46" t="s">
        <v>161</v>
      </c>
      <c r="D50" s="25"/>
      <c r="E50" s="33" t="s">
        <v>68</v>
      </c>
    </row>
    <row r="51" spans="1:5" x14ac:dyDescent="0.3">
      <c r="A51" s="34"/>
      <c r="B51" s="34"/>
      <c r="C51" s="34"/>
      <c r="D51" s="34"/>
      <c r="E51" s="34"/>
    </row>
    <row r="52" spans="1:5" x14ac:dyDescent="0.3">
      <c r="A52" s="34"/>
      <c r="B52" s="34"/>
      <c r="C52" s="34"/>
      <c r="D52" s="34"/>
      <c r="E52" s="34"/>
    </row>
    <row r="53" spans="1:5" x14ac:dyDescent="0.3">
      <c r="A53" s="27" t="s">
        <v>47</v>
      </c>
      <c r="B53" s="55" t="b">
        <v>0</v>
      </c>
      <c r="C53" s="31"/>
      <c r="D53" s="25"/>
      <c r="E53" s="33" t="s">
        <v>148</v>
      </c>
    </row>
    <row r="54" spans="1:5" x14ac:dyDescent="0.3">
      <c r="A54" s="27" t="s">
        <v>52</v>
      </c>
      <c r="B54" s="55" t="b">
        <v>0</v>
      </c>
      <c r="C54" s="31"/>
      <c r="D54" s="25"/>
      <c r="E54" s="33" t="s">
        <v>69</v>
      </c>
    </row>
    <row r="55" spans="1:5" x14ac:dyDescent="0.3">
      <c r="A55" s="27" t="s">
        <v>41</v>
      </c>
      <c r="B55" s="55" t="b">
        <v>0</v>
      </c>
      <c r="C55" s="31"/>
      <c r="D55" s="25"/>
      <c r="E55" s="33" t="s">
        <v>70</v>
      </c>
    </row>
    <row r="56" spans="1:5" x14ac:dyDescent="0.3">
      <c r="A56" s="27" t="s">
        <v>42</v>
      </c>
      <c r="B56" s="55" t="b">
        <v>0</v>
      </c>
      <c r="C56" s="31"/>
      <c r="D56" s="25"/>
      <c r="E56" s="33" t="s">
        <v>72</v>
      </c>
    </row>
    <row r="57" spans="1:5" x14ac:dyDescent="0.3">
      <c r="A57" s="27" t="s">
        <v>43</v>
      </c>
      <c r="B57" s="55" t="b">
        <v>0</v>
      </c>
      <c r="C57" s="31"/>
      <c r="D57" s="25"/>
      <c r="E57" s="33" t="s">
        <v>71</v>
      </c>
    </row>
    <row r="58" spans="1:5" x14ac:dyDescent="0.3">
      <c r="A58" s="27" t="s">
        <v>44</v>
      </c>
      <c r="B58" s="54"/>
      <c r="C58" s="46" t="s">
        <v>156</v>
      </c>
      <c r="D58" s="25"/>
      <c r="E58" s="33" t="s">
        <v>157</v>
      </c>
    </row>
    <row r="59" spans="1:5" x14ac:dyDescent="0.3">
      <c r="A59" s="27" t="s">
        <v>45</v>
      </c>
      <c r="B59" s="55" t="b">
        <v>0</v>
      </c>
      <c r="C59" s="31"/>
      <c r="D59" s="25"/>
      <c r="E59" s="33" t="s">
        <v>73</v>
      </c>
    </row>
    <row r="60" spans="1:5" x14ac:dyDescent="0.3">
      <c r="A60" s="27" t="s">
        <v>46</v>
      </c>
      <c r="B60" s="55" t="b">
        <v>0</v>
      </c>
      <c r="C60" s="31"/>
      <c r="D60" s="25"/>
      <c r="E60" s="33" t="s">
        <v>74</v>
      </c>
    </row>
    <row r="61" spans="1:5" x14ac:dyDescent="0.3">
      <c r="A61" s="27" t="s">
        <v>48</v>
      </c>
      <c r="B61" s="55" t="b">
        <v>0</v>
      </c>
      <c r="C61" s="31"/>
      <c r="D61" s="25"/>
      <c r="E61" s="33" t="s">
        <v>75</v>
      </c>
    </row>
    <row r="62" spans="1:5" x14ac:dyDescent="0.3">
      <c r="A62" s="34"/>
      <c r="B62" s="35"/>
      <c r="C62" s="35"/>
      <c r="D62" s="34"/>
      <c r="E62" s="34"/>
    </row>
    <row r="63" spans="1:5" x14ac:dyDescent="0.3">
      <c r="A63" s="34"/>
      <c r="B63" s="35"/>
      <c r="C63" s="35"/>
      <c r="D63" s="34"/>
      <c r="E63" s="34"/>
    </row>
    <row r="64" spans="1:5" x14ac:dyDescent="0.3">
      <c r="A64" s="34"/>
      <c r="B64" s="35"/>
      <c r="C64" s="35"/>
      <c r="D64" s="34"/>
      <c r="E64" s="34"/>
    </row>
    <row r="65" spans="1:5" x14ac:dyDescent="0.3">
      <c r="A65" s="34"/>
      <c r="B65" s="35"/>
      <c r="C65" s="35"/>
      <c r="D65" s="34"/>
      <c r="E65" s="34"/>
    </row>
    <row r="66" spans="1:5" x14ac:dyDescent="0.3">
      <c r="A66" s="34"/>
      <c r="B66" s="35"/>
      <c r="C66" s="35"/>
      <c r="D66" s="34"/>
      <c r="E66" s="34"/>
    </row>
    <row r="67" spans="1:5" x14ac:dyDescent="0.3">
      <c r="A67" s="34"/>
      <c r="B67" s="35"/>
      <c r="C67" s="35"/>
      <c r="D67" s="34"/>
      <c r="E67" s="34"/>
    </row>
    <row r="68" spans="1:5" x14ac:dyDescent="0.3">
      <c r="A68" s="34"/>
      <c r="B68" s="35"/>
      <c r="C68" s="35"/>
      <c r="D68" s="34"/>
      <c r="E68" s="34"/>
    </row>
    <row r="69" spans="1:5" x14ac:dyDescent="0.3">
      <c r="A69" s="34"/>
      <c r="B69" s="35"/>
      <c r="C69" s="35"/>
      <c r="D69" s="34"/>
      <c r="E69" s="34"/>
    </row>
    <row r="70" spans="1:5" x14ac:dyDescent="0.3">
      <c r="A70" s="34"/>
      <c r="B70" s="35"/>
      <c r="C70" s="35"/>
      <c r="D70" s="34"/>
      <c r="E70" s="34"/>
    </row>
    <row r="71" spans="1:5" x14ac:dyDescent="0.3">
      <c r="A71" s="34"/>
      <c r="B71" s="35"/>
      <c r="C71" s="35"/>
      <c r="D71" s="34"/>
      <c r="E71" s="34"/>
    </row>
    <row r="72" spans="1:5" x14ac:dyDescent="0.3">
      <c r="A72" s="34"/>
      <c r="B72" s="35"/>
      <c r="C72" s="35"/>
      <c r="D72" s="34"/>
      <c r="E72" s="34"/>
    </row>
    <row r="73" spans="1:5" x14ac:dyDescent="0.3">
      <c r="A73" s="34"/>
      <c r="B73" s="35"/>
      <c r="C73" s="35"/>
      <c r="D73" s="34"/>
      <c r="E73" s="34"/>
    </row>
    <row r="74" spans="1:5" x14ac:dyDescent="0.3">
      <c r="A74" s="34"/>
      <c r="B74" s="35"/>
      <c r="C74" s="35"/>
      <c r="D74" s="34"/>
      <c r="E74" s="34"/>
    </row>
    <row r="75" spans="1:5" x14ac:dyDescent="0.3">
      <c r="A75" s="34"/>
      <c r="B75" s="35"/>
      <c r="C75" s="35"/>
      <c r="D75" s="34"/>
      <c r="E75" s="34"/>
    </row>
    <row r="76" spans="1:5" x14ac:dyDescent="0.3">
      <c r="A76" s="34"/>
      <c r="B76" s="35"/>
      <c r="C76" s="35"/>
      <c r="D76" s="34"/>
      <c r="E76" s="34"/>
    </row>
    <row r="77" spans="1:5" x14ac:dyDescent="0.3">
      <c r="A77" s="34"/>
      <c r="B77" s="35"/>
      <c r="C77" s="35"/>
      <c r="D77" s="34"/>
      <c r="E77" s="34"/>
    </row>
    <row r="78" spans="1:5" x14ac:dyDescent="0.3">
      <c r="A78" s="34"/>
      <c r="B78" s="35"/>
      <c r="C78" s="35"/>
      <c r="D78" s="34"/>
      <c r="E78" s="34"/>
    </row>
    <row r="79" spans="1:5" x14ac:dyDescent="0.3">
      <c r="A79" s="34"/>
      <c r="B79" s="35"/>
      <c r="C79" s="35"/>
      <c r="D79" s="34"/>
      <c r="E79" s="34"/>
    </row>
    <row r="80" spans="1:5" x14ac:dyDescent="0.3">
      <c r="A80" s="34"/>
      <c r="B80" s="35"/>
      <c r="C80" s="35"/>
      <c r="D80" s="34"/>
      <c r="E80" s="34"/>
    </row>
    <row r="81" spans="1:5" x14ac:dyDescent="0.3">
      <c r="A81" s="34"/>
      <c r="B81" s="35"/>
      <c r="C81" s="35"/>
      <c r="D81" s="34"/>
      <c r="E81" s="34"/>
    </row>
    <row r="82" spans="1:5" x14ac:dyDescent="0.3">
      <c r="A82" s="34"/>
      <c r="B82" s="35"/>
      <c r="C82" s="35"/>
      <c r="D82" s="34"/>
      <c r="E82" s="34"/>
    </row>
    <row r="83" spans="1:5" x14ac:dyDescent="0.3">
      <c r="A83" s="34"/>
      <c r="B83" s="35"/>
      <c r="C83" s="35"/>
      <c r="D83" s="34"/>
      <c r="E83" s="34"/>
    </row>
    <row r="84" spans="1:5" x14ac:dyDescent="0.3">
      <c r="A84" s="34"/>
      <c r="B84" s="35"/>
      <c r="C84" s="35"/>
      <c r="D84" s="34"/>
      <c r="E84" s="34"/>
    </row>
    <row r="85" spans="1:5" x14ac:dyDescent="0.3">
      <c r="A85" s="34"/>
      <c r="B85" s="35"/>
      <c r="C85" s="35"/>
      <c r="D85" s="34"/>
      <c r="E85" s="34"/>
    </row>
    <row r="86" spans="1:5" x14ac:dyDescent="0.3">
      <c r="A86" s="34"/>
      <c r="B86" s="35"/>
      <c r="C86" s="35"/>
      <c r="D86" s="34"/>
      <c r="E86" s="34"/>
    </row>
    <row r="87" spans="1:5" x14ac:dyDescent="0.3">
      <c r="A87" s="34"/>
      <c r="B87" s="35"/>
      <c r="C87" s="35"/>
      <c r="D87" s="34"/>
      <c r="E87" s="34"/>
    </row>
    <row r="88" spans="1:5" x14ac:dyDescent="0.3">
      <c r="A88" s="34"/>
      <c r="B88" s="35"/>
      <c r="C88" s="35"/>
      <c r="D88" s="34"/>
      <c r="E88" s="34"/>
    </row>
    <row r="89" spans="1:5" x14ac:dyDescent="0.3">
      <c r="A89" s="34"/>
      <c r="B89" s="35"/>
      <c r="C89" s="35"/>
      <c r="D89" s="34"/>
      <c r="E89" s="34"/>
    </row>
    <row r="90" spans="1:5" x14ac:dyDescent="0.3">
      <c r="A90" s="34"/>
      <c r="B90" s="35"/>
      <c r="C90" s="35"/>
      <c r="D90" s="34"/>
      <c r="E90" s="34"/>
    </row>
    <row r="91" spans="1:5" x14ac:dyDescent="0.3">
      <c r="A91" s="34"/>
      <c r="B91" s="35"/>
      <c r="C91" s="35"/>
      <c r="D91" s="34"/>
      <c r="E91" s="34"/>
    </row>
    <row r="92" spans="1:5" x14ac:dyDescent="0.3">
      <c r="A92" s="34"/>
      <c r="B92" s="35"/>
      <c r="C92" s="35"/>
      <c r="D92" s="34"/>
      <c r="E92" s="34"/>
    </row>
    <row r="93" spans="1:5" x14ac:dyDescent="0.3">
      <c r="A93" s="34"/>
      <c r="B93" s="35"/>
      <c r="C93" s="35"/>
      <c r="D93" s="34"/>
      <c r="E93" s="34"/>
    </row>
    <row r="94" spans="1:5" x14ac:dyDescent="0.3">
      <c r="A94" s="34"/>
      <c r="B94" s="35"/>
      <c r="C94" s="35"/>
      <c r="D94" s="34"/>
      <c r="E94" s="34"/>
    </row>
    <row r="95" spans="1:5" x14ac:dyDescent="0.3">
      <c r="A95" s="34"/>
      <c r="B95" s="35"/>
      <c r="C95" s="35"/>
      <c r="D95" s="34"/>
      <c r="E95" s="34"/>
    </row>
    <row r="96" spans="1:5" x14ac:dyDescent="0.3">
      <c r="A96" s="34"/>
      <c r="B96" s="35"/>
      <c r="C96" s="35"/>
      <c r="D96" s="34"/>
      <c r="E96" s="34"/>
    </row>
    <row r="97" spans="1:5" x14ac:dyDescent="0.3">
      <c r="A97" s="34"/>
      <c r="B97" s="35"/>
      <c r="C97" s="35"/>
      <c r="D97" s="34"/>
      <c r="E97" s="34"/>
    </row>
    <row r="98" spans="1:5" x14ac:dyDescent="0.3">
      <c r="A98" s="34"/>
      <c r="B98" s="35"/>
      <c r="C98" s="35"/>
      <c r="D98" s="34"/>
      <c r="E98" s="34"/>
    </row>
    <row r="99" spans="1:5" x14ac:dyDescent="0.3">
      <c r="A99" s="34"/>
      <c r="B99" s="35"/>
      <c r="C99" s="35"/>
      <c r="D99" s="34"/>
      <c r="E99" s="34"/>
    </row>
    <row r="100" spans="1:5" x14ac:dyDescent="0.3">
      <c r="A100" s="34"/>
      <c r="B100" s="35"/>
      <c r="C100" s="35"/>
      <c r="D100" s="34"/>
      <c r="E100" s="34"/>
    </row>
    <row r="101" spans="1:5" x14ac:dyDescent="0.3">
      <c r="A101" s="34"/>
      <c r="B101" s="35"/>
      <c r="C101" s="35"/>
      <c r="D101" s="34"/>
      <c r="E101" s="34"/>
    </row>
    <row r="102" spans="1:5" x14ac:dyDescent="0.3">
      <c r="A102" s="34"/>
      <c r="B102" s="35"/>
      <c r="C102" s="35"/>
      <c r="D102" s="34"/>
      <c r="E102" s="34"/>
    </row>
    <row r="103" spans="1:5" x14ac:dyDescent="0.3">
      <c r="A103" s="34"/>
      <c r="B103" s="35"/>
      <c r="C103" s="35"/>
      <c r="D103" s="34"/>
      <c r="E103" s="34"/>
    </row>
    <row r="104" spans="1:5" x14ac:dyDescent="0.3">
      <c r="A104" s="34"/>
      <c r="B104" s="35"/>
      <c r="C104" s="35"/>
      <c r="D104" s="34"/>
      <c r="E104" s="34"/>
    </row>
    <row r="105" spans="1:5" x14ac:dyDescent="0.3">
      <c r="A105" s="34"/>
      <c r="B105" s="35"/>
      <c r="C105" s="35"/>
      <c r="D105" s="34"/>
      <c r="E105" s="34"/>
    </row>
    <row r="106" spans="1:5" x14ac:dyDescent="0.3">
      <c r="A106" s="34"/>
      <c r="B106" s="35"/>
      <c r="C106" s="35"/>
      <c r="D106" s="34"/>
      <c r="E106" s="34"/>
    </row>
    <row r="107" spans="1:5" x14ac:dyDescent="0.3">
      <c r="A107" s="34"/>
      <c r="B107" s="35"/>
      <c r="C107" s="35"/>
      <c r="D107" s="34"/>
      <c r="E107" s="34"/>
    </row>
    <row r="108" spans="1:5" x14ac:dyDescent="0.3">
      <c r="A108" s="34"/>
      <c r="B108" s="35"/>
      <c r="C108" s="35"/>
      <c r="D108" s="34"/>
      <c r="E108" s="34"/>
    </row>
    <row r="109" spans="1:5" x14ac:dyDescent="0.3">
      <c r="A109" s="34"/>
      <c r="B109" s="35"/>
      <c r="C109" s="35"/>
      <c r="D109" s="34"/>
      <c r="E109" s="34"/>
    </row>
    <row r="110" spans="1:5" x14ac:dyDescent="0.3">
      <c r="A110" s="34"/>
      <c r="B110" s="35"/>
      <c r="C110" s="35"/>
      <c r="D110" s="34"/>
      <c r="E110" s="34"/>
    </row>
    <row r="111" spans="1:5" x14ac:dyDescent="0.3">
      <c r="A111" s="34"/>
      <c r="B111" s="35"/>
      <c r="C111" s="35"/>
      <c r="D111" s="34"/>
      <c r="E111" s="34"/>
    </row>
    <row r="112" spans="1:5" x14ac:dyDescent="0.3">
      <c r="A112" s="34"/>
      <c r="B112" s="35"/>
      <c r="C112" s="35"/>
      <c r="D112" s="34"/>
      <c r="E112" s="34"/>
    </row>
    <row r="113" spans="1:5" x14ac:dyDescent="0.3">
      <c r="A113" s="34"/>
      <c r="B113" s="35"/>
      <c r="C113" s="35"/>
      <c r="D113" s="34"/>
      <c r="E113" s="34"/>
    </row>
    <row r="114" spans="1:5" x14ac:dyDescent="0.3">
      <c r="A114" s="34"/>
      <c r="B114" s="35"/>
      <c r="C114" s="35"/>
      <c r="D114" s="34"/>
      <c r="E114" s="34"/>
    </row>
    <row r="115" spans="1:5" x14ac:dyDescent="0.3">
      <c r="A115" s="34"/>
      <c r="B115" s="35"/>
      <c r="C115" s="35"/>
      <c r="D115" s="34"/>
      <c r="E115" s="34"/>
    </row>
    <row r="116" spans="1:5" x14ac:dyDescent="0.3">
      <c r="A116" s="34"/>
      <c r="B116" s="35"/>
      <c r="C116" s="35"/>
      <c r="D116" s="34"/>
      <c r="E116" s="34"/>
    </row>
    <row r="117" spans="1:5" x14ac:dyDescent="0.3">
      <c r="A117" s="34"/>
      <c r="B117" s="35"/>
      <c r="C117" s="35"/>
      <c r="D117" s="34"/>
      <c r="E117" s="34"/>
    </row>
    <row r="118" spans="1:5" x14ac:dyDescent="0.3">
      <c r="A118" s="34"/>
      <c r="B118" s="35"/>
      <c r="C118" s="35"/>
      <c r="D118" s="34"/>
      <c r="E118" s="34"/>
    </row>
    <row r="119" spans="1:5" x14ac:dyDescent="0.3">
      <c r="A119" s="34"/>
      <c r="B119" s="35"/>
      <c r="C119" s="35"/>
      <c r="D119" s="34"/>
      <c r="E119" s="34"/>
    </row>
    <row r="120" spans="1:5" x14ac:dyDescent="0.3">
      <c r="A120" s="34"/>
      <c r="B120" s="35"/>
      <c r="C120" s="35"/>
      <c r="D120" s="34"/>
      <c r="E120" s="34"/>
    </row>
    <row r="121" spans="1:5" x14ac:dyDescent="0.3">
      <c r="A121" s="34"/>
      <c r="B121" s="35"/>
      <c r="C121" s="35"/>
      <c r="D121" s="34"/>
      <c r="E121" s="34"/>
    </row>
    <row r="122" spans="1:5" x14ac:dyDescent="0.3">
      <c r="A122" s="34"/>
      <c r="B122" s="35"/>
      <c r="C122" s="35"/>
      <c r="D122" s="34"/>
      <c r="E122" s="34"/>
    </row>
    <row r="123" spans="1:5" x14ac:dyDescent="0.3">
      <c r="A123" s="34"/>
      <c r="B123" s="35"/>
      <c r="C123" s="35"/>
      <c r="D123" s="34"/>
      <c r="E123" s="34"/>
    </row>
    <row r="124" spans="1:5" x14ac:dyDescent="0.3">
      <c r="A124" s="34"/>
      <c r="B124" s="35"/>
      <c r="C124" s="35"/>
      <c r="D124" s="34"/>
      <c r="E124" s="34"/>
    </row>
    <row r="125" spans="1:5" x14ac:dyDescent="0.3">
      <c r="A125" s="34"/>
      <c r="B125" s="35"/>
      <c r="C125" s="35"/>
      <c r="D125" s="34"/>
      <c r="E125" s="34"/>
    </row>
    <row r="126" spans="1:5" x14ac:dyDescent="0.3">
      <c r="A126" s="34"/>
      <c r="B126" s="35"/>
      <c r="C126" s="35"/>
      <c r="D126" s="34"/>
      <c r="E126" s="34"/>
    </row>
    <row r="127" spans="1:5" x14ac:dyDescent="0.3">
      <c r="A127" s="34"/>
      <c r="B127" s="35"/>
      <c r="C127" s="35"/>
      <c r="D127" s="34"/>
      <c r="E127" s="34"/>
    </row>
    <row r="128" spans="1:5" x14ac:dyDescent="0.3">
      <c r="A128" s="34"/>
      <c r="B128" s="35"/>
      <c r="C128" s="35"/>
      <c r="D128" s="34"/>
      <c r="E128" s="34"/>
    </row>
    <row r="129" spans="1:5" x14ac:dyDescent="0.3">
      <c r="A129" s="34"/>
      <c r="B129" s="35"/>
      <c r="C129" s="35"/>
      <c r="D129" s="34"/>
      <c r="E129" s="34"/>
    </row>
    <row r="130" spans="1:5" x14ac:dyDescent="0.3">
      <c r="A130" s="34"/>
      <c r="B130" s="35"/>
      <c r="C130" s="35"/>
      <c r="D130" s="34"/>
      <c r="E130" s="34"/>
    </row>
    <row r="131" spans="1:5" x14ac:dyDescent="0.3">
      <c r="A131" s="34"/>
      <c r="B131" s="35"/>
      <c r="C131" s="35"/>
      <c r="D131" s="34"/>
      <c r="E131" s="34"/>
    </row>
    <row r="132" spans="1:5" x14ac:dyDescent="0.3">
      <c r="A132" s="34"/>
      <c r="B132" s="35"/>
      <c r="C132" s="35"/>
      <c r="D132" s="34"/>
      <c r="E132" s="34"/>
    </row>
    <row r="133" spans="1:5" x14ac:dyDescent="0.3">
      <c r="A133" s="34"/>
      <c r="B133" s="35"/>
      <c r="C133" s="35"/>
      <c r="D133" s="34"/>
      <c r="E133" s="34"/>
    </row>
    <row r="134" spans="1:5" x14ac:dyDescent="0.3">
      <c r="A134" s="34"/>
      <c r="B134" s="35"/>
      <c r="C134" s="35"/>
      <c r="D134" s="34"/>
      <c r="E134" s="34"/>
    </row>
    <row r="135" spans="1:5" x14ac:dyDescent="0.3">
      <c r="A135" s="34"/>
      <c r="B135" s="35"/>
      <c r="C135" s="35"/>
      <c r="D135" s="34"/>
      <c r="E135" s="34"/>
    </row>
    <row r="136" spans="1:5" x14ac:dyDescent="0.3">
      <c r="A136" s="34"/>
      <c r="B136" s="35"/>
      <c r="C136" s="35"/>
      <c r="D136" s="34"/>
      <c r="E136" s="34"/>
    </row>
    <row r="137" spans="1:5" x14ac:dyDescent="0.3">
      <c r="A137" s="34"/>
      <c r="B137" s="35"/>
      <c r="C137" s="35"/>
      <c r="D137" s="34"/>
      <c r="E137" s="34"/>
    </row>
    <row r="138" spans="1:5" x14ac:dyDescent="0.3">
      <c r="A138" s="34"/>
      <c r="B138" s="35"/>
      <c r="C138" s="35"/>
      <c r="D138" s="34"/>
      <c r="E138" s="34"/>
    </row>
    <row r="139" spans="1:5" x14ac:dyDescent="0.3">
      <c r="A139" s="34"/>
      <c r="B139" s="35"/>
      <c r="C139" s="35"/>
      <c r="D139" s="34"/>
      <c r="E139" s="34"/>
    </row>
    <row r="140" spans="1:5" x14ac:dyDescent="0.3">
      <c r="A140" s="34"/>
      <c r="B140" s="35"/>
      <c r="C140" s="35"/>
      <c r="D140" s="34"/>
      <c r="E140" s="34"/>
    </row>
    <row r="141" spans="1:5" x14ac:dyDescent="0.3">
      <c r="A141" s="34"/>
      <c r="B141" s="35"/>
      <c r="C141" s="35"/>
      <c r="D141" s="34"/>
      <c r="E141" s="34"/>
    </row>
    <row r="142" spans="1:5" x14ac:dyDescent="0.3">
      <c r="A142" s="34"/>
      <c r="B142" s="35"/>
      <c r="C142" s="35"/>
      <c r="D142" s="34"/>
      <c r="E142" s="34"/>
    </row>
    <row r="143" spans="1:5" x14ac:dyDescent="0.3">
      <c r="A143" s="34"/>
      <c r="B143" s="35"/>
      <c r="C143" s="35"/>
      <c r="D143" s="34"/>
      <c r="E143" s="34"/>
    </row>
    <row r="144" spans="1:5" x14ac:dyDescent="0.3">
      <c r="A144" s="34"/>
      <c r="B144" s="35"/>
      <c r="C144" s="35"/>
      <c r="D144" s="34"/>
      <c r="E144" s="34"/>
    </row>
    <row r="145" spans="1:5" x14ac:dyDescent="0.3">
      <c r="A145" s="34"/>
      <c r="B145" s="35"/>
      <c r="C145" s="35"/>
      <c r="D145" s="34"/>
      <c r="E145" s="34"/>
    </row>
    <row r="146" spans="1:5" x14ac:dyDescent="0.3">
      <c r="A146" s="34"/>
      <c r="B146" s="35"/>
      <c r="C146" s="35"/>
      <c r="D146" s="34"/>
      <c r="E146" s="34"/>
    </row>
    <row r="147" spans="1:5" x14ac:dyDescent="0.3">
      <c r="A147" s="34"/>
      <c r="B147" s="35"/>
      <c r="C147" s="35"/>
      <c r="D147" s="34"/>
      <c r="E147" s="34"/>
    </row>
    <row r="148" spans="1:5" x14ac:dyDescent="0.3">
      <c r="A148" s="34"/>
      <c r="B148" s="35"/>
      <c r="C148" s="35"/>
      <c r="D148" s="34"/>
      <c r="E148" s="34"/>
    </row>
    <row r="149" spans="1:5" x14ac:dyDescent="0.3">
      <c r="A149" s="34"/>
      <c r="B149" s="35"/>
      <c r="C149" s="35"/>
      <c r="D149" s="34"/>
      <c r="E149" s="34"/>
    </row>
    <row r="150" spans="1:5" x14ac:dyDescent="0.3">
      <c r="A150" s="34"/>
      <c r="B150" s="35"/>
      <c r="C150" s="35"/>
      <c r="D150" s="34"/>
      <c r="E150" s="34"/>
    </row>
    <row r="151" spans="1:5" x14ac:dyDescent="0.3">
      <c r="A151" s="34"/>
      <c r="B151" s="35"/>
      <c r="C151" s="35"/>
      <c r="D151" s="34"/>
      <c r="E151" s="34"/>
    </row>
    <row r="152" spans="1:5" x14ac:dyDescent="0.3">
      <c r="A152" s="34"/>
      <c r="B152" s="35"/>
      <c r="C152" s="35"/>
      <c r="D152" s="34"/>
      <c r="E152" s="34"/>
    </row>
    <row r="153" spans="1:5" x14ac:dyDescent="0.3">
      <c r="A153" s="34"/>
      <c r="B153" s="35"/>
      <c r="C153" s="35"/>
      <c r="D153" s="34"/>
      <c r="E153" s="34"/>
    </row>
    <row r="154" spans="1:5" x14ac:dyDescent="0.3">
      <c r="A154" s="34"/>
      <c r="B154" s="35"/>
      <c r="C154" s="35"/>
      <c r="D154" s="34"/>
      <c r="E154" s="34"/>
    </row>
    <row r="155" spans="1:5" x14ac:dyDescent="0.3">
      <c r="A155" s="34"/>
      <c r="B155" s="35"/>
      <c r="C155" s="35"/>
      <c r="D155" s="34"/>
      <c r="E155" s="34"/>
    </row>
    <row r="156" spans="1:5" x14ac:dyDescent="0.3">
      <c r="A156" s="34"/>
      <c r="B156" s="35"/>
      <c r="C156" s="35"/>
      <c r="D156" s="34"/>
      <c r="E156" s="34"/>
    </row>
    <row r="157" spans="1:5" x14ac:dyDescent="0.3">
      <c r="A157" s="34"/>
      <c r="B157" s="35"/>
      <c r="C157" s="35"/>
      <c r="D157" s="34"/>
      <c r="E157" s="34"/>
    </row>
    <row r="158" spans="1:5" x14ac:dyDescent="0.3">
      <c r="A158" s="34"/>
      <c r="B158" s="35"/>
      <c r="C158" s="35"/>
      <c r="D158" s="34"/>
      <c r="E158" s="34"/>
    </row>
    <row r="159" spans="1:5" x14ac:dyDescent="0.3">
      <c r="A159" s="34"/>
      <c r="B159" s="35"/>
      <c r="C159" s="35"/>
      <c r="D159" s="34"/>
      <c r="E159" s="34"/>
    </row>
    <row r="160" spans="1:5" x14ac:dyDescent="0.3">
      <c r="A160" s="34"/>
      <c r="B160" s="35"/>
      <c r="C160" s="35"/>
      <c r="D160" s="34"/>
      <c r="E160" s="34"/>
    </row>
    <row r="161" spans="1:5" x14ac:dyDescent="0.3">
      <c r="A161" s="34"/>
      <c r="B161" s="35"/>
      <c r="C161" s="35"/>
      <c r="D161" s="34"/>
      <c r="E161" s="34"/>
    </row>
    <row r="162" spans="1:5" x14ac:dyDescent="0.3">
      <c r="A162" s="34"/>
      <c r="B162" s="35"/>
      <c r="C162" s="35"/>
      <c r="D162" s="34"/>
      <c r="E162" s="34"/>
    </row>
    <row r="163" spans="1:5" x14ac:dyDescent="0.3">
      <c r="A163" s="34"/>
      <c r="B163" s="35"/>
      <c r="C163" s="35"/>
      <c r="D163" s="34"/>
      <c r="E163" s="34"/>
    </row>
    <row r="164" spans="1:5" x14ac:dyDescent="0.3">
      <c r="A164" s="34"/>
      <c r="B164" s="35"/>
      <c r="C164" s="35"/>
      <c r="D164" s="34"/>
      <c r="E164" s="34"/>
    </row>
    <row r="165" spans="1:5" x14ac:dyDescent="0.3">
      <c r="A165" s="34"/>
      <c r="B165" s="35"/>
      <c r="C165" s="35"/>
      <c r="D165" s="34"/>
      <c r="E165" s="34"/>
    </row>
    <row r="166" spans="1:5" x14ac:dyDescent="0.3">
      <c r="A166" s="34"/>
      <c r="B166" s="35"/>
      <c r="C166" s="35"/>
      <c r="D166" s="34"/>
      <c r="E166" s="34"/>
    </row>
    <row r="167" spans="1:5" x14ac:dyDescent="0.3">
      <c r="A167" s="34"/>
      <c r="B167" s="35"/>
      <c r="C167" s="35"/>
      <c r="D167" s="34"/>
      <c r="E167" s="34"/>
    </row>
    <row r="168" spans="1:5" x14ac:dyDescent="0.3">
      <c r="A168" s="34"/>
      <c r="B168" s="35"/>
      <c r="C168" s="35"/>
      <c r="D168" s="34"/>
      <c r="E168" s="34"/>
    </row>
    <row r="169" spans="1:5" x14ac:dyDescent="0.3">
      <c r="A169" s="34"/>
      <c r="B169" s="35"/>
      <c r="C169" s="35"/>
      <c r="D169" s="34"/>
      <c r="E169" s="34"/>
    </row>
    <row r="170" spans="1:5" x14ac:dyDescent="0.3">
      <c r="A170" s="34"/>
      <c r="B170" s="35"/>
      <c r="C170" s="35"/>
      <c r="D170" s="34"/>
      <c r="E170" s="34"/>
    </row>
    <row r="171" spans="1:5" x14ac:dyDescent="0.3">
      <c r="A171" s="34"/>
      <c r="B171" s="35"/>
      <c r="C171" s="35"/>
      <c r="D171" s="34"/>
      <c r="E171" s="34"/>
    </row>
    <row r="172" spans="1:5" x14ac:dyDescent="0.3">
      <c r="A172" s="34"/>
      <c r="B172" s="35"/>
      <c r="C172" s="35"/>
      <c r="D172" s="34"/>
      <c r="E172" s="34"/>
    </row>
    <row r="173" spans="1:5" x14ac:dyDescent="0.3">
      <c r="A173" s="34"/>
      <c r="B173" s="35"/>
      <c r="C173" s="35"/>
      <c r="D173" s="34"/>
      <c r="E173" s="34"/>
    </row>
    <row r="174" spans="1:5" x14ac:dyDescent="0.3">
      <c r="A174" s="34"/>
      <c r="B174" s="35"/>
      <c r="C174" s="35"/>
      <c r="D174" s="34"/>
      <c r="E174" s="34"/>
    </row>
    <row r="175" spans="1:5" x14ac:dyDescent="0.3">
      <c r="A175" s="34"/>
      <c r="B175" s="35"/>
      <c r="C175" s="35"/>
      <c r="D175" s="34"/>
      <c r="E175" s="34"/>
    </row>
    <row r="176" spans="1:5" x14ac:dyDescent="0.3">
      <c r="A176" s="34"/>
      <c r="B176" s="35"/>
      <c r="C176" s="35"/>
      <c r="D176" s="34"/>
      <c r="E176" s="34"/>
    </row>
    <row r="177" spans="1:5" x14ac:dyDescent="0.3">
      <c r="A177" s="34"/>
      <c r="B177" s="35"/>
      <c r="C177" s="35"/>
      <c r="D177" s="34"/>
      <c r="E177" s="34"/>
    </row>
    <row r="178" spans="1:5" x14ac:dyDescent="0.3">
      <c r="A178" s="34"/>
      <c r="B178" s="35"/>
      <c r="C178" s="35"/>
      <c r="D178" s="34"/>
      <c r="E178" s="34"/>
    </row>
    <row r="179" spans="1:5" x14ac:dyDescent="0.3">
      <c r="A179" s="34"/>
      <c r="B179" s="35"/>
      <c r="C179" s="35"/>
      <c r="D179" s="34"/>
      <c r="E179" s="34"/>
    </row>
    <row r="180" spans="1:5" x14ac:dyDescent="0.3">
      <c r="A180" s="34"/>
      <c r="B180" s="35"/>
      <c r="C180" s="35"/>
      <c r="D180" s="34"/>
      <c r="E180" s="34"/>
    </row>
    <row r="181" spans="1:5" x14ac:dyDescent="0.3">
      <c r="A181" s="34"/>
      <c r="B181" s="35"/>
      <c r="C181" s="35"/>
      <c r="D181" s="34"/>
      <c r="E181" s="34"/>
    </row>
    <row r="182" spans="1:5" x14ac:dyDescent="0.3">
      <c r="A182" s="34"/>
      <c r="B182" s="35"/>
      <c r="C182" s="35"/>
      <c r="D182" s="34"/>
      <c r="E182" s="34"/>
    </row>
    <row r="183" spans="1:5" x14ac:dyDescent="0.3">
      <c r="A183" s="34"/>
      <c r="B183" s="35"/>
      <c r="C183" s="35"/>
      <c r="D183" s="34"/>
      <c r="E183" s="34"/>
    </row>
    <row r="184" spans="1:5" x14ac:dyDescent="0.3">
      <c r="A184" s="34"/>
      <c r="B184" s="35"/>
      <c r="C184" s="35"/>
      <c r="D184" s="34"/>
      <c r="E184" s="34"/>
    </row>
    <row r="185" spans="1:5" x14ac:dyDescent="0.3">
      <c r="A185" s="34"/>
      <c r="B185" s="35"/>
      <c r="C185" s="35"/>
      <c r="D185" s="34"/>
      <c r="E185" s="34"/>
    </row>
    <row r="186" spans="1:5" x14ac:dyDescent="0.3">
      <c r="A186" s="34"/>
      <c r="B186" s="35"/>
      <c r="C186" s="35"/>
      <c r="D186" s="34"/>
      <c r="E186" s="34"/>
    </row>
    <row r="187" spans="1:5" x14ac:dyDescent="0.3">
      <c r="A187" s="34"/>
      <c r="B187" s="35"/>
      <c r="C187" s="35"/>
      <c r="D187" s="34"/>
      <c r="E187" s="34"/>
    </row>
    <row r="188" spans="1:5" x14ac:dyDescent="0.3">
      <c r="A188" s="34"/>
      <c r="B188" s="35"/>
      <c r="C188" s="35"/>
      <c r="D188" s="34"/>
      <c r="E188" s="34"/>
    </row>
    <row r="189" spans="1:5" x14ac:dyDescent="0.3">
      <c r="A189" s="34"/>
      <c r="B189" s="35"/>
      <c r="C189" s="35"/>
      <c r="D189" s="34"/>
      <c r="E189" s="34"/>
    </row>
    <row r="190" spans="1:5" x14ac:dyDescent="0.3">
      <c r="A190" s="34"/>
      <c r="B190" s="35"/>
      <c r="C190" s="35"/>
      <c r="D190" s="34"/>
      <c r="E190" s="34"/>
    </row>
    <row r="191" spans="1:5" x14ac:dyDescent="0.3">
      <c r="A191" s="34"/>
      <c r="B191" s="35"/>
      <c r="C191" s="35"/>
      <c r="D191" s="34"/>
      <c r="E191" s="34"/>
    </row>
    <row r="192" spans="1:5" x14ac:dyDescent="0.3">
      <c r="A192" s="34"/>
      <c r="B192" s="35"/>
      <c r="C192" s="35"/>
      <c r="D192" s="34"/>
      <c r="E192" s="34"/>
    </row>
    <row r="193" spans="1:5" x14ac:dyDescent="0.3">
      <c r="A193" s="34"/>
      <c r="B193" s="35"/>
      <c r="C193" s="35"/>
      <c r="D193" s="34"/>
      <c r="E193" s="34"/>
    </row>
    <row r="194" spans="1:5" x14ac:dyDescent="0.3">
      <c r="A194" s="34"/>
      <c r="B194" s="35"/>
      <c r="C194" s="35"/>
      <c r="D194" s="34"/>
      <c r="E194" s="34"/>
    </row>
    <row r="195" spans="1:5" x14ac:dyDescent="0.3">
      <c r="A195" s="34"/>
      <c r="B195" s="35"/>
      <c r="C195" s="35"/>
      <c r="D195" s="34"/>
      <c r="E195" s="34"/>
    </row>
    <row r="196" spans="1:5" x14ac:dyDescent="0.3">
      <c r="A196" s="34"/>
      <c r="B196" s="35"/>
      <c r="C196" s="35"/>
      <c r="D196" s="34"/>
      <c r="E196" s="34"/>
    </row>
    <row r="197" spans="1:5" x14ac:dyDescent="0.3">
      <c r="A197" s="34"/>
      <c r="B197" s="35"/>
      <c r="C197" s="35"/>
      <c r="D197" s="34"/>
      <c r="E197" s="34"/>
    </row>
    <row r="198" spans="1:5" x14ac:dyDescent="0.3">
      <c r="A198" s="34"/>
      <c r="B198" s="35"/>
      <c r="C198" s="35"/>
      <c r="D198" s="34"/>
      <c r="E198" s="34"/>
    </row>
    <row r="199" spans="1:5" x14ac:dyDescent="0.3">
      <c r="A199" s="34"/>
      <c r="B199" s="35"/>
      <c r="C199" s="35"/>
      <c r="D199" s="34"/>
      <c r="E199" s="34"/>
    </row>
    <row r="200" spans="1:5" x14ac:dyDescent="0.3">
      <c r="A200" s="34"/>
      <c r="B200" s="35"/>
      <c r="C200" s="35"/>
      <c r="D200" s="34"/>
      <c r="E200" s="34"/>
    </row>
    <row r="201" spans="1:5" x14ac:dyDescent="0.3">
      <c r="A201" s="34"/>
      <c r="B201" s="35"/>
      <c r="C201" s="35"/>
      <c r="D201" s="34"/>
      <c r="E201" s="34"/>
    </row>
    <row r="202" spans="1:5" x14ac:dyDescent="0.3">
      <c r="A202" s="34"/>
      <c r="B202" s="35"/>
      <c r="C202" s="35"/>
      <c r="D202" s="34"/>
      <c r="E202" s="34"/>
    </row>
    <row r="203" spans="1:5" x14ac:dyDescent="0.3">
      <c r="A203" s="34"/>
      <c r="B203" s="35"/>
      <c r="C203" s="35"/>
      <c r="D203" s="34"/>
      <c r="E203" s="34"/>
    </row>
    <row r="204" spans="1:5" x14ac:dyDescent="0.3">
      <c r="A204" s="34"/>
      <c r="B204" s="35"/>
      <c r="C204" s="35"/>
      <c r="D204" s="34"/>
      <c r="E204" s="34"/>
    </row>
    <row r="205" spans="1:5" x14ac:dyDescent="0.3">
      <c r="A205" s="34"/>
      <c r="B205" s="35"/>
      <c r="C205" s="35"/>
      <c r="D205" s="34"/>
      <c r="E205" s="34"/>
    </row>
    <row r="206" spans="1:5" x14ac:dyDescent="0.3">
      <c r="A206" s="34"/>
      <c r="B206" s="35"/>
      <c r="C206" s="35"/>
      <c r="D206" s="34"/>
      <c r="E206" s="34"/>
    </row>
    <row r="207" spans="1:5" x14ac:dyDescent="0.3">
      <c r="A207" s="34"/>
      <c r="B207" s="35"/>
      <c r="C207" s="35"/>
      <c r="D207" s="34"/>
      <c r="E207" s="34"/>
    </row>
    <row r="208" spans="1:5" x14ac:dyDescent="0.3">
      <c r="A208" s="34"/>
      <c r="B208" s="35"/>
      <c r="C208" s="35"/>
      <c r="D208" s="34"/>
      <c r="E208" s="34"/>
    </row>
    <row r="209" spans="1:5" x14ac:dyDescent="0.3">
      <c r="A209" s="34"/>
      <c r="B209" s="35"/>
      <c r="C209" s="35"/>
      <c r="D209" s="34"/>
      <c r="E209" s="34"/>
    </row>
    <row r="210" spans="1:5" x14ac:dyDescent="0.3">
      <c r="A210" s="34"/>
      <c r="B210" s="35"/>
      <c r="C210" s="35"/>
      <c r="D210" s="34"/>
      <c r="E210" s="34"/>
    </row>
    <row r="211" spans="1:5" x14ac:dyDescent="0.3">
      <c r="A211" s="34"/>
      <c r="B211" s="35"/>
      <c r="C211" s="35"/>
      <c r="D211" s="34"/>
      <c r="E211" s="34"/>
    </row>
    <row r="212" spans="1:5" x14ac:dyDescent="0.3">
      <c r="A212" s="34"/>
      <c r="B212" s="35"/>
      <c r="C212" s="35"/>
      <c r="D212" s="34"/>
      <c r="E212" s="34"/>
    </row>
    <row r="213" spans="1:5" x14ac:dyDescent="0.3">
      <c r="A213" s="34"/>
      <c r="B213" s="35"/>
      <c r="C213" s="35"/>
      <c r="D213" s="34"/>
      <c r="E213" s="34"/>
    </row>
    <row r="214" spans="1:5" x14ac:dyDescent="0.3">
      <c r="A214" s="34"/>
      <c r="B214" s="35"/>
      <c r="C214" s="35"/>
      <c r="D214" s="34"/>
      <c r="E214" s="34"/>
    </row>
    <row r="215" spans="1:5" x14ac:dyDescent="0.3">
      <c r="A215" s="34"/>
      <c r="B215" s="35"/>
      <c r="C215" s="35"/>
      <c r="D215" s="34"/>
      <c r="E215" s="34"/>
    </row>
    <row r="216" spans="1:5" x14ac:dyDescent="0.3">
      <c r="A216" s="34"/>
      <c r="B216" s="35"/>
      <c r="C216" s="35"/>
      <c r="D216" s="34"/>
      <c r="E216" s="34"/>
    </row>
    <row r="217" spans="1:5" x14ac:dyDescent="0.3">
      <c r="A217" s="34"/>
      <c r="B217" s="35"/>
      <c r="C217" s="35"/>
      <c r="D217" s="34"/>
      <c r="E217" s="34"/>
    </row>
    <row r="218" spans="1:5" x14ac:dyDescent="0.3">
      <c r="A218" s="34"/>
      <c r="B218" s="35"/>
      <c r="C218" s="35"/>
      <c r="D218" s="34"/>
      <c r="E218" s="34"/>
    </row>
    <row r="219" spans="1:5" x14ac:dyDescent="0.3">
      <c r="A219" s="34"/>
      <c r="B219" s="35"/>
      <c r="C219" s="35"/>
      <c r="D219" s="34"/>
      <c r="E219" s="34"/>
    </row>
    <row r="220" spans="1:5" x14ac:dyDescent="0.3">
      <c r="A220" s="34"/>
      <c r="B220" s="35"/>
      <c r="C220" s="35"/>
      <c r="D220" s="34"/>
      <c r="E220" s="34"/>
    </row>
    <row r="221" spans="1:5" x14ac:dyDescent="0.3">
      <c r="A221" s="34"/>
      <c r="B221" s="35"/>
      <c r="C221" s="35"/>
      <c r="D221" s="34"/>
      <c r="E221" s="34"/>
    </row>
    <row r="222" spans="1:5" x14ac:dyDescent="0.3">
      <c r="A222" s="34"/>
      <c r="B222" s="35"/>
      <c r="C222" s="35"/>
      <c r="D222" s="34"/>
      <c r="E222" s="34"/>
    </row>
    <row r="223" spans="1:5" x14ac:dyDescent="0.3">
      <c r="A223" s="34"/>
      <c r="B223" s="35"/>
      <c r="C223" s="35"/>
      <c r="D223" s="34"/>
      <c r="E223" s="34"/>
    </row>
    <row r="224" spans="1:5" x14ac:dyDescent="0.3">
      <c r="A224" s="34"/>
      <c r="B224" s="35"/>
      <c r="C224" s="35"/>
      <c r="D224" s="34"/>
      <c r="E224" s="34"/>
    </row>
    <row r="225" spans="1:5" x14ac:dyDescent="0.3">
      <c r="A225" s="34"/>
      <c r="B225" s="35"/>
      <c r="C225" s="35"/>
      <c r="D225" s="34"/>
      <c r="E225" s="34"/>
    </row>
    <row r="226" spans="1:5" x14ac:dyDescent="0.3">
      <c r="A226" s="34"/>
      <c r="B226" s="35"/>
      <c r="C226" s="35"/>
      <c r="D226" s="34"/>
      <c r="E226" s="34"/>
    </row>
    <row r="227" spans="1:5" x14ac:dyDescent="0.3">
      <c r="A227" s="34"/>
      <c r="B227" s="35"/>
      <c r="C227" s="35"/>
      <c r="D227" s="34"/>
      <c r="E227" s="34"/>
    </row>
    <row r="228" spans="1:5" x14ac:dyDescent="0.3">
      <c r="A228" s="34"/>
      <c r="B228" s="35"/>
      <c r="C228" s="35"/>
      <c r="D228" s="34"/>
      <c r="E228" s="34"/>
    </row>
    <row r="229" spans="1:5" x14ac:dyDescent="0.3">
      <c r="A229" s="34"/>
      <c r="B229" s="35"/>
      <c r="C229" s="35"/>
      <c r="D229" s="34"/>
      <c r="E229" s="34"/>
    </row>
    <row r="230" spans="1:5" x14ac:dyDescent="0.3">
      <c r="A230" s="34"/>
      <c r="B230" s="35"/>
      <c r="C230" s="35"/>
      <c r="D230" s="34"/>
      <c r="E230" s="34"/>
    </row>
    <row r="231" spans="1:5" x14ac:dyDescent="0.3">
      <c r="A231" s="34"/>
      <c r="B231" s="35"/>
      <c r="C231" s="35"/>
      <c r="D231" s="34"/>
      <c r="E231" s="34"/>
    </row>
    <row r="232" spans="1:5" x14ac:dyDescent="0.3">
      <c r="A232" s="34"/>
      <c r="B232" s="35"/>
      <c r="C232" s="35"/>
      <c r="D232" s="34"/>
      <c r="E232" s="34"/>
    </row>
    <row r="233" spans="1:5" x14ac:dyDescent="0.3">
      <c r="A233" s="34"/>
      <c r="B233" s="35"/>
      <c r="C233" s="35"/>
      <c r="D233" s="34"/>
      <c r="E233" s="34"/>
    </row>
    <row r="234" spans="1:5" x14ac:dyDescent="0.3">
      <c r="A234" s="34"/>
      <c r="B234" s="35"/>
      <c r="C234" s="35"/>
      <c r="D234" s="34"/>
      <c r="E234" s="34"/>
    </row>
    <row r="235" spans="1:5" x14ac:dyDescent="0.3">
      <c r="A235" s="34"/>
      <c r="B235" s="35"/>
      <c r="C235" s="35"/>
      <c r="D235" s="34"/>
      <c r="E235" s="34"/>
    </row>
    <row r="236" spans="1:5" x14ac:dyDescent="0.3">
      <c r="A236" s="34"/>
      <c r="B236" s="35"/>
      <c r="C236" s="35"/>
      <c r="D236" s="34"/>
      <c r="E236" s="34"/>
    </row>
    <row r="237" spans="1:5" x14ac:dyDescent="0.3">
      <c r="A237" s="34"/>
      <c r="B237" s="35"/>
      <c r="C237" s="35"/>
      <c r="D237" s="34"/>
      <c r="E237" s="34"/>
    </row>
    <row r="238" spans="1:5" x14ac:dyDescent="0.3">
      <c r="A238" s="34"/>
      <c r="B238" s="35"/>
      <c r="C238" s="35"/>
      <c r="D238" s="34"/>
      <c r="E238" s="34"/>
    </row>
    <row r="239" spans="1:5" x14ac:dyDescent="0.3">
      <c r="A239" s="34"/>
      <c r="B239" s="35"/>
      <c r="C239" s="35"/>
      <c r="D239" s="34"/>
      <c r="E239" s="34"/>
    </row>
    <row r="240" spans="1:5" x14ac:dyDescent="0.3">
      <c r="A240" s="34"/>
      <c r="B240" s="35"/>
      <c r="C240" s="35"/>
      <c r="D240" s="34"/>
      <c r="E240" s="34"/>
    </row>
    <row r="241" spans="1:5" x14ac:dyDescent="0.3">
      <c r="A241" s="34"/>
      <c r="B241" s="35"/>
      <c r="C241" s="35"/>
      <c r="D241" s="34"/>
      <c r="E241" s="34"/>
    </row>
    <row r="242" spans="1:5" x14ac:dyDescent="0.3">
      <c r="A242" s="34"/>
      <c r="B242" s="35"/>
      <c r="C242" s="35"/>
      <c r="D242" s="34"/>
      <c r="E242" s="34"/>
    </row>
    <row r="243" spans="1:5" x14ac:dyDescent="0.3">
      <c r="A243" s="34"/>
      <c r="B243" s="35"/>
      <c r="C243" s="35"/>
      <c r="D243" s="34"/>
      <c r="E243" s="34"/>
    </row>
    <row r="244" spans="1:5" x14ac:dyDescent="0.3">
      <c r="A244" s="34"/>
      <c r="B244" s="35"/>
      <c r="C244" s="35"/>
      <c r="D244" s="34"/>
      <c r="E244" s="34"/>
    </row>
    <row r="245" spans="1:5" x14ac:dyDescent="0.3">
      <c r="A245" s="34"/>
      <c r="B245" s="35"/>
      <c r="C245" s="35"/>
      <c r="D245" s="34"/>
      <c r="E245" s="34"/>
    </row>
    <row r="246" spans="1:5" x14ac:dyDescent="0.3">
      <c r="A246" s="34"/>
      <c r="B246" s="35"/>
      <c r="C246" s="35"/>
      <c r="D246" s="34"/>
      <c r="E246" s="34"/>
    </row>
    <row r="247" spans="1:5" x14ac:dyDescent="0.3">
      <c r="A247" s="34"/>
      <c r="B247" s="35"/>
      <c r="C247" s="35"/>
      <c r="D247" s="34"/>
      <c r="E247" s="34"/>
    </row>
    <row r="248" spans="1:5" x14ac:dyDescent="0.3">
      <c r="A248" s="34"/>
      <c r="B248" s="35"/>
      <c r="C248" s="35"/>
      <c r="D248" s="34"/>
      <c r="E248" s="34"/>
    </row>
    <row r="249" spans="1:5" x14ac:dyDescent="0.3">
      <c r="A249" s="34"/>
      <c r="B249" s="35"/>
      <c r="C249" s="35"/>
      <c r="D249" s="34"/>
      <c r="E249" s="34"/>
    </row>
    <row r="250" spans="1:5" x14ac:dyDescent="0.3">
      <c r="A250" s="34"/>
      <c r="B250" s="35"/>
      <c r="C250" s="35"/>
      <c r="D250" s="34"/>
      <c r="E250" s="34"/>
    </row>
    <row r="251" spans="1:5" x14ac:dyDescent="0.3">
      <c r="A251" s="34"/>
      <c r="B251" s="35"/>
      <c r="C251" s="35"/>
      <c r="D251" s="34"/>
      <c r="E251" s="34"/>
    </row>
    <row r="252" spans="1:5" x14ac:dyDescent="0.3">
      <c r="A252" s="34"/>
      <c r="B252" s="35"/>
      <c r="C252" s="35"/>
      <c r="D252" s="34"/>
      <c r="E252" s="34"/>
    </row>
    <row r="253" spans="1:5" x14ac:dyDescent="0.3">
      <c r="A253" s="34"/>
      <c r="B253" s="35"/>
      <c r="C253" s="35"/>
      <c r="D253" s="34"/>
      <c r="E253" s="34"/>
    </row>
    <row r="254" spans="1:5" x14ac:dyDescent="0.3">
      <c r="A254" s="34"/>
      <c r="B254" s="35"/>
      <c r="C254" s="35"/>
      <c r="D254" s="34"/>
      <c r="E254" s="34"/>
    </row>
    <row r="255" spans="1:5" x14ac:dyDescent="0.3">
      <c r="A255" s="34"/>
      <c r="B255" s="35"/>
      <c r="C255" s="35"/>
      <c r="D255" s="34"/>
      <c r="E255" s="34"/>
    </row>
    <row r="256" spans="1:5" x14ac:dyDescent="0.3">
      <c r="A256" s="34"/>
      <c r="B256" s="35"/>
      <c r="C256" s="35"/>
      <c r="D256" s="34"/>
      <c r="E256" s="34"/>
    </row>
    <row r="257" spans="1:5" x14ac:dyDescent="0.3">
      <c r="A257" s="34"/>
      <c r="B257" s="35"/>
      <c r="C257" s="35"/>
      <c r="D257" s="34"/>
      <c r="E257" s="34"/>
    </row>
    <row r="258" spans="1:5" x14ac:dyDescent="0.3">
      <c r="A258" s="34"/>
      <c r="B258" s="35"/>
      <c r="C258" s="35"/>
      <c r="D258" s="34"/>
      <c r="E258" s="34"/>
    </row>
    <row r="259" spans="1:5" x14ac:dyDescent="0.3">
      <c r="A259" s="34"/>
      <c r="B259" s="35"/>
      <c r="C259" s="35"/>
      <c r="D259" s="34"/>
      <c r="E259" s="34"/>
    </row>
    <row r="260" spans="1:5" x14ac:dyDescent="0.3">
      <c r="A260" s="34"/>
      <c r="B260" s="35"/>
      <c r="C260" s="35"/>
      <c r="D260" s="34"/>
      <c r="E260" s="34"/>
    </row>
    <row r="261" spans="1:5" x14ac:dyDescent="0.3">
      <c r="A261" s="34"/>
      <c r="B261" s="35"/>
      <c r="C261" s="35"/>
      <c r="D261" s="34"/>
      <c r="E261" s="34"/>
    </row>
    <row r="262" spans="1:5" x14ac:dyDescent="0.3">
      <c r="A262" s="34"/>
      <c r="B262" s="35"/>
      <c r="C262" s="35"/>
      <c r="D262" s="34"/>
      <c r="E262" s="34"/>
    </row>
    <row r="263" spans="1:5" x14ac:dyDescent="0.3">
      <c r="A263" s="34"/>
      <c r="B263" s="35"/>
      <c r="C263" s="35"/>
      <c r="D263" s="34"/>
      <c r="E263" s="34"/>
    </row>
    <row r="264" spans="1:5" x14ac:dyDescent="0.3">
      <c r="A264" s="34"/>
      <c r="B264" s="35"/>
      <c r="C264" s="35"/>
      <c r="D264" s="34"/>
      <c r="E264" s="34"/>
    </row>
    <row r="265" spans="1:5" x14ac:dyDescent="0.3">
      <c r="A265" s="34"/>
      <c r="B265" s="35"/>
      <c r="C265" s="35"/>
      <c r="D265" s="34"/>
      <c r="E265" s="34"/>
    </row>
    <row r="266" spans="1:5" x14ac:dyDescent="0.3">
      <c r="A266" s="34"/>
      <c r="B266" s="35"/>
      <c r="C266" s="35"/>
      <c r="D266" s="34"/>
      <c r="E266" s="34"/>
    </row>
    <row r="267" spans="1:5" x14ac:dyDescent="0.3">
      <c r="A267" s="34"/>
      <c r="B267" s="35"/>
      <c r="C267" s="35"/>
      <c r="D267" s="34"/>
      <c r="E267" s="34"/>
    </row>
    <row r="268" spans="1:5" x14ac:dyDescent="0.3">
      <c r="A268" s="34"/>
      <c r="B268" s="35"/>
      <c r="C268" s="35"/>
      <c r="D268" s="34"/>
      <c r="E268" s="34"/>
    </row>
    <row r="269" spans="1:5" x14ac:dyDescent="0.3">
      <c r="A269" s="34"/>
      <c r="B269" s="35"/>
      <c r="C269" s="35"/>
      <c r="D269" s="34"/>
      <c r="E269" s="34"/>
    </row>
    <row r="270" spans="1:5" x14ac:dyDescent="0.3">
      <c r="A270" s="34"/>
      <c r="B270" s="35"/>
      <c r="C270" s="35"/>
      <c r="D270" s="34"/>
      <c r="E270" s="34"/>
    </row>
    <row r="271" spans="1:5" x14ac:dyDescent="0.3">
      <c r="A271" s="34"/>
      <c r="B271" s="35"/>
      <c r="C271" s="35"/>
      <c r="D271" s="34"/>
      <c r="E271" s="34"/>
    </row>
    <row r="272" spans="1:5" x14ac:dyDescent="0.3">
      <c r="A272" s="34"/>
      <c r="B272" s="35"/>
      <c r="C272" s="35"/>
      <c r="D272" s="34"/>
      <c r="E272" s="34"/>
    </row>
    <row r="273" spans="1:5" x14ac:dyDescent="0.3">
      <c r="A273" s="34"/>
      <c r="B273" s="35"/>
      <c r="C273" s="35"/>
      <c r="D273" s="34"/>
      <c r="E273" s="34"/>
    </row>
    <row r="274" spans="1:5" x14ac:dyDescent="0.3">
      <c r="A274" s="34"/>
      <c r="B274" s="35"/>
      <c r="C274" s="35"/>
      <c r="D274" s="34"/>
      <c r="E274" s="34"/>
    </row>
  </sheetData>
  <protectedRanges>
    <protectedRange algorithmName="SHA-512" hashValue="1j1LgSN/0ScwqIUYo79oPgxb8pkQHfnViQm4DYu4Dw+WxDGdovqiBn5AZ6WDnOab6+uxlX7gdDHgAVxks1tUSg==" saltValue="v/nOTa/2Pahq8I2UPi9UfQ==" spinCount="100000" sqref="E3" name="Zamknute"/>
    <protectedRange algorithmName="SHA-512" hashValue="1j1LgSN/0ScwqIUYo79oPgxb8pkQHfnViQm4DYu4Dw+WxDGdovqiBn5AZ6WDnOab6+uxlX7gdDHgAVxks1tUSg==" saltValue="v/nOTa/2Pahq8I2UPi9UfQ==" spinCount="100000" sqref="E7:E10 E12:E16" name="Zamknute_3"/>
    <protectedRange algorithmName="SHA-512" hashValue="1j1LgSN/0ScwqIUYo79oPgxb8pkQHfnViQm4DYu4Dw+WxDGdovqiBn5AZ6WDnOab6+uxlX7gdDHgAVxks1tUSg==" saltValue="v/nOTa/2Pahq8I2UPi9UfQ==" spinCount="100000" sqref="E18" name="Zamknute_4"/>
    <protectedRange algorithmName="SHA-512" hashValue="1j1LgSN/0ScwqIUYo79oPgxb8pkQHfnViQm4DYu4Dw+WxDGdovqiBn5AZ6WDnOab6+uxlX7gdDHgAVxks1tUSg==" saltValue="v/nOTa/2Pahq8I2UPi9UfQ==" spinCount="100000" sqref="E21" name="Zamknute_6"/>
  </protectedRanges>
  <mergeCells count="1">
    <mergeCell ref="A1:E1"/>
  </mergeCells>
  <hyperlinks>
    <hyperlink ref="C14" r:id="rId1" xr:uid="{AC5F510E-5797-4942-B52D-56859DCD74AE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'#Data'!$A$3:$A$4</xm:f>
          </x14:formula1>
          <xm:sqref>B52:C52</xm:sqref>
        </x14:dataValidation>
        <x14:dataValidation type="list" allowBlank="1" showInputMessage="1" showErrorMessage="1" xr:uid="{00000000-0002-0000-0100-000001000000}">
          <x14:formula1>
            <xm:f>'#Data'!$A$6:$A$9</xm:f>
          </x14:formula1>
          <xm:sqref>B22</xm:sqref>
        </x14:dataValidation>
        <x14:dataValidation type="list" allowBlank="1" showInputMessage="1" showErrorMessage="1" xr:uid="{00000000-0002-0000-0100-000002000000}">
          <x14:formula1>
            <xm:f>'#Data'!$A$12:$A$16</xm:f>
          </x14:formula1>
          <xm:sqref>B19</xm:sqref>
        </x14:dataValidation>
        <x14:dataValidation type="list" allowBlank="1" showInputMessage="1" showErrorMessage="1" xr:uid="{00000000-0002-0000-0100-000003000000}">
          <x14:formula1>
            <xm:f>'#Data'!$A$20:$A$28</xm:f>
          </x14:formula1>
          <xm:sqref>B37</xm:sqref>
        </x14:dataValidation>
        <x14:dataValidation type="list" allowBlank="1" showInputMessage="1" showErrorMessage="1" xr:uid="{47CD2EA7-519C-4315-BB70-207067468AF1}">
          <x14:formula1>
            <xm:f>'#Data'!$A$1:$A$4</xm:f>
          </x14:formula1>
          <xm:sqref>B20 B18 B36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/>
  <dimension ref="A1:AQ609"/>
  <sheetViews>
    <sheetView workbookViewId="0">
      <selection sqref="A1:B1"/>
    </sheetView>
  </sheetViews>
  <sheetFormatPr defaultRowHeight="14.4" x14ac:dyDescent="0.3"/>
  <cols>
    <col min="1" max="1" width="34.33203125" bestFit="1" customWidth="1"/>
    <col min="2" max="2" width="45.109375" style="6" customWidth="1"/>
    <col min="3" max="3" width="17.88671875" customWidth="1"/>
    <col min="4" max="4" width="10" bestFit="1" customWidth="1"/>
    <col min="7" max="7" width="67.33203125" customWidth="1"/>
  </cols>
  <sheetData>
    <row r="1" spans="1:43" ht="29.4" thickBot="1" x14ac:dyDescent="0.6">
      <c r="A1" s="59" t="s">
        <v>172</v>
      </c>
      <c r="B1" s="61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43" x14ac:dyDescent="0.3">
      <c r="A2" s="67" t="s">
        <v>151</v>
      </c>
      <c r="B2" s="68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</row>
    <row r="3" spans="1:43" ht="15" thickBot="1" x14ac:dyDescent="0.35">
      <c r="A3" s="69"/>
      <c r="B3" s="70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</row>
    <row r="4" spans="1:43" ht="15" thickBot="1" x14ac:dyDescent="0.35">
      <c r="A4" s="9" t="s">
        <v>171</v>
      </c>
      <c r="B4" s="7" t="str">
        <f>IF(Dotazník!B22="","",Dotazník!B22)</f>
        <v/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</row>
    <row r="5" spans="1:43" ht="15" thickBot="1" x14ac:dyDescent="0.35">
      <c r="A5" s="62"/>
      <c r="B5" s="6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</row>
    <row r="6" spans="1:43" x14ac:dyDescent="0.3">
      <c r="A6" s="2" t="s">
        <v>17</v>
      </c>
      <c r="B6" s="11" t="str">
        <f>UPPER(Dotazník!B4)</f>
        <v/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</row>
    <row r="7" spans="1:43" x14ac:dyDescent="0.3">
      <c r="A7" s="3" t="s">
        <v>84</v>
      </c>
      <c r="B7" s="12" t="str">
        <f>UPPER(Dotazník!B5)</f>
        <v/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</row>
    <row r="8" spans="1:43" x14ac:dyDescent="0.3">
      <c r="A8" s="3" t="s">
        <v>85</v>
      </c>
      <c r="B8" s="12" t="str">
        <f>IF(Dotazník!B7="","",Dotazník!B7)</f>
        <v/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</row>
    <row r="9" spans="1:43" x14ac:dyDescent="0.3">
      <c r="A9" s="3" t="s">
        <v>86</v>
      </c>
      <c r="B9" s="12" t="str">
        <f>IF(Dotazník!B8="","",Dotazník!B8)</f>
        <v/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</row>
    <row r="10" spans="1:43" ht="15" thickBot="1" x14ac:dyDescent="0.35">
      <c r="A10" s="4" t="s">
        <v>87</v>
      </c>
      <c r="B10" s="13" t="str">
        <f>IF(Dotazník!B9="","",Dotazník!B9)</f>
        <v/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1:43" ht="15" thickBot="1" x14ac:dyDescent="0.35">
      <c r="A11" s="62"/>
      <c r="B11" s="6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1:43" x14ac:dyDescent="0.3">
      <c r="A12" s="2" t="s">
        <v>88</v>
      </c>
      <c r="B12" s="10" t="str">
        <f>IF(Dotazník!B12="","",Dotazník!B12)</f>
        <v/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1:43" x14ac:dyDescent="0.3">
      <c r="A13" s="3" t="s">
        <v>101</v>
      </c>
      <c r="B13" s="10" t="str">
        <f>IF(Dotazník!B13="","",Dotazník!B13)</f>
        <v/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1:43" x14ac:dyDescent="0.3">
      <c r="A14" s="3" t="s">
        <v>102</v>
      </c>
      <c r="B14" s="10" t="str">
        <f>IF(Dotazník!B14="","",Dotazník!B14)</f>
        <v/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</row>
    <row r="15" spans="1:43" ht="15" thickBot="1" x14ac:dyDescent="0.35">
      <c r="A15" s="4" t="s">
        <v>103</v>
      </c>
      <c r="B15" s="10" t="str">
        <f>IF(Dotazník!B15="","",Dotazník!B15)</f>
        <v/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</row>
    <row r="16" spans="1:43" ht="15" thickBot="1" x14ac:dyDescent="0.35">
      <c r="A16" s="62"/>
      <c r="B16" s="6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1:43" x14ac:dyDescent="0.3">
      <c r="A17" s="2" t="s">
        <v>3</v>
      </c>
      <c r="B17" s="11" t="str">
        <f>IF(Dotazník!B27=TRUE, "sub-" &amp; LOWER(Dotazník!B4) &amp; "-" &amp; LOWER(Dotazník!B5) &amp; "-prod-001", "nie je potrebné")</f>
        <v>nie je potrebné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</row>
    <row r="18" spans="1:43" x14ac:dyDescent="0.3">
      <c r="A18" s="3" t="s">
        <v>4</v>
      </c>
      <c r="B18" s="12" t="str">
        <f>IF(Dotazník!B28=TRUE, "sub-" &amp; LOWER(Dotazník!B4) &amp; "-" &amp; LOWER(Dotazník!B5) &amp; "-test-001", "nie je potrebné")</f>
        <v>nie je potrebné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</row>
    <row r="19" spans="1:43" x14ac:dyDescent="0.3">
      <c r="A19" s="3" t="s">
        <v>5</v>
      </c>
      <c r="B19" s="12" t="str">
        <f>IF(Dotazník!B29=TRUE, "sub-" &amp; LOWER(Dotazník!B4) &amp; "-" &amp; LOWER(Dotazník!B5) &amp; "-dev-001", "nie je potrebné")</f>
        <v>nie je potrebné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</row>
    <row r="20" spans="1:43" x14ac:dyDescent="0.3">
      <c r="A20" s="3" t="s">
        <v>6</v>
      </c>
      <c r="B20" s="12" t="str">
        <f>IF(Dotazník!B30=TRUE, "sub-" &amp; LOWER(Dotazník!B4) &amp; "-" &amp; LOWER(Dotazník!B5) &amp; "-shared-001", "nie je potrebné")</f>
        <v>nie je potrebné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</row>
    <row r="21" spans="1:43" x14ac:dyDescent="0.3">
      <c r="A21" s="3" t="s">
        <v>37</v>
      </c>
      <c r="B21" s="57" t="str">
        <f>IF(AND(Dotazník!B31=TRUE, Dotazník!D31&lt;&gt;""), "sub-" &amp; LOWER(Dotazník!B4) &amp; "-" &amp; LOWER(Dotazník!B5) &amp; "-" &amp; LOWER(Dotazník!D31) &amp; "-001", "nie je potrebné")</f>
        <v>nie je potrebné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</row>
    <row r="22" spans="1:43" x14ac:dyDescent="0.3">
      <c r="A22" s="3" t="s">
        <v>37</v>
      </c>
      <c r="B22" s="57" t="str">
        <f>IF(AND(Dotazník!B32=TRUE, Dotazník!D32&lt;&gt;""), "sub-" &amp; LOWER(Dotazník!B4) &amp; "-" &amp; LOWER(Dotazník!B5) &amp; "-" &amp; LOWER(Dotazník!D32) &amp; "-001", "nie je potrebné")</f>
        <v>nie je potrebné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</row>
    <row r="23" spans="1:43" ht="15" thickBot="1" x14ac:dyDescent="0.35">
      <c r="A23" s="3" t="s">
        <v>37</v>
      </c>
      <c r="B23" s="13" t="str">
        <f>IF(AND(Dotazník!B33=TRUE, Dotazník!D33&lt;&gt;""), "sub-" &amp; LOWER(Dotazník!B4) &amp; "-" &amp; LOWER(Dotazník!B5) &amp; "-" &amp; LOWER(Dotazník!D33) &amp; "-001", "nie je potrebné")</f>
        <v>nie je potrebné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</row>
    <row r="24" spans="1:43" ht="15" thickBot="1" x14ac:dyDescent="0.35">
      <c r="A24" s="62"/>
      <c r="B24" s="6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1:43" ht="15" thickBot="1" x14ac:dyDescent="0.35">
      <c r="A25" s="9" t="s">
        <v>99</v>
      </c>
      <c r="B25" s="7" t="s">
        <v>100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3" ht="15" thickBot="1" x14ac:dyDescent="0.35">
      <c r="A26" s="65"/>
      <c r="B26" s="66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1:43" x14ac:dyDescent="0.3">
      <c r="A27" s="67" t="s">
        <v>164</v>
      </c>
      <c r="B27" s="68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3" ht="15" thickBot="1" x14ac:dyDescent="0.35">
      <c r="A28" s="69"/>
      <c r="B28" s="7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43" ht="15" thickBot="1" x14ac:dyDescent="0.35">
      <c r="A29" s="9" t="s">
        <v>165</v>
      </c>
      <c r="B29" s="58" t="str">
        <f>UPPER(Dotazník!B4)</f>
        <v/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43" ht="15" thickBot="1" x14ac:dyDescent="0.35">
      <c r="A30" s="9" t="s">
        <v>166</v>
      </c>
      <c r="B30" s="8" t="str">
        <f>UPPER(Dotazník!B5)</f>
        <v/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3" ht="15" thickBot="1" x14ac:dyDescent="0.35">
      <c r="A31" s="9" t="s">
        <v>167</v>
      </c>
      <c r="B31" s="8" t="str">
        <f>UPPER(Dotazník!B6)</f>
        <v/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3" ht="15" thickBot="1" x14ac:dyDescent="0.35">
      <c r="A32" s="9" t="s">
        <v>168</v>
      </c>
      <c r="B32" s="8" t="str">
        <f>IF(Dotazník!B8="","",Dotazník!B8)</f>
        <v/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3" ht="15" thickBot="1" x14ac:dyDescent="0.35">
      <c r="A33" s="9" t="s">
        <v>169</v>
      </c>
      <c r="B33" s="8" t="str">
        <f>IF(Dotazník!B21="","",Dotazník!B21)</f>
        <v/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1:43" x14ac:dyDescent="0.3">
      <c r="A34" s="34"/>
      <c r="B34" s="4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1:43" x14ac:dyDescent="0.3">
      <c r="A35" s="34"/>
      <c r="B35" s="41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1:43" x14ac:dyDescent="0.3">
      <c r="A36" s="34"/>
      <c r="B36" s="41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1:43" x14ac:dyDescent="0.3">
      <c r="A37" s="34"/>
      <c r="B37" s="41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</row>
    <row r="38" spans="1:43" x14ac:dyDescent="0.3">
      <c r="A38" s="34"/>
      <c r="B38" s="41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</row>
    <row r="39" spans="1:43" x14ac:dyDescent="0.3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  <row r="40" spans="1:43" x14ac:dyDescent="0.3">
      <c r="A40" s="34"/>
      <c r="B40" s="41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1:43" x14ac:dyDescent="0.3">
      <c r="A41" s="34"/>
      <c r="B41" s="41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1:43" x14ac:dyDescent="0.3">
      <c r="A42" s="34"/>
      <c r="B42" s="41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1:43" x14ac:dyDescent="0.3">
      <c r="A43" s="34"/>
      <c r="B43" s="41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1:43" x14ac:dyDescent="0.3">
      <c r="A44" s="34"/>
      <c r="B44" s="4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</row>
    <row r="45" spans="1:43" x14ac:dyDescent="0.3">
      <c r="A45" s="34"/>
      <c r="B45" s="4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1:43" x14ac:dyDescent="0.3">
      <c r="A46" s="34"/>
      <c r="B46" s="41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1:43" x14ac:dyDescent="0.3">
      <c r="A47" s="34"/>
      <c r="B47" s="4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43" x14ac:dyDescent="0.3">
      <c r="A48" s="34"/>
      <c r="B48" s="41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</row>
    <row r="49" spans="1:35" x14ac:dyDescent="0.3">
      <c r="A49" s="34"/>
      <c r="B49" s="41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</row>
    <row r="50" spans="1:35" x14ac:dyDescent="0.3">
      <c r="A50" s="34"/>
      <c r="B50" s="41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</row>
    <row r="51" spans="1:35" x14ac:dyDescent="0.3">
      <c r="A51" s="34"/>
      <c r="B51" s="41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</row>
    <row r="52" spans="1:35" x14ac:dyDescent="0.3">
      <c r="A52" s="34"/>
      <c r="B52" s="41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spans="1:35" x14ac:dyDescent="0.3">
      <c r="A53" s="34"/>
      <c r="B53" s="41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</row>
    <row r="54" spans="1:35" x14ac:dyDescent="0.3">
      <c r="A54" s="34"/>
      <c r="B54" s="41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x14ac:dyDescent="0.3">
      <c r="A55" s="34"/>
      <c r="B55" s="41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</row>
    <row r="56" spans="1:35" x14ac:dyDescent="0.3">
      <c r="A56" s="34"/>
      <c r="B56" s="4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</row>
    <row r="57" spans="1:35" x14ac:dyDescent="0.3">
      <c r="A57" s="34"/>
      <c r="B57" s="41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</row>
    <row r="58" spans="1:35" x14ac:dyDescent="0.3">
      <c r="A58" s="34"/>
      <c r="B58" s="41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</row>
    <row r="59" spans="1:35" x14ac:dyDescent="0.3">
      <c r="A59" s="34"/>
      <c r="B59" s="41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x14ac:dyDescent="0.3">
      <c r="A60" s="34"/>
      <c r="B60" s="41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</row>
    <row r="61" spans="1:35" x14ac:dyDescent="0.3">
      <c r="A61" s="34"/>
      <c r="B61" s="41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x14ac:dyDescent="0.3">
      <c r="A62" s="34"/>
      <c r="B62" s="41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</row>
    <row r="63" spans="1:35" x14ac:dyDescent="0.3">
      <c r="A63" s="34"/>
      <c r="B63" s="41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</row>
    <row r="64" spans="1:35" x14ac:dyDescent="0.3">
      <c r="A64" s="34"/>
      <c r="B64" s="41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</row>
    <row r="65" spans="1:35" x14ac:dyDescent="0.3">
      <c r="A65" s="34"/>
      <c r="B65" s="41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</row>
    <row r="66" spans="1:35" x14ac:dyDescent="0.3">
      <c r="A66" s="34"/>
      <c r="B66" s="41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</row>
    <row r="67" spans="1:35" x14ac:dyDescent="0.3">
      <c r="A67" s="34"/>
      <c r="B67" s="41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</row>
    <row r="68" spans="1:35" x14ac:dyDescent="0.3">
      <c r="A68" s="34"/>
      <c r="B68" s="41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x14ac:dyDescent="0.3">
      <c r="A69" s="34"/>
      <c r="B69" s="41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</row>
    <row r="70" spans="1:35" x14ac:dyDescent="0.3">
      <c r="A70" s="34"/>
      <c r="B70" s="41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</row>
    <row r="71" spans="1:35" x14ac:dyDescent="0.3">
      <c r="A71" s="34"/>
      <c r="B71" s="41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</row>
    <row r="72" spans="1:35" x14ac:dyDescent="0.3">
      <c r="A72" s="34"/>
      <c r="B72" s="41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</row>
    <row r="73" spans="1:35" x14ac:dyDescent="0.3">
      <c r="A73" s="34"/>
      <c r="B73" s="41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</row>
    <row r="74" spans="1:35" x14ac:dyDescent="0.3">
      <c r="A74" s="34"/>
      <c r="B74" s="41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</row>
    <row r="75" spans="1:35" x14ac:dyDescent="0.3">
      <c r="A75" s="34"/>
      <c r="B75" s="41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x14ac:dyDescent="0.3">
      <c r="A76" s="34"/>
      <c r="B76" s="41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</row>
    <row r="77" spans="1:35" x14ac:dyDescent="0.3">
      <c r="A77" s="34"/>
      <c r="B77" s="41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</row>
    <row r="78" spans="1:35" x14ac:dyDescent="0.3">
      <c r="A78" s="34"/>
      <c r="B78" s="41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</row>
    <row r="79" spans="1:35" x14ac:dyDescent="0.3">
      <c r="A79" s="34"/>
      <c r="B79" s="41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</row>
    <row r="80" spans="1:35" x14ac:dyDescent="0.3">
      <c r="A80" s="34"/>
      <c r="B80" s="41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</row>
    <row r="81" spans="1:35" x14ac:dyDescent="0.3">
      <c r="A81" s="34"/>
      <c r="B81" s="41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</row>
    <row r="82" spans="1:35" x14ac:dyDescent="0.3">
      <c r="A82" s="34"/>
      <c r="B82" s="41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x14ac:dyDescent="0.3">
      <c r="A83" s="34"/>
      <c r="B83" s="41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</row>
    <row r="84" spans="1:35" x14ac:dyDescent="0.3">
      <c r="A84" s="34"/>
      <c r="B84" s="41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</row>
    <row r="85" spans="1:35" x14ac:dyDescent="0.3">
      <c r="A85" s="34"/>
      <c r="B85" s="41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</row>
    <row r="86" spans="1:35" x14ac:dyDescent="0.3">
      <c r="A86" s="34"/>
      <c r="B86" s="41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</row>
    <row r="87" spans="1:35" x14ac:dyDescent="0.3">
      <c r="A87" s="34"/>
      <c r="B87" s="41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</row>
    <row r="88" spans="1:35" x14ac:dyDescent="0.3">
      <c r="A88" s="34"/>
      <c r="B88" s="41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</row>
    <row r="89" spans="1:35" x14ac:dyDescent="0.3">
      <c r="A89" s="34"/>
      <c r="B89" s="41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x14ac:dyDescent="0.3">
      <c r="A90" s="34"/>
      <c r="B90" s="41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</row>
    <row r="91" spans="1:35" x14ac:dyDescent="0.3">
      <c r="A91" s="34"/>
      <c r="B91" s="41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</row>
    <row r="92" spans="1:35" x14ac:dyDescent="0.3">
      <c r="A92" s="34"/>
      <c r="B92" s="41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</row>
    <row r="93" spans="1:35" x14ac:dyDescent="0.3">
      <c r="A93" s="34"/>
      <c r="B93" s="41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</row>
    <row r="94" spans="1:35" x14ac:dyDescent="0.3">
      <c r="A94" s="34"/>
      <c r="B94" s="41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</row>
    <row r="95" spans="1:35" x14ac:dyDescent="0.3">
      <c r="A95" s="34"/>
      <c r="B95" s="41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</row>
    <row r="96" spans="1:35" x14ac:dyDescent="0.3">
      <c r="A96" s="34"/>
      <c r="B96" s="41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x14ac:dyDescent="0.3">
      <c r="A97" s="34"/>
      <c r="B97" s="41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</row>
    <row r="98" spans="1:35" x14ac:dyDescent="0.3">
      <c r="A98" s="34"/>
      <c r="B98" s="4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</row>
    <row r="99" spans="1:35" x14ac:dyDescent="0.3">
      <c r="A99" s="34"/>
      <c r="B99" s="41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</row>
    <row r="100" spans="1:35" x14ac:dyDescent="0.3">
      <c r="A100" s="34"/>
      <c r="B100" s="41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</row>
    <row r="101" spans="1:35" x14ac:dyDescent="0.3">
      <c r="A101" s="34"/>
      <c r="B101" s="41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</row>
    <row r="102" spans="1:35" x14ac:dyDescent="0.3">
      <c r="A102" s="34"/>
      <c r="B102" s="41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</row>
    <row r="103" spans="1:35" x14ac:dyDescent="0.3">
      <c r="A103" s="34"/>
      <c r="B103" s="41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x14ac:dyDescent="0.3">
      <c r="A104" s="34"/>
      <c r="B104" s="41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3">
      <c r="A105" s="34"/>
      <c r="B105" s="41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</row>
    <row r="106" spans="1:35" x14ac:dyDescent="0.3">
      <c r="A106" s="34"/>
      <c r="B106" s="41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</row>
    <row r="107" spans="1:35" x14ac:dyDescent="0.3">
      <c r="A107" s="34"/>
      <c r="B107" s="41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</row>
    <row r="108" spans="1:35" x14ac:dyDescent="0.3">
      <c r="A108" s="34"/>
      <c r="B108" s="41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</row>
    <row r="109" spans="1:35" x14ac:dyDescent="0.3">
      <c r="A109" s="34"/>
      <c r="B109" s="41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</row>
    <row r="110" spans="1:35" x14ac:dyDescent="0.3">
      <c r="A110" s="34"/>
      <c r="B110" s="41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x14ac:dyDescent="0.3">
      <c r="A111" s="34"/>
      <c r="B111" s="41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</row>
    <row r="112" spans="1:35" x14ac:dyDescent="0.3">
      <c r="A112" s="34"/>
      <c r="B112" s="41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</row>
    <row r="113" spans="1:35" x14ac:dyDescent="0.3">
      <c r="A113" s="34"/>
      <c r="B113" s="41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</row>
    <row r="114" spans="1:35" x14ac:dyDescent="0.3">
      <c r="A114" s="34"/>
      <c r="B114" s="41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</row>
    <row r="115" spans="1:35" x14ac:dyDescent="0.3">
      <c r="A115" s="34"/>
      <c r="B115" s="41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</row>
    <row r="116" spans="1:35" x14ac:dyDescent="0.3">
      <c r="A116" s="34"/>
      <c r="B116" s="41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</row>
    <row r="117" spans="1:35" x14ac:dyDescent="0.3">
      <c r="A117" s="34"/>
      <c r="B117" s="41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x14ac:dyDescent="0.3">
      <c r="A118" s="34"/>
      <c r="B118" s="41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</row>
    <row r="119" spans="1:35" x14ac:dyDescent="0.3">
      <c r="A119" s="34"/>
      <c r="B119" s="41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</row>
    <row r="120" spans="1:35" x14ac:dyDescent="0.3">
      <c r="A120" s="34"/>
      <c r="B120" s="41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</row>
    <row r="121" spans="1:35" x14ac:dyDescent="0.3">
      <c r="A121" s="34"/>
      <c r="B121" s="41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</row>
    <row r="122" spans="1:35" x14ac:dyDescent="0.3">
      <c r="A122" s="34"/>
      <c r="B122" s="41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</row>
    <row r="123" spans="1:35" x14ac:dyDescent="0.3">
      <c r="A123" s="34"/>
      <c r="B123" s="41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</row>
    <row r="124" spans="1:35" x14ac:dyDescent="0.3">
      <c r="A124" s="34"/>
      <c r="B124" s="41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x14ac:dyDescent="0.3">
      <c r="A125" s="34"/>
      <c r="B125" s="41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</row>
    <row r="126" spans="1:35" x14ac:dyDescent="0.3">
      <c r="A126" s="34"/>
      <c r="B126" s="41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</row>
    <row r="127" spans="1:35" x14ac:dyDescent="0.3">
      <c r="A127" s="34"/>
      <c r="B127" s="41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</row>
    <row r="128" spans="1:35" x14ac:dyDescent="0.3">
      <c r="A128" s="34"/>
      <c r="B128" s="41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</row>
    <row r="129" spans="1:35" x14ac:dyDescent="0.3">
      <c r="A129" s="34"/>
      <c r="B129" s="41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</row>
    <row r="130" spans="1:35" x14ac:dyDescent="0.3">
      <c r="A130" s="34"/>
      <c r="B130" s="41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</row>
    <row r="131" spans="1:35" x14ac:dyDescent="0.3">
      <c r="A131" s="34"/>
      <c r="B131" s="41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x14ac:dyDescent="0.3">
      <c r="A132" s="34"/>
      <c r="B132" s="41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</row>
    <row r="133" spans="1:35" x14ac:dyDescent="0.3">
      <c r="A133" s="34"/>
      <c r="B133" s="41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</row>
    <row r="134" spans="1:35" x14ac:dyDescent="0.3">
      <c r="A134" s="34"/>
      <c r="B134" s="41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</row>
    <row r="135" spans="1:35" x14ac:dyDescent="0.3">
      <c r="A135" s="34"/>
      <c r="B135" s="41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</row>
    <row r="136" spans="1:35" x14ac:dyDescent="0.3">
      <c r="A136" s="34"/>
      <c r="B136" s="41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</row>
    <row r="137" spans="1:35" x14ac:dyDescent="0.3">
      <c r="A137" s="34"/>
      <c r="B137" s="41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</row>
    <row r="138" spans="1:35" x14ac:dyDescent="0.3">
      <c r="A138" s="34"/>
      <c r="B138" s="41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x14ac:dyDescent="0.3">
      <c r="A139" s="34"/>
      <c r="B139" s="41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</row>
    <row r="140" spans="1:35" x14ac:dyDescent="0.3">
      <c r="A140" s="34"/>
      <c r="B140" s="41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</row>
    <row r="141" spans="1:35" x14ac:dyDescent="0.3">
      <c r="A141" s="34"/>
      <c r="B141" s="41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</row>
    <row r="142" spans="1:35" x14ac:dyDescent="0.3">
      <c r="A142" s="34"/>
      <c r="B142" s="41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</row>
    <row r="143" spans="1:35" x14ac:dyDescent="0.3">
      <c r="A143" s="34"/>
      <c r="B143" s="41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</row>
    <row r="144" spans="1:35" x14ac:dyDescent="0.3">
      <c r="A144" s="34"/>
      <c r="B144" s="41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</row>
    <row r="145" spans="1:35" x14ac:dyDescent="0.3">
      <c r="A145" s="34"/>
      <c r="B145" s="41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35" x14ac:dyDescent="0.3">
      <c r="A146" s="34"/>
      <c r="B146" s="41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</row>
    <row r="147" spans="1:35" x14ac:dyDescent="0.3">
      <c r="A147" s="34"/>
      <c r="B147" s="41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</row>
    <row r="148" spans="1:35" x14ac:dyDescent="0.3">
      <c r="A148" s="34"/>
      <c r="B148" s="41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</row>
    <row r="149" spans="1:35" x14ac:dyDescent="0.3">
      <c r="A149" s="34"/>
      <c r="B149" s="41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</row>
    <row r="150" spans="1:35" x14ac:dyDescent="0.3">
      <c r="A150" s="34"/>
      <c r="B150" s="41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</row>
    <row r="151" spans="1:35" x14ac:dyDescent="0.3">
      <c r="A151" s="34"/>
      <c r="B151" s="41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</row>
    <row r="152" spans="1:35" x14ac:dyDescent="0.3">
      <c r="A152" s="34"/>
      <c r="B152" s="41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35" x14ac:dyDescent="0.3">
      <c r="A153" s="34"/>
      <c r="B153" s="41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</row>
    <row r="154" spans="1:35" x14ac:dyDescent="0.3">
      <c r="A154" s="34"/>
      <c r="B154" s="41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</row>
    <row r="155" spans="1:35" x14ac:dyDescent="0.3">
      <c r="A155" s="34"/>
      <c r="B155" s="41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</row>
    <row r="156" spans="1:35" x14ac:dyDescent="0.3">
      <c r="A156" s="34"/>
      <c r="B156" s="41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</row>
    <row r="157" spans="1:35" x14ac:dyDescent="0.3">
      <c r="A157" s="34"/>
      <c r="B157" s="41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</row>
    <row r="158" spans="1:35" x14ac:dyDescent="0.3">
      <c r="A158" s="34"/>
      <c r="B158" s="41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</row>
    <row r="159" spans="1:35" x14ac:dyDescent="0.3">
      <c r="A159" s="34"/>
      <c r="B159" s="41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</row>
    <row r="160" spans="1:35" x14ac:dyDescent="0.3">
      <c r="A160" s="34"/>
      <c r="B160" s="41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</row>
    <row r="161" spans="1:35" x14ac:dyDescent="0.3">
      <c r="A161" s="34"/>
      <c r="B161" s="41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</row>
    <row r="162" spans="1:35" x14ac:dyDescent="0.3">
      <c r="A162" s="34"/>
      <c r="B162" s="41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</row>
    <row r="163" spans="1:35" x14ac:dyDescent="0.3">
      <c r="A163" s="34"/>
      <c r="B163" s="41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</row>
    <row r="164" spans="1:35" x14ac:dyDescent="0.3">
      <c r="A164" s="34"/>
      <c r="B164" s="41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</row>
    <row r="165" spans="1:35" x14ac:dyDescent="0.3">
      <c r="A165" s="34"/>
      <c r="B165" s="41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</row>
    <row r="166" spans="1:35" x14ac:dyDescent="0.3">
      <c r="A166" s="34"/>
      <c r="B166" s="41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</row>
    <row r="167" spans="1:35" x14ac:dyDescent="0.3">
      <c r="A167" s="34"/>
      <c r="B167" s="41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</row>
    <row r="168" spans="1:35" x14ac:dyDescent="0.3">
      <c r="A168" s="34"/>
      <c r="B168" s="41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</row>
    <row r="169" spans="1:35" x14ac:dyDescent="0.3">
      <c r="A169" s="34"/>
      <c r="B169" s="41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</row>
    <row r="170" spans="1:35" x14ac:dyDescent="0.3">
      <c r="A170" s="34"/>
      <c r="B170" s="41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</row>
    <row r="171" spans="1:35" x14ac:dyDescent="0.3">
      <c r="A171" s="34"/>
      <c r="B171" s="41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</row>
    <row r="172" spans="1:35" x14ac:dyDescent="0.3">
      <c r="A172" s="34"/>
      <c r="B172" s="41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</row>
    <row r="173" spans="1:35" x14ac:dyDescent="0.3">
      <c r="A173" s="34"/>
      <c r="B173" s="41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</row>
    <row r="174" spans="1:35" x14ac:dyDescent="0.3">
      <c r="A174" s="34"/>
      <c r="B174" s="41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</row>
    <row r="175" spans="1:35" x14ac:dyDescent="0.3">
      <c r="A175" s="34"/>
      <c r="B175" s="41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</row>
    <row r="176" spans="1:35" x14ac:dyDescent="0.3">
      <c r="A176" s="34"/>
      <c r="B176" s="41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</row>
    <row r="177" spans="1:35" x14ac:dyDescent="0.3">
      <c r="A177" s="34"/>
      <c r="B177" s="41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</row>
    <row r="178" spans="1:35" x14ac:dyDescent="0.3">
      <c r="A178" s="34"/>
      <c r="B178" s="41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</row>
    <row r="179" spans="1:35" x14ac:dyDescent="0.3">
      <c r="A179" s="34"/>
      <c r="B179" s="41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</row>
    <row r="180" spans="1:35" x14ac:dyDescent="0.3">
      <c r="A180" s="34"/>
      <c r="B180" s="41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</row>
    <row r="181" spans="1:35" x14ac:dyDescent="0.3">
      <c r="A181" s="34"/>
      <c r="B181" s="41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</row>
    <row r="182" spans="1:35" x14ac:dyDescent="0.3">
      <c r="A182" s="34"/>
      <c r="B182" s="41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</row>
    <row r="183" spans="1:35" x14ac:dyDescent="0.3">
      <c r="A183" s="34"/>
      <c r="B183" s="41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</row>
    <row r="184" spans="1:35" x14ac:dyDescent="0.3">
      <c r="A184" s="34"/>
      <c r="B184" s="41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</row>
    <row r="185" spans="1:35" x14ac:dyDescent="0.3">
      <c r="A185" s="34"/>
      <c r="B185" s="41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</row>
    <row r="186" spans="1:35" x14ac:dyDescent="0.3">
      <c r="A186" s="34"/>
      <c r="B186" s="41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</row>
    <row r="187" spans="1:35" x14ac:dyDescent="0.3">
      <c r="A187" s="34"/>
      <c r="B187" s="41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</row>
    <row r="188" spans="1:35" x14ac:dyDescent="0.3">
      <c r="A188" s="34"/>
      <c r="B188" s="41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</row>
    <row r="189" spans="1:35" x14ac:dyDescent="0.3">
      <c r="A189" s="34"/>
      <c r="B189" s="41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</row>
    <row r="190" spans="1:35" x14ac:dyDescent="0.3">
      <c r="A190" s="34"/>
      <c r="B190" s="41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</row>
    <row r="191" spans="1:35" x14ac:dyDescent="0.3">
      <c r="A191" s="34"/>
      <c r="B191" s="41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</row>
    <row r="192" spans="1:35" x14ac:dyDescent="0.3">
      <c r="A192" s="34"/>
      <c r="B192" s="41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</row>
    <row r="193" spans="1:35" x14ac:dyDescent="0.3">
      <c r="A193" s="34"/>
      <c r="B193" s="41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</row>
    <row r="194" spans="1:35" x14ac:dyDescent="0.3">
      <c r="A194" s="34"/>
      <c r="B194" s="41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</row>
    <row r="195" spans="1:35" x14ac:dyDescent="0.3">
      <c r="A195" s="34"/>
      <c r="B195" s="41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</row>
    <row r="196" spans="1:35" x14ac:dyDescent="0.3">
      <c r="A196" s="34"/>
      <c r="B196" s="41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</row>
    <row r="197" spans="1:35" x14ac:dyDescent="0.3">
      <c r="A197" s="34"/>
      <c r="B197" s="41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</row>
    <row r="198" spans="1:35" x14ac:dyDescent="0.3">
      <c r="A198" s="34"/>
      <c r="B198" s="41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</row>
    <row r="199" spans="1:35" x14ac:dyDescent="0.3">
      <c r="A199" s="34"/>
      <c r="B199" s="41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</row>
    <row r="200" spans="1:35" x14ac:dyDescent="0.3">
      <c r="A200" s="34"/>
      <c r="B200" s="41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</row>
    <row r="201" spans="1:35" x14ac:dyDescent="0.3">
      <c r="A201" s="34"/>
      <c r="B201" s="41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</row>
    <row r="202" spans="1:35" x14ac:dyDescent="0.3">
      <c r="A202" s="34"/>
      <c r="B202" s="41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3">
      <c r="A203" s="34"/>
      <c r="B203" s="41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</row>
    <row r="204" spans="1:35" x14ac:dyDescent="0.3">
      <c r="A204" s="34"/>
      <c r="B204" s="41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</row>
    <row r="205" spans="1:35" x14ac:dyDescent="0.3">
      <c r="A205" s="34"/>
      <c r="B205" s="41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</row>
    <row r="206" spans="1:35" x14ac:dyDescent="0.3">
      <c r="A206" s="34"/>
      <c r="B206" s="41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</row>
    <row r="207" spans="1:35" x14ac:dyDescent="0.3">
      <c r="A207" s="34"/>
      <c r="B207" s="41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</row>
    <row r="208" spans="1:35" x14ac:dyDescent="0.3">
      <c r="A208" s="34"/>
      <c r="B208" s="41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</row>
    <row r="209" spans="1:35" x14ac:dyDescent="0.3">
      <c r="A209" s="34"/>
      <c r="B209" s="41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</row>
    <row r="210" spans="1:35" x14ac:dyDescent="0.3">
      <c r="A210" s="34"/>
      <c r="B210" s="41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</row>
    <row r="211" spans="1:35" x14ac:dyDescent="0.3">
      <c r="A211" s="34"/>
      <c r="B211" s="41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</row>
    <row r="212" spans="1:35" x14ac:dyDescent="0.3">
      <c r="A212" s="34"/>
      <c r="B212" s="41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</row>
    <row r="213" spans="1:35" x14ac:dyDescent="0.3">
      <c r="A213" s="34"/>
      <c r="B213" s="41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</row>
    <row r="214" spans="1:35" x14ac:dyDescent="0.3">
      <c r="A214" s="34"/>
      <c r="B214" s="41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</row>
    <row r="215" spans="1:35" x14ac:dyDescent="0.3">
      <c r="A215" s="34"/>
      <c r="B215" s="41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</row>
    <row r="216" spans="1:35" x14ac:dyDescent="0.3">
      <c r="A216" s="34"/>
      <c r="B216" s="41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</row>
    <row r="217" spans="1:35" x14ac:dyDescent="0.3">
      <c r="A217" s="34"/>
      <c r="B217" s="41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</row>
    <row r="218" spans="1:35" x14ac:dyDescent="0.3">
      <c r="A218" s="34"/>
      <c r="B218" s="41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</row>
    <row r="219" spans="1:35" x14ac:dyDescent="0.3">
      <c r="A219" s="34"/>
      <c r="B219" s="41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</row>
    <row r="220" spans="1:35" x14ac:dyDescent="0.3">
      <c r="A220" s="34"/>
      <c r="B220" s="41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</row>
    <row r="221" spans="1:35" x14ac:dyDescent="0.3">
      <c r="A221" s="34"/>
      <c r="B221" s="41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</row>
    <row r="222" spans="1:35" x14ac:dyDescent="0.3">
      <c r="A222" s="34"/>
      <c r="B222" s="41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</row>
    <row r="223" spans="1:35" x14ac:dyDescent="0.3">
      <c r="A223" s="34"/>
      <c r="B223" s="41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</row>
    <row r="224" spans="1:35" x14ac:dyDescent="0.3">
      <c r="A224" s="34"/>
      <c r="B224" s="41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</row>
    <row r="225" spans="1:35" x14ac:dyDescent="0.3">
      <c r="A225" s="34"/>
      <c r="B225" s="41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</row>
    <row r="226" spans="1:35" x14ac:dyDescent="0.3">
      <c r="A226" s="34"/>
      <c r="B226" s="41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</row>
    <row r="227" spans="1:35" x14ac:dyDescent="0.3">
      <c r="A227" s="34"/>
      <c r="B227" s="41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</row>
    <row r="228" spans="1:35" x14ac:dyDescent="0.3">
      <c r="A228" s="34"/>
      <c r="B228" s="41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</row>
    <row r="229" spans="1:35" x14ac:dyDescent="0.3">
      <c r="A229" s="34"/>
      <c r="B229" s="41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</row>
    <row r="230" spans="1:35" x14ac:dyDescent="0.3">
      <c r="A230" s="34"/>
      <c r="B230" s="41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</row>
    <row r="231" spans="1:35" x14ac:dyDescent="0.3">
      <c r="A231" s="34"/>
      <c r="B231" s="41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</row>
    <row r="232" spans="1:35" x14ac:dyDescent="0.3">
      <c r="A232" s="34"/>
      <c r="B232" s="41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</row>
    <row r="233" spans="1:35" x14ac:dyDescent="0.3">
      <c r="A233" s="34"/>
      <c r="B233" s="41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</row>
    <row r="234" spans="1:35" x14ac:dyDescent="0.3">
      <c r="A234" s="34"/>
      <c r="B234" s="41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</row>
    <row r="235" spans="1:35" x14ac:dyDescent="0.3">
      <c r="A235" s="34"/>
      <c r="B235" s="41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</row>
    <row r="236" spans="1:35" x14ac:dyDescent="0.3">
      <c r="A236" s="34"/>
      <c r="B236" s="41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</row>
    <row r="237" spans="1:35" x14ac:dyDescent="0.3">
      <c r="A237" s="34"/>
      <c r="B237" s="41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</row>
    <row r="238" spans="1:35" x14ac:dyDescent="0.3">
      <c r="A238" s="34"/>
      <c r="B238" s="41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</row>
    <row r="239" spans="1:35" x14ac:dyDescent="0.3">
      <c r="A239" s="34"/>
      <c r="B239" s="41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</row>
    <row r="240" spans="1:35" x14ac:dyDescent="0.3">
      <c r="A240" s="34"/>
      <c r="B240" s="41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</row>
    <row r="241" spans="1:35" x14ac:dyDescent="0.3">
      <c r="A241" s="34"/>
      <c r="B241" s="41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</row>
    <row r="242" spans="1:35" x14ac:dyDescent="0.3">
      <c r="A242" s="34"/>
      <c r="B242" s="41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</row>
    <row r="243" spans="1:35" x14ac:dyDescent="0.3">
      <c r="A243" s="34"/>
      <c r="B243" s="41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</row>
    <row r="244" spans="1:35" x14ac:dyDescent="0.3">
      <c r="A244" s="34"/>
      <c r="B244" s="41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</row>
    <row r="245" spans="1:35" x14ac:dyDescent="0.3">
      <c r="A245" s="34"/>
      <c r="B245" s="41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</row>
    <row r="246" spans="1:35" x14ac:dyDescent="0.3">
      <c r="A246" s="34"/>
      <c r="B246" s="41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</row>
    <row r="247" spans="1:35" x14ac:dyDescent="0.3">
      <c r="A247" s="34"/>
      <c r="B247" s="41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</row>
    <row r="248" spans="1:35" x14ac:dyDescent="0.3">
      <c r="A248" s="34"/>
      <c r="B248" s="41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</row>
    <row r="249" spans="1:35" x14ac:dyDescent="0.3">
      <c r="A249" s="34"/>
      <c r="B249" s="41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</row>
    <row r="250" spans="1:35" x14ac:dyDescent="0.3">
      <c r="A250" s="34"/>
      <c r="B250" s="41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</row>
    <row r="251" spans="1:35" x14ac:dyDescent="0.3">
      <c r="A251" s="34"/>
      <c r="B251" s="41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</row>
    <row r="252" spans="1:35" x14ac:dyDescent="0.3">
      <c r="A252" s="34"/>
      <c r="B252" s="41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</row>
    <row r="253" spans="1:35" x14ac:dyDescent="0.3">
      <c r="A253" s="34"/>
      <c r="B253" s="41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</row>
    <row r="254" spans="1:35" x14ac:dyDescent="0.3">
      <c r="A254" s="34"/>
      <c r="B254" s="41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</row>
    <row r="255" spans="1:35" x14ac:dyDescent="0.3">
      <c r="A255" s="34"/>
      <c r="B255" s="41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</row>
    <row r="256" spans="1:35" x14ac:dyDescent="0.3">
      <c r="A256" s="34"/>
      <c r="B256" s="41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</row>
    <row r="257" spans="1:35" x14ac:dyDescent="0.3">
      <c r="A257" s="34"/>
      <c r="B257" s="41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</row>
    <row r="258" spans="1:35" x14ac:dyDescent="0.3">
      <c r="A258" s="34"/>
      <c r="B258" s="41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</row>
    <row r="259" spans="1:35" x14ac:dyDescent="0.3">
      <c r="A259" s="34"/>
      <c r="B259" s="41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</row>
    <row r="260" spans="1:35" x14ac:dyDescent="0.3">
      <c r="A260" s="34"/>
      <c r="B260" s="41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</row>
    <row r="261" spans="1:35" x14ac:dyDescent="0.3">
      <c r="A261" s="34"/>
      <c r="B261" s="41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</row>
    <row r="262" spans="1:35" x14ac:dyDescent="0.3">
      <c r="A262" s="34"/>
      <c r="B262" s="41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</row>
    <row r="263" spans="1:35" x14ac:dyDescent="0.3">
      <c r="A263" s="34"/>
      <c r="B263" s="41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</row>
    <row r="264" spans="1:35" x14ac:dyDescent="0.3">
      <c r="A264" s="34"/>
      <c r="B264" s="41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</row>
    <row r="265" spans="1:35" x14ac:dyDescent="0.3">
      <c r="A265" s="34"/>
      <c r="B265" s="41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</row>
    <row r="266" spans="1:35" x14ac:dyDescent="0.3">
      <c r="A266" s="34"/>
      <c r="B266" s="41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</row>
    <row r="267" spans="1:35" x14ac:dyDescent="0.3">
      <c r="A267" s="34"/>
      <c r="B267" s="41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</row>
    <row r="268" spans="1:35" x14ac:dyDescent="0.3">
      <c r="A268" s="34"/>
      <c r="B268" s="41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3">
      <c r="A269" s="34"/>
      <c r="B269" s="41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</row>
    <row r="270" spans="1:35" x14ac:dyDescent="0.3">
      <c r="A270" s="34"/>
      <c r="B270" s="41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</row>
    <row r="271" spans="1:35" x14ac:dyDescent="0.3">
      <c r="A271" s="34"/>
      <c r="B271" s="41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</row>
    <row r="272" spans="1:35" x14ac:dyDescent="0.3">
      <c r="A272" s="34"/>
      <c r="B272" s="41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</row>
    <row r="273" spans="1:35" x14ac:dyDescent="0.3">
      <c r="A273" s="34"/>
      <c r="B273" s="41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</row>
    <row r="274" spans="1:35" x14ac:dyDescent="0.3">
      <c r="A274" s="34"/>
      <c r="B274" s="41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</row>
    <row r="275" spans="1:35" x14ac:dyDescent="0.3">
      <c r="A275" s="34"/>
      <c r="B275" s="41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</row>
    <row r="276" spans="1:35" x14ac:dyDescent="0.3">
      <c r="A276" s="34"/>
      <c r="B276" s="41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</row>
    <row r="277" spans="1:35" x14ac:dyDescent="0.3">
      <c r="A277" s="34"/>
      <c r="B277" s="41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</row>
    <row r="278" spans="1:35" x14ac:dyDescent="0.3">
      <c r="A278" s="34"/>
      <c r="B278" s="41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</row>
    <row r="279" spans="1:35" x14ac:dyDescent="0.3">
      <c r="A279" s="34"/>
      <c r="B279" s="41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</row>
    <row r="280" spans="1:35" x14ac:dyDescent="0.3">
      <c r="A280" s="34"/>
      <c r="B280" s="41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</row>
    <row r="281" spans="1:35" x14ac:dyDescent="0.3">
      <c r="A281" s="34"/>
      <c r="B281" s="41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</row>
    <row r="282" spans="1:35" x14ac:dyDescent="0.3">
      <c r="A282" s="34"/>
      <c r="B282" s="41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</row>
    <row r="283" spans="1:35" x14ac:dyDescent="0.3">
      <c r="A283" s="34"/>
      <c r="B283" s="41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</row>
    <row r="284" spans="1:35" x14ac:dyDescent="0.3">
      <c r="A284" s="34"/>
      <c r="B284" s="41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</row>
    <row r="285" spans="1:35" x14ac:dyDescent="0.3">
      <c r="A285" s="34"/>
      <c r="B285" s="41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</row>
    <row r="286" spans="1:35" x14ac:dyDescent="0.3">
      <c r="A286" s="34"/>
      <c r="B286" s="41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</row>
    <row r="287" spans="1:35" x14ac:dyDescent="0.3">
      <c r="A287" s="34"/>
      <c r="B287" s="41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</row>
    <row r="288" spans="1:35" x14ac:dyDescent="0.3">
      <c r="A288" s="34"/>
      <c r="B288" s="41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</row>
    <row r="289" spans="1:35" x14ac:dyDescent="0.3">
      <c r="A289" s="34"/>
      <c r="B289" s="41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</row>
    <row r="290" spans="1:35" x14ac:dyDescent="0.3">
      <c r="A290" s="34"/>
      <c r="B290" s="41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</row>
    <row r="291" spans="1:35" x14ac:dyDescent="0.3">
      <c r="A291" s="34"/>
      <c r="B291" s="41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</row>
    <row r="292" spans="1:35" x14ac:dyDescent="0.3">
      <c r="A292" s="34"/>
      <c r="B292" s="41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</row>
    <row r="293" spans="1:35" x14ac:dyDescent="0.3">
      <c r="A293" s="34"/>
      <c r="B293" s="41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</row>
    <row r="294" spans="1:35" x14ac:dyDescent="0.3">
      <c r="A294" s="34"/>
      <c r="B294" s="41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</row>
    <row r="295" spans="1:35" x14ac:dyDescent="0.3">
      <c r="A295" s="34"/>
      <c r="B295" s="41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</row>
    <row r="296" spans="1:35" x14ac:dyDescent="0.3">
      <c r="A296" s="34"/>
      <c r="B296" s="41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</row>
    <row r="297" spans="1:35" x14ac:dyDescent="0.3">
      <c r="A297" s="34"/>
      <c r="B297" s="41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</row>
    <row r="298" spans="1:35" x14ac:dyDescent="0.3">
      <c r="A298" s="34"/>
      <c r="B298" s="41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</row>
    <row r="299" spans="1:35" x14ac:dyDescent="0.3">
      <c r="A299" s="34"/>
      <c r="B299" s="41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</row>
    <row r="300" spans="1:35" x14ac:dyDescent="0.3">
      <c r="A300" s="34"/>
      <c r="B300" s="41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</row>
    <row r="301" spans="1:35" x14ac:dyDescent="0.3">
      <c r="A301" s="34"/>
      <c r="B301" s="41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</row>
    <row r="302" spans="1:35" x14ac:dyDescent="0.3">
      <c r="A302" s="34"/>
      <c r="B302" s="41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</row>
    <row r="303" spans="1:35" x14ac:dyDescent="0.3">
      <c r="A303" s="34"/>
      <c r="B303" s="41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</row>
    <row r="304" spans="1:35" x14ac:dyDescent="0.3">
      <c r="A304" s="34"/>
      <c r="B304" s="41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</row>
    <row r="305" spans="1:35" x14ac:dyDescent="0.3">
      <c r="A305" s="34"/>
      <c r="B305" s="41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</row>
    <row r="306" spans="1:35" x14ac:dyDescent="0.3">
      <c r="A306" s="34"/>
      <c r="B306" s="41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</row>
    <row r="307" spans="1:35" x14ac:dyDescent="0.3">
      <c r="A307" s="34"/>
      <c r="B307" s="41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</row>
    <row r="308" spans="1:35" x14ac:dyDescent="0.3">
      <c r="A308" s="34"/>
      <c r="B308" s="41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</row>
    <row r="309" spans="1:35" x14ac:dyDescent="0.3">
      <c r="A309" s="34"/>
      <c r="B309" s="41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</row>
    <row r="310" spans="1:35" x14ac:dyDescent="0.3">
      <c r="A310" s="34"/>
      <c r="B310" s="41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</row>
    <row r="311" spans="1:35" x14ac:dyDescent="0.3">
      <c r="A311" s="34"/>
      <c r="B311" s="41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</row>
    <row r="312" spans="1:35" x14ac:dyDescent="0.3">
      <c r="A312" s="34"/>
      <c r="B312" s="41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</row>
    <row r="313" spans="1:35" x14ac:dyDescent="0.3">
      <c r="A313" s="34"/>
      <c r="B313" s="41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</row>
    <row r="314" spans="1:35" x14ac:dyDescent="0.3">
      <c r="A314" s="34"/>
      <c r="B314" s="41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</row>
    <row r="315" spans="1:35" x14ac:dyDescent="0.3">
      <c r="A315" s="34"/>
      <c r="B315" s="41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</row>
    <row r="316" spans="1:35" x14ac:dyDescent="0.3">
      <c r="A316" s="34"/>
      <c r="B316" s="41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</row>
    <row r="317" spans="1:35" x14ac:dyDescent="0.3">
      <c r="A317" s="34"/>
      <c r="B317" s="41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</row>
    <row r="318" spans="1:35" x14ac:dyDescent="0.3">
      <c r="A318" s="34"/>
      <c r="B318" s="41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</row>
    <row r="319" spans="1:35" x14ac:dyDescent="0.3">
      <c r="A319" s="34"/>
      <c r="B319" s="41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</row>
    <row r="320" spans="1:35" x14ac:dyDescent="0.3">
      <c r="A320" s="34"/>
      <c r="B320" s="41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</row>
    <row r="321" spans="1:35" x14ac:dyDescent="0.3">
      <c r="A321" s="34"/>
      <c r="B321" s="41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</row>
    <row r="322" spans="1:35" x14ac:dyDescent="0.3">
      <c r="A322" s="34"/>
      <c r="B322" s="41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</row>
    <row r="323" spans="1:35" x14ac:dyDescent="0.3">
      <c r="A323" s="34"/>
      <c r="B323" s="41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</row>
    <row r="324" spans="1:35" x14ac:dyDescent="0.3">
      <c r="A324" s="34"/>
      <c r="B324" s="41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</row>
    <row r="325" spans="1:35" x14ac:dyDescent="0.3">
      <c r="A325" s="34"/>
      <c r="B325" s="41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</row>
    <row r="326" spans="1:35" x14ac:dyDescent="0.3">
      <c r="A326" s="34"/>
      <c r="B326" s="41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</row>
    <row r="327" spans="1:35" x14ac:dyDescent="0.3">
      <c r="A327" s="34"/>
      <c r="B327" s="41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</row>
    <row r="328" spans="1:35" x14ac:dyDescent="0.3">
      <c r="A328" s="34"/>
      <c r="B328" s="41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</row>
    <row r="329" spans="1:35" x14ac:dyDescent="0.3">
      <c r="A329" s="34"/>
      <c r="B329" s="41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</row>
    <row r="330" spans="1:35" x14ac:dyDescent="0.3">
      <c r="A330" s="34"/>
      <c r="B330" s="41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</row>
    <row r="331" spans="1:35" x14ac:dyDescent="0.3">
      <c r="A331" s="34"/>
      <c r="B331" s="41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3">
      <c r="A332" s="34"/>
      <c r="B332" s="41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</row>
    <row r="333" spans="1:35" x14ac:dyDescent="0.3">
      <c r="A333" s="34"/>
      <c r="B333" s="41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</row>
    <row r="334" spans="1:35" x14ac:dyDescent="0.3">
      <c r="A334" s="34"/>
      <c r="B334" s="41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</row>
    <row r="335" spans="1:35" x14ac:dyDescent="0.3">
      <c r="A335" s="34"/>
      <c r="B335" s="41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</row>
    <row r="336" spans="1:35" x14ac:dyDescent="0.3">
      <c r="A336" s="34"/>
      <c r="B336" s="41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</row>
    <row r="337" spans="1:35" x14ac:dyDescent="0.3">
      <c r="A337" s="34"/>
      <c r="B337" s="41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</row>
    <row r="338" spans="1:35" x14ac:dyDescent="0.3">
      <c r="A338" s="34"/>
      <c r="B338" s="41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</row>
    <row r="339" spans="1:35" x14ac:dyDescent="0.3">
      <c r="A339" s="34"/>
      <c r="B339" s="41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</row>
    <row r="340" spans="1:35" x14ac:dyDescent="0.3">
      <c r="A340" s="34"/>
      <c r="B340" s="41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</row>
    <row r="341" spans="1:35" x14ac:dyDescent="0.3">
      <c r="A341" s="34"/>
      <c r="B341" s="41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</row>
    <row r="342" spans="1:35" x14ac:dyDescent="0.3">
      <c r="A342" s="34"/>
      <c r="B342" s="41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</row>
    <row r="343" spans="1:35" x14ac:dyDescent="0.3">
      <c r="A343" s="34"/>
      <c r="B343" s="41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</row>
    <row r="344" spans="1:35" x14ac:dyDescent="0.3">
      <c r="A344" s="34"/>
      <c r="B344" s="41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</row>
    <row r="345" spans="1:35" x14ac:dyDescent="0.3">
      <c r="A345" s="34"/>
      <c r="B345" s="41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</row>
    <row r="346" spans="1:35" x14ac:dyDescent="0.3">
      <c r="A346" s="34"/>
      <c r="B346" s="41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</row>
    <row r="347" spans="1:35" x14ac:dyDescent="0.3">
      <c r="A347" s="34"/>
      <c r="B347" s="41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</row>
    <row r="348" spans="1:35" x14ac:dyDescent="0.3">
      <c r="A348" s="34"/>
      <c r="B348" s="41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</row>
    <row r="349" spans="1:35" x14ac:dyDescent="0.3">
      <c r="A349" s="34"/>
      <c r="B349" s="41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</row>
    <row r="350" spans="1:35" x14ac:dyDescent="0.3">
      <c r="A350" s="34"/>
      <c r="B350" s="41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</row>
    <row r="351" spans="1:35" x14ac:dyDescent="0.3">
      <c r="A351" s="34"/>
      <c r="B351" s="41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</row>
    <row r="352" spans="1:35" x14ac:dyDescent="0.3">
      <c r="A352" s="34"/>
      <c r="B352" s="41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</row>
    <row r="353" spans="1:35" x14ac:dyDescent="0.3">
      <c r="A353" s="34"/>
      <c r="B353" s="41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</row>
    <row r="354" spans="1:35" x14ac:dyDescent="0.3">
      <c r="A354" s="34"/>
      <c r="B354" s="41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</row>
    <row r="355" spans="1:35" x14ac:dyDescent="0.3">
      <c r="A355" s="34"/>
      <c r="B355" s="41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</row>
    <row r="356" spans="1:35" x14ac:dyDescent="0.3">
      <c r="A356" s="34"/>
      <c r="B356" s="41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</row>
    <row r="357" spans="1:35" x14ac:dyDescent="0.3">
      <c r="A357" s="34"/>
      <c r="B357" s="41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</row>
    <row r="358" spans="1:35" x14ac:dyDescent="0.3">
      <c r="A358" s="34"/>
      <c r="B358" s="41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</row>
    <row r="359" spans="1:35" x14ac:dyDescent="0.3">
      <c r="A359" s="34"/>
      <c r="B359" s="41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</row>
    <row r="360" spans="1:35" x14ac:dyDescent="0.3">
      <c r="A360" s="34"/>
      <c r="B360" s="41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</row>
    <row r="361" spans="1:35" x14ac:dyDescent="0.3">
      <c r="A361" s="34"/>
      <c r="B361" s="41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</row>
    <row r="362" spans="1:35" x14ac:dyDescent="0.3">
      <c r="A362" s="34"/>
      <c r="B362" s="41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</row>
    <row r="363" spans="1:35" x14ac:dyDescent="0.3">
      <c r="A363" s="34"/>
      <c r="B363" s="41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</row>
    <row r="364" spans="1:35" x14ac:dyDescent="0.3">
      <c r="A364" s="34"/>
      <c r="B364" s="41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</row>
    <row r="365" spans="1:35" x14ac:dyDescent="0.3">
      <c r="A365" s="34"/>
      <c r="B365" s="41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</row>
    <row r="366" spans="1:35" x14ac:dyDescent="0.3">
      <c r="A366" s="34"/>
      <c r="B366" s="41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</row>
    <row r="367" spans="1:35" x14ac:dyDescent="0.3">
      <c r="A367" s="34"/>
      <c r="B367" s="41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</row>
    <row r="368" spans="1:35" x14ac:dyDescent="0.3">
      <c r="A368" s="34"/>
      <c r="B368" s="41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</row>
    <row r="369" spans="1:35" x14ac:dyDescent="0.3">
      <c r="A369" s="34"/>
      <c r="B369" s="41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</row>
    <row r="370" spans="1:35" x14ac:dyDescent="0.3">
      <c r="A370" s="34"/>
      <c r="B370" s="41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</row>
    <row r="371" spans="1:35" x14ac:dyDescent="0.3">
      <c r="A371" s="34"/>
      <c r="B371" s="41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</row>
    <row r="372" spans="1:35" x14ac:dyDescent="0.3">
      <c r="A372" s="34"/>
      <c r="B372" s="41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</row>
    <row r="373" spans="1:35" x14ac:dyDescent="0.3">
      <c r="A373" s="34"/>
      <c r="B373" s="41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</row>
    <row r="374" spans="1:35" x14ac:dyDescent="0.3">
      <c r="A374" s="34"/>
      <c r="B374" s="41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</row>
    <row r="375" spans="1:35" x14ac:dyDescent="0.3">
      <c r="A375" s="34"/>
      <c r="B375" s="41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</row>
    <row r="376" spans="1:35" x14ac:dyDescent="0.3">
      <c r="A376" s="34"/>
      <c r="B376" s="41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</row>
    <row r="377" spans="1:35" x14ac:dyDescent="0.3">
      <c r="A377" s="34"/>
      <c r="B377" s="41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</row>
    <row r="378" spans="1:35" x14ac:dyDescent="0.3">
      <c r="A378" s="34"/>
      <c r="B378" s="41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</row>
    <row r="379" spans="1:35" x14ac:dyDescent="0.3">
      <c r="A379" s="34"/>
      <c r="B379" s="41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</row>
    <row r="380" spans="1:35" x14ac:dyDescent="0.3">
      <c r="A380" s="34"/>
      <c r="B380" s="41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</row>
    <row r="381" spans="1:35" x14ac:dyDescent="0.3">
      <c r="A381" s="34"/>
      <c r="B381" s="41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</row>
    <row r="382" spans="1:35" x14ac:dyDescent="0.3">
      <c r="A382" s="34"/>
      <c r="B382" s="41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</row>
    <row r="383" spans="1:35" x14ac:dyDescent="0.3">
      <c r="A383" s="34"/>
      <c r="B383" s="41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</row>
    <row r="384" spans="1:35" x14ac:dyDescent="0.3">
      <c r="A384" s="34"/>
      <c r="B384" s="41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</row>
    <row r="385" spans="1:35" x14ac:dyDescent="0.3">
      <c r="A385" s="34"/>
      <c r="B385" s="41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</row>
    <row r="386" spans="1:35" x14ac:dyDescent="0.3">
      <c r="A386" s="34"/>
      <c r="B386" s="41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</row>
    <row r="387" spans="1:35" x14ac:dyDescent="0.3">
      <c r="A387" s="34"/>
      <c r="B387" s="41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</row>
    <row r="388" spans="1:35" x14ac:dyDescent="0.3">
      <c r="A388" s="34"/>
      <c r="B388" s="41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</row>
    <row r="389" spans="1:35" x14ac:dyDescent="0.3">
      <c r="A389" s="34"/>
      <c r="B389" s="41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</row>
    <row r="390" spans="1:35" x14ac:dyDescent="0.3">
      <c r="A390" s="34"/>
      <c r="B390" s="41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</row>
    <row r="391" spans="1:35" x14ac:dyDescent="0.3">
      <c r="A391" s="34"/>
      <c r="B391" s="41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</row>
    <row r="392" spans="1:35" x14ac:dyDescent="0.3">
      <c r="A392" s="34"/>
      <c r="B392" s="41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</row>
    <row r="393" spans="1:35" x14ac:dyDescent="0.3">
      <c r="A393" s="34"/>
      <c r="B393" s="41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</row>
    <row r="394" spans="1:35" x14ac:dyDescent="0.3">
      <c r="A394" s="34"/>
      <c r="B394" s="41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3">
      <c r="A395" s="34"/>
      <c r="B395" s="41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</row>
    <row r="396" spans="1:35" x14ac:dyDescent="0.3">
      <c r="A396" s="34"/>
      <c r="B396" s="41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</row>
    <row r="397" spans="1:35" x14ac:dyDescent="0.3">
      <c r="A397" s="34"/>
      <c r="B397" s="41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</row>
    <row r="398" spans="1:35" x14ac:dyDescent="0.3">
      <c r="A398" s="34"/>
      <c r="B398" s="41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</row>
    <row r="399" spans="1:35" x14ac:dyDescent="0.3">
      <c r="A399" s="34"/>
      <c r="B399" s="41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</row>
    <row r="400" spans="1:35" x14ac:dyDescent="0.3">
      <c r="A400" s="34"/>
      <c r="B400" s="41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</row>
    <row r="401" spans="1:35" x14ac:dyDescent="0.3">
      <c r="A401" s="34"/>
      <c r="B401" s="41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</row>
    <row r="402" spans="1:35" x14ac:dyDescent="0.3">
      <c r="A402" s="34"/>
      <c r="B402" s="41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</row>
    <row r="403" spans="1:35" x14ac:dyDescent="0.3">
      <c r="A403" s="34"/>
      <c r="B403" s="41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</row>
    <row r="404" spans="1:35" x14ac:dyDescent="0.3">
      <c r="A404" s="34"/>
      <c r="B404" s="41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</row>
    <row r="405" spans="1:35" x14ac:dyDescent="0.3">
      <c r="A405" s="34"/>
      <c r="B405" s="41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</row>
    <row r="406" spans="1:35" x14ac:dyDescent="0.3">
      <c r="A406" s="34"/>
      <c r="B406" s="41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</row>
    <row r="407" spans="1:35" x14ac:dyDescent="0.3">
      <c r="A407" s="34"/>
      <c r="B407" s="41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</row>
    <row r="408" spans="1:35" x14ac:dyDescent="0.3">
      <c r="A408" s="34"/>
      <c r="B408" s="41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</row>
    <row r="409" spans="1:35" x14ac:dyDescent="0.3">
      <c r="A409" s="34"/>
      <c r="B409" s="41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</row>
    <row r="410" spans="1:35" x14ac:dyDescent="0.3">
      <c r="A410" s="34"/>
      <c r="B410" s="41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</row>
    <row r="411" spans="1:35" x14ac:dyDescent="0.3">
      <c r="A411" s="34"/>
      <c r="B411" s="41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</row>
    <row r="412" spans="1:35" x14ac:dyDescent="0.3">
      <c r="A412" s="34"/>
      <c r="B412" s="41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</row>
    <row r="413" spans="1:35" x14ac:dyDescent="0.3">
      <c r="A413" s="34"/>
      <c r="B413" s="41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</row>
    <row r="414" spans="1:35" x14ac:dyDescent="0.3">
      <c r="A414" s="34"/>
      <c r="B414" s="41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</row>
    <row r="415" spans="1:35" x14ac:dyDescent="0.3">
      <c r="A415" s="34"/>
      <c r="B415" s="41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</row>
    <row r="416" spans="1:35" x14ac:dyDescent="0.3">
      <c r="A416" s="34"/>
      <c r="B416" s="41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</row>
    <row r="417" spans="1:35" x14ac:dyDescent="0.3">
      <c r="A417" s="34"/>
      <c r="B417" s="41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</row>
    <row r="418" spans="1:35" x14ac:dyDescent="0.3">
      <c r="A418" s="34"/>
      <c r="B418" s="41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</row>
    <row r="419" spans="1:35" x14ac:dyDescent="0.3">
      <c r="A419" s="34"/>
      <c r="B419" s="41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</row>
    <row r="420" spans="1:35" x14ac:dyDescent="0.3">
      <c r="A420" s="34"/>
      <c r="B420" s="41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</row>
    <row r="421" spans="1:35" x14ac:dyDescent="0.3">
      <c r="A421" s="34"/>
      <c r="B421" s="41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</row>
    <row r="422" spans="1:35" x14ac:dyDescent="0.3">
      <c r="A422" s="34"/>
      <c r="B422" s="41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</row>
    <row r="423" spans="1:35" x14ac:dyDescent="0.3">
      <c r="A423" s="34"/>
      <c r="B423" s="41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</row>
    <row r="424" spans="1:35" x14ac:dyDescent="0.3">
      <c r="A424" s="34"/>
      <c r="B424" s="41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</row>
    <row r="425" spans="1:35" x14ac:dyDescent="0.3">
      <c r="A425" s="34"/>
      <c r="B425" s="41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</row>
    <row r="426" spans="1:35" x14ac:dyDescent="0.3">
      <c r="A426" s="34"/>
      <c r="B426" s="41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</row>
    <row r="427" spans="1:35" x14ac:dyDescent="0.3">
      <c r="A427" s="34"/>
      <c r="B427" s="41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</row>
    <row r="428" spans="1:35" x14ac:dyDescent="0.3">
      <c r="A428" s="34"/>
      <c r="B428" s="41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</row>
    <row r="429" spans="1:35" x14ac:dyDescent="0.3">
      <c r="A429" s="34"/>
      <c r="B429" s="41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</row>
    <row r="430" spans="1:35" x14ac:dyDescent="0.3">
      <c r="A430" s="34"/>
      <c r="B430" s="41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</row>
    <row r="431" spans="1:35" x14ac:dyDescent="0.3">
      <c r="A431" s="34"/>
      <c r="B431" s="41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</row>
    <row r="432" spans="1:35" x14ac:dyDescent="0.3">
      <c r="A432" s="34"/>
      <c r="B432" s="41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</row>
    <row r="433" spans="1:35" x14ac:dyDescent="0.3">
      <c r="A433" s="34"/>
      <c r="B433" s="41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</row>
    <row r="434" spans="1:35" x14ac:dyDescent="0.3">
      <c r="A434" s="34"/>
      <c r="B434" s="41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</row>
    <row r="435" spans="1:35" x14ac:dyDescent="0.3">
      <c r="A435" s="34"/>
      <c r="B435" s="41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</row>
    <row r="436" spans="1:35" x14ac:dyDescent="0.3">
      <c r="A436" s="34"/>
      <c r="B436" s="41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</row>
    <row r="437" spans="1:35" x14ac:dyDescent="0.3">
      <c r="A437" s="34"/>
      <c r="B437" s="41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</row>
    <row r="438" spans="1:35" x14ac:dyDescent="0.3">
      <c r="A438" s="34"/>
      <c r="B438" s="41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</row>
    <row r="439" spans="1:35" x14ac:dyDescent="0.3">
      <c r="A439" s="34"/>
      <c r="B439" s="41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</row>
    <row r="440" spans="1:35" x14ac:dyDescent="0.3">
      <c r="A440" s="34"/>
      <c r="B440" s="41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</row>
    <row r="441" spans="1:35" x14ac:dyDescent="0.3">
      <c r="A441" s="34"/>
      <c r="B441" s="41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</row>
    <row r="442" spans="1:35" x14ac:dyDescent="0.3">
      <c r="A442" s="34"/>
      <c r="B442" s="41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</row>
    <row r="443" spans="1:35" x14ac:dyDescent="0.3">
      <c r="A443" s="34"/>
      <c r="B443" s="41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</row>
    <row r="444" spans="1:35" x14ac:dyDescent="0.3">
      <c r="A444" s="34"/>
      <c r="B444" s="41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</row>
    <row r="445" spans="1:35" x14ac:dyDescent="0.3">
      <c r="A445" s="34"/>
      <c r="B445" s="41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</row>
    <row r="446" spans="1:35" x14ac:dyDescent="0.3">
      <c r="A446" s="34"/>
      <c r="B446" s="41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</row>
    <row r="447" spans="1:35" x14ac:dyDescent="0.3">
      <c r="A447" s="34"/>
      <c r="B447" s="41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</row>
    <row r="448" spans="1:35" x14ac:dyDescent="0.3">
      <c r="A448" s="34"/>
      <c r="B448" s="41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</row>
    <row r="449" spans="1:35" x14ac:dyDescent="0.3">
      <c r="A449" s="34"/>
      <c r="B449" s="41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</row>
    <row r="450" spans="1:35" x14ac:dyDescent="0.3">
      <c r="A450" s="34"/>
      <c r="B450" s="41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</row>
    <row r="451" spans="1:35" x14ac:dyDescent="0.3">
      <c r="A451" s="34"/>
      <c r="B451" s="41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</row>
    <row r="452" spans="1:35" x14ac:dyDescent="0.3">
      <c r="A452" s="34"/>
      <c r="B452" s="41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</row>
    <row r="453" spans="1:35" x14ac:dyDescent="0.3">
      <c r="A453" s="34"/>
      <c r="B453" s="41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</row>
    <row r="454" spans="1:35" x14ac:dyDescent="0.3">
      <c r="A454" s="34"/>
      <c r="B454" s="41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</row>
    <row r="455" spans="1:35" x14ac:dyDescent="0.3">
      <c r="A455" s="34"/>
      <c r="B455" s="41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</row>
    <row r="456" spans="1:35" x14ac:dyDescent="0.3">
      <c r="A456" s="34"/>
      <c r="B456" s="41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</row>
    <row r="457" spans="1:35" x14ac:dyDescent="0.3">
      <c r="A457" s="34"/>
      <c r="B457" s="41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3">
      <c r="A458" s="34"/>
      <c r="B458" s="41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</row>
    <row r="459" spans="1:35" x14ac:dyDescent="0.3">
      <c r="A459" s="34"/>
      <c r="B459" s="41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</row>
    <row r="460" spans="1:35" x14ac:dyDescent="0.3">
      <c r="A460" s="34"/>
      <c r="B460" s="41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</row>
    <row r="461" spans="1:35" x14ac:dyDescent="0.3">
      <c r="A461" s="34"/>
      <c r="B461" s="41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</row>
    <row r="462" spans="1:35" x14ac:dyDescent="0.3">
      <c r="A462" s="34"/>
      <c r="B462" s="41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</row>
    <row r="463" spans="1:35" x14ac:dyDescent="0.3">
      <c r="A463" s="34"/>
      <c r="B463" s="41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</row>
    <row r="464" spans="1:35" x14ac:dyDescent="0.3">
      <c r="A464" s="34"/>
      <c r="B464" s="41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</row>
    <row r="465" spans="1:35" x14ac:dyDescent="0.3">
      <c r="A465" s="34"/>
      <c r="B465" s="41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</row>
    <row r="466" spans="1:35" x14ac:dyDescent="0.3">
      <c r="A466" s="34"/>
      <c r="B466" s="41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</row>
    <row r="467" spans="1:35" x14ac:dyDescent="0.3">
      <c r="A467" s="34"/>
      <c r="B467" s="41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</row>
    <row r="468" spans="1:35" x14ac:dyDescent="0.3">
      <c r="A468" s="34"/>
      <c r="B468" s="41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</row>
    <row r="469" spans="1:35" x14ac:dyDescent="0.3">
      <c r="A469" s="34"/>
      <c r="B469" s="41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</row>
    <row r="470" spans="1:35" x14ac:dyDescent="0.3">
      <c r="A470" s="34"/>
      <c r="B470" s="41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</row>
    <row r="471" spans="1:35" x14ac:dyDescent="0.3">
      <c r="A471" s="34"/>
      <c r="B471" s="41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</row>
    <row r="472" spans="1:35" x14ac:dyDescent="0.3">
      <c r="A472" s="34"/>
      <c r="B472" s="41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</row>
    <row r="473" spans="1:35" x14ac:dyDescent="0.3">
      <c r="A473" s="34"/>
      <c r="B473" s="41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</row>
    <row r="474" spans="1:35" x14ac:dyDescent="0.3">
      <c r="A474" s="34"/>
      <c r="B474" s="41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</row>
    <row r="475" spans="1:35" x14ac:dyDescent="0.3">
      <c r="A475" s="34"/>
      <c r="B475" s="41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</row>
    <row r="476" spans="1:35" x14ac:dyDescent="0.3">
      <c r="A476" s="34"/>
      <c r="B476" s="41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</row>
    <row r="477" spans="1:35" x14ac:dyDescent="0.3">
      <c r="A477" s="34"/>
      <c r="B477" s="41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</row>
    <row r="478" spans="1:35" x14ac:dyDescent="0.3">
      <c r="A478" s="34"/>
      <c r="B478" s="41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</row>
    <row r="479" spans="1:35" x14ac:dyDescent="0.3">
      <c r="A479" s="34"/>
      <c r="B479" s="41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</row>
    <row r="480" spans="1:35" x14ac:dyDescent="0.3">
      <c r="A480" s="34"/>
      <c r="B480" s="41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</row>
    <row r="481" spans="1:35" x14ac:dyDescent="0.3">
      <c r="A481" s="34"/>
      <c r="B481" s="41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</row>
    <row r="482" spans="1:35" x14ac:dyDescent="0.3">
      <c r="A482" s="34"/>
      <c r="B482" s="41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</row>
    <row r="483" spans="1:35" x14ac:dyDescent="0.3">
      <c r="A483" s="34"/>
      <c r="B483" s="41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</row>
    <row r="484" spans="1:35" x14ac:dyDescent="0.3">
      <c r="A484" s="34"/>
      <c r="B484" s="41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</row>
    <row r="485" spans="1:35" x14ac:dyDescent="0.3">
      <c r="A485" s="34"/>
      <c r="B485" s="41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</row>
    <row r="486" spans="1:35" x14ac:dyDescent="0.3">
      <c r="A486" s="34"/>
      <c r="B486" s="41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</row>
    <row r="487" spans="1:35" x14ac:dyDescent="0.3">
      <c r="A487" s="34"/>
      <c r="B487" s="41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</row>
    <row r="488" spans="1:35" x14ac:dyDescent="0.3">
      <c r="A488" s="34"/>
      <c r="B488" s="41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</row>
    <row r="489" spans="1:35" x14ac:dyDescent="0.3">
      <c r="A489" s="34"/>
      <c r="B489" s="41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</row>
    <row r="490" spans="1:35" x14ac:dyDescent="0.3">
      <c r="A490" s="34"/>
      <c r="B490" s="41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</row>
    <row r="491" spans="1:35" x14ac:dyDescent="0.3">
      <c r="A491" s="34"/>
      <c r="B491" s="41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</row>
    <row r="492" spans="1:35" x14ac:dyDescent="0.3">
      <c r="A492" s="34"/>
      <c r="B492" s="41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</row>
    <row r="493" spans="1:35" x14ac:dyDescent="0.3">
      <c r="A493" s="34"/>
      <c r="B493" s="41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</row>
    <row r="494" spans="1:35" x14ac:dyDescent="0.3">
      <c r="A494" s="34"/>
      <c r="B494" s="41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</row>
    <row r="495" spans="1:35" x14ac:dyDescent="0.3">
      <c r="A495" s="34"/>
      <c r="B495" s="41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</row>
    <row r="496" spans="1:35" x14ac:dyDescent="0.3">
      <c r="A496" s="34"/>
      <c r="B496" s="41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</row>
    <row r="497" spans="1:35" x14ac:dyDescent="0.3">
      <c r="A497" s="34"/>
      <c r="B497" s="41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</row>
    <row r="498" spans="1:35" x14ac:dyDescent="0.3">
      <c r="A498" s="34"/>
      <c r="B498" s="41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</row>
    <row r="499" spans="1:35" x14ac:dyDescent="0.3">
      <c r="A499" s="34"/>
      <c r="B499" s="41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</row>
    <row r="500" spans="1:35" x14ac:dyDescent="0.3">
      <c r="A500" s="34"/>
      <c r="B500" s="41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</row>
    <row r="501" spans="1:35" x14ac:dyDescent="0.3">
      <c r="A501" s="34"/>
      <c r="B501" s="41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</row>
    <row r="502" spans="1:35" x14ac:dyDescent="0.3">
      <c r="A502" s="34"/>
      <c r="B502" s="41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</row>
    <row r="503" spans="1:35" x14ac:dyDescent="0.3">
      <c r="A503" s="34"/>
      <c r="B503" s="41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</row>
    <row r="504" spans="1:35" x14ac:dyDescent="0.3">
      <c r="A504" s="34"/>
      <c r="B504" s="41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</row>
    <row r="505" spans="1:35" x14ac:dyDescent="0.3">
      <c r="A505" s="34"/>
      <c r="B505" s="41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</row>
    <row r="506" spans="1:35" x14ac:dyDescent="0.3">
      <c r="A506" s="34"/>
      <c r="B506" s="41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</row>
    <row r="507" spans="1:35" x14ac:dyDescent="0.3">
      <c r="A507" s="34"/>
      <c r="B507" s="41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</row>
    <row r="508" spans="1:35" x14ac:dyDescent="0.3">
      <c r="A508" s="34"/>
      <c r="B508" s="41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</row>
    <row r="509" spans="1:35" x14ac:dyDescent="0.3">
      <c r="A509" s="34"/>
      <c r="B509" s="41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</row>
    <row r="510" spans="1:35" x14ac:dyDescent="0.3">
      <c r="A510" s="34"/>
      <c r="B510" s="41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</row>
    <row r="511" spans="1:35" x14ac:dyDescent="0.3">
      <c r="A511" s="34"/>
      <c r="B511" s="41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</row>
    <row r="512" spans="1:35" x14ac:dyDescent="0.3">
      <c r="A512" s="34"/>
      <c r="B512" s="41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</row>
    <row r="513" spans="1:35" x14ac:dyDescent="0.3">
      <c r="A513" s="34"/>
      <c r="B513" s="41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</row>
    <row r="514" spans="1:35" x14ac:dyDescent="0.3">
      <c r="A514" s="34"/>
      <c r="B514" s="41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</row>
    <row r="515" spans="1:35" x14ac:dyDescent="0.3">
      <c r="A515" s="34"/>
      <c r="B515" s="41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</row>
    <row r="516" spans="1:35" x14ac:dyDescent="0.3">
      <c r="A516" s="34"/>
      <c r="B516" s="41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</row>
    <row r="517" spans="1:35" x14ac:dyDescent="0.3">
      <c r="A517" s="34"/>
      <c r="B517" s="41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</row>
    <row r="518" spans="1:35" x14ac:dyDescent="0.3">
      <c r="A518" s="34"/>
      <c r="B518" s="41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</row>
    <row r="519" spans="1:35" x14ac:dyDescent="0.3">
      <c r="A519" s="34"/>
      <c r="B519" s="41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</row>
    <row r="520" spans="1:35" x14ac:dyDescent="0.3">
      <c r="A520" s="34"/>
      <c r="B520" s="41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3">
      <c r="A521" s="34"/>
      <c r="B521" s="41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</row>
    <row r="522" spans="1:35" x14ac:dyDescent="0.3">
      <c r="A522" s="34"/>
      <c r="B522" s="41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</row>
    <row r="523" spans="1:35" x14ac:dyDescent="0.3">
      <c r="A523" s="34"/>
      <c r="B523" s="41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</row>
    <row r="524" spans="1:35" x14ac:dyDescent="0.3">
      <c r="A524" s="34"/>
      <c r="B524" s="41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</row>
    <row r="525" spans="1:35" x14ac:dyDescent="0.3">
      <c r="A525" s="34"/>
      <c r="B525" s="41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</row>
    <row r="526" spans="1:35" x14ac:dyDescent="0.3">
      <c r="A526" s="34"/>
      <c r="B526" s="41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</row>
    <row r="527" spans="1:35" x14ac:dyDescent="0.3">
      <c r="A527" s="34"/>
      <c r="B527" s="41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</row>
    <row r="528" spans="1:35" x14ac:dyDescent="0.3">
      <c r="A528" s="34"/>
      <c r="B528" s="41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</row>
    <row r="529" spans="1:35" x14ac:dyDescent="0.3">
      <c r="A529" s="34"/>
      <c r="B529" s="41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</row>
    <row r="530" spans="1:35" x14ac:dyDescent="0.3">
      <c r="A530" s="34"/>
      <c r="B530" s="41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</row>
    <row r="531" spans="1:35" x14ac:dyDescent="0.3">
      <c r="A531" s="34"/>
      <c r="B531" s="41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</row>
    <row r="532" spans="1:35" x14ac:dyDescent="0.3">
      <c r="A532" s="34"/>
      <c r="B532" s="41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</row>
    <row r="533" spans="1:35" x14ac:dyDescent="0.3">
      <c r="A533" s="34"/>
      <c r="B533" s="41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</row>
    <row r="534" spans="1:35" x14ac:dyDescent="0.3">
      <c r="A534" s="34"/>
      <c r="B534" s="41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</row>
    <row r="535" spans="1:35" x14ac:dyDescent="0.3">
      <c r="A535" s="34"/>
      <c r="B535" s="41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</row>
    <row r="536" spans="1:35" x14ac:dyDescent="0.3">
      <c r="A536" s="34"/>
      <c r="B536" s="41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</row>
    <row r="537" spans="1:35" x14ac:dyDescent="0.3">
      <c r="A537" s="34"/>
      <c r="B537" s="41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</row>
    <row r="538" spans="1:35" x14ac:dyDescent="0.3">
      <c r="A538" s="34"/>
      <c r="B538" s="41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</row>
    <row r="539" spans="1:35" x14ac:dyDescent="0.3">
      <c r="A539" s="34"/>
      <c r="B539" s="41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</row>
    <row r="540" spans="1:35" x14ac:dyDescent="0.3">
      <c r="A540" s="34"/>
      <c r="B540" s="41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</row>
    <row r="541" spans="1:35" x14ac:dyDescent="0.3">
      <c r="A541" s="34"/>
      <c r="B541" s="41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</row>
    <row r="542" spans="1:35" x14ac:dyDescent="0.3">
      <c r="A542" s="34"/>
      <c r="B542" s="41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</row>
    <row r="543" spans="1:35" x14ac:dyDescent="0.3">
      <c r="A543" s="34"/>
      <c r="B543" s="41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</row>
    <row r="544" spans="1:35" x14ac:dyDescent="0.3">
      <c r="A544" s="34"/>
      <c r="B544" s="41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</row>
    <row r="545" spans="1:35" x14ac:dyDescent="0.3">
      <c r="A545" s="34"/>
      <c r="B545" s="41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</row>
    <row r="546" spans="1:35" x14ac:dyDescent="0.3">
      <c r="A546" s="34"/>
      <c r="B546" s="41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</row>
    <row r="547" spans="1:35" x14ac:dyDescent="0.3">
      <c r="A547" s="34"/>
      <c r="B547" s="41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</row>
    <row r="548" spans="1:35" x14ac:dyDescent="0.3">
      <c r="A548" s="34"/>
      <c r="B548" s="41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</row>
    <row r="549" spans="1:35" x14ac:dyDescent="0.3">
      <c r="A549" s="34"/>
      <c r="B549" s="41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</row>
    <row r="550" spans="1:35" x14ac:dyDescent="0.3">
      <c r="A550" s="34"/>
      <c r="B550" s="41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</row>
    <row r="551" spans="1:35" x14ac:dyDescent="0.3">
      <c r="A551" s="34"/>
      <c r="B551" s="41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</row>
    <row r="552" spans="1:35" x14ac:dyDescent="0.3">
      <c r="A552" s="34"/>
      <c r="B552" s="41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</row>
    <row r="553" spans="1:35" x14ac:dyDescent="0.3">
      <c r="A553" s="34"/>
      <c r="B553" s="41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</row>
    <row r="554" spans="1:35" x14ac:dyDescent="0.3">
      <c r="A554" s="34"/>
      <c r="B554" s="41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</row>
    <row r="555" spans="1:35" x14ac:dyDescent="0.3">
      <c r="A555" s="34"/>
      <c r="B555" s="41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</row>
    <row r="556" spans="1:35" x14ac:dyDescent="0.3">
      <c r="A556" s="34"/>
      <c r="B556" s="41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</row>
    <row r="557" spans="1:35" x14ac:dyDescent="0.3">
      <c r="A557" s="34"/>
      <c r="B557" s="41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</row>
    <row r="558" spans="1:35" x14ac:dyDescent="0.3">
      <c r="A558" s="34"/>
      <c r="B558" s="41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</row>
    <row r="559" spans="1:35" x14ac:dyDescent="0.3">
      <c r="A559" s="34"/>
      <c r="B559" s="41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</row>
    <row r="560" spans="1:35" x14ac:dyDescent="0.3">
      <c r="A560" s="34"/>
      <c r="B560" s="41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</row>
    <row r="561" spans="1:35" x14ac:dyDescent="0.3">
      <c r="A561" s="34"/>
      <c r="B561" s="41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</row>
    <row r="562" spans="1:35" x14ac:dyDescent="0.3">
      <c r="A562" s="34"/>
      <c r="B562" s="41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</row>
    <row r="563" spans="1:35" x14ac:dyDescent="0.3">
      <c r="A563" s="34"/>
      <c r="B563" s="41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</row>
    <row r="564" spans="1:35" x14ac:dyDescent="0.3">
      <c r="A564" s="34"/>
      <c r="B564" s="41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</row>
    <row r="565" spans="1:35" x14ac:dyDescent="0.3">
      <c r="A565" s="34"/>
      <c r="B565" s="41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</row>
    <row r="566" spans="1:35" x14ac:dyDescent="0.3">
      <c r="A566" s="34"/>
      <c r="B566" s="41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</row>
    <row r="567" spans="1:35" x14ac:dyDescent="0.3">
      <c r="A567" s="34"/>
      <c r="B567" s="41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</row>
    <row r="568" spans="1:35" x14ac:dyDescent="0.3">
      <c r="A568" s="34"/>
      <c r="B568" s="41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</row>
    <row r="569" spans="1:35" x14ac:dyDescent="0.3">
      <c r="A569" s="34"/>
      <c r="B569" s="41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</row>
    <row r="570" spans="1:35" x14ac:dyDescent="0.3">
      <c r="A570" s="34"/>
      <c r="B570" s="41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</row>
    <row r="571" spans="1:35" x14ac:dyDescent="0.3">
      <c r="A571" s="34"/>
      <c r="B571" s="41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</row>
    <row r="572" spans="1:35" x14ac:dyDescent="0.3">
      <c r="A572" s="34"/>
      <c r="B572" s="41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</row>
    <row r="573" spans="1:35" x14ac:dyDescent="0.3">
      <c r="A573" s="34"/>
      <c r="B573" s="41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</row>
    <row r="574" spans="1:35" x14ac:dyDescent="0.3">
      <c r="A574" s="34"/>
      <c r="B574" s="41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</row>
    <row r="575" spans="1:35" x14ac:dyDescent="0.3">
      <c r="A575" s="34"/>
      <c r="B575" s="41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</row>
    <row r="576" spans="1:35" x14ac:dyDescent="0.3">
      <c r="A576" s="34"/>
      <c r="B576" s="41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</row>
    <row r="577" spans="1:35" x14ac:dyDescent="0.3">
      <c r="A577" s="34"/>
      <c r="B577" s="41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</row>
    <row r="578" spans="1:35" x14ac:dyDescent="0.3">
      <c r="A578" s="34"/>
      <c r="B578" s="41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</row>
    <row r="579" spans="1:35" x14ac:dyDescent="0.3">
      <c r="A579" s="34"/>
      <c r="B579" s="41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</row>
    <row r="580" spans="1:35" x14ac:dyDescent="0.3">
      <c r="A580" s="34"/>
      <c r="B580" s="41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</row>
    <row r="581" spans="1:35" x14ac:dyDescent="0.3">
      <c r="A581" s="34"/>
      <c r="B581" s="41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</row>
    <row r="582" spans="1:35" x14ac:dyDescent="0.3">
      <c r="A582" s="34"/>
      <c r="B582" s="41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</row>
    <row r="583" spans="1:35" x14ac:dyDescent="0.3">
      <c r="A583" s="34"/>
      <c r="B583" s="41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3">
      <c r="A584" s="34"/>
      <c r="B584" s="41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</row>
    <row r="585" spans="1:35" x14ac:dyDescent="0.3">
      <c r="A585" s="34"/>
      <c r="B585" s="41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</row>
    <row r="586" spans="1:35" x14ac:dyDescent="0.3">
      <c r="A586" s="34"/>
      <c r="B586" s="41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</row>
    <row r="587" spans="1:35" x14ac:dyDescent="0.3">
      <c r="A587" s="34"/>
      <c r="B587" s="41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</row>
    <row r="588" spans="1:35" x14ac:dyDescent="0.3">
      <c r="A588" s="34"/>
      <c r="B588" s="41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</row>
    <row r="589" spans="1:35" x14ac:dyDescent="0.3">
      <c r="A589" s="34"/>
      <c r="B589" s="41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</row>
    <row r="590" spans="1:35" x14ac:dyDescent="0.3">
      <c r="A590" s="34"/>
      <c r="B590" s="41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</row>
    <row r="591" spans="1:35" x14ac:dyDescent="0.3">
      <c r="A591" s="34"/>
      <c r="B591" s="41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</row>
    <row r="592" spans="1:35" x14ac:dyDescent="0.3">
      <c r="A592" s="34"/>
      <c r="B592" s="41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</row>
    <row r="593" spans="1:35" x14ac:dyDescent="0.3">
      <c r="A593" s="34"/>
      <c r="B593" s="41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</row>
    <row r="594" spans="1:35" x14ac:dyDescent="0.3">
      <c r="A594" s="34"/>
      <c r="B594" s="41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</row>
    <row r="595" spans="1:35" x14ac:dyDescent="0.3">
      <c r="A595" s="34"/>
      <c r="B595" s="41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</row>
    <row r="596" spans="1:35" x14ac:dyDescent="0.3">
      <c r="A596" s="34"/>
      <c r="B596" s="41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</row>
    <row r="597" spans="1:35" x14ac:dyDescent="0.3">
      <c r="A597" s="34"/>
      <c r="B597" s="41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</row>
    <row r="598" spans="1:35" x14ac:dyDescent="0.3">
      <c r="A598" s="34"/>
      <c r="B598" s="41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</row>
    <row r="599" spans="1:35" x14ac:dyDescent="0.3">
      <c r="A599" s="34"/>
      <c r="B599" s="41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</row>
    <row r="600" spans="1:35" x14ac:dyDescent="0.3">
      <c r="A600" s="34"/>
      <c r="B600" s="41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</row>
    <row r="601" spans="1:35" x14ac:dyDescent="0.3">
      <c r="A601" s="34"/>
      <c r="B601" s="41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</row>
    <row r="602" spans="1:35" x14ac:dyDescent="0.3">
      <c r="A602" s="34"/>
      <c r="B602" s="41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</row>
    <row r="603" spans="1:35" x14ac:dyDescent="0.3">
      <c r="A603" s="34"/>
      <c r="B603" s="41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</row>
    <row r="604" spans="1:35" x14ac:dyDescent="0.3">
      <c r="A604" s="34"/>
      <c r="B604" s="41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</row>
    <row r="605" spans="1:35" x14ac:dyDescent="0.3">
      <c r="A605" s="34"/>
      <c r="B605" s="41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</row>
    <row r="606" spans="1:35" x14ac:dyDescent="0.3">
      <c r="A606" s="34"/>
      <c r="B606" s="41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</row>
    <row r="607" spans="1:35" x14ac:dyDescent="0.3">
      <c r="A607" s="34"/>
      <c r="B607" s="41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</row>
    <row r="608" spans="1:35" x14ac:dyDescent="0.3">
      <c r="A608" s="34"/>
      <c r="B608" s="41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</row>
    <row r="609" spans="1:35" x14ac:dyDescent="0.3">
      <c r="A609" s="34"/>
      <c r="B609" s="41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</row>
  </sheetData>
  <mergeCells count="7">
    <mergeCell ref="A27:B28"/>
    <mergeCell ref="A16:B16"/>
    <mergeCell ref="A24:B24"/>
    <mergeCell ref="A1:B1"/>
    <mergeCell ref="A2:B3"/>
    <mergeCell ref="A5:B5"/>
    <mergeCell ref="A11:B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/>
  <dimension ref="A3:A28"/>
  <sheetViews>
    <sheetView workbookViewId="0"/>
  </sheetViews>
  <sheetFormatPr defaultRowHeight="14.4" x14ac:dyDescent="0.3"/>
  <sheetData>
    <row r="3" spans="1:1" x14ac:dyDescent="0.3">
      <c r="A3" t="s">
        <v>9</v>
      </c>
    </row>
    <row r="4" spans="1:1" x14ac:dyDescent="0.3">
      <c r="A4" t="s">
        <v>10</v>
      </c>
    </row>
    <row r="7" spans="1:1" x14ac:dyDescent="0.3">
      <c r="A7" t="s">
        <v>11</v>
      </c>
    </row>
    <row r="8" spans="1:1" x14ac:dyDescent="0.3">
      <c r="A8" t="s">
        <v>50</v>
      </c>
    </row>
    <row r="9" spans="1:1" x14ac:dyDescent="0.3">
      <c r="A9" t="s">
        <v>12</v>
      </c>
    </row>
    <row r="13" spans="1:1" x14ac:dyDescent="0.3">
      <c r="A13" t="s">
        <v>13</v>
      </c>
    </row>
    <row r="14" spans="1:1" x14ac:dyDescent="0.3">
      <c r="A14" t="s">
        <v>14</v>
      </c>
    </row>
    <row r="15" spans="1:1" x14ac:dyDescent="0.3">
      <c r="A15" t="s">
        <v>15</v>
      </c>
    </row>
    <row r="16" spans="1:1" x14ac:dyDescent="0.3">
      <c r="A16" t="s">
        <v>49</v>
      </c>
    </row>
    <row r="21" spans="1:1" x14ac:dyDescent="0.3">
      <c r="A21" t="s">
        <v>18</v>
      </c>
    </row>
    <row r="22" spans="1:1" x14ac:dyDescent="0.3">
      <c r="A22" t="s">
        <v>19</v>
      </c>
    </row>
    <row r="23" spans="1:1" x14ac:dyDescent="0.3">
      <c r="A23" t="s">
        <v>20</v>
      </c>
    </row>
    <row r="24" spans="1:1" x14ac:dyDescent="0.3">
      <c r="A24" t="s">
        <v>21</v>
      </c>
    </row>
    <row r="25" spans="1:1" x14ac:dyDescent="0.3">
      <c r="A25" t="s">
        <v>22</v>
      </c>
    </row>
    <row r="26" spans="1:1" x14ac:dyDescent="0.3">
      <c r="A26" t="s">
        <v>23</v>
      </c>
    </row>
    <row r="27" spans="1:1" x14ac:dyDescent="0.3">
      <c r="A27" t="s">
        <v>24</v>
      </c>
    </row>
    <row r="28" spans="1:1" x14ac:dyDescent="0.3">
      <c r="A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36d5d8-db14-43bc-8910-63d9af4e363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88544E53A884B84CA989563A2BE37" ma:contentTypeVersion="16" ma:contentTypeDescription="Create a new document." ma:contentTypeScope="" ma:versionID="410cab270fe0c89bee26c74ed177b74e">
  <xsd:schema xmlns:xsd="http://www.w3.org/2001/XMLSchema" xmlns:xs="http://www.w3.org/2001/XMLSchema" xmlns:p="http://schemas.microsoft.com/office/2006/metadata/properties" xmlns:ns3="904fe550-485f-4289-88fc-b1565a4f585e" xmlns:ns4="3536d5d8-db14-43bc-8910-63d9af4e3633" targetNamespace="http://schemas.microsoft.com/office/2006/metadata/properties" ma:root="true" ma:fieldsID="25d43d6221eb17cefa81fac9ae5b6932" ns3:_="" ns4:_="">
    <xsd:import namespace="904fe550-485f-4289-88fc-b1565a4f585e"/>
    <xsd:import namespace="3536d5d8-db14-43bc-8910-63d9af4e36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fe550-485f-4289-88fc-b1565a4f58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d5d8-db14-43bc-8910-63d9af4e3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V W P 3 W u 4 v n K m k A A A A 9 g A A A B I A H A B D b 2 5 m a W c v U G F j a 2 F n Z S 5 4 b W w g o h g A K K A U A A A A A A A A A A A A A A A A A A A A A A A A A A A A h Y 9 N D o I w G E S v Q r q n P 2 D U k I + y c C u J C d G 4 b W q F R i i G F s v d X H g k r y B G U X c u 5 8 1 b z N y v N 8 i G p g 4 u q r O 6 N S l i m K J A G d k e t C l T 1 L t j u E Q Z h 4 2 Q J 1 G q Y J S N T Q Z 7 S F H l 3 D k h x H u P f Y z b r i Q R p Y z s 8 3 U h K 9 U I 9 J H 1 f z n U x j p h p E I c d q 8 x P M J s F m O 2 m G M K Z I K Q a / M V o n H v s / 2 B s O p r 1 3 e K K x N u C y B T B P L + w B 9 Q S w M E F A A C A A g A V W P 3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V j 9 1 o o i k e 4 D g A A A B E A A A A T A B w A R m 9 y b X V s Y X M v U 2 V j d G l v b j E u b S C i G A A o o B Q A A A A A A A A A A A A A A A A A A A A A A A A A A A A r T k 0 u y c z P U w i G 0 I b W A F B L A Q I t A B Q A A g A I A F V j 9 1 r u L 5 y p p A A A A P Y A A A A S A A A A A A A A A A A A A A A A A A A A A A B D b 2 5 m a W c v U G F j a 2 F n Z S 5 4 b W x Q S w E C L Q A U A A I A C A B V Y / d a D 8 r p q 6 Q A A A D p A A A A E w A A A A A A A A A A A A A A A A D w A A A A W 0 N v b n R l b n R f V H l w Z X N d L n h t b F B L A Q I t A B Q A A g A I A F V j 9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s u q z p z O t S R r e M O f D L t J d 6 A A A A A A I A A A A A A B B m A A A A A Q A A I A A A A M E r 8 s i h G n r s w E E 7 e M 5 H S j 4 Q W L s 0 o 6 8 h f I U 5 v v U i V r F L A A A A A A 6 A A A A A A g A A I A A A A M d m q / Y g N y A e D m k P 4 J V o B 9 u C p 7 0 Q O i S S b f S / o Z 4 9 S 6 y r U A A A A O m / 3 g 5 4 q 1 L r h 1 z j r d U l H r 7 3 a J j a Z G q g k s v y W K R X v L 8 s C a e Q v W m w h z T h m K / k c + k M G b u f S g q A L z u z g b a E a j B a V I w 0 K G U K 9 0 j 9 l G f e P o i 1 G w d y Q A A A A N G E + v S D c C J o k X w 3 9 h W K 5 f r R M 6 y L Y 1 X 3 J Z e z S o 9 P h o U Y e 8 i r 7 g Z j Q 9 k / l x t M h o H L 9 y Z L P x J T x c 9 A j Q 6 B B 2 + V L 6 A = < / D a t a M a s h u p > 
</file>

<file path=customXml/itemProps1.xml><?xml version="1.0" encoding="utf-8"?>
<ds:datastoreItem xmlns:ds="http://schemas.openxmlformats.org/officeDocument/2006/customXml" ds:itemID="{56A9AEA6-4FF3-461F-98E9-B63DF085DAA3}">
  <ds:schemaRefs>
    <ds:schemaRef ds:uri="http://purl.org/dc/terms/"/>
    <ds:schemaRef ds:uri="http://schemas.microsoft.com/office/2006/documentManagement/types"/>
    <ds:schemaRef ds:uri="904fe550-485f-4289-88fc-b1565a4f585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3536d5d8-db14-43bc-8910-63d9af4e3633"/>
  </ds:schemaRefs>
</ds:datastoreItem>
</file>

<file path=customXml/itemProps2.xml><?xml version="1.0" encoding="utf-8"?>
<ds:datastoreItem xmlns:ds="http://schemas.openxmlformats.org/officeDocument/2006/customXml" ds:itemID="{D0E516D3-61E2-4DB7-8616-C68B2C474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4fe550-485f-4289-88fc-b1565a4f585e"/>
    <ds:schemaRef ds:uri="3536d5d8-db14-43bc-8910-63d9af4e3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59AF23-812F-43F8-80E3-BBDF91E513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82A290-F26E-4197-98FC-B6772BC322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Informácia</vt:lpstr>
      <vt:lpstr>Usmernenie k výpočtu</vt:lpstr>
      <vt:lpstr>Dotazník</vt:lpstr>
      <vt:lpstr>Ticket template</vt:lpstr>
      <vt:lpstr>#Data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Gelien, Roman</dc:creator>
  <cp:lastModifiedBy>Gelien, Roman</cp:lastModifiedBy>
  <dcterms:created xsi:type="dcterms:W3CDTF">2025-06-23T21:57:33Z</dcterms:created>
  <dcterms:modified xsi:type="dcterms:W3CDTF">2025-08-19T08:15:50Z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0x01010031388544E53A884B84CA989563A2BE37</vt:lpwstr>
  </property>
</Properties>
</file>