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27"/>
  <workbookPr filterPrivacy="1" codeName="Tento_zošit"/>
  <xr:revisionPtr revIDLastSave="0" documentId="8_{6BC6B437-0470-43AF-B001-B794DAFE8083}" xr6:coauthVersionLast="47" xr6:coauthVersionMax="47" xr10:uidLastSave="{00000000-0000-0000-0000-000000000000}"/>
  <bookViews>
    <workbookView xWindow="0" yWindow="495" windowWidth="28800" windowHeight="16260" firstSheet="1" activeTab="1" xr2:uid="{00000000-000D-0000-FFFF-FFFF00000000}"/>
  </bookViews>
  <sheets>
    <sheet name="ImP_ŽS7_Narodenie" sheetId="3" r:id="rId1"/>
    <sheet name="Akčný plán ŽS7" sheetId="5" r:id="rId2"/>
    <sheet name="Zoznamy" sheetId="6" state="hidden" r:id="rId3"/>
    <sheet name="Backlog ŽS7" sheetId="4" state="hidden" r:id="rId4"/>
  </sheets>
  <definedNames>
    <definedName name="_xlnm._FilterDatabase" localSheetId="1" hidden="1">'Akčný plán ŽS7'!$A$1:$J$25</definedName>
    <definedName name="_xlnm._FilterDatabase" localSheetId="3" hidden="1">'Backlog ŽS7'!$A$1:$I$19</definedName>
    <definedName name="_xlnm._FilterDatabase" localSheetId="0" hidden="1">ImP_ŽS7_Narodenie!$A$1:$Q$121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5" l="1"/>
  <c r="C4" i="5"/>
  <c r="D4" i="5"/>
  <c r="E4" i="5"/>
  <c r="B5" i="5"/>
  <c r="C5" i="5"/>
  <c r="D5" i="5"/>
  <c r="E5" i="5"/>
  <c r="B6" i="5"/>
  <c r="C6" i="5"/>
  <c r="D6" i="5"/>
  <c r="E6" i="5"/>
  <c r="B7" i="5"/>
  <c r="C7" i="5"/>
  <c r="D7" i="5"/>
  <c r="E7" i="5"/>
  <c r="B8" i="5"/>
  <c r="C8" i="5"/>
  <c r="D8" i="5"/>
  <c r="E8" i="5"/>
  <c r="B9" i="5"/>
  <c r="C9" i="5"/>
  <c r="D9" i="5"/>
  <c r="E9" i="5"/>
  <c r="B10" i="5"/>
  <c r="C10" i="5"/>
  <c r="D10" i="5"/>
  <c r="E10" i="5"/>
  <c r="B11" i="5"/>
  <c r="C11" i="5"/>
  <c r="D11" i="5"/>
  <c r="E11" i="5"/>
  <c r="B12" i="5"/>
  <c r="C12" i="5"/>
  <c r="D12" i="5"/>
  <c r="E12" i="5"/>
  <c r="B13" i="5"/>
  <c r="C13" i="5"/>
  <c r="D13" i="5"/>
  <c r="E13" i="5"/>
  <c r="B14" i="5"/>
  <c r="C14" i="5"/>
  <c r="D14" i="5"/>
  <c r="E14" i="5"/>
  <c r="B15" i="5"/>
  <c r="C15" i="5"/>
  <c r="D15" i="5"/>
  <c r="E15" i="5"/>
  <c r="B16" i="5"/>
  <c r="C16" i="5"/>
  <c r="D16" i="5"/>
  <c r="E16" i="5"/>
  <c r="B17" i="5"/>
  <c r="C17" i="5"/>
  <c r="D17" i="5"/>
  <c r="E17" i="5"/>
  <c r="B18" i="5"/>
  <c r="C18" i="5"/>
  <c r="D18" i="5"/>
  <c r="E18" i="5"/>
  <c r="B19" i="5"/>
  <c r="C19" i="5"/>
  <c r="D19" i="5"/>
  <c r="E19" i="5"/>
  <c r="B20" i="5"/>
  <c r="C20" i="5"/>
  <c r="D20" i="5"/>
  <c r="E20" i="5"/>
  <c r="B21" i="5"/>
  <c r="C21" i="5"/>
  <c r="D21" i="5"/>
  <c r="E21" i="5"/>
  <c r="B22" i="5"/>
  <c r="C22" i="5"/>
  <c r="D22" i="5"/>
  <c r="E22" i="5"/>
  <c r="B23" i="5"/>
  <c r="C23" i="5"/>
  <c r="D23" i="5"/>
  <c r="E23" i="5"/>
  <c r="B24" i="5"/>
  <c r="C24" i="5"/>
  <c r="D24" i="5"/>
  <c r="E24" i="5"/>
  <c r="B25" i="5"/>
  <c r="C25" i="5"/>
  <c r="D25" i="5"/>
  <c r="E25" i="5"/>
  <c r="B26" i="5"/>
  <c r="C26" i="5"/>
  <c r="D26" i="5"/>
  <c r="E26" i="5"/>
  <c r="B27" i="5"/>
  <c r="C27" i="5"/>
  <c r="D27" i="5"/>
  <c r="E27" i="5"/>
  <c r="B28" i="5"/>
  <c r="C28" i="5"/>
  <c r="D28" i="5"/>
  <c r="E28" i="5"/>
  <c r="B29" i="5"/>
  <c r="C29" i="5"/>
  <c r="D29" i="5"/>
  <c r="E29" i="5"/>
  <c r="B30" i="5"/>
  <c r="C30" i="5"/>
  <c r="D30" i="5"/>
  <c r="E30" i="5"/>
  <c r="B31" i="5"/>
  <c r="C31" i="5"/>
  <c r="D31" i="5"/>
  <c r="E31" i="5"/>
  <c r="B32" i="5"/>
  <c r="C32" i="5"/>
  <c r="D32" i="5"/>
  <c r="E32" i="5"/>
  <c r="B33" i="5"/>
  <c r="C33" i="5"/>
  <c r="D33" i="5"/>
  <c r="E33" i="5"/>
  <c r="B34" i="5"/>
  <c r="C34" i="5"/>
  <c r="D34" i="5"/>
  <c r="E34" i="5"/>
  <c r="B35" i="5"/>
  <c r="C35" i="5"/>
  <c r="D35" i="5"/>
  <c r="E35" i="5"/>
  <c r="B36" i="5"/>
  <c r="C36" i="5"/>
  <c r="D36" i="5"/>
  <c r="E36" i="5"/>
  <c r="B37" i="5"/>
  <c r="C37" i="5"/>
  <c r="D37" i="5"/>
  <c r="E37" i="5"/>
  <c r="B38" i="5"/>
  <c r="C38" i="5"/>
  <c r="D38" i="5"/>
  <c r="E38" i="5"/>
  <c r="B39" i="5"/>
  <c r="C39" i="5"/>
  <c r="D39" i="5"/>
  <c r="E39" i="5"/>
  <c r="B40" i="5"/>
  <c r="C40" i="5"/>
  <c r="D40" i="5"/>
  <c r="E40" i="5"/>
  <c r="B41" i="5"/>
  <c r="C41" i="5"/>
  <c r="D41" i="5"/>
  <c r="E41" i="5"/>
  <c r="B42" i="5"/>
  <c r="C42" i="5"/>
  <c r="D42" i="5"/>
  <c r="E42" i="5"/>
  <c r="B43" i="5"/>
  <c r="C43" i="5"/>
  <c r="D43" i="5"/>
  <c r="E43" i="5"/>
  <c r="B44" i="5"/>
  <c r="C44" i="5"/>
  <c r="D44" i="5"/>
  <c r="E44" i="5"/>
  <c r="B45" i="5"/>
  <c r="C45" i="5"/>
  <c r="D45" i="5"/>
  <c r="E45" i="5"/>
  <c r="B46" i="5"/>
  <c r="C46" i="5"/>
  <c r="D46" i="5"/>
  <c r="E46" i="5"/>
  <c r="B47" i="5"/>
  <c r="C47" i="5"/>
  <c r="D47" i="5"/>
  <c r="E47" i="5"/>
  <c r="B48" i="5"/>
  <c r="C48" i="5"/>
  <c r="D48" i="5"/>
  <c r="E48" i="5"/>
  <c r="B49" i="5"/>
  <c r="C49" i="5"/>
  <c r="D49" i="5"/>
  <c r="E49" i="5"/>
  <c r="B50" i="5"/>
  <c r="C50" i="5"/>
  <c r="D50" i="5"/>
  <c r="E50" i="5"/>
  <c r="B51" i="5"/>
  <c r="C51" i="5"/>
  <c r="D51" i="5"/>
  <c r="E51" i="5"/>
  <c r="B52" i="5"/>
  <c r="C52" i="5"/>
  <c r="D52" i="5"/>
  <c r="E52" i="5"/>
  <c r="B53" i="5"/>
  <c r="C53" i="5"/>
  <c r="D53" i="5"/>
  <c r="E53" i="5"/>
  <c r="B54" i="5"/>
  <c r="C54" i="5"/>
  <c r="D54" i="5"/>
  <c r="E54" i="5"/>
  <c r="B55" i="5"/>
  <c r="C55" i="5"/>
  <c r="D55" i="5"/>
  <c r="E55" i="5"/>
  <c r="B56" i="5"/>
  <c r="C56" i="5"/>
  <c r="D56" i="5"/>
  <c r="E56" i="5"/>
  <c r="B57" i="5"/>
  <c r="C57" i="5"/>
  <c r="D57" i="5"/>
  <c r="E57" i="5"/>
  <c r="B58" i="5"/>
  <c r="C58" i="5"/>
  <c r="D58" i="5"/>
  <c r="E58" i="5"/>
  <c r="B59" i="5"/>
  <c r="C59" i="5"/>
  <c r="D59" i="5"/>
  <c r="E59" i="5"/>
  <c r="B60" i="5"/>
  <c r="C60" i="5"/>
  <c r="D60" i="5"/>
  <c r="E60" i="5"/>
  <c r="B61" i="5"/>
  <c r="C61" i="5"/>
  <c r="D61" i="5"/>
  <c r="E61" i="5"/>
  <c r="B62" i="5"/>
  <c r="C62" i="5"/>
  <c r="D62" i="5"/>
  <c r="E62" i="5"/>
  <c r="B63" i="5"/>
  <c r="C63" i="5"/>
  <c r="D63" i="5"/>
  <c r="E63" i="5"/>
  <c r="B64" i="5"/>
  <c r="C64" i="5"/>
  <c r="D64" i="5"/>
  <c r="E64" i="5"/>
  <c r="B65" i="5"/>
  <c r="C65" i="5"/>
  <c r="D65" i="5"/>
  <c r="E65" i="5"/>
  <c r="B66" i="5"/>
  <c r="C66" i="5"/>
  <c r="D66" i="5"/>
  <c r="E66" i="5"/>
  <c r="B67" i="5"/>
  <c r="C67" i="5"/>
  <c r="D67" i="5"/>
  <c r="E67" i="5"/>
  <c r="B68" i="5"/>
  <c r="C68" i="5"/>
  <c r="D68" i="5"/>
  <c r="E68" i="5"/>
  <c r="B69" i="5"/>
  <c r="C69" i="5"/>
  <c r="D69" i="5"/>
  <c r="E69" i="5"/>
  <c r="B70" i="5"/>
  <c r="C70" i="5"/>
  <c r="D70" i="5"/>
  <c r="E70" i="5"/>
  <c r="B71" i="5"/>
  <c r="C71" i="5"/>
  <c r="D71" i="5"/>
  <c r="E71" i="5"/>
  <c r="B72" i="5"/>
  <c r="C72" i="5"/>
  <c r="D72" i="5"/>
  <c r="E72" i="5"/>
  <c r="B73" i="5"/>
  <c r="C73" i="5"/>
  <c r="D73" i="5"/>
  <c r="E73" i="5"/>
  <c r="B74" i="5"/>
  <c r="C74" i="5"/>
  <c r="D74" i="5"/>
  <c r="E74" i="5"/>
  <c r="B75" i="5"/>
  <c r="C75" i="5"/>
  <c r="D75" i="5"/>
  <c r="E75" i="5"/>
  <c r="B76" i="5"/>
  <c r="C76" i="5"/>
  <c r="D76" i="5"/>
  <c r="E76" i="5"/>
  <c r="B77" i="5"/>
  <c r="C77" i="5"/>
  <c r="D77" i="5"/>
  <c r="E77" i="5"/>
  <c r="B78" i="5"/>
  <c r="C78" i="5"/>
  <c r="D78" i="5"/>
  <c r="E78" i="5"/>
  <c r="B79" i="5"/>
  <c r="C79" i="5"/>
  <c r="D79" i="5"/>
  <c r="E79" i="5"/>
  <c r="B80" i="5"/>
  <c r="C80" i="5"/>
  <c r="D80" i="5"/>
  <c r="E80" i="5"/>
  <c r="B81" i="5"/>
  <c r="C81" i="5"/>
  <c r="D81" i="5"/>
  <c r="E81" i="5"/>
  <c r="B82" i="5"/>
  <c r="C82" i="5"/>
  <c r="D82" i="5"/>
  <c r="E82" i="5"/>
  <c r="B83" i="5"/>
  <c r="C83" i="5"/>
  <c r="D83" i="5"/>
  <c r="E83" i="5"/>
  <c r="B84" i="5"/>
  <c r="C84" i="5"/>
  <c r="D84" i="5"/>
  <c r="E84" i="5"/>
  <c r="B85" i="5"/>
  <c r="C85" i="5"/>
  <c r="D85" i="5"/>
  <c r="E85" i="5"/>
  <c r="B86" i="5"/>
  <c r="C86" i="5"/>
  <c r="D86" i="5"/>
  <c r="E86" i="5"/>
  <c r="B87" i="5"/>
  <c r="C87" i="5"/>
  <c r="D87" i="5"/>
  <c r="E87" i="5"/>
  <c r="B88" i="5"/>
  <c r="C88" i="5"/>
  <c r="D88" i="5"/>
  <c r="E88" i="5"/>
  <c r="B89" i="5"/>
  <c r="C89" i="5"/>
  <c r="D89" i="5"/>
  <c r="E89" i="5"/>
  <c r="B90" i="5"/>
  <c r="C90" i="5"/>
  <c r="D90" i="5"/>
  <c r="E90" i="5"/>
  <c r="B91" i="5"/>
  <c r="C91" i="5"/>
  <c r="D91" i="5"/>
  <c r="E91" i="5"/>
  <c r="B92" i="5"/>
  <c r="C92" i="5"/>
  <c r="D92" i="5"/>
  <c r="E92" i="5"/>
  <c r="B93" i="5"/>
  <c r="C93" i="5"/>
  <c r="D93" i="5"/>
  <c r="E93" i="5"/>
  <c r="B94" i="5"/>
  <c r="C94" i="5"/>
  <c r="D94" i="5"/>
  <c r="E94" i="5"/>
  <c r="B95" i="5"/>
  <c r="C95" i="5"/>
  <c r="D95" i="5"/>
  <c r="E95" i="5"/>
  <c r="B96" i="5"/>
  <c r="C96" i="5"/>
  <c r="D96" i="5"/>
  <c r="E96" i="5"/>
  <c r="B97" i="5"/>
  <c r="C97" i="5"/>
  <c r="D97" i="5"/>
  <c r="E97" i="5"/>
  <c r="B98" i="5"/>
  <c r="C98" i="5"/>
  <c r="D98" i="5"/>
  <c r="E98" i="5"/>
  <c r="B99" i="5"/>
  <c r="C99" i="5"/>
  <c r="D99" i="5"/>
  <c r="E99" i="5"/>
  <c r="B100" i="5"/>
  <c r="C100" i="5"/>
  <c r="D100" i="5"/>
  <c r="E100" i="5"/>
  <c r="B101" i="5"/>
  <c r="C101" i="5"/>
  <c r="D101" i="5"/>
  <c r="E101" i="5"/>
  <c r="B102" i="5"/>
  <c r="C102" i="5"/>
  <c r="D102" i="5"/>
  <c r="E102" i="5"/>
  <c r="B103" i="5"/>
  <c r="C103" i="5"/>
  <c r="D103" i="5"/>
  <c r="E103" i="5"/>
  <c r="B104" i="5"/>
  <c r="C104" i="5"/>
  <c r="D104" i="5"/>
  <c r="E104" i="5"/>
  <c r="B105" i="5"/>
  <c r="C105" i="5"/>
  <c r="D105" i="5"/>
  <c r="E105" i="5"/>
  <c r="B106" i="5"/>
  <c r="C106" i="5"/>
  <c r="D106" i="5"/>
  <c r="E106" i="5"/>
  <c r="B107" i="5"/>
  <c r="C107" i="5"/>
  <c r="D107" i="5"/>
  <c r="E107" i="5"/>
  <c r="B108" i="5"/>
  <c r="C108" i="5"/>
  <c r="D108" i="5"/>
  <c r="E108" i="5"/>
  <c r="B109" i="5"/>
  <c r="C109" i="5"/>
  <c r="D109" i="5"/>
  <c r="E109" i="5"/>
  <c r="B110" i="5"/>
  <c r="C110" i="5"/>
  <c r="D110" i="5"/>
  <c r="E110" i="5"/>
  <c r="B111" i="5"/>
  <c r="C111" i="5"/>
  <c r="D111" i="5"/>
  <c r="E111" i="5"/>
  <c r="B112" i="5"/>
  <c r="C112" i="5"/>
  <c r="D112" i="5"/>
  <c r="E112" i="5"/>
  <c r="B113" i="5"/>
  <c r="C113" i="5"/>
  <c r="D113" i="5"/>
  <c r="E113" i="5"/>
  <c r="B114" i="5"/>
  <c r="C114" i="5"/>
  <c r="D114" i="5"/>
  <c r="E114" i="5"/>
  <c r="B115" i="5"/>
  <c r="C115" i="5"/>
  <c r="D115" i="5"/>
  <c r="E115" i="5"/>
  <c r="B116" i="5"/>
  <c r="C116" i="5"/>
  <c r="D116" i="5"/>
  <c r="E116" i="5"/>
  <c r="B117" i="5"/>
  <c r="C117" i="5"/>
  <c r="D117" i="5"/>
  <c r="E117" i="5"/>
  <c r="B118" i="5"/>
  <c r="C118" i="5"/>
  <c r="D118" i="5"/>
  <c r="E118" i="5"/>
  <c r="B119" i="5"/>
  <c r="C119" i="5"/>
  <c r="D119" i="5"/>
  <c r="E119" i="5"/>
  <c r="B120" i="5"/>
  <c r="C120" i="5"/>
  <c r="D120" i="5"/>
  <c r="E120" i="5"/>
  <c r="B121" i="5"/>
  <c r="C121" i="5"/>
  <c r="D121" i="5"/>
  <c r="E121" i="5"/>
  <c r="E3" i="5" l="1"/>
  <c r="D3" i="5"/>
  <c r="C3" i="5"/>
  <c r="B3"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3" i="5"/>
</calcChain>
</file>

<file path=xl/sharedStrings.xml><?xml version="1.0" encoding="utf-8"?>
<sst xmlns="http://schemas.openxmlformats.org/spreadsheetml/2006/main" count="1953" uniqueCount="697">
  <si>
    <t>Kde sa to deje z pohľadu používateľa</t>
  </si>
  <si>
    <t>OVM projekt /zapojené OVM</t>
  </si>
  <si>
    <t>Číslo oblasti</t>
  </si>
  <si>
    <t>User story</t>
  </si>
  <si>
    <t>Číslo BP</t>
  </si>
  <si>
    <t>Typ BP</t>
  </si>
  <si>
    <t>Názov biznis požiadavky</t>
  </si>
  <si>
    <t>Popis biznis požiadavky</t>
  </si>
  <si>
    <t>Architektúra</t>
  </si>
  <si>
    <t>Navrhované zmeny IS</t>
  </si>
  <si>
    <t>Závislosti 
(interné a externé projekty)</t>
  </si>
  <si>
    <t>Číslo BP z centrálneho katalógu požiadaviek ŽS_závislosti</t>
  </si>
  <si>
    <t>Dopad na legislatívu</t>
  </si>
  <si>
    <t>Termín (produkcia)</t>
  </si>
  <si>
    <t>Must have/nice to have</t>
  </si>
  <si>
    <t>Poznámky MIRRI</t>
  </si>
  <si>
    <t>Poznámky OVM</t>
  </si>
  <si>
    <t>Gynekologická ambulancia</t>
  </si>
  <si>
    <t>NCZI</t>
  </si>
  <si>
    <t>ŽS7_01 Potvrdenie tehotenstva</t>
  </si>
  <si>
    <t xml:space="preserve">
Tehotná žena (poistenkyňa) má potvrdené tehotenstvo a dáta o tehotenstve jednoducho dostupné v elektronickej podobe. </t>
  </si>
  <si>
    <t>ŽS7_BP_01</t>
  </si>
  <si>
    <t>Informačné systémy</t>
  </si>
  <si>
    <t>Vedenie zdravotnej dokumentácie tehotnej ženy v štrukturovanej podobe</t>
  </si>
  <si>
    <t>a) Úprava záznamu z vyšetrenia za účelom evidovania údajov v štrukturovanej podobe 
b) Rozšírenie dátových štruktúr
c) Rozšírenie pacientského sumáru
d) Vedenie zdravotnej dokumentácie tehotnej ženy v štruktúrovanej podobe</t>
  </si>
  <si>
    <t>Národný zdravotnícky informačný systém (NZIS)</t>
  </si>
  <si>
    <t>Úprava IS ambulantných lekárov/špecialistov a úprava eZdravie</t>
  </si>
  <si>
    <t>MZ SR - úprava legislatívy a realizácia RISEZ</t>
  </si>
  <si>
    <t>n/a</t>
  </si>
  <si>
    <t>1. Úprava všeobecne záväzných právnych predpisov súvisiacich s určením rozsahu údajov a okruhu subjektov oprávnených konzumovať údaje z NCZI. 
2. Úprava všeobecne záväzných právnych predpisov súvisiacich s poskytovaním zdravotnej starostlivosti</t>
  </si>
  <si>
    <t>Q4 2025</t>
  </si>
  <si>
    <t>Must have</t>
  </si>
  <si>
    <t xml:space="preserve">a) Úprava záznamu z vyšetrenia za účelom evidovania údajov v štrukturovanej podobe pre potreby:
- riešenia procesov ŽS7 (poskytovanie údajov jednotlivým konzumentom vrátane zápisov potvrdení pre ŽS)
b) Rozšírenie dátových štruktúr smerom k umožneniu poskytnutia dátumu očakávaného pôrodu konzumentom
c) Rozšírenie pacientskeho sumaru o identifikátor tehotnej ženy v prípade "aktívnej" eTK.
d) Zavedenie elektronickej tehotenskej knižky a vedenia zdravotnej dokumentácie tehotnej ženy v štruktúrovanej podobe:
- štandardizácia údajov
- automatizované prenášanie údajov zo zápisu z vyšetrenia a LAB do elektronickej tehotenskej knížky
- zobrazenie eTK v eZK občana
- zápis údajov tehotnou ženou do elektronickej tehotenskej knižky 
</t>
  </si>
  <si>
    <t>Elektronická zdravotná knížka občana (EZK)</t>
  </si>
  <si>
    <t xml:space="preserve">Tehotná žena (poistenkyňa) má potvrdené tehotenstvo a dáta o tehotenstve jednoducho dostupné v elektronickej podobe </t>
  </si>
  <si>
    <t>ŽS7_BP_02</t>
  </si>
  <si>
    <t>Zavedenie elektronickej tehotenskej knižky</t>
  </si>
  <si>
    <t>Automatizované vypĺňanie údajov v štruktúrovanej podobe zo záznamov z vyšetrení a vpisovanie údajov tehotnou ženou</t>
  </si>
  <si>
    <t>Úprava EZK a eZdravie</t>
  </si>
  <si>
    <t>MZ SR - úprava legislatívy</t>
  </si>
  <si>
    <t xml:space="preserve">Úprava všeobecne záväzných právnych predpisov súvisiacich s určením rozsahu údajov a okruhu subjektov oprávnených konzumovať údaje z NCZI. 
</t>
  </si>
  <si>
    <t>Tehotná žena (poistenkyňa) má potvrdené tehotenstvo a dáta o tehotenstve jednoducho dostupné v elektronickej podobe.</t>
  </si>
  <si>
    <t>ŽS7_BP_03</t>
  </si>
  <si>
    <t>Proces/ Legislatíva</t>
  </si>
  <si>
    <t>Optimalizácia vedenia papierovej tehotenskej knižky</t>
  </si>
  <si>
    <t>Analýza možností optimalizácie vedenia papierovej TK, zosúladenie evidencie v náväznosti na zavedenie eTK a štruktúrovaných záznamov</t>
  </si>
  <si>
    <t>Nice to have</t>
  </si>
  <si>
    <t>Tehotenské knižky vyzerajú rôzne, obsahujú rôznu štruktúru informácií. Ak bude elektronická, nie je prioritou meniť papierové tehotenské knižky</t>
  </si>
  <si>
    <t>IS SP</t>
  </si>
  <si>
    <t xml:space="preserve">SP </t>
  </si>
  <si>
    <t>ŽS7_02 Prerušenie tehotenstva</t>
  </si>
  <si>
    <t xml:space="preserve">V prípade ukončenia tehotenstva vie tehotná žena (poistenkyňa) jednoducho oznámiť skutočnosť relevantným inštitúciam štátu. </t>
  </si>
  <si>
    <t>ŽS7_BP_04</t>
  </si>
  <si>
    <t>Optimalizácia ukončenia poskytovania relevantných dávok v prípade prerušenia tehotenstva</t>
  </si>
  <si>
    <t>a) Rozšírenie informačného systému SP
b) Optimalizácia ukončenia poskytovania relevantných dávok</t>
  </si>
  <si>
    <t>Rozšírenie IS SP</t>
  </si>
  <si>
    <t>MPSVaR - úprava legislatívy a realizácia ŽS7_BP_09</t>
  </si>
  <si>
    <t>Úprava zákona č. 461/2003 Z. z.  súvisiaca so zmenou ukončenia poskytovaných dávok (najmä tehotenské)</t>
  </si>
  <si>
    <t xml:space="preserve">a) Rozšírenie informačného systému SP na prijímanie a spracovanie dát z NCZI
b) Optimalizácia spôsobu ukončenia poskytovania relevantných dávok </t>
  </si>
  <si>
    <t xml:space="preserve">mÚPVS </t>
  </si>
  <si>
    <t>Po ukončení tehotenstva dostane tehotná žena (poistenkyňa) informáciu, že už nemá ďalšie povinnosti s ohľadom na poberané dávky v tehotenstve.</t>
  </si>
  <si>
    <t>ŽS7_BP_05</t>
  </si>
  <si>
    <t>Notifikácie</t>
  </si>
  <si>
    <t>Notifikácia poistenca o ukončení dávky z dôvodu prerušenia tehotenstva</t>
  </si>
  <si>
    <t xml:space="preserve">
Odoslanie notifikácie občanovi o poskytnutí informácie o ukončení dávky z dôvodu prerušenia tehotenstva a zasielanie informácií - EVENTY	"nový notifikačný modul
</t>
  </si>
  <si>
    <t>CAMP, SvM, G2G, CZU, BPMN model, PaP, IAM, COP, Nový centrálny notifikačný modul</t>
  </si>
  <si>
    <t xml:space="preserve">
Závislosť na CAMP, SvM, G2G, CZU, BPMN model, PaP, IAM, COP</t>
  </si>
  <si>
    <t>ŽS_CBP_19, ŽS_CBP_20, ŽS_CBP_21, ŽS_CBP_22,,ŽS_CBP_36,,ŽS_CBP_37,,ŽS_CBP_51</t>
  </si>
  <si>
    <t>Q1 2026</t>
  </si>
  <si>
    <t>portál SP</t>
  </si>
  <si>
    <t>ŽS7_BP_06</t>
  </si>
  <si>
    <t>Zasielanie správ z portálu SP o zmene stavu v konaní o dávke</t>
  </si>
  <si>
    <t xml:space="preserve">Zaslanie správy občanovi (poistencovi) z portálu SP o zmene stavu spracovania dávky na kontaktné údaje získané od občana (e-mail, sms):
- o ukončení poskytovania dávky 
</t>
  </si>
  <si>
    <t xml:space="preserve">portál SP </t>
  </si>
  <si>
    <t>Úprava/rozšírenie portálu SP</t>
  </si>
  <si>
    <t>Modul zasielania správ v portáli SP</t>
  </si>
  <si>
    <t>BP bude realizovaná iba v prípade, ak nebude notifikácia zabezpečená cez mÚPVS</t>
  </si>
  <si>
    <t>ŽS7_BP_07</t>
  </si>
  <si>
    <t>eFormuláre</t>
  </si>
  <si>
    <t>Vytvorenie eformulára - Oznámenie o ukončení tehotenstva</t>
  </si>
  <si>
    <t>Vytvorenie elektronického formuláru na oznámenie ukončenia tehotenstva poistenkyňou (ukončenie tehotenstva v zahraničí) s možnosťou priložiť potvrdenie od zahraničného lekára.</t>
  </si>
  <si>
    <t>Tvorba formulárov v užívateľsky prívetivej forme a ID SK v aktuálne platnej verzii v čase štartu realizácie biznis požiadavky</t>
  </si>
  <si>
    <t>ŽS_CBP_35</t>
  </si>
  <si>
    <t>Iba formulár na portáli SP, nie nová koncová elektronická služba</t>
  </si>
  <si>
    <t>Import eFormulára do dávkového IS SP a spracovanie formulára v IS SP</t>
  </si>
  <si>
    <t>Zdravotnícke zariadenie</t>
  </si>
  <si>
    <t>ŽS7_BP_08</t>
  </si>
  <si>
    <t>Vedenie zdravotnej dokumentácie pacientky súvisiacej s prerušením tehotenstva v štrukturovanej podobe.</t>
  </si>
  <si>
    <t xml:space="preserve">a) Optimalizácia a elektornizácia štatistických hlásení a zápisov
b) Rozšírenie dátových štruktúr
c) Úprava záznamov z vyšetrenia
</t>
  </si>
  <si>
    <t>Úprava IS ambulantných lekárov/špecialistov, nemocníc a úprava eZdravie</t>
  </si>
  <si>
    <t>Úprava relevantných právnych predpisov týkajúcich sa poskytovania zdravotnej starostlivosti v SR</t>
  </si>
  <si>
    <t xml:space="preserve">a) Optimalizácia a elektornizácia súvisiacich štatistických hlásení a zápisov do príslušných registrov.
b) Rozšírenie dátových štruktúr smerom k umožneniu poskytnutia informácií o prerušení tehotenstva smerom ku konzumentom
c) Úprava záznamov z vyšetrenia pre účely evidovania údajov o prerušeni tehotenstva v štrukturovanej podobe a pre potreby vedenia zdravotnej dokumentácia tehotnej ženy vrátane eTK </t>
  </si>
  <si>
    <t>ŽS7_BP_09</t>
  </si>
  <si>
    <t>Integrácia</t>
  </si>
  <si>
    <t>Rozšírenie konzumovaných dát z NCZI</t>
  </si>
  <si>
    <t>Rozšírenie konzumovaných dát z NCZI o dátum prerušenia tehotenstva</t>
  </si>
  <si>
    <t>Úprava IS SP</t>
  </si>
  <si>
    <t>MPSVaR - úprava legislatívy a realizácia ŽS7_BP_10</t>
  </si>
  <si>
    <t>ŽS_CBP_9</t>
  </si>
  <si>
    <t>1. Úprava všeobecne záväzných právnych predpisov súvisiacich s určením rozsahu údajov a okruhu subjektov oprávnených konzumovať údaje z NCZI. 
2.Po právnej analýze možná úprava zákona č. 461/2003 Z. z.  súvisiaca so zmenou konzumovaných dát z NCZI</t>
  </si>
  <si>
    <t>Vytvorenie odpisu o prerušení tehotenstva</t>
  </si>
  <si>
    <t>ŽS7_BP_10</t>
  </si>
  <si>
    <t xml:space="preserve">Rozšírenie poskytovaných dát do SP </t>
  </si>
  <si>
    <t>Rozšírenie poskytovaných dát do SP o dátum prerušenia tehotenstva</t>
  </si>
  <si>
    <t>Úprava NZIS</t>
  </si>
  <si>
    <t>MZ SR - uprava legislatívy a realizácia ŽS7_BP_08</t>
  </si>
  <si>
    <t xml:space="preserve">Úprava všeobecne záväzných právnych predpisov súvisiacich s určením rozsahu údajov a okruhu subjektov oprávnených konzumovať údaje z NCZI. </t>
  </si>
  <si>
    <t>ŽS7_BP_11</t>
  </si>
  <si>
    <t xml:space="preserve">Rozšírenie poskytovaných dát pre ÚPSVaR </t>
  </si>
  <si>
    <t>Rozšírenie poskytovaných dát do ÚPSVaR o dátum prerušenia tehotenstva pre účely proaktívneho poskytnutia pomoci v hmotnej núdzi</t>
  </si>
  <si>
    <t>MPSVaR</t>
  </si>
  <si>
    <t>ŽS7_BP_12</t>
  </si>
  <si>
    <t>Rozšírenie konzumovaných dát z NCZI o dátum prerušenia tehotenstva pre účely proaktívneho poskytnutia pomoci v hmotnej núdzi</t>
  </si>
  <si>
    <t>IS RSD</t>
  </si>
  <si>
    <t>Úprava IS RSD</t>
  </si>
  <si>
    <t>MPSVaR - úprava legislatívy a realizácia ŽS7_BP_11</t>
  </si>
  <si>
    <t>1Q 2025 - úprava legislatívy
3Q 2025 - integrácia</t>
  </si>
  <si>
    <t>MZ SR</t>
  </si>
  <si>
    <t xml:space="preserve">Tehotná žena (poistenkyňa) vie jednoducho podať žiadosť o umelé prerušenie tehotenstva. </t>
  </si>
  <si>
    <t>ŽS7_BP_13</t>
  </si>
  <si>
    <t>Optimalizácia formulára pri prerušení tehotenstva</t>
  </si>
  <si>
    <t>Úprava a zníženie počtu polí formulára - Žiadosť o umelé prerušenie tehotenstva a Hlásenie potratu. Elektronizácia formulára v maximálne možnej miere.</t>
  </si>
  <si>
    <t>Národný zdravotnícky informačný systém (NZIS), IS nemocnice, IS ambulancie</t>
  </si>
  <si>
    <t>MZ SR - úprava legislatívy a realizácia ŽS7_BP_08</t>
  </si>
  <si>
    <t>ŽS_CBP_44</t>
  </si>
  <si>
    <t>Úprava všeobecne záväzných právnych predpisov súvisiacich s určením rozsahu údajov a okruhu subjektov oprávnených konzumovať údaje z NCZI (napr. metodické usmernenie k žiadosti o UPT).</t>
  </si>
  <si>
    <t>ŽS7_03 Oznámenia v tehotenstve</t>
  </si>
  <si>
    <t>Tehotná žena (poistenkyňa) má minimalizované oznamovacie povinnosti voči relevantným štátnym inštitúciam.</t>
  </si>
  <si>
    <t>ŽS7_BP_14</t>
  </si>
  <si>
    <t>Poskytovanie dátumu očakávaného pôrodu SP</t>
  </si>
  <si>
    <t>Rozšírenie dátových štruktúr smerom k umožneniu poskytnutia dátumu očakávaného pôrodu SP</t>
  </si>
  <si>
    <t>MZ SR - úprava legislatívy a realizácia ŽS7_BP_01</t>
  </si>
  <si>
    <t>ŽS7_BP_15</t>
  </si>
  <si>
    <t>Rozširenie konzumovaných dát z NCZI o očakávaný dátum pôrodu</t>
  </si>
  <si>
    <t>Realizácia ŽS7_BP_14</t>
  </si>
  <si>
    <t>Úprava všeobecne záväzných právnych predpisov súvisiacich s rozšírením konzumovaných údajov z NCZI.</t>
  </si>
  <si>
    <t>ŽS7_BP_16</t>
  </si>
  <si>
    <t>Poskytovanie dátumu očakávaného pôrodu ÚPSVaR</t>
  </si>
  <si>
    <t>Rozšírenie dátových štruktúr smerom k umožneniu poskytnutia dátumu očakávaného pôrodu ÚPSVaR účely proaktívneho poskytnutia pomoci v hmotnej núdzi</t>
  </si>
  <si>
    <t>ŽS7_BP_17</t>
  </si>
  <si>
    <t>Rozširenie konzumovaných dát z NCZI o očakávaný dátum pôrodu pre účely proaktívneho poskytnutia pomoci v hmotnej núdzi</t>
  </si>
  <si>
    <t xml:space="preserve">Úprava IS RSD </t>
  </si>
  <si>
    <t>MPSVaR - úprava legislatívy a realizácia ŽS7_BP_16</t>
  </si>
  <si>
    <t>Úprava relevantnej legislatívy SR v súvislosti s optimalizáciou oznamovacej povinnosti (napr. konzumácia údajov z NCZI)</t>
  </si>
  <si>
    <t>ŽS7_BP_18</t>
  </si>
  <si>
    <t>Úprava IS na spracovanie dát z NCZI</t>
  </si>
  <si>
    <t>Rozšírenie relevantných informačných systémov na spracovanie dát z NCZI pre účely proaktívneho poskytnutia pomoci v hmotnej núdzi</t>
  </si>
  <si>
    <t>IS ÚPSVaR</t>
  </si>
  <si>
    <t>Úprava IS ÚPSVaR</t>
  </si>
  <si>
    <t>Realizácia ŽS7_BP_17</t>
  </si>
  <si>
    <t xml:space="preserve">Úprava relevantnej legislatívy SR v súvislosti s optimalizáciou oznamovacej povinnosti </t>
  </si>
  <si>
    <t>1Q 2025 - úprava legislatívy
4Q 2025 - úprava IS</t>
  </si>
  <si>
    <t>ŽS7_BP_19</t>
  </si>
  <si>
    <t>Automatizované spracovanie očakávaného dátumu pôrodu v IS SP</t>
  </si>
  <si>
    <t>Rozšírenie dátových štruktúr a funkcionalít pre komplexné spracovanie poskytnutého ODP až po výpočet dávky, notifikáciu poistenkyne a úpravu existujúcich funkcionalít (vrátane úpravy relevantných ochranných lehôt)</t>
  </si>
  <si>
    <t>úprava IS SP</t>
  </si>
  <si>
    <t>MPSVaR - úprava legislatívy a realizácia ŽS7_BP_15</t>
  </si>
  <si>
    <t>Riešenie aj pre ŽS8</t>
  </si>
  <si>
    <t>ŽS7_04 Vyšetrenia v tehotenstve</t>
  </si>
  <si>
    <t>Tehotná žena (poistenkyňa) má  prístup ku všetkým dôležitým informáciám z vyšetrení počas tehotenstva v elektronickej a štruktúrovanej forme.</t>
  </si>
  <si>
    <t>ŽS7_BP_20</t>
  </si>
  <si>
    <t>Úprava záznamu z vyšetrenia tehotnej ženy</t>
  </si>
  <si>
    <t xml:space="preserve">
Úprava záznamu z vyšetrenia a rozšírenie dátových štruktúr pre potreby vedenia dokumentácie tehotnej ženy a pre potreby eTK
</t>
  </si>
  <si>
    <t>Národný zdravotnícky informačný systém (NZIS), ambulantné/nemocničné IS</t>
  </si>
  <si>
    <t>Úprava NZIS, ambulatných/nemocničných IS</t>
  </si>
  <si>
    <t>MZ SR - úprava legislatívy a realizácia ŽS7_BP_02</t>
  </si>
  <si>
    <t>Úprava všeobecne záväzných právnych predpisov súvisiacich s poskytovaním zdravotnej starostlivosti</t>
  </si>
  <si>
    <t>EZK</t>
  </si>
  <si>
    <t>ŽS7_BP_21</t>
  </si>
  <si>
    <t>Automatizovaná aktualizácia elektronickej tehotenskej knižky</t>
  </si>
  <si>
    <t>Rozšírenie portfólia služieb elektronického zdravotníctva</t>
  </si>
  <si>
    <t>Úprava NZIS, EZK</t>
  </si>
  <si>
    <t>MZ SR - úprava legislatívy a realizácia ŽS7_BP_20</t>
  </si>
  <si>
    <t>Rozšírenie portfólia služieb elektronického zdravotníctva (aktualizácia eTK)</t>
  </si>
  <si>
    <t>ŽS7_05 Žiadosť o tehotenské</t>
  </si>
  <si>
    <t>Tehotná žena (poistenkyňa) nemusí počas tehotenstva žiadať o tehotenské, štát jej ho proaktívne vyplatí.</t>
  </si>
  <si>
    <t>ŽS7_BP_22</t>
  </si>
  <si>
    <t>Proaktívne poskytovanie dávky nemocenského poistenia - tehotenské</t>
  </si>
  <si>
    <t>a) Rozšírenie portálu SP o novú dávku nemocenského poistenia
b) Rozšírenie portálu SP o zobrazovanie zmien stavov spracovania dávky
c) Úprava IS SP</t>
  </si>
  <si>
    <t>portál SP, IS SP</t>
  </si>
  <si>
    <t>Úprava portálu SP, IS SP</t>
  </si>
  <si>
    <t>MPSVaR - úprava legislatívy a realizácia ŽS7_BP_19</t>
  </si>
  <si>
    <t>Zmena zákona č. 461/2003 Z. z.  súvisiaca so zmenou dávky tehotenské na proaktívnu dávku (najmä povinnosť zamestnávateľa oznámiť číslo účtu / adresu kam zasiela zamestnankyni mzdu, povinnosť SZČO, DNPO nahlásiť číslo účtu).</t>
  </si>
  <si>
    <t>a) Rozšírenie portálu SP o novú dávku nemocenského poistenia - tehotenské
b) Rozšírenie portálu SP o zobrazovanie zmien stavov pri spracovaní dávky nemocenského poistenia - tehotenské
c) Úprava IS SP - vyťažovanie dát zo žiadostí, prideľovanie prípadov referentom/skupine referentov, zapracovanie nových hmotnoprávnych podmienok, automatizované výpočty pokračujúcich dávok, prepojenie na portál SP/EKP</t>
  </si>
  <si>
    <t>mÚPVS</t>
  </si>
  <si>
    <t>Tehotná žena (poistenkyňa) chce byť priebežne notifikovaná o stave konania, aby vedela, čo sa v rámci konania o dávke deje</t>
  </si>
  <si>
    <t>ŽS7_BP_23</t>
  </si>
  <si>
    <t>Notifikácia poistenca pri zmene stavu konania o dávke</t>
  </si>
  <si>
    <t>Notifikácia občana (poistenca) o zmene stavu spracovania dávky:
- o začatí konania a jeho priebehu
- o priznaní/nepriznaní nároku na dávku
- o ukončení poskytovania dávky 
a zasielanie informácií - EVENTY	"nový notifikačný modul</t>
  </si>
  <si>
    <t>MPSVaR - úprava legislatívy a závislosť na CAMP, SvM, G2G, CZU, BPMN model, PaP, IAM, COP</t>
  </si>
  <si>
    <t>Zmena 461/2003 Z. z. - úprava povinnosti SP na minimálny rozsah zverejňovaných údajov</t>
  </si>
  <si>
    <t>Pri notifikácii o začatí konania potrebujeme poskytnúť informáciu o čísle BÚ, na ktorý bude zasielaná priznaná dávka s možnosťou úpravy.</t>
  </si>
  <si>
    <t>ŽS7_BP_24</t>
  </si>
  <si>
    <t xml:space="preserve">Zaslanie správy občanovi (poistencovi) z portálu SP o zmene stavu spracovania dávky na kontaktné údaje získané od občana (e-mail, sms):
- o začatí konania a jeho priebehu
- o priznaní/nepriznaní nároku na dávku
- o ukončení poskytovania dávky 
</t>
  </si>
  <si>
    <t>portál SP / pobočka SP</t>
  </si>
  <si>
    <t>ŽS7_BP_25</t>
  </si>
  <si>
    <t>Optimalizácia papierovej aj elektronickej žiadosti o tehotenské</t>
  </si>
  <si>
    <t xml:space="preserve">Optimalizácia množstva vstupných údajov, zníženie počtu zadávaných údajov pri papierovej a aj elektronickej služby KS_340574. </t>
  </si>
  <si>
    <t>IS SP, KS_340574</t>
  </si>
  <si>
    <t>Úprava IS SP, KS_340574</t>
  </si>
  <si>
    <t>MPSVaR - úprava legislatívy a realizácia ŽS7_BP_22</t>
  </si>
  <si>
    <t xml:space="preserve">Zmena zákona č. 461/2003 Z. z.  súvisiaca so zmenou dávky tehotenské na proaktívnu dávku </t>
  </si>
  <si>
    <t xml:space="preserve"> Dôvody ponechania papierovej aj elektronickej služby: lekár v zahraničí, resp. nesúhlas s poskytnutím údajov o očakávanom dátume pôrodu NCZI.</t>
  </si>
  <si>
    <t>Potrebné zavedenie možnosti opravy/doplnenia podania cez portál SP (zo zahraničia ak podávajú žiadosť) - teda okrem žiadosti umožniť aj nahlasovanie zmien</t>
  </si>
  <si>
    <t>ŽS7_06 Žiadosť o vyrovnávaciu dávku</t>
  </si>
  <si>
    <t>Ak sa ženy (poistenkyne) týka preradenie na iný druh práce kvôli tehotenstvu/materstvu a tento druh práce je nižšie finančne ohodnotený, nemusí žiadať o vyrovnávaciu dávku, štát jej ju proaktívne vyplatí.</t>
  </si>
  <si>
    <t>ŽS7_BP_26</t>
  </si>
  <si>
    <t>Proaktívne poskytovanie dávky nemocenského poistenia - vyrovnávacia dávka</t>
  </si>
  <si>
    <t>a) Rozšírenie IS SP
b) Rozšírenie portálu SP o novú dávku nemocenského poistenia
c) Rozšírenie portálu SP o zobrazovanie zmien stavov spracovania dávky
d) Rozšírenie portálu SP o sprístupnenie a prijímanie informácií od zamestnávateľa
e) Úprava existujúcich funkcionalít IS SP</t>
  </si>
  <si>
    <t xml:space="preserve">MPSVaR - úprava legislatívy a realizácia ŽS7_BP_31, ŽS7_BP_32, ŽS7_BP_33, </t>
  </si>
  <si>
    <t>1. Úprava všeobecne záväzných právnych predpisov súvisiacich s rozšírením konzumovaných údajov (nevyhnutné na strane NCZI zbierať dáta o potrebe preradenia na inú prácu od ošetrujúcich lekárov - gynekológov a sprístupňovanie týchto údajov SP)
2. Zmena zákona č. 461/2003 Z. z. súvisiaca so zmenou vyrovnávacej dávky na proaktívnu dávku (povinnosti zúčastnených strán, spôsob vyplácania dávky, začatie konania a pod.)</t>
  </si>
  <si>
    <t>a) Rozšírenie informačného systému SP na spracovanie dát z NCZI
b) Rozšírenie portálu SP o novú dávku nemocenského poistenia - vyrovnávaciu dávku
c) Rozšírenie portálu SP o zobrazovanie zmien stavov pri spracovaní dávky nemocenského poistenia - vyrovávacej dávky
d) Rozšírenie portálu SP o sprístupnenie informácií zamestnávateľovi o potrebe preradenia a prijatenia informácií od zamestnávateľa potrebných k posúdeniu a výplate vyrovnávacej dávky
e) Úprava IS SP - vyťažovanie dát zo žiadostí, prideľovanie prípadov referentom/skupine referentov, zapracovanie nových hmotnoprávnych podmienok, prepojene na portál SP</t>
  </si>
  <si>
    <t>ŽS7_BP_27</t>
  </si>
  <si>
    <t>Rozšírenie poskytovaných dát pre ÚPSVaR cez CSRU</t>
  </si>
  <si>
    <t>Úprava informácií poskytovaých do CSRU o začatí konania a o posúdení nároku na vyrovnávaciu dávku</t>
  </si>
  <si>
    <t>CSRU, MUSP</t>
  </si>
  <si>
    <t>Úprava MUSP a CSRU</t>
  </si>
  <si>
    <t>Na účely zúčtovania vyrovnávacej dávky s pomocou v hmotnej núdzi</t>
  </si>
  <si>
    <t>ŽS7_BP_28</t>
  </si>
  <si>
    <t>Notifikácia občana (poistenca) o zmene stavu spracovania dávky a zasielanie informácií: 
- o začatí konania a jeho priebehu
- o priznaní/nepriznaní nároku na dávku
- o ukončení poskytovania dávky (narodenie/prerušenie tehotenstva)
a zasielanie informácií - EVENTY "nový notifikačný modul</t>
  </si>
  <si>
    <t>ŽS7_BP_29</t>
  </si>
  <si>
    <t>ŽS7_BP_30</t>
  </si>
  <si>
    <t>Optimalizácia papierovej žiadosti o vyrovnávaciu dávku</t>
  </si>
  <si>
    <t>Optimalizácia množstva vstupných údajov, zníženie počtu zadávaných údajov, úprava štruktúry údajov pri papierovej žiadosti</t>
  </si>
  <si>
    <t>MPSVaR - úprava legislatívy a realizácia ŽS7_BP_26</t>
  </si>
  <si>
    <t>Zmena zákona č. 461/2003 Z. z. súvisiaca so zmenou vyrovnávacej dávky na proaktívnu dávku (povinnosti zúčastnených strán, spôsob vyplácania dávky, začatie konania a pod.). Prípadne súvisiacich vykonávacích predpisov.</t>
  </si>
  <si>
    <t>Papierová optimalizácia kvôli lekárovi v zahraničí. Otázny spôsob elektronického podania kvôli početnosti.</t>
  </si>
  <si>
    <t>ŽS7_BP_31</t>
  </si>
  <si>
    <t>Úprava záznamu z vyšetrenia pre potreby vyrovnávacej dávky</t>
  </si>
  <si>
    <t>a) Úprava záznamu z vyšetrenia - potvrdenie lekára o potrebe preradenia na iný druh práce
b) Rozšírenie dátových štruktúr</t>
  </si>
  <si>
    <t>1. Úprava všeobecne záväzných právnych predpisov súvisiacich s určením rozsahu údajov a okruhu subjektov oprávnených konzumovať údaje z NCZI.
2. Po právnej analýze prípadná úprava právnych predpisov v súvislosti so záznamom z vyšetrenia</t>
  </si>
  <si>
    <t xml:space="preserve">a)  Úprava záznamu z vyšetrenia o možnosť zápisu "potvrdenia", napr. pre potvrdeniu o potrebe preradenia na iný druh práce (procesne po vzore ePN)
b) Rozšírenie dátových štruktúr smerom k umožneniu poskytnutia údajov z potvrdenia definovaným konzumentom. </t>
  </si>
  <si>
    <t>ŽS7_BP_32</t>
  </si>
  <si>
    <t>Rozšírenie poskytovaných dát do SP</t>
  </si>
  <si>
    <t>Rozšírenie poskytovaných dát do SP o "potrebu preradenia" pre účely proaktívneho poskytnutia vyrovnávacej dávky</t>
  </si>
  <si>
    <t>MZ SR - úprava legislatívy a realizácia ŽS7_BP_31</t>
  </si>
  <si>
    <t>Úprava všeobecne záväzných právnych predpisov súvisiacich s určením rozsahu údajov a okruhu subjektov oprávnených konzumovať údaje z NCZI.</t>
  </si>
  <si>
    <t>ŽS7_BP_33</t>
  </si>
  <si>
    <t>Rozšírenie konzumovaných dát z NCZI o "potrebu preradenia"</t>
  </si>
  <si>
    <t>Realizácia ŽS7_BP_32</t>
  </si>
  <si>
    <t>Rozšírenie dátových štruktúr a funkcionalít pre komplexné spracovanie poskytnutého DOP až po výpočet dávky a notofikáciu poistenkyne</t>
  </si>
  <si>
    <t>ŽS7_BP_34</t>
  </si>
  <si>
    <t>Rozšírenie konzumovaných údajov z CSRU od SP</t>
  </si>
  <si>
    <t>Rozšírenie konzumovaných údajov z CSRU od SP o začatí konania a o posúdení nároku na vyrovnávaciu dávku</t>
  </si>
  <si>
    <t>IS ÚPSVaR, CSRU</t>
  </si>
  <si>
    <t>Úprava IS ÚPSVaR, CSRU</t>
  </si>
  <si>
    <t>Realizácia ŽS7_BP_27</t>
  </si>
  <si>
    <t>a) Prijatie informácií z CSRU o začatí konania a o posúdení nároku
b) Informácie o zúčtovaní pomoci v hmotnej núdzi (napr. do CSRU)
1Q 2025 - úprava legislatívy
3Q 2025 - integrácia</t>
  </si>
  <si>
    <t>ŽS7_BP_35</t>
  </si>
  <si>
    <t>Rozšírenie poskytovaných dát do CSRU pre účel zúčtovania pomoci v hmotnej núdzi</t>
  </si>
  <si>
    <t>Výmena informácií pre účely zúčtovania pomoci v hmotnej núdzi</t>
  </si>
  <si>
    <t>Rozšírenie IS ÚPSVaR, CSRU</t>
  </si>
  <si>
    <t>Realizácia ŽS7_BP_34</t>
  </si>
  <si>
    <t>Q3 2025</t>
  </si>
  <si>
    <t>ŽS7_BP_36</t>
  </si>
  <si>
    <t>Rozšírenie konzumovaných dát z CSRU pre účel zúčtovania pomoci v hmotnej núdzi</t>
  </si>
  <si>
    <t>MUSP, CSRU</t>
  </si>
  <si>
    <t>Úprava MUSP, CSRU</t>
  </si>
  <si>
    <t>Realizácia ŽS7_BP_35</t>
  </si>
  <si>
    <t>ŽS7_08 Žiadosť o materské - tehotná žena</t>
  </si>
  <si>
    <t>Žiadosť o materské si vie tehotná žena (poistenkyňa) podať aj elektronicky. Po vyplnení jednoduchého online formuára žiadosti nemá žiadne ďalšie povinnosti a po priznaní dávky ju začne poberať.</t>
  </si>
  <si>
    <t>ŽS7_BP_37</t>
  </si>
  <si>
    <t xml:space="preserve">Úprava IS a rozšírenie portálu SP v súvislosti s optimalizáciou papierovej žiadosti a zavedením novej elektronickej služby - žiadosť o materské (tehotná žena) </t>
  </si>
  <si>
    <t>a) Rozšírenie IS SP
b) Rozšírenie portálu SP o novú dávku nemocenského poistenia
c) Rozšírenie portálu SP o zobrazovanie zmien stavov spracovania dávky
d) Rozšírenie portálu SP (SES) o sprístupnenie a prijímanie informácií od zamestnávateľa
e) Zavedenie úpravy podania v portáli SP
f) Úprava existujúcich funkcionalít IS SP</t>
  </si>
  <si>
    <t>MPSVaR - úprava legislatívy a realizácia ŽS7_BP_19, ŽS7_BP_45, ŽS7_BP_44</t>
  </si>
  <si>
    <t xml:space="preserve">1. Úprava všeobecne záväzných právnych predpisov súvisiacich s rozšírením konzumovaných údajov z NCZI
2. 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t>
  </si>
  <si>
    <t>a) Rozšírenie informačného systému SP na spracovanie dát z NCZI
b) Rozšírenie portálu SP o zobrazovanie zmien stavov pri spracovaní dávky nemocenského poistenia - materské (tehotná žena)
c) Rozšírenie portálu SP o zobrazovanie zmien stavov pri spracovaní dávky nemocenského poistenia - materské (tehotná žena)
d) Rozšírenie portálu SP o sprístupnenie a prijímanie informácií od zamestnávateľa k dávke materské
e) Zavedenie možnosti opravy/úpravy podania cez portál SP
f) Úprava IS SP - vyťažovanie dát zo žiadostí, prideľovanie prípadov referentom/skupine referentov, zapracovanie nových hmotnoprávnych podmienok, automatizované výpočty pokračujúcich dávok, prepojenie na portál SP/EKP</t>
  </si>
  <si>
    <t>ŽS7_BP_38</t>
  </si>
  <si>
    <t>Rozšírenie poskytovaných údajov do CSRU o informácie o začatí konania a ukončení konania (vrátane typu materského) pre účely poskytovania pomoci v hmotnej núdzi a rodičovských príspevkov</t>
  </si>
  <si>
    <t>Rozšírenie MUSP, CSRU</t>
  </si>
  <si>
    <t>Pre účely zúčtovania pomoci v hmotnej núdzi</t>
  </si>
  <si>
    <t>ŽS7_BP_39</t>
  </si>
  <si>
    <t>Rozšírenie prijímaných údajov z CSRU</t>
  </si>
  <si>
    <t>Rozšírenie prijímaných  údajov do CSRU o informácie o začatí konania a ukončení konania (vrátane typu materského) pre účely poskytovania pomoci v hmotnej núdzi a rodičovského príspevku</t>
  </si>
  <si>
    <t>Realizácia ŽS7_BP_38</t>
  </si>
  <si>
    <t>ŽS7_BP_40</t>
  </si>
  <si>
    <t>Výmena informácií s ÚPSVaR pre účely zúčtovania pomoci v hmotnej núdzi</t>
  </si>
  <si>
    <t>Realizácia ŽS7_BP_39</t>
  </si>
  <si>
    <t>Vzájomná výmena informácií pre potreby zúčtovania pomoci v hmotnej núdzi</t>
  </si>
  <si>
    <t>ŽS7_BP_41</t>
  </si>
  <si>
    <t>MU SP, CSRU</t>
  </si>
  <si>
    <t>Realizácia ŽS7_BP_40</t>
  </si>
  <si>
    <t xml:space="preserve">
Vzájomná výmena informácií pre potreby zúčtovania pomoci v hmotnej núdzi </t>
  </si>
  <si>
    <t>Tehotná žena (poistenkyňa) chce byť priebežne notifikovaná o stave konania, aby vedela, čo sa s jej žiadosťou deje.</t>
  </si>
  <si>
    <t>ŽS7_BP_42</t>
  </si>
  <si>
    <t>ŽS7_BP_43</t>
  </si>
  <si>
    <t>ŽS7_BP_44</t>
  </si>
  <si>
    <t>Zavedenie koncovej elektronickej služby - žiadosť o materské (tehotná žena)</t>
  </si>
  <si>
    <t>Zavedenie novej  koncovej elektronickej služby "Žiadosť o materské - tehotná žena" (eFormulár)</t>
  </si>
  <si>
    <t>MPSVaR - úprava legislatívy</t>
  </si>
  <si>
    <t xml:space="preserve">Úprava legislatívy - zmena zákona č. 461/2003 Z. z. úprava hmotnoprávnych podmienok, ktorá zabezpečí čo možno najväčšiu automatizáciu procesov (napr. podmienka starostlivosť o dieťa, definícia osamelosti, spôsob zasielania dávky a pod.) a úprava procesnoprávnych podmienok (deň doručenia žiadosti, začiatok konania a pod.)
</t>
  </si>
  <si>
    <t>ŽS7_BP_45</t>
  </si>
  <si>
    <t>Optimalizácia papierovej žiadosti</t>
  </si>
  <si>
    <t>ŽS7_BP_46</t>
  </si>
  <si>
    <t>Integrácia na CSRU pre účel overovania informácií o dosiahnutom vzdelaní a dobe štúdia</t>
  </si>
  <si>
    <t>Overenie dosiahnutého vzdelania a doby štúdia v CSRU - dataset RIS</t>
  </si>
  <si>
    <t>Úprava/rozšírenie MUSP a CSRU</t>
  </si>
  <si>
    <t>Úprava datasetu v CSRU od MŠVVaM</t>
  </si>
  <si>
    <t>Rozšírenie a úpravu datasetu rieši ŽS12 a ŽS13.</t>
  </si>
  <si>
    <t>Špecializovaný portál MV SR</t>
  </si>
  <si>
    <t>MV SR</t>
  </si>
  <si>
    <t>ŽS7_10 Určenie otcovstva</t>
  </si>
  <si>
    <t>Nezosobášení rodičia (občania) vedia súhlasne určiť otcovstvo pred pôrodom osobne na ktoromkoľvek matričnom úrade alebo elektronicky prostredníctvom jednoduchej elektronickej šlužby. Ak matka dieťaťa využije elektronickú službu, otec dieťaťa (občan) dostane proatívnu notifikáciu na potvrdenie údajov zadaných matkou, resp. naopak.</t>
  </si>
  <si>
    <t>ŽS7_BP_47</t>
  </si>
  <si>
    <t>Optimalizácia elektronickej služby CISMA - Zápisnica o určení otcovstva súhlasným vyhlásením rodičov k nenarodenému dieťaťu</t>
  </si>
  <si>
    <t>Optimalizácia elektronickej služby v súlade so znením Zákona o informačných technológiách vo verejnej správe  č. 95/2019 Z. z. a s cieľom optimalizácie dátových tokov.</t>
  </si>
  <si>
    <t>CISMA, Špecializovaný portál MV SR</t>
  </si>
  <si>
    <t>Rozšírenie a úprava CISMA, Špecializovaný portál MV SR</t>
  </si>
  <si>
    <t xml:space="preserve">Otvorený bod: prechyľovanie - priezvisko ženského pohlavia sa uvedie vždy s prechyľovacou príponou, pričom rodičia majú možnosť využiť § 16 zoM pri zápise narodenia alebo § 19 ods. 6 ZoM.
</t>
  </si>
  <si>
    <t>a) Prepracovanie vzhľadu služby na responzívny dizajn
b) Prepracovanie vzhľadu služby do ID SK v aktuálne platnej verzii v čase štartu realizácie danej BP
c) EKR2 - uprava zasielania správ do outboxu
d) Otimalizácia množstva zadaných údajov - druhý žiadateľ nepodáva vlastnú žiadosť
e) Doplnenie kontaktných udajov (tel, mail)
f) Vyjadrenie súhlasu/nesúhlasu druhého rodiča/dieťaťa pre potvrdenie žiadosti - proaktívne notifikácie do eDESK ÚPVS
Fáza 2 (od štartu projektu + 24 mesiacov)</t>
  </si>
  <si>
    <t>ÚPVS</t>
  </si>
  <si>
    <t>Nezosobášená matka dieťaťa je informovaná o možnosti využitia elektronickej služby na určenie otcovstva po narodení dieťaťa</t>
  </si>
  <si>
    <t>ŽS7_BP_48</t>
  </si>
  <si>
    <t>Notifikácia do eDESK ÚPVS o možnosti využitia elektronickej služby "Zápisnica o určení otcovstva k už narodenému dieťaťu"</t>
  </si>
  <si>
    <t>Notifikácia do elektronickej schránky ÚPVS pre nezosobášenú matku po prijatí hlásenia o narodení, príp. rozvedenú, ovdovenú po 300 dňoch od právoplatnosti rozvodu, úmrtia manžela</t>
  </si>
  <si>
    <t>CISMA</t>
  </si>
  <si>
    <t>Úprava CISMA</t>
  </si>
  <si>
    <t>Po zápise narodenia, kde nie je evidovaný otec ale je evidovaná matka CISMA pošle notifikáciu matke do ÚPVS s informáciou, že existuje služba, ktorú môže podať, keď sa rozhodne určiť otcovstvo
Fáza 2 (od štartu projektu + 24 mesiacov)</t>
  </si>
  <si>
    <t>ŽS7_BP_49</t>
  </si>
  <si>
    <t>Notifikácia o možnosti využitia elektronickej služby "Zápisnica o určení otcovstva k už narodenému dieťaťu"</t>
  </si>
  <si>
    <t>Notifikácia do elektronickej schránky pre nezosobášenú matku po prijatí hlásenia o narodení, príp. rozvedenú, ovdovenú po 300 dňoch od právoplatnosti rozvodu, úmrtia manžela</t>
  </si>
  <si>
    <t>CAMP, SvM, G2G, CZU, BPMN model, PaP, IAM, COP, Nový centrálny notifikačný modul, CISMA</t>
  </si>
  <si>
    <t>Závislosť na CAMP, SvM, G2G, CZU, BPMN model, PaP, IAM, COP</t>
  </si>
  <si>
    <t>CISMA zašle notifikáciu popísanú v ŽS7_BP_49 (notifikácia o možnosti využitia "Zápisnica o určení otcovstva k už narodenému dieťaťu") aj na mÚPVS
Fáza: mÚPVS + 6 mesiacov</t>
  </si>
  <si>
    <t>Ako občan chcem mať informáciu o mojich povinnostiach</t>
  </si>
  <si>
    <t>ŽS7_BP_50</t>
  </si>
  <si>
    <t>Notifikácia druhého rodiča o potrebe potvrdiť "zápisnicu o určení otcovstva k nenarodenému dieťaťu</t>
  </si>
  <si>
    <t>Po využití služby jedným z rodičov bude druhý rodič notifikovaný o potrebe potvrdiť "zápisnicu o určení otcovstva k nenarodenému dieťaťu</t>
  </si>
  <si>
    <t>nie</t>
  </si>
  <si>
    <t>CISMA zašle notifikáciu popísanú v poznámke v písmene f} z požiadavky ŽS7_BP_52 (vyjadrenie súhlasu/nesúhlasu) aj na mÚPVS
Fáza: mÚPVS + 6 mesiacov</t>
  </si>
  <si>
    <t>ŽS7_BP_51</t>
  </si>
  <si>
    <t>Notifikácia do eDESK ÚPVS druhého rodiča o potrebe potvrdiť "zápisnicu o určení otcovstva k nenarodenému dieťaťu</t>
  </si>
  <si>
    <t xml:space="preserve">
Fáza 2 (od štartu projektu + 24 mesiacov)</t>
  </si>
  <si>
    <t>Ako občan chcem mať možnosť potvrdiť podanie prvého rodiča v súvislosti s mojim dieťaťom a to papierovo alebo elektronicky</t>
  </si>
  <si>
    <t>ŽS7_BP_52</t>
  </si>
  <si>
    <t>Obslúženie druhého rodiča osobne (papierovo) alebo elektronicky pre zápisnicu o určení otcovstva k nenarodenému dieťaťu</t>
  </si>
  <si>
    <t>Druhý rodič má možnosť spustiť read only formulár vyplnený podľa podania prvého rodiča a údaje potvrdiť elektronicky.
Druhý rodič má možnosť podpísať žiadosť vytvorenú pracovníkom matriky na základe elektronického podania prvého rodiča</t>
  </si>
  <si>
    <t>Fáza 2 (od štartu projektu + 24 mesiacov)</t>
  </si>
  <si>
    <t>ŽS7_BP_53</t>
  </si>
  <si>
    <t>Notifikácia druhého rodiča o potrebe potvrdiť "zápisnicu o určení otcovstva k už narodenému dieťaťu</t>
  </si>
  <si>
    <t>Po využití služby jedným z rodičov bude druhý rodič notifikovaný o potrebe potvrdiť "zápisnicu o určení otcovstva k už narodenému dieťaťu</t>
  </si>
  <si>
    <t>Fáza: mÚPVS + 6 mesiacov</t>
  </si>
  <si>
    <t>ŽS7_BP_54</t>
  </si>
  <si>
    <t>Notifikácia do eDESK ÚPVS druhého rodiča o potrebe potvrdiť "zápisnicu o určení otcovstva k už narodenému dieťaťu</t>
  </si>
  <si>
    <t>ŽS7_12 Žiadosť o materské - iný poistenec</t>
  </si>
  <si>
    <t>Žiadosť o materské si vie iný poistenec (napr. otec) podať aj elektronicky. Po vyplnení jednoduchého online formuára žiadosti nemá žiadne ďalšie povinnosti a po priznaní dávky ju začne poberať.</t>
  </si>
  <si>
    <t>ŽS7_BP_55</t>
  </si>
  <si>
    <t>Úprava IS a rozšírenie portálu SP v súvislosti s optimalizáciou papierovej žiadosti a úpravou elektronickej služby  - žiadosť o materské (iný poistenec)</t>
  </si>
  <si>
    <t xml:space="preserve">a) Rozšírenie portálu SP o novú dávku nemocenského poistenia
b) Rozšírenie portálu SP o zobrazovanie zmien stavov spracovania dávky
c) Rozšírenie portálu SP (SES) o sprístupnenie a prijímanie informácií od zamestnávateľa
d) Zavedenie opravy/úpravy podania v portáli SP
e) Úprava IS SP
</t>
  </si>
  <si>
    <t xml:space="preserve">a) Rozšírenie portálu SP o zobrazovanie zmien stavov pri spracovaní dávky nemocenského poistenia - materské (iný poistenec)
b) Rozšírenie portálu SP o zobrazovanie zmien stavov pri spracovaní dávky nemocenského poistenia - materské (iný poistenec)
c) Rozšírenie portálu SP o sprístupnenie a prijímanie informácií od zamestnávateľa k dávke materské
d) Zavedenie možnosti opravy/úpravy podania cez portál SP
e) Úprava IS SP - vyťažovanie dát zo žiadostí, prideľovanie prípadov referentom/skupine referentov, zapracovanie nových hmotnoprávnych podmienok, automatizované výpočty pokračujúcich dávok, prepojenie na portál SP/EKP
</t>
  </si>
  <si>
    <t>ŽS7_BP_56</t>
  </si>
  <si>
    <t>Rozšírenie poskytovaných údajov do CSRU pre ÚPSVaR</t>
  </si>
  <si>
    <t>Úprava informácií poskytovaých do CSRU o začatí konania o posúdení nároku a o typ materského pre účely poskytovania pomoci v hmotnej núdzi a rodičovských príspevkov</t>
  </si>
  <si>
    <t>ŽS7_BP_57</t>
  </si>
  <si>
    <t>Úprava informácií prijímaných z CSRU o začatí konania, posúdení nároku a o typ materského pre účely poskytovania pomoci v hmotnej núdzi a rodičovského príspevku</t>
  </si>
  <si>
    <t>Realizácia ŽS7_BP_56</t>
  </si>
  <si>
    <t>ŽS7_BP_58</t>
  </si>
  <si>
    <t>Realizácia ŽS7_BP_57</t>
  </si>
  <si>
    <t>ŽS7_BP_59</t>
  </si>
  <si>
    <t>Realizácia ŽS7_BP_58</t>
  </si>
  <si>
    <t>Občan chce byť priebežne notifikovaný o stave konania, aby vedel, čo sa s jeho žiadosťou deje</t>
  </si>
  <si>
    <t>ŽS7_BP_60</t>
  </si>
  <si>
    <t>ŽS7_BP_61</t>
  </si>
  <si>
    <t>Portál SP</t>
  </si>
  <si>
    <t>ŽS7_BP_62</t>
  </si>
  <si>
    <t xml:space="preserve">Úprava elektronickej služby - žiadosť o materské (iný poistenec) </t>
  </si>
  <si>
    <t>Zjednodušenie podania žiadosti a optimalizácia dátových polí  v užívateľsky prívetivej forme v rámci už existujúcej koncovej elektronickej služby "Žiadosť o materské (iný poistenec) " KS337616</t>
  </si>
  <si>
    <t>MPSVaR - úprava legislatívy a realizácia ŽS7_BP_55</t>
  </si>
  <si>
    <t>Úprava legislatívy - zmena zákona č. 461/2003 Z. z. úprava hmotnoprávnych podmienok, ktorá zabezpečí čo možno najväčšiu automatizáciu procesov (napr. podmienka starostlivosti o dieťa, definícia osamelosti, spôsob zasielania dávky a pod.) a úprava procesnoprávnych podmienok (deň doručenia žiadosti, začiatok konania a pod.)</t>
  </si>
  <si>
    <t>Optimalizácia a vyťažiteľnosť množstva dát</t>
  </si>
  <si>
    <t>ŽS7_BP_63</t>
  </si>
  <si>
    <t xml:space="preserve">Optimalizácia papierovej žiadosti </t>
  </si>
  <si>
    <t>Optimalizácia množstva vstupných údajov, zníženie počtu zadávaných údajov, úprava štruktúry údajov pri papierovej žiadosti v užívateľsky prívetivej forme.</t>
  </si>
  <si>
    <t>ŽS7_BP_64</t>
  </si>
  <si>
    <t>Zavedenie elektronického formuláru žiadosti o odňatie RP</t>
  </si>
  <si>
    <t>Vytvorenie elektronického formuláru na odňatie RP v situácii kedy otec žiada o materské a matka poberá RP na staršie dieťa (vrátane predvypĺnenie dát vo formulári)</t>
  </si>
  <si>
    <t>ŠP ÚPSVaR/MPSVaR</t>
  </si>
  <si>
    <t>Úprava IS a ŠP ÚPSVaR/MPSVaR</t>
  </si>
  <si>
    <t>Bude doplnené po analýze</t>
  </si>
  <si>
    <t xml:space="preserve">Zámerom je, aby bol formulár umiestnený na mÚPVS. V takom prípade zber spätnej väzby vyrieši centrálny modul spätnej väzby. </t>
  </si>
  <si>
    <t>ŽS7_BP_65</t>
  </si>
  <si>
    <t>Úprava IS v súvislosti s rozšírením prijímaných dát z CSRU</t>
  </si>
  <si>
    <t>a) Rozšírenie informácií prijímaných z CSRU
b) Výmena informácií pre účely zúčtovania pomoci v hmotnej núdzi a pre účely rodičovského príspevku (v prípade ak je materské priznané v nižšej sume ako suma RP pre iného poistenca)
c) Výmena informácií o poskytovaní RP matke pre účely materského</t>
  </si>
  <si>
    <t>MPSVaR - úprava legislatívy a realizácia ŽS7_BP_57</t>
  </si>
  <si>
    <t>Legislatívna úprava - zmena poskytovania rodičovského príspevku (automatické ukončenie rodičovského príspevku po priznaní materského)</t>
  </si>
  <si>
    <t>a) Prijatie informácií z CSRU o začatí konania a o posúdení nároku na materské - iný poistenec
b) Vzájomná výmena informácií pre potreby zúčtovania pomoci v hmotnej núdzi a rodičovského príspevku (napr. cez CSRU)
c) Prijatie informácií z CSRU o poskytovaní rodičovského príspevku pre účely materského (údaje z IS RSD budú poskytované do CSRU)
1Q 2025 - úprava legislatívy
4Q 2025 - úprava IS</t>
  </si>
  <si>
    <t>ŽS7_13 Žiadosť o materské - otcovské</t>
  </si>
  <si>
    <t>Poistenec (otec dieťaťa) si vie požiadať o dávku materské - otcovské elektronicky z pohodlia domova. Po vyplnení jednoduchého online formulára žiadosti nemá žiadne ďalšie povinnosti a po priznaní dávky ju začne poberať.</t>
  </si>
  <si>
    <t>ŽS7_BP_66</t>
  </si>
  <si>
    <t>Úprava IS a rozšírenie portálu SP v súvislosti s optimalizáciou papierovej žiadosti a zavedením novej koncovej elektronickej služby - žiadosť o materské (otcovské), prípadne úpravou existujúcej KS337616</t>
  </si>
  <si>
    <t>a) Rozšírenie portálu SP o novú dávku nemocenského poistenia
b) Rozšírenie portálu SP o zobrazovanie zmien stavov spracovania dávky
c) Rozšírenie portálu SP (SES) o sprístupnenie a prijímanie informácií od zamestnávateľa
d) Zavedenie opravy/ úpravy podania v portáli SP
e) Úprava IS SP</t>
  </si>
  <si>
    <t>a) Rozšírenie portálu SP o zobrazovanie zmien stavov pri spracovaní dávky nemocenského poistenia - materské (otcovské)
b) Rozšírenie portálu SP o zobrazovanie zmien stavov pri spracovaní dávky nemocenského poistenia - materské (otcovské, iný poistenec)
c) Rozšírenie portálu SP o sprístupnenie a prijímanie informácií od zamestnávateľa k dávke materské
d) Zavedenie možnosti opravy/úpravy podania cez portál SP
e) Úprava IS SP - vyťažovanie dát zo žiadostí, prideľovanie prípadov referentom/skupine referentov, zapracovanie nových hmotnoprávnych podmienok, automatizované výpočty pokračujúcich dávok, prepojenie na portál SP/EKP</t>
  </si>
  <si>
    <t>ŽS7_BP_67</t>
  </si>
  <si>
    <t>Úprava informácií poskytovaých do CSRU o začatí konania o posúdení nároku a o typ materského pre účely poskytovania pomoci v hmotnej núdzi</t>
  </si>
  <si>
    <t>ŽS7_BP_68</t>
  </si>
  <si>
    <t>Úprava informácií prijímaných z CSRU o začatí konania, posúdení nároku a o typ materského pre účely poskytovania pomoci v hmotnej núdz</t>
  </si>
  <si>
    <t>Rozšírenie  IS ÚPSVaR, CSRU</t>
  </si>
  <si>
    <t>Realizácia ŽS7_BP_67</t>
  </si>
  <si>
    <t>ŽS7_BP_69</t>
  </si>
  <si>
    <t>Realizácia ŽS7_BP_68</t>
  </si>
  <si>
    <t>ŽS7_BP_70</t>
  </si>
  <si>
    <t>Realizácia ŽS7_BP_69</t>
  </si>
  <si>
    <t>Poistenec (otec dieťaťa) chce byť priebežne notifikovaný o stave konania, aby vedel, čo sa s jeho žiadosťou deje</t>
  </si>
  <si>
    <t>ŽS7_BP_71</t>
  </si>
  <si>
    <t>ŽS7_BP_72</t>
  </si>
  <si>
    <t>ŽS7_BP_73</t>
  </si>
  <si>
    <t>Zavedenie novej koncovej elektronickej služby, prípadne úprava existujúcej KS337616</t>
  </si>
  <si>
    <t>Zavedenie novej koncovej elektronickej služby "Žiadosť o materské - otcovské", prípadne úprava existujúcej KS337616 v užívateľsky prívetivej forme.</t>
  </si>
  <si>
    <t>MPSVaR - úprava legislatívy a realizácia ŽS7_BP_66</t>
  </si>
  <si>
    <t>ŽS7_BP_74</t>
  </si>
  <si>
    <t>ŽS7_BP_75</t>
  </si>
  <si>
    <t>Obslúženie druhého rodiča osobne (papierovo) alebo elektronicky pre  zápisnicu o určení otcovstva k narodenému dieťaťu</t>
  </si>
  <si>
    <t>ŽS7_14_01 Rodný list - narodenie v SR</t>
  </si>
  <si>
    <t xml:space="preserve">Občan pri potrebe získať rodný list pozitívne vníma jendoduchosť, prehľadnosť, rýchlosť vybavenia požiadavky.  </t>
  </si>
  <si>
    <t>ŽS7_BP_76</t>
  </si>
  <si>
    <t xml:space="preserve">Zlúčenie služieb Dohoda o mene a priezvisku dieťaťa, podanie žiadosti o určenie mena, určenie rodného priezviska a optimalizácia elektronickej služby CISMA - Dohoda o mene a priezvisku dieťaťa </t>
  </si>
  <si>
    <t>Použitím služby Dohoda o mene a priezvisku dieťaťa bude možné podať aj žiadosť o určenie mena, určenie rodného priezviska.
Optimalizácia elektronickej služby v súlade so znením Zákona o informačných technológiách vo verejnej správe  č. 95/2019 Z. z. a s cieľom optimalizácie dátových tokov.</t>
  </si>
  <si>
    <t>Úprava CISMA, ŠP MV SR</t>
  </si>
  <si>
    <t>a) Prepracovanie vzhľadu služby na responzívny dizajn
b) Prepracovanie vzhľadu služby do ID SK v aktuálne platnej verzii v čase štartu realizácie danej BP
c) EKR2 - uprava zasielania správ do outboxu
d) Kontrola kvality vyplňaných údajov
e) Otimalizácia množstva zadaných údajov - druhý žiadateľ nepodáva vlastnú žiadosť, ak podáva matka, údaje dieťaťa sa predvyplnia ak je evidované
f) Predvypĺňanie údajov z registrov
g) Doplnenie kontaktných udajov (tel, mail)
h) Vyjadrenie súhlasu/nesúhlasu druhého rodiča/dieťaťa pre potvrdenie žiadosti - proaktívne notifikácie do eDESK ÚPVS
Fáza 1 (od štartu projektu + 12 mesiacov)</t>
  </si>
  <si>
    <t>Občan ako používateľ služby pozitívne vníma jej jednoduchosť a prehľadný dizajn.</t>
  </si>
  <si>
    <t>ŽS7_BP_77</t>
  </si>
  <si>
    <t xml:space="preserve">Optimalizácia elektronickej služby CISMA - Zápisnica o určení otcovstva súhlasným vyhlásením rodičov k narodenému dieťaťu </t>
  </si>
  <si>
    <t>a) Prepracovanie vzhľadu služby na responzívny dizajn
b) Prepracovanie vzhľadu služby do ID SK v aktuálne platnej verzii v čase štartu realizácie danej BP
c) EKR2 - uprava zasielania správ do outboxu
d) Kontrola kvality vyplňaných údajov
e) Otimalizácia množstva zadaných údajov - druhý žiadateľ nepodáva vlastnú žiadosť, ak podáva matka, údaje dieťaťa sa predvyplnia ak je evidované
f) Predvypĺňanie údajov z registrov
g) Doplnenie kontaktných udajov (tel, mail)
h) Vyjadrenie súhlasu/nesúhlasu druhého rodiča/dieťaťa pre potvrdenie žiadosti - proaktívne notifikácie do eDESK ÚPVS
Fáza 2 (od štartu projektu + 24 mesiacov)</t>
  </si>
  <si>
    <t>Rodičia (občania) novonarodeného dieťaťa dostanu okrem papierového rodného listu aj elektronický rodný list.</t>
  </si>
  <si>
    <t>ŽS7_BP_78</t>
  </si>
  <si>
    <t>Zavedenie vystavenia elektronického rodného listu k papierovému rodnému listu</t>
  </si>
  <si>
    <t>Zavedenie automatického vytvorenia elektronického rodného listu v štruktúre podľa OOTS</t>
  </si>
  <si>
    <t>MV SR - úprava legislatívy</t>
  </si>
  <si>
    <t>Zmena zákona o matrikách 154/1994 Z. z., prípadne súvisiace vykonávacie právne predpisy</t>
  </si>
  <si>
    <t>Požadovaná štruktúra OOTS</t>
  </si>
  <si>
    <t xml:space="preserve">Zavedenie automatického posielania elektronického rodného listu pri vystavení papierového RL do schránky oboch rodičov do eDESK ÚPVS
Fáza 2 (od štartu projektu + 24 mesiacov)
</t>
  </si>
  <si>
    <t>Rodičia (občania) novonarodeného dieťaťa dostanu okrem papierového rodného listu aj elektronický rodný list a to priamo do elektronickej schránky.</t>
  </si>
  <si>
    <t>ŽS7_BP_79</t>
  </si>
  <si>
    <t>Zaslanie rodného listu do elektronickej schránky mÚPVS</t>
  </si>
  <si>
    <t xml:space="preserve">Zaslanie rodného listu do elektronickej schránky v ľahko čitateľnej forme využiteľnej pre potreby občana. </t>
  </si>
  <si>
    <t>Realizácia ŽS7_BP_79 a závislosť na CAMP, SvM, G2G, CZU, BPMN model, PaP, IAM, COP</t>
  </si>
  <si>
    <t>CISMA zašle dokument podľa požiadavky ŽS7_BP_60 (el. RL) aj na mÚPVS
Fáza: mÚPVS + 6 mesiacov</t>
  </si>
  <si>
    <t xml:space="preserve">Ako občan si chcem elektronicky požiadať o vydanie (duplikátu) matričného dokladu </t>
  </si>
  <si>
    <t>ŽS7_BP_80</t>
  </si>
  <si>
    <t xml:space="preserve">Optimalizácia koncovej elektronickej služby KS336242 - Vydanie úradného výpisu (duplikátu) matričného dokladu </t>
  </si>
  <si>
    <t>Použitím služby bude možné požiadať aj o vydanie duplikátu matričného dokladu v elektronickej forme.
Optimalizácia elektronickej služby v súlade so znením Zákona o informačných technológiách vo verejnej správe  č. 95/2019 Z. z. a s cieľom optimalizácie dátových tokov.</t>
  </si>
  <si>
    <t>Špecializovaný portál MV SR, CISMA</t>
  </si>
  <si>
    <t>Úprava ŠP MV SR, CISMA</t>
  </si>
  <si>
    <t>V prípade ak potrebuje občan preukázať matričný doklad v zahraničí, vie jednoducho elektronicky požiadať a získať preklad matričného dokladu vo forme viacjazyčného štandardného formuláru do členskej krajiny EÚ</t>
  </si>
  <si>
    <t>ŽS7_BP_81</t>
  </si>
  <si>
    <t>Zavedenie zjednodušeného procesu vydania viacjazyčného štandardného formuláru formou zmeny koncovej elektronickej služby KS336242, prípadne vytvorenie novej služby</t>
  </si>
  <si>
    <t>Zavedenie možnosti elektronicky požiadať o vydanie viacjazyčného štandardného formuláru k matričnému dokladu prostredníctvom existujúcej koncovej elektronickej služby KS336242 (prípadne vytvorenie novej služby)</t>
  </si>
  <si>
    <t>Agregovane riešené aj pre ŽS15 a ŽS16</t>
  </si>
  <si>
    <t>a) rozšírenie e-služby "Duplikát matričného dokladu" o túto možnosť
b) prípadné zavedenie novej elektronickej služby
Fáza 2 (od štartu projektu + 24 mesiacov)</t>
  </si>
  <si>
    <t>ŽS7_BP_82</t>
  </si>
  <si>
    <t>Zavedenie zjednodušeného procesu vydania viacjazyčného štandardného formuláru</t>
  </si>
  <si>
    <t>Zavedenie možnosti vydať VŠF pre rodný list z CISMA</t>
  </si>
  <si>
    <t>V prípade ak potrebuje občan preukázať matričný doklad v zahraničí, vie v jednej službe jednoducho elektronicky požiadať a získať vyššie overenie dokladu do zahraničia (Apostille / legalizácia)</t>
  </si>
  <si>
    <t>ŽS7_BP_83</t>
  </si>
  <si>
    <t>Zavedenie zjednodušeného procesu vyššieho overenia matričného dokladu do zahraničia formou zmeny koncovej elektronickej služby KS336242, prípadne vytvorenie novej služby</t>
  </si>
  <si>
    <t>Zavedenie možnosti elektronicky požiadať o vyššie overenie dokladu do zahraničia (Apostille / legalizácia) prostredníctvom existujúcej koncovej elektronickej služby KS336242 (prípadne vytvorenie novej služby) a možnosť automatizovane presmerovať požiadavku na príslušný orgán verejnej moci.</t>
  </si>
  <si>
    <t>Matričný úrad</t>
  </si>
  <si>
    <t>ŽS7_14_01 Rodný list - narodenie v zahraničí</t>
  </si>
  <si>
    <t>Ak občan SR mal vystavený rodný list osobitnou matrikou, môže požiadať o jeho duplikat na ktoromkoľvek matričnom úrade v SR.</t>
  </si>
  <si>
    <t>ŽS7_BP_84</t>
  </si>
  <si>
    <t>Vydávanie duplikátov matričného dokladu z osobitnej matriky na ktoromkoľvek matričnom úrade v SR</t>
  </si>
  <si>
    <t xml:space="preserve">Zavedenie možnosti vydávať duplikáty matričného dokladu z osobitnej matriky na ktoromkoľvek matričnom úrade v SR </t>
  </si>
  <si>
    <t>Fáza 1 (od štartu projektu + 12 mesiacov)</t>
  </si>
  <si>
    <t>Občan už nemusí chodiť kvôli vydaniu matričného dokladu na príslušný matričný úrad SR, ale môže si ho vyzdvihnúť na ktoromkoľvek matričnom úrade v SR.</t>
  </si>
  <si>
    <t>ŽS7_BP_85</t>
  </si>
  <si>
    <t>Vydávanie matričného dokladu (aj prvopis) na ktoromkoľvek matričnom úrade v SR</t>
  </si>
  <si>
    <t>Zavedenie možnosti vydávat matričný doklad (vrátane prvopsu) na ktoromkoľvek matričnom úrade v SR</t>
  </si>
  <si>
    <t>Mimo prvopis vydaný osobitnou matrikou</t>
  </si>
  <si>
    <t>Rodičia dieťaťa (občania) vedia spísať zápisnicu k určeniu otcovstva k narodenému dieťaťu na ktoromkoľvek matričnom úrade v SR.</t>
  </si>
  <si>
    <t>ŽS7_BP_86</t>
  </si>
  <si>
    <t>Spísanie zápisnice o určení otcovstva k narodenému dieťaťu na ktoromkoľvek matričnom úrade v SR</t>
  </si>
  <si>
    <t>Zavedenie možnosti podpisu zápisnice o určení otcovstva k narodenému dieťaťu na ktoromkoľvek matričnom úrade v SR</t>
  </si>
  <si>
    <t>Rodičia narodeného dieťaťa (občania) majú istotu, že zadané údaje o narodenom dieťaťi sú správne.</t>
  </si>
  <si>
    <t>ŽS7_BP_87</t>
  </si>
  <si>
    <t xml:space="preserve">Zavedenie optimalizácií pri výmene dát so Štatistickým úradom SR </t>
  </si>
  <si>
    <t>Realizácia úprav pri doposielaní a oprave údajov o narodených deťoch z matričného úradu na Štatistický úrad SR</t>
  </si>
  <si>
    <t>Potrebné došpecifikovať čo je obsahom</t>
  </si>
  <si>
    <t>Pôrodnica</t>
  </si>
  <si>
    <t>Rodičia narodeného dieťaťa (občania) už nebudú musieť podpisovať papierovú dohodu v nemocnici. Súhlas s jej znením vyjadria prostredníctovm eID priamo v nemocnici. Ak bude chýbať podpis otca, otec bude notifikovaný do elektronickej schránky.</t>
  </si>
  <si>
    <t>ŽS7_BP_88</t>
  </si>
  <si>
    <t>Elektronizácia dohody o mene a priezvisku dieťaťa vyhlásením lekárovi priamo v nemocnici</t>
  </si>
  <si>
    <t>Nahradenie papierovej verzie Dohody o mene a priezvisku dieťaťa po narodení elektronickou formou so súhlasom matky/otca prostredníctvom eID bez BOK</t>
  </si>
  <si>
    <t>Nemocničný IS, NZIS, CISMA</t>
  </si>
  <si>
    <t>Úprava nemocničného IS, NZIS, CISMA</t>
  </si>
  <si>
    <t>MZ SR - úprava legislatívy a spolupráca a koordinácia aktivít s MZ SR, NCZI</t>
  </si>
  <si>
    <t>Zmena relevantných právnych predpisov Ministerstva zdravotníctva SR</t>
  </si>
  <si>
    <t>Legislatívna zmena: podpísanie dohody o mene a priezvisku sa deje prostredníctvom nemocničného IS</t>
  </si>
  <si>
    <t xml:space="preserve">a) Rrozšírenie rozhrania voči NCZI o údaje o podpise otca/matky.
b)Ak chýba podpis otca na Dohode, matričný úrad bude notifikovať do elektronickej schránky otca o podpis Dohody elektronicky, ak má zriadenú
c) Návrh úpravy legislatívy: "Potvrdenie dohody o mene a priezvisku sa realizuje prostredníctvom nemocničného IS"
d) Rodičovi bude po potvrdení dohody v nemocnici pomocu eID zaslané potvrdenie o tomto úkone do elektronickej schránky ÚPVS
Fáza 2 (od štartu projektu + 24 mesiacov) - závislosť na NCZI a MZ SR
</t>
  </si>
  <si>
    <t>ŽS7_BP_89</t>
  </si>
  <si>
    <t>Potvrdenie Dohody o mene a priezvisku dieťaťa prostredníctvom eID rodiča/rodičov a zapísanie spolu s hlásením o narodení do NZIS</t>
  </si>
  <si>
    <t>Možnosť potvrdiť Dohodu o mene a priezvisku prostredníctvom eID rodičov v pôrodnici a odoslanie údajov spolu s hlásením o narodení do CISMA prostredníctvom NCZI.</t>
  </si>
  <si>
    <t>Nemocničný IS, NZIS</t>
  </si>
  <si>
    <t>Úprava nemocničného IS, NZIS</t>
  </si>
  <si>
    <t>Zmena relevantných právnych predpisov Ministerstva zdravotníctva SR, resp. MV SR pre akceptovanie takto potvrdenej dohody.</t>
  </si>
  <si>
    <t>a) Umožnenie potvrdenie prostredníctvom eID v pôrodnici
b) Rozšírenie štruktúr HON o zápis údajov k zrealizovanému potvrdeniu cez eID
c) Rozšírenie údajov zasielaných na MVSR</t>
  </si>
  <si>
    <t>Rodičia narodeného dieťaťa budú mať potvrdenie o elektronicky podpísanej dohode</t>
  </si>
  <si>
    <t>ŽS7_BP_90</t>
  </si>
  <si>
    <t>Potvrdenie podpisania elektronickej Dohody o mene a priezvisku</t>
  </si>
  <si>
    <t>Po spracovaní elektronickej Dohody o mene a priezvisku v pôrodnici bude rodičovi/rodičom zaslané potvrdenie o podpise spolu s kópiou dohody</t>
  </si>
  <si>
    <t>CISMA, CAMP, SvM, G2G, CZU, BPMN model, PaP, IAM, COP, Nový centrálny notifikačný modul</t>
  </si>
  <si>
    <t>CISMA zašle potvrdenie  podľa požiadavky ŽS7_BP_69  (Dohoda o mene a priezvisku dieťaťa) aj na mÚPVS
Fáza: mÚPVS + 6 mesiacov</t>
  </si>
  <si>
    <t>ŽS7_BP_91</t>
  </si>
  <si>
    <t>Potvrdenie podpisania elektronickej Dohody o mene a priezvisku do eDESK ÚPVS</t>
  </si>
  <si>
    <t>Rodičia narodeného dieťaťa (občania) už nebudú musieť podpisovať papierovú dohodu priamo v nemocnici. Súhlas s jej znením vyjadria prostredníctovm eID priamo v nemocnici. Ak bude chýbať podpis otca, otec bude notifikovaný do elektronickej schránky.</t>
  </si>
  <si>
    <t>ŽS7_BP_92</t>
  </si>
  <si>
    <t>Notifikácia o chýbajúcom potvrdení mena (priezviska) dieťaťa a o možnosti využitia elektronickej služby "Dohoda o mene a priezvisku dieťaťa"</t>
  </si>
  <si>
    <t>Notifikácia do elektronickej schránky rodiča, ktorý nepodpísal Dohodu o mene a priezvisku dieťaťa v pôrodnici</t>
  </si>
  <si>
    <t xml:space="preserve">
Závislosť na CAMP, SvM, G2G, CZU, BPMN model, PaP, IAM, COP</t>
  </si>
  <si>
    <t>CISMA zašle notifikáciu  podľa požiadavky ŽS7_BP_69 písmena b) (k chýba podpis otca na Dohode, matričný úrad bude notifikovať do elektronickej schránky otca o podpis Dohody elektronicky) a podľa požiadavky ŽS7_BP_58 písmeno h) (vyjadrenie súhlasu/nesúhlasu druhého rodiča/dieťaťa pre potvrdenie žiadosti) aj na mÚPVS
Fáza: mÚPVS + 6 mesiacov</t>
  </si>
  <si>
    <t>ŽS7_BP_93</t>
  </si>
  <si>
    <t>Notifikácia o chýbajúcom potvrdení mena (priezviska) dieťaťa a o možnosti využitia elektronickej služby "Dohoda o mene a priezvisku dieťaťa" do eDESK ÚPVS</t>
  </si>
  <si>
    <t>ŽS7_BP_94</t>
  </si>
  <si>
    <t>Obslúženie druhého rodiča osobne (papierovo) alebo elektronicky pre  dohodu o mene a priezvisku dieťaťa</t>
  </si>
  <si>
    <t>ZÚ</t>
  </si>
  <si>
    <t>ŽS7_14_02 Rodný list - narodenie v zahraničí</t>
  </si>
  <si>
    <t>Ak sa rodičom (občanom) narodilo dieťa v zahraničí,  papierový proces zasielania dokumentov diplomatickou poštou je nahradený elektronizáciou pri výmene dát.</t>
  </si>
  <si>
    <t>ŽS7_BP_95</t>
  </si>
  <si>
    <t>Optimalizácia podania na osobitnú matriku s cieľom skrátiť čas vydania matričného dokladu - oznámenie o pridelení rodného čísla</t>
  </si>
  <si>
    <t xml:space="preserve">Elektronizácia oznámenia o pridelení rodného čísla
</t>
  </si>
  <si>
    <t>Web service, CISMA</t>
  </si>
  <si>
    <t>Úprava CISMA, web service</t>
  </si>
  <si>
    <t>MV SR a MZVaEZ - úprava legislatívy a spolupráca a koordinácia aktivít s MZVaEZ</t>
  </si>
  <si>
    <t xml:space="preserve">1. Zmena zákona o matrikách 154/1994 Z. z., prípadne súvisiace vykonávacie právne predpisy
2. Úprava relevantných právnych predpisov Ministerstva zahraničných vecí a európskych záležitostí
</t>
  </si>
  <si>
    <t>Avízo na príslušný ZÚ</t>
  </si>
  <si>
    <t>ŽS7_BP_96</t>
  </si>
  <si>
    <t>Optimalizácia podania na osobitnú matriku s cieľom skrátiť čas vydania matričného dokladu  - elektronizácia podkladov pre zaevidovanie narodenia v zahraničí</t>
  </si>
  <si>
    <t>Elektronizácia podkladov pre zaevidovanie narodenia v zahraničí</t>
  </si>
  <si>
    <t>Realizácia ŽS7_BP_98 a MV SR a MZVaEZ - úprava legislatívy a spolupráca a koordinácia aktivít s MZVaEZ</t>
  </si>
  <si>
    <t>Elektronizácia procesov s možnosťou konfigurácie a postupného spúšťania (ZÚ/Osobitná matrika)
Fáza 2 (od štartu projektu + 24 mesiacov)</t>
  </si>
  <si>
    <t>ŽS7_BP_97</t>
  </si>
  <si>
    <t>Technické vybavenie</t>
  </si>
  <si>
    <t>Optimalizácia podania na osobitnú matriku s cieľom skrátiť čas vydania matričného dokladu  - technické vybavenie osobitnej matriky</t>
  </si>
  <si>
    <t>Vybavenie osobitnej matriky potrebným hardware/software-om pre spracovanie elektronických podkladov pre zaevidovanie narodenia v zahraničí</t>
  </si>
  <si>
    <t>SP, MPSVaR, MV, MZ, NCZI</t>
  </si>
  <si>
    <t>ŽS7_Prierezové</t>
  </si>
  <si>
    <t>Občan vie nájsť komplexné a aktuálne informácie o riešení životnej situácie v zrozumiteľnej a užívateľsky prívetivej forme. Vie sa orientovať vďaka sprievodcu v životnej situácii.</t>
  </si>
  <si>
    <t>ŽS7_BP_98</t>
  </si>
  <si>
    <t>Návody</t>
  </si>
  <si>
    <t>Zavedenie jednoznačných návodov pre ŽS</t>
  </si>
  <si>
    <t xml:space="preserve">Návody na mÚPVS + udržiavanie aktuálnosti obsahu návodov a ich súladu s informáciami uvedenými na špecializovaných portáloch OVM. </t>
  </si>
  <si>
    <t>mÚPVS-Modul riadenia obsahu webových stránok
mÚPVS-Modul vyhľadávanie a navigácia
mÚPVS-Modul portfólio klienta</t>
  </si>
  <si>
    <t>Návod pre riešenie životnej situácie na mÚPVS, Správa návodov na Slovensko.sk, Automatizovaný krokovník pre riešenie životnej situácie, Návod pre riešenie životnej situácie - manuálny krokovník, Orchestrácia ŽS, Integrácia modulov SVK3 na Distribúciu údajov, Zasielanie technických správ, Zasielanie informácií z procesu - EVENTY, Zmena logiky lokátora, číselníkov a konfigurácie ŽS</t>
  </si>
  <si>
    <t>ŽS_CBP_14, ŽS_CBP_16, ŽS_CBP_17, ŽS_CBP_18, ŽS_CBP_22, ŽS_CBP_21, ŽS_CBP_36, ŽS_CBP_37, ŽS_CBP_43</t>
  </si>
  <si>
    <t>OVM bude mať prístup do CMS a bude zodpovedné za aktualizáciu obsahu k jednotlivým návodom. Redakcia NAŠP SP/MIRRI po revízii obsahu uverejní návody na mÚPVS. Z návodu sa bude vedieť dostať občan na eSlužbu (buď formulár na ÚPVS alebo na špec.portáli)</t>
  </si>
  <si>
    <t xml:space="preserve">Občan (poistenec) bude môcť zanechať spätnú väzbu na službu alebo informačný obsah. Zároveň budú monitorované iné ďalšie parametre ako návštevy stránok, počty podaní a pod. </t>
  </si>
  <si>
    <t>ŽS7_BP_99</t>
  </si>
  <si>
    <t>Spätná väzba</t>
  </si>
  <si>
    <t>Monitoring služieb</t>
  </si>
  <si>
    <t xml:space="preserve">Monitoring na úrovni koncových služieb, najmä:
Celkový počet podaní, počet elektronických podaní, počet návštev informačného obsahu, vybavené podania, čakajúce na vybavenie, odmietnuté podania, spokojnosť používateľa, prihlásenie na portál SP - kanál, spôsob, počet používateľov a pod. </t>
  </si>
  <si>
    <t>IS SP, portál SP</t>
  </si>
  <si>
    <t>Úprava IS SP, portál SP</t>
  </si>
  <si>
    <t>ŽS_CBP_42, ŽS_CBP_63</t>
  </si>
  <si>
    <t>Must have: 
Celkový počet podaní, počet elektronických podaní, počet návštev informačného obsahu.
Nice to have: ostatné, resp. doplnené</t>
  </si>
  <si>
    <t xml:space="preserve">Občan bude môcť zanechať spätnú väzbu na službu alebo informačný obsah. Zároveň budú monitorované iné ďalšie parametre ako návštevy stránok, počty podaní a pod. </t>
  </si>
  <si>
    <t>ŽS7_BP_100</t>
  </si>
  <si>
    <t>Monitoring služieb Dohoda o mene a priezvisku dieťaťa</t>
  </si>
  <si>
    <t xml:space="preserve">Monitoring na úrovni koncových služieb, najmä:
Celkový počet podaní, počet elektronických podaní, počet návštev informačného obsahu, vybavené podania, čakajúce na vybavenie, odmietnuté podania, spokojnosť používateľa, prihlásenie na špecializovaný portál - kanál, spôsob, počet používateľov a pod. </t>
  </si>
  <si>
    <t>Must have: 
Celkový počet podaní, počet elektronických podaní, počet návštev informačného obsahu.
Nice to have: ostatné,  resp. doplnené</t>
  </si>
  <si>
    <t>Potrebné zadefinovať závislosti
Fáza 1 (od štartu projektu + 12 mesiacov)</t>
  </si>
  <si>
    <t>ŽS7_BP_101</t>
  </si>
  <si>
    <t>Monitoring služieb Zápisnica o určení otcovstva po narodení, Zápisinica o určení otcovstva k nenarodenému dieťaťu a Žiadosť o vydanie úradného výpisu (duplikátu) matričného dokladu</t>
  </si>
  <si>
    <t>Potrebné zadefinovať závislosti
Fáza 2 (od štartu projektu + 24 mesiacov)</t>
  </si>
  <si>
    <t>mÚPVS/portál SP</t>
  </si>
  <si>
    <t>Občan bude môcť prejsť na iný portál bez nutnosti sa opätovne prihlásiť, ak už tak urobil na inom portáli.</t>
  </si>
  <si>
    <t>Autentifikácia</t>
  </si>
  <si>
    <t>Zachovanie prihlásenia</t>
  </si>
  <si>
    <t xml:space="preserve">Zachovanie prihlásenia na portál SP. </t>
  </si>
  <si>
    <t>"mÚPVS IAM a SvM (Single Sign On cez eID, eID, eIDAS), portál SP"</t>
  </si>
  <si>
    <t>"potrebné vyriešiť SSO s pomocou mID mUPVS"</t>
  </si>
  <si>
    <t>ŽS_CBP_1, ŽS_CBP_45, ŽS_CBP_2, ŽS_CBP_41</t>
  </si>
  <si>
    <r>
      <t xml:space="preserve">Single sign on na portál SP - ak je občan prihlásený na slovensko.sk a chce využiť službu ktorá je na portáli SP nebude sa vyžadovať od občana opätovné prihlásenie.
</t>
    </r>
    <r>
      <rPr>
        <b/>
        <sz val="12"/>
        <color rgb="FF000000"/>
        <rFont val="Calibri"/>
        <family val="2"/>
        <charset val="238"/>
        <scheme val="minor"/>
      </rPr>
      <t>Financované v ŽS1</t>
    </r>
  </si>
  <si>
    <t>"Nevyhnutnú úprava logiky aktivácie účtov portálu SP, predpoklad aktívne EID = automatická aktivácia účtu na portáli SP."</t>
  </si>
  <si>
    <t>MIRRI</t>
  </si>
  <si>
    <t>Občan nemusí prečítať množstvo pre neho nepotrebných informácií, dostáva personalizované návody</t>
  </si>
  <si>
    <t>ŽS7_BP_103</t>
  </si>
  <si>
    <t>Interaktívny sprievodca s personalizovanými návodmi</t>
  </si>
  <si>
    <t>Na novom portáli bude publikovaný interaktívny sprievodca s rozhodovacím stromom a personalizovanými návodmi zodpovedajúcimi rôznym okolnostiam v rámci životnej situácie.</t>
  </si>
  <si>
    <t>Existencia interaktívného sprievodcu s presonalizovanými návodmi</t>
  </si>
  <si>
    <t>ŽS_CBP_15</t>
  </si>
  <si>
    <t>Možnosť občana "odkliknúť" v krokovníku návodu krok v rámci ŽS ako vybavené.</t>
  </si>
  <si>
    <t xml:space="preserve"> portál SP</t>
  </si>
  <si>
    <t>Občan nemusí vypĺňať údaje, ktoré o ňom štát už má</t>
  </si>
  <si>
    <t>ŽS7_BP_104</t>
  </si>
  <si>
    <t>Predvypĺňanie formulárov</t>
  </si>
  <si>
    <t>Možnosť nastavenia predvypĺňania dostupných dát do formulárov na základe dátových integrácií</t>
  </si>
  <si>
    <t>MUSP</t>
  </si>
  <si>
    <t>Úprava MUSP, resp. všetky relevatné IS</t>
  </si>
  <si>
    <t>Elektronické služby a formuláre pre občana sú vytvorené v používateľsky prívetivom dizajne a sú responzívne pre PC/mobil/tablet</t>
  </si>
  <si>
    <t>ŽS7_BP_105</t>
  </si>
  <si>
    <t>Tvorba formulárov v ID SK v aktuálne platnej verzii v čase štartu realizácie biznis požiadavky</t>
  </si>
  <si>
    <t>Koncové elektronické služby (aj vrátane eformulárov) v dizajne ID SK podľa aktuálne platnej verzie v čase štartu realizácie požiadavky  (vrátane zabezpečenia responzivity služieb pre PC/tablet/mobil)</t>
  </si>
  <si>
    <t>Občan má vo svojom účte na portáli SP zobrazené informácie o stave konania pri dávkach z nemocenského a úrazového poistenia</t>
  </si>
  <si>
    <t>ŽS7_BP_106</t>
  </si>
  <si>
    <t>Zobrazovanie relevantných dávok z nemocenského a úrazového poistenia</t>
  </si>
  <si>
    <t>Žiadosti o relevantné dávky a aj prebiehajúce poskytované relevantné dávky budú prehľadne zobrazené v portáli SP</t>
  </si>
  <si>
    <t>Rozšírenie portálu SP</t>
  </si>
  <si>
    <t>Občan je spokojný s vybavením svojej žiadosti</t>
  </si>
  <si>
    <t>ŽS7_BP_107</t>
  </si>
  <si>
    <t>Propagácia nových služieb a procesov v rámci MVSR (matriky)</t>
  </si>
  <si>
    <t>Informovanie o nových procesov a optimalizovaných službách (vrátané školení pracovníkov)</t>
  </si>
  <si>
    <t>Zavedenie plánovaných zmien procesov a optimalizácií služieb</t>
  </si>
  <si>
    <t>Šírenie informácií a zaškoľovanie pracovníkov matrík</t>
  </si>
  <si>
    <t>Občan má možnosť poskytnúť spätnú väzbu na využité elektronické služby</t>
  </si>
  <si>
    <t>ŽS7_BP_108</t>
  </si>
  <si>
    <t>Zobrazenie a zber spätnej väzby pre elektronické služby - Dohoda o mene a priezvisku dieťaťa.</t>
  </si>
  <si>
    <t xml:space="preserve"> Integrácia na SMAJLIS (spätná väzba v zmysle vyhlášky + biznis kontrolné body pre callcentrum)</t>
  </si>
  <si>
    <t>Rozšírenie ŠP MV</t>
  </si>
  <si>
    <t xml:space="preserve">CISMA služby:
Zápisnica o určení otcovstva súhlasným vyhlásením rodičov k narodenému dieťaťu
Dohoda o mene a priezvisku dieťaťa.
Fáza 1 (od štartu projektu + 12 mesiacov)
</t>
  </si>
  <si>
    <t>ŽS7_BP_109</t>
  </si>
  <si>
    <t>Zobrazenie a zber spätnej väzby pre elektronické služby - Žiadosť o vydanie úradného výpisu (duplikátu) matričného dokladu, Zápisnica o určení otcovstva súhlasným vyhlásením rodičov k nenarodenému dieťaťu, Zápisnica o určení otcovstva súhlasným vyhlásením rodičov k narodenému dieťaťu</t>
  </si>
  <si>
    <t xml:space="preserve">CISMA služby:
Zápisinica o určení otcovstva k nenarodenému dieťaťu 
Žiadosť o vydanie úradného výpisu (duplikátu) matričného dokladu
Fáza 2 (od štartu projektu + 24 mesiacov)
</t>
  </si>
  <si>
    <t>ŽS7_BP_110</t>
  </si>
  <si>
    <t>Zobrazenie a zber spätnej väzby pre elektronické služby SP</t>
  </si>
  <si>
    <t>Zadefinovanie spätnej väzby, jej zber a analýza</t>
  </si>
  <si>
    <t>Úprava portálu SP</t>
  </si>
  <si>
    <t>Občan je informovaný o stave spracovania jeho žiadosti aj o chýbajúcich podkladoch pre spracovanie jeho žiadosti</t>
  </si>
  <si>
    <t>ŽS7_BP_111</t>
  </si>
  <si>
    <t>Pridanie možnosti odpovedať žiadateľovi na podanie žiadosti ku ktorej nebol podaný súhlas druhej dotknutej osoby</t>
  </si>
  <si>
    <t>Po využití služby jedným z rodičov bude tento žiadateľ notifikovaný o chýbajúceho potvrdenia druhým rodičom pri službách:
Zápisnica o určení otcovstva súhlasným vyhlásením rodičov k nenarodenému dieťaťu
Zápisnica o určení otcovstva súhlasným vyhlásením rodičov k narodenému dieťaťu
Dohoda o menej a priezvisku dieťaťa</t>
  </si>
  <si>
    <t>ŽS7_BP_112</t>
  </si>
  <si>
    <t>Pridanie možnosti odpovedať žiadateľovi na podanie žiadosti ku ktorej nebolo podaný súhlas druhej dotknutej osoby</t>
  </si>
  <si>
    <t>Po využití služby jedným z rodičov bude tento žiadateľ notifikovaný o chýbajúceho potvrdenia druhým rodičom pri službách:
Dohoda o menej a priezvisku dieťaťa</t>
  </si>
  <si>
    <t>ŽS7_BP_113</t>
  </si>
  <si>
    <t>Po využití služby jedným z rodičov bude tento žiadateľ notifikovaný o chýbajúceho potvrdenia druhým rodičom pri službách:
Zápisnica o určení otcovstva súhlasným vyhlásením rodičov k nenarodenému dieťaťu
Zápisnica o určení otcovstva súhlasným vyhlásením rodičov k narodenému dieťaťu</t>
  </si>
  <si>
    <t>Občan môže jednoducho uhradiť správny poplatok za vydanie duplikátu matričného dokladu</t>
  </si>
  <si>
    <t>ŽS7_BP_114</t>
  </si>
  <si>
    <t>Platobný modul</t>
  </si>
  <si>
    <t>Zjednodušenie úhrady správných poplatkov</t>
  </si>
  <si>
    <t>Platobná brána priamo v procese podania žiadosti a začatie konania ihneď, overenie expirácie platobného príkazu</t>
  </si>
  <si>
    <t>ŽS_CBP_28, ŽS_CBP_53</t>
  </si>
  <si>
    <t xml:space="preserve">
Fáza: mÚPVS + 6 mesiacov</t>
  </si>
  <si>
    <t>Občan má k dispozícií dizajnovo jednoduché a intuitívne služby</t>
  </si>
  <si>
    <t>ŽS7_BP_115</t>
  </si>
  <si>
    <t>Preklopenie dizajnu služieb z ID SK 2.0 na ID SK 3.0.</t>
  </si>
  <si>
    <t xml:space="preserve">Preklopenie dizajnu služieb z ID SK 2.0 na ID SK 3.0.:
Dohoda o mene a priezvisku dieťaťa
</t>
  </si>
  <si>
    <t>CISMA, ŠP SP</t>
  </si>
  <si>
    <t>Úprava CISMA, ŠP SP</t>
  </si>
  <si>
    <t>Ak relevantné</t>
  </si>
  <si>
    <t>Lekár vie poskytnúť pacientovi papierový odpis potvrdených skutočností</t>
  </si>
  <si>
    <t>ŽS7_BP_116</t>
  </si>
  <si>
    <t>Poskytnutie papierového odpisu lekárom z eZdravie</t>
  </si>
  <si>
    <t>Poskytnutie papierového odpisu lekárom z eZdravie pre potvrdenie:
- ukončenia tehotenstva iným spôsobom ako pôrodom
- očakávaný dátum pôrodu
- preradenie na iný druh práce</t>
  </si>
  <si>
    <t>Poistenec vie po notifikovaní o doručení žiadosti o dávku nahlásiť zmenové údaje k žiadosti,  dávke a jej výplate</t>
  </si>
  <si>
    <t>ŽS7_BP_117</t>
  </si>
  <si>
    <t>Rozšírenie portálu SP o možnosť nahlásiť zmenu v súvislosti s požadovanou/poskytovanou dávkou</t>
  </si>
  <si>
    <t>Rozšírenie portálu SP o možnosť nahlásiť zmenu pri konkrétnej požadovanej/poskytovanej dávke</t>
  </si>
  <si>
    <t>Zmena/doplnenie údajov priamo ku konaniu o konkrétnej dávke</t>
  </si>
  <si>
    <t>ÚPSVaR</t>
  </si>
  <si>
    <t>Proaktívne poskytnutie ochranného príspevku k pomoci v hmotnej núdzi</t>
  </si>
  <si>
    <t>Proaktívne poskytnutie ochranného príspevku k pomoci v hmotnej núdzi počas tehotenstva</t>
  </si>
  <si>
    <t xml:space="preserve">MPSVaR - úprava legislatívy a realizácia ŽS7_BP_17 </t>
  </si>
  <si>
    <r>
      <t xml:space="preserve">Zrušili sme povinnosť oznámiť poberanie pomoci v HN, štát si preverí tehotenstvo sám a proatívne poskytne ochranný príspevok.
</t>
    </r>
    <r>
      <rPr>
        <b/>
        <sz val="12"/>
        <color theme="1"/>
        <rFont val="Calibri"/>
        <family val="2"/>
        <scheme val="minor"/>
      </rPr>
      <t>Financované v ŽS10</t>
    </r>
  </si>
  <si>
    <t>Občan bude mať možnosť automatizovane si zriadiť prístup do portálu SP s využitím EID bez návštevy pobočky SP</t>
  </si>
  <si>
    <t>Autorizácia</t>
  </si>
  <si>
    <t>Automatizované zriadenie prístupu do portálu SP s využitím EID.  </t>
  </si>
  <si>
    <t>Občan bude mať možnosť automatizovane si zriadiť prístup do portálu SP s využitím EID bez návštevy pobočky SP.</t>
  </si>
  <si>
    <t>Financované v ŽS14</t>
  </si>
  <si>
    <t>Občan môže jednoducho a intuitívne orientovať na portále SP</t>
  </si>
  <si>
    <t>Redizajn portálu SP v ID SK v čase štartu realizácie danej biznis požiadavky</t>
  </si>
  <si>
    <t>Portál SP v dizajne ID SK podľa aktuálnej verzie v čase štartu realizácie danej biznis požiadavky (vrátane responzivity pre PC/tablet/mobil)</t>
  </si>
  <si>
    <t>Redizajn portálu SP</t>
  </si>
  <si>
    <t>Financované v ŽS5</t>
  </si>
  <si>
    <t>OVM_projekt 
/ zapojené OVM</t>
  </si>
  <si>
    <t>Termín</t>
  </si>
  <si>
    <t>Termín realizácie</t>
  </si>
  <si>
    <t>Q1 2024</t>
  </si>
  <si>
    <t>Q2 2024</t>
  </si>
  <si>
    <t>Q3 2024</t>
  </si>
  <si>
    <t>Q4 2024</t>
  </si>
  <si>
    <t>Q1 2025</t>
  </si>
  <si>
    <t>Q2 2025</t>
  </si>
  <si>
    <t>Q2 2026</t>
  </si>
  <si>
    <t>Q3 2026</t>
  </si>
  <si>
    <t>Q4 2026</t>
  </si>
  <si>
    <t>Legenda:</t>
  </si>
  <si>
    <t> Hotovo</t>
  </si>
  <si>
    <t xml:space="preserve"> návrh termínu </t>
  </si>
  <si>
    <t>nový termín</t>
  </si>
  <si>
    <t>MOSCOW</t>
  </si>
  <si>
    <t>Must have / Nice to have</t>
  </si>
  <si>
    <t>termín</t>
  </si>
  <si>
    <t>Shold have</t>
  </si>
  <si>
    <t>Could have</t>
  </si>
  <si>
    <t>Will not have</t>
  </si>
  <si>
    <t>Osobná zóna mÚPVS</t>
  </si>
  <si>
    <t>Orchestrátor/ event</t>
  </si>
  <si>
    <t>Rozhodnutia</t>
  </si>
  <si>
    <t>Vyhľadávanie</t>
  </si>
  <si>
    <t>Zbernica</t>
  </si>
  <si>
    <t>Autorizácia autentifikáciou</t>
  </si>
  <si>
    <t>Správy eDesk</t>
  </si>
  <si>
    <t>Kalendár</t>
  </si>
  <si>
    <t>Reporting</t>
  </si>
  <si>
    <t>Priorita
(MOSCOW)</t>
  </si>
  <si>
    <t>Prerekvizity</t>
  </si>
  <si>
    <t>Termín realizácie zmeny</t>
  </si>
  <si>
    <t>Poznámky zo stretnutia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</si>
</sst>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charset val="238"/>
      <scheme val="minor"/>
    </font>
    <font>
      <sz val="11"/>
      <color theme="1"/>
      <name val="Calibri"/>
      <family val="2"/>
      <scheme val="minor"/>
    </font>
    <font>
      <sz val="12"/>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color rgb="FF000000"/>
      <name val="Calibri"/>
      <family val="2"/>
      <charset val="238"/>
    </font>
    <font>
      <sz val="12"/>
      <name val="Calibri"/>
      <family val="2"/>
      <charset val="238"/>
      <scheme val="minor"/>
    </font>
    <font>
      <sz val="12"/>
      <name val="Calibri"/>
      <family val="2"/>
      <charset val="238"/>
    </font>
    <font>
      <b/>
      <sz val="11"/>
      <name val="Calibri"/>
      <family val="2"/>
    </font>
    <font>
      <b/>
      <sz val="11"/>
      <color rgb="FF000000"/>
      <name val="Calibri"/>
      <family val="2"/>
    </font>
    <font>
      <sz val="11"/>
      <color rgb="FF000000"/>
      <name val="Calibri"/>
      <family val="2"/>
    </font>
    <font>
      <sz val="11"/>
      <name val="Calibri"/>
      <family val="2"/>
    </font>
    <font>
      <b/>
      <sz val="16"/>
      <color rgb="FFFFFFFF"/>
      <name val="Calibri"/>
      <family val="2"/>
      <charset val="238"/>
      <scheme val="minor"/>
    </font>
    <font>
      <sz val="12"/>
      <color rgb="FF002060"/>
      <name val="Calibri"/>
      <family val="2"/>
      <charset val="238"/>
      <scheme val="minor"/>
    </font>
    <font>
      <b/>
      <sz val="11"/>
      <color rgb="FFFFFFFF"/>
      <name val="Calibri"/>
      <family val="2"/>
      <charset val="238"/>
      <scheme val="minor"/>
    </font>
    <font>
      <sz val="8"/>
      <name val="Calibri"/>
      <family val="2"/>
      <charset val="238"/>
      <scheme val="minor"/>
    </font>
    <font>
      <sz val="12"/>
      <color rgb="FFFF0000"/>
      <name val="Calibri"/>
      <family val="2"/>
      <charset val="238"/>
      <scheme val="minor"/>
    </font>
    <font>
      <sz val="12"/>
      <color theme="5"/>
      <name val="Calibri"/>
      <family val="2"/>
      <charset val="238"/>
      <scheme val="minor"/>
    </font>
    <font>
      <b/>
      <sz val="12"/>
      <name val="Calibri"/>
      <family val="2"/>
      <charset val="238"/>
      <scheme val="minor"/>
    </font>
    <font>
      <b/>
      <sz val="14"/>
      <name val="Calibri"/>
      <family val="2"/>
    </font>
    <font>
      <b/>
      <sz val="12"/>
      <color theme="1"/>
      <name val="Calibri"/>
      <family val="2"/>
      <scheme val="minor"/>
    </font>
    <font>
      <b/>
      <sz val="12"/>
      <color rgb="FF000000"/>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B4C6E7"/>
        <bgColor rgb="FF000000"/>
      </patternFill>
    </fill>
    <fill>
      <patternFill patternType="solid">
        <fgColor rgb="FFBFBFBF"/>
        <bgColor rgb="FF000000"/>
      </patternFill>
    </fill>
    <fill>
      <patternFill patternType="solid">
        <fgColor rgb="FFE2EFDA"/>
        <bgColor rgb="FF000000"/>
      </patternFill>
    </fill>
    <fill>
      <patternFill patternType="solid">
        <fgColor rgb="FFF8CBAD"/>
        <bgColor rgb="FF000000"/>
      </patternFill>
    </fill>
    <fill>
      <patternFill patternType="solid">
        <fgColor rgb="FFFF6600"/>
        <bgColor rgb="FF000000"/>
      </patternFill>
    </fill>
    <fill>
      <patternFill patternType="solid">
        <fgColor rgb="FF305496"/>
        <bgColor rgb="FF000000"/>
      </patternFill>
    </fill>
    <fill>
      <patternFill patternType="solid">
        <fgColor rgb="FF8EA9DB"/>
        <bgColor rgb="FF000000"/>
      </patternFill>
    </fill>
    <fill>
      <patternFill patternType="solid">
        <fgColor rgb="FFFFFFFF"/>
        <bgColor rgb="FF000000"/>
      </patternFill>
    </fill>
    <fill>
      <patternFill patternType="solid">
        <fgColor theme="4" tint="0.79998168889431442"/>
        <bgColor rgb="FF000000"/>
      </patternFill>
    </fill>
    <fill>
      <patternFill patternType="solid">
        <fgColor theme="4" tint="0.59999389629810485"/>
        <bgColor rgb="FF000000"/>
      </patternFill>
    </fill>
    <fill>
      <patternFill patternType="solid">
        <fgColor theme="4" tint="0.39997558519241921"/>
        <bgColor rgb="FF000000"/>
      </patternFill>
    </fill>
    <fill>
      <patternFill patternType="solid">
        <fgColor theme="0" tint="-4.9989318521683403E-2"/>
        <bgColor indexed="64"/>
      </patternFill>
    </fill>
    <fill>
      <patternFill patternType="solid">
        <fgColor theme="0" tint="-4.9989318521683403E-2"/>
        <bgColor rgb="FF000000"/>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808080"/>
      </right>
      <top style="medium">
        <color rgb="FF000000"/>
      </top>
      <bottom/>
      <diagonal/>
    </border>
    <border>
      <left style="medium">
        <color rgb="FF808080"/>
      </left>
      <right style="medium">
        <color rgb="FF808080"/>
      </right>
      <top style="medium">
        <color rgb="FF000000"/>
      </top>
      <bottom/>
      <diagonal/>
    </border>
    <border>
      <left/>
      <right/>
      <top style="medium">
        <color rgb="FF000000"/>
      </top>
      <bottom/>
      <diagonal/>
    </border>
    <border>
      <left style="medium">
        <color rgb="FF000000"/>
      </left>
      <right style="medium">
        <color rgb="FF808080"/>
      </right>
      <top/>
      <bottom style="medium">
        <color rgb="FF000000"/>
      </bottom>
      <diagonal/>
    </border>
    <border>
      <left style="medium">
        <color rgb="FF808080"/>
      </left>
      <right style="medium">
        <color rgb="FF808080"/>
      </right>
      <top/>
      <bottom style="medium">
        <color rgb="FF000000"/>
      </bottom>
      <diagonal/>
    </border>
    <border>
      <left/>
      <right/>
      <top/>
      <bottom style="medium">
        <color rgb="FF000000"/>
      </bottom>
      <diagonal/>
    </border>
    <border>
      <left/>
      <right style="hair">
        <color rgb="FF808080"/>
      </right>
      <top style="medium">
        <color rgb="FF808080"/>
      </top>
      <bottom style="medium">
        <color rgb="FF000000"/>
      </bottom>
      <diagonal/>
    </border>
    <border>
      <left/>
      <right style="medium">
        <color rgb="FF808080"/>
      </right>
      <top style="medium">
        <color rgb="FF808080"/>
      </top>
      <bottom style="medium">
        <color rgb="FF000000"/>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theme="0"/>
      </left>
      <right style="thin">
        <color theme="0"/>
      </right>
      <top style="thin">
        <color theme="0"/>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bottom/>
      <diagonal/>
    </border>
    <border>
      <left style="thin">
        <color theme="4"/>
      </left>
      <right style="thin">
        <color theme="4"/>
      </right>
      <top style="thin">
        <color theme="4"/>
      </top>
      <bottom style="thin">
        <color theme="4"/>
      </bottom>
      <diagonal/>
    </border>
    <border>
      <left style="thin">
        <color rgb="FF5B9BD5"/>
      </left>
      <right style="thin">
        <color rgb="FF5B9BD5"/>
      </right>
      <top style="thin">
        <color rgb="FF5B9BD5"/>
      </top>
      <bottom style="thin">
        <color rgb="FF5B9BD5"/>
      </bottom>
      <diagonal/>
    </border>
    <border>
      <left style="medium">
        <color rgb="FF808080"/>
      </left>
      <right/>
      <top style="medium">
        <color rgb="FF000000"/>
      </top>
      <bottom style="medium">
        <color rgb="FF808080"/>
      </bottom>
      <diagonal/>
    </border>
    <border>
      <left/>
      <right/>
      <top style="medium">
        <color rgb="FF000000"/>
      </top>
      <bottom style="medium">
        <color rgb="FF808080"/>
      </bottom>
      <diagonal/>
    </border>
    <border>
      <left style="thin">
        <color rgb="FF9BC2E6"/>
      </left>
      <right style="thin">
        <color rgb="FF9BC2E6"/>
      </right>
      <top style="thin">
        <color rgb="FF9BC2E6"/>
      </top>
      <bottom/>
      <diagonal/>
    </border>
  </borders>
  <cellStyleXfs count="2">
    <xf numFmtId="0" fontId="0" fillId="0" borderId="0"/>
    <xf numFmtId="0" fontId="1" fillId="0" borderId="0"/>
  </cellStyleXfs>
  <cellXfs count="97">
    <xf numFmtId="0" fontId="0" fillId="0" borderId="0" xfId="0"/>
    <xf numFmtId="0" fontId="2" fillId="0" borderId="0" xfId="1" applyFont="1" applyAlignment="1">
      <alignment vertical="center" wrapText="1"/>
    </xf>
    <xf numFmtId="0" fontId="2" fillId="0" borderId="0" xfId="1" applyFont="1" applyAlignment="1">
      <alignment horizontal="left" vertical="center" wrapText="1"/>
    </xf>
    <xf numFmtId="0" fontId="2" fillId="0" borderId="0" xfId="1" applyFont="1" applyAlignment="1">
      <alignment horizontal="center" vertical="center" wrapText="1"/>
    </xf>
    <xf numFmtId="0" fontId="2" fillId="2" borderId="0" xfId="1" applyFont="1" applyFill="1" applyAlignment="1">
      <alignment vertical="center" wrapText="1"/>
    </xf>
    <xf numFmtId="0" fontId="3" fillId="3" borderId="0" xfId="1" applyFont="1" applyFill="1" applyAlignment="1">
      <alignment vertical="center" wrapText="1"/>
    </xf>
    <xf numFmtId="0" fontId="1" fillId="0" borderId="0" xfId="1"/>
    <xf numFmtId="0" fontId="0" fillId="0" borderId="0" xfId="0" applyAlignment="1">
      <alignment horizontal="center"/>
    </xf>
    <xf numFmtId="0" fontId="9" fillId="0" borderId="0" xfId="0" applyFont="1"/>
    <xf numFmtId="0" fontId="10" fillId="0" borderId="0" xfId="0" applyFont="1" applyAlignment="1">
      <alignment wrapText="1"/>
    </xf>
    <xf numFmtId="0" fontId="10" fillId="0" borderId="0" xfId="0" applyFont="1"/>
    <xf numFmtId="0" fontId="11" fillId="6" borderId="0" xfId="0" applyFont="1" applyFill="1" applyAlignment="1">
      <alignment wrapText="1"/>
    </xf>
    <xf numFmtId="0" fontId="11" fillId="7" borderId="0" xfId="0" applyFont="1" applyFill="1"/>
    <xf numFmtId="0" fontId="11" fillId="8" borderId="0" xfId="0" applyFont="1" applyFill="1" applyAlignment="1">
      <alignment wrapText="1"/>
    </xf>
    <xf numFmtId="0" fontId="0" fillId="0" borderId="3" xfId="0" applyBorder="1" applyAlignment="1">
      <alignment horizontal="center"/>
    </xf>
    <xf numFmtId="0" fontId="3" fillId="0" borderId="12" xfId="1" applyFont="1" applyBorder="1" applyAlignment="1">
      <alignment horizontal="center" vertical="center" wrapText="1"/>
    </xf>
    <xf numFmtId="0" fontId="5" fillId="0" borderId="12" xfId="1" applyFont="1" applyBorder="1" applyAlignment="1">
      <alignment horizontal="left" vertical="center" wrapText="1"/>
    </xf>
    <xf numFmtId="0" fontId="5" fillId="0" borderId="12" xfId="1" applyFont="1" applyBorder="1" applyAlignment="1">
      <alignment horizontal="center" vertical="center" wrapText="1"/>
    </xf>
    <xf numFmtId="0" fontId="3" fillId="3" borderId="12" xfId="1" applyFont="1" applyFill="1" applyBorder="1" applyAlignment="1">
      <alignment horizontal="center" vertical="center" wrapText="1"/>
    </xf>
    <xf numFmtId="0" fontId="5" fillId="0" borderId="12" xfId="1" applyFont="1" applyBorder="1" applyAlignment="1">
      <alignment vertical="center" wrapText="1"/>
    </xf>
    <xf numFmtId="0" fontId="3" fillId="3" borderId="12" xfId="1" applyFont="1" applyFill="1" applyBorder="1" applyAlignment="1">
      <alignment horizontal="left" vertical="center" wrapText="1"/>
    </xf>
    <xf numFmtId="0" fontId="5" fillId="3" borderId="12" xfId="1" applyFont="1" applyFill="1" applyBorder="1" applyAlignment="1">
      <alignment horizontal="center" vertical="center" wrapText="1"/>
    </xf>
    <xf numFmtId="0" fontId="3" fillId="3" borderId="12" xfId="1" applyFont="1" applyFill="1" applyBorder="1" applyAlignment="1">
      <alignment vertical="center" wrapText="1"/>
    </xf>
    <xf numFmtId="0" fontId="12" fillId="9" borderId="14" xfId="0" applyFont="1" applyFill="1" applyBorder="1" applyAlignment="1">
      <alignment horizontal="center" vertical="center" wrapText="1"/>
    </xf>
    <xf numFmtId="0" fontId="7" fillId="3" borderId="12" xfId="1" applyFont="1" applyFill="1" applyBorder="1" applyAlignment="1">
      <alignment vertical="center" wrapText="1"/>
    </xf>
    <xf numFmtId="0" fontId="6" fillId="3" borderId="12" xfId="1" applyFont="1" applyFill="1" applyBorder="1" applyAlignment="1">
      <alignment horizontal="center" vertical="center" wrapText="1"/>
    </xf>
    <xf numFmtId="0" fontId="6" fillId="3" borderId="12" xfId="1" applyFont="1" applyFill="1" applyBorder="1" applyAlignment="1">
      <alignment horizontal="left" vertical="center" wrapText="1"/>
    </xf>
    <xf numFmtId="0" fontId="7" fillId="3" borderId="12" xfId="1" applyFont="1" applyFill="1" applyBorder="1" applyAlignment="1">
      <alignment horizontal="center" vertical="center" wrapText="1"/>
    </xf>
    <xf numFmtId="14" fontId="6" fillId="3" borderId="12" xfId="1" applyNumberFormat="1" applyFont="1" applyFill="1" applyBorder="1" applyAlignment="1">
      <alignment vertical="center" wrapText="1"/>
    </xf>
    <xf numFmtId="0" fontId="1" fillId="0" borderId="12" xfId="1" applyBorder="1"/>
    <xf numFmtId="14" fontId="3" fillId="0" borderId="12" xfId="1" applyNumberFormat="1" applyFont="1" applyBorder="1" applyAlignment="1">
      <alignment vertical="center" wrapText="1"/>
    </xf>
    <xf numFmtId="0" fontId="12" fillId="9" borderId="15"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3" fillId="0" borderId="0" xfId="0" applyFont="1"/>
    <xf numFmtId="0" fontId="14" fillId="9" borderId="16"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2" fillId="2" borderId="17"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4" fillId="2" borderId="17" xfId="1" applyFont="1" applyFill="1" applyBorder="1" applyAlignment="1">
      <alignment horizontal="left" vertical="center" wrapText="1"/>
    </xf>
    <xf numFmtId="0" fontId="6" fillId="2" borderId="17" xfId="1" applyFont="1" applyFill="1" applyBorder="1" applyAlignment="1">
      <alignment horizontal="left" vertical="center" wrapText="1"/>
    </xf>
    <xf numFmtId="0" fontId="2" fillId="2" borderId="0" xfId="1" applyFont="1" applyFill="1" applyAlignment="1">
      <alignment horizontal="left" vertical="center" wrapText="1"/>
    </xf>
    <xf numFmtId="0" fontId="2" fillId="0" borderId="17" xfId="1" applyFont="1" applyBorder="1" applyAlignment="1">
      <alignment horizontal="left" vertical="center" wrapText="1"/>
    </xf>
    <xf numFmtId="0" fontId="2" fillId="2" borderId="0" xfId="1" applyFont="1" applyFill="1" applyAlignment="1">
      <alignment horizontal="center" vertical="center" wrapText="1"/>
    </xf>
    <xf numFmtId="0" fontId="3" fillId="2" borderId="0" xfId="1" applyFont="1" applyFill="1" applyAlignment="1">
      <alignment vertical="center" wrapText="1"/>
    </xf>
    <xf numFmtId="0" fontId="16" fillId="2" borderId="0" xfId="1" applyFont="1" applyFill="1" applyAlignment="1">
      <alignment vertical="center" wrapText="1"/>
    </xf>
    <xf numFmtId="0" fontId="2" fillId="2" borderId="12" xfId="1" applyFont="1" applyFill="1" applyBorder="1" applyAlignment="1">
      <alignment vertical="center" wrapText="1"/>
    </xf>
    <xf numFmtId="0" fontId="2" fillId="2" borderId="13" xfId="1" applyFont="1" applyFill="1" applyBorder="1" applyAlignment="1">
      <alignment vertical="center" wrapText="1"/>
    </xf>
    <xf numFmtId="0" fontId="0" fillId="2" borderId="0" xfId="0" applyFill="1"/>
    <xf numFmtId="0" fontId="6" fillId="0" borderId="12" xfId="1" applyFont="1" applyBorder="1" applyAlignment="1">
      <alignment horizontal="left" vertical="center" wrapText="1"/>
    </xf>
    <xf numFmtId="0" fontId="6" fillId="2" borderId="17" xfId="0" applyFont="1" applyFill="1" applyBorder="1" applyAlignment="1">
      <alignment horizontal="left" vertical="center" wrapText="1"/>
    </xf>
    <xf numFmtId="0" fontId="18" fillId="2" borderId="17" xfId="1" applyFont="1" applyFill="1" applyBorder="1" applyAlignment="1">
      <alignment horizontal="left" vertical="center" wrapText="1"/>
    </xf>
    <xf numFmtId="14" fontId="3" fillId="2" borderId="17" xfId="1"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7" fillId="2" borderId="17" xfId="1" applyFont="1" applyFill="1" applyBorder="1" applyAlignment="1">
      <alignment horizontal="left" vertical="center" wrapText="1"/>
    </xf>
    <xf numFmtId="0" fontId="3" fillId="0" borderId="17" xfId="1" applyFont="1" applyBorder="1" applyAlignment="1">
      <alignment horizontal="left" vertical="center" wrapText="1"/>
    </xf>
    <xf numFmtId="0" fontId="6" fillId="2" borderId="0" xfId="1" applyFont="1" applyFill="1" applyAlignment="1">
      <alignment horizontal="left" vertical="center" wrapText="1"/>
    </xf>
    <xf numFmtId="0" fontId="8" fillId="12" borderId="10" xfId="0" applyFont="1" applyFill="1" applyBorder="1" applyAlignment="1">
      <alignment wrapText="1"/>
    </xf>
    <xf numFmtId="0" fontId="8" fillId="12" borderId="11" xfId="0" applyFont="1" applyFill="1" applyBorder="1" applyAlignment="1">
      <alignment wrapText="1"/>
    </xf>
    <xf numFmtId="0" fontId="8" fillId="13" borderId="10" xfId="0" applyFont="1" applyFill="1" applyBorder="1" applyAlignment="1">
      <alignment wrapText="1"/>
    </xf>
    <xf numFmtId="0" fontId="8" fillId="13" borderId="11" xfId="0" applyFont="1" applyFill="1" applyBorder="1" applyAlignment="1">
      <alignment wrapText="1"/>
    </xf>
    <xf numFmtId="0" fontId="8" fillId="14" borderId="10" xfId="0" applyFont="1" applyFill="1" applyBorder="1" applyAlignment="1">
      <alignment wrapText="1"/>
    </xf>
    <xf numFmtId="0" fontId="8" fillId="14" borderId="11" xfId="0" applyFont="1" applyFill="1" applyBorder="1" applyAlignment="1">
      <alignment wrapText="1"/>
    </xf>
    <xf numFmtId="0" fontId="18" fillId="2" borderId="17" xfId="1" applyFont="1" applyFill="1" applyBorder="1" applyAlignment="1">
      <alignment horizontal="center" vertical="center" wrapText="1"/>
    </xf>
    <xf numFmtId="0" fontId="3" fillId="0" borderId="21" xfId="0" applyFont="1" applyBorder="1" applyAlignment="1">
      <alignment horizontal="left" vertical="center" wrapText="1"/>
    </xf>
    <xf numFmtId="0" fontId="3" fillId="11" borderId="18" xfId="0" applyFont="1" applyFill="1" applyBorder="1" applyAlignment="1">
      <alignment wrapText="1"/>
    </xf>
    <xf numFmtId="0" fontId="2" fillId="0" borderId="2" xfId="0" applyFont="1" applyBorder="1"/>
    <xf numFmtId="0" fontId="2" fillId="0" borderId="2" xfId="0" applyFont="1" applyBorder="1" applyAlignment="1">
      <alignment wrapText="1"/>
    </xf>
    <xf numFmtId="0" fontId="2" fillId="0" borderId="2" xfId="0" applyFont="1" applyBorder="1" applyAlignment="1">
      <alignment horizontal="center" vertical="center"/>
    </xf>
    <xf numFmtId="0" fontId="2" fillId="2" borderId="2" xfId="0" applyFont="1" applyFill="1" applyBorder="1" applyAlignment="1">
      <alignment horizontal="center" vertical="center"/>
    </xf>
    <xf numFmtId="0" fontId="19" fillId="12" borderId="10"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9" fillId="13" borderId="10" xfId="0" applyFont="1" applyFill="1" applyBorder="1" applyAlignment="1">
      <alignment horizontal="center" vertical="center" wrapText="1"/>
    </xf>
    <xf numFmtId="0" fontId="19" fillId="13" borderId="11" xfId="0" applyFont="1" applyFill="1" applyBorder="1" applyAlignment="1">
      <alignment horizontal="center" vertical="center" wrapText="1"/>
    </xf>
    <xf numFmtId="0" fontId="19" fillId="14" borderId="10" xfId="0" applyFont="1" applyFill="1" applyBorder="1" applyAlignment="1">
      <alignment horizontal="center" vertical="center" wrapText="1"/>
    </xf>
    <xf numFmtId="0" fontId="19" fillId="14" borderId="11" xfId="0" applyFont="1" applyFill="1" applyBorder="1" applyAlignment="1">
      <alignment horizontal="center" vertical="center" wrapText="1"/>
    </xf>
    <xf numFmtId="0" fontId="4" fillId="0" borderId="17" xfId="1" applyFont="1" applyBorder="1" applyAlignment="1">
      <alignment horizontal="left" vertical="center" wrapText="1"/>
    </xf>
    <xf numFmtId="0" fontId="6" fillId="0" borderId="17" xfId="1" applyFont="1" applyBorder="1" applyAlignment="1">
      <alignment horizontal="left" vertical="center" wrapText="1"/>
    </xf>
    <xf numFmtId="0" fontId="18" fillId="0" borderId="17" xfId="1" applyFont="1" applyBorder="1" applyAlignment="1">
      <alignment horizontal="center" vertical="center" wrapText="1"/>
    </xf>
    <xf numFmtId="0" fontId="2" fillId="15" borderId="17" xfId="1" applyFont="1" applyFill="1" applyBorder="1" applyAlignment="1">
      <alignment horizontal="left" vertical="center" wrapText="1"/>
    </xf>
    <xf numFmtId="0" fontId="4" fillId="15" borderId="17" xfId="1" applyFont="1" applyFill="1" applyBorder="1" applyAlignment="1">
      <alignment horizontal="left" vertical="center" wrapText="1"/>
    </xf>
    <xf numFmtId="0" fontId="3" fillId="15" borderId="17" xfId="1" applyFont="1" applyFill="1" applyBorder="1" applyAlignment="1">
      <alignment horizontal="left" vertical="center" wrapText="1"/>
    </xf>
    <xf numFmtId="0" fontId="6" fillId="15" borderId="17" xfId="1" applyFont="1" applyFill="1" applyBorder="1" applyAlignment="1">
      <alignment horizontal="left" vertical="center" wrapText="1"/>
    </xf>
    <xf numFmtId="0" fontId="18" fillId="15" borderId="17" xfId="1" applyFont="1" applyFill="1" applyBorder="1" applyAlignment="1">
      <alignment horizontal="center" vertical="center" wrapText="1"/>
    </xf>
    <xf numFmtId="0" fontId="21" fillId="2" borderId="17" xfId="1" applyFont="1" applyFill="1" applyBorder="1" applyAlignment="1">
      <alignment horizontal="left" vertical="center" wrapText="1"/>
    </xf>
    <xf numFmtId="0" fontId="21" fillId="15" borderId="17" xfId="1" applyFont="1" applyFill="1" applyBorder="1" applyAlignment="1">
      <alignment horizontal="left" vertical="center" wrapText="1"/>
    </xf>
    <xf numFmtId="0" fontId="3" fillId="16" borderId="18" xfId="0" applyFont="1" applyFill="1" applyBorder="1" applyAlignment="1">
      <alignment wrapText="1"/>
    </xf>
    <xf numFmtId="0" fontId="20" fillId="2" borderId="17" xfId="1" applyFont="1" applyFill="1" applyBorder="1" applyAlignment="1">
      <alignment horizontal="left" vertical="center" wrapText="1"/>
    </xf>
    <xf numFmtId="0" fontId="19" fillId="4" borderId="19" xfId="0" applyFont="1" applyFill="1" applyBorder="1" applyAlignment="1">
      <alignment horizontal="center" vertical="center" wrapText="1"/>
    </xf>
    <xf numFmtId="0" fontId="19" fillId="4" borderId="20" xfId="0" applyFont="1" applyFill="1" applyBorder="1" applyAlignment="1">
      <alignment horizontal="center" vertical="center" wrapText="1"/>
    </xf>
    <xf numFmtId="0" fontId="8" fillId="4" borderId="4" xfId="0" applyFont="1" applyFill="1" applyBorder="1" applyAlignment="1">
      <alignment horizontal="center" wrapText="1"/>
    </xf>
    <xf numFmtId="0" fontId="8" fillId="4" borderId="7" xfId="0" applyFont="1" applyFill="1" applyBorder="1" applyAlignment="1">
      <alignment horizontal="center" wrapText="1"/>
    </xf>
    <xf numFmtId="0" fontId="19" fillId="4" borderId="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8" xfId="0" applyFont="1" applyFill="1" applyBorder="1" applyAlignment="1">
      <alignment horizontal="center" vertical="center" wrapText="1"/>
    </xf>
  </cellXfs>
  <cellStyles count="2">
    <cellStyle name="Normálna" xfId="0" builtinId="0"/>
    <cellStyle name="Normálna 2" xfId="1" xr:uid="{00000000-0005-0000-0000-000001000000}"/>
  </cellStyles>
  <dxfs count="1">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3">
    <pageSetUpPr fitToPage="1"/>
  </sheetPr>
  <dimension ref="A1:AC121"/>
  <sheetViews>
    <sheetView showGridLines="0" zoomScale="70" zoomScaleNormal="70" workbookViewId="0">
      <pane ySplit="1" topLeftCell="A2" activePane="bottomLeft" state="frozen"/>
      <selection pane="bottomLeft" activeCell="C2" sqref="C2"/>
    </sheetView>
  </sheetViews>
  <sheetFormatPr defaultColWidth="9.140625" defaultRowHeight="15.75" outlineLevelCol="1"/>
  <cols>
    <col min="1" max="1" width="15.42578125" style="3" customWidth="1"/>
    <col min="2" max="2" width="12.85546875" style="3" customWidth="1"/>
    <col min="3" max="3" width="28.140625" style="3" customWidth="1"/>
    <col min="4" max="4" width="44.85546875" style="3" customWidth="1"/>
    <col min="5" max="5" width="18.85546875" style="1" customWidth="1"/>
    <col min="6" max="6" width="14.85546875" style="3" customWidth="1"/>
    <col min="7" max="7" width="67.42578125" style="2" customWidth="1"/>
    <col min="8" max="8" width="50.42578125" style="2" customWidth="1"/>
    <col min="9" max="10" width="67.140625" style="2" customWidth="1"/>
    <col min="11" max="12" width="39.42578125" style="2" customWidth="1"/>
    <col min="13" max="13" width="57.140625" style="2" customWidth="1"/>
    <col min="14" max="14" width="15.140625" style="3" customWidth="1"/>
    <col min="15" max="15" width="19.85546875" style="1" customWidth="1"/>
    <col min="16" max="16" width="52.42578125" style="1" customWidth="1"/>
    <col min="17" max="17" width="84.140625" style="1" customWidth="1"/>
    <col min="18" max="18" width="22.42578125" style="4" customWidth="1" outlineLevel="1"/>
    <col min="19" max="19" width="9.140625" style="4" outlineLevel="1"/>
    <col min="20" max="28" width="9.140625" style="4"/>
    <col min="29" max="29" width="11.42578125" style="4" customWidth="1"/>
    <col min="30" max="16384" width="9.140625" style="4"/>
  </cols>
  <sheetData>
    <row r="1" spans="1:29" s="44" customFormat="1" ht="105">
      <c r="A1" s="31" t="s">
        <v>0</v>
      </c>
      <c r="B1" s="31" t="s">
        <v>1</v>
      </c>
      <c r="C1" s="31" t="s">
        <v>2</v>
      </c>
      <c r="D1" s="31" t="s">
        <v>3</v>
      </c>
      <c r="E1" s="31" t="s">
        <v>4</v>
      </c>
      <c r="F1" s="31" t="s">
        <v>5</v>
      </c>
      <c r="G1" s="31" t="s">
        <v>6</v>
      </c>
      <c r="H1" s="31" t="s">
        <v>7</v>
      </c>
      <c r="I1" s="31" t="s">
        <v>8</v>
      </c>
      <c r="J1" s="37" t="s">
        <v>9</v>
      </c>
      <c r="K1" s="31" t="s">
        <v>10</v>
      </c>
      <c r="L1" s="37" t="s">
        <v>11</v>
      </c>
      <c r="M1" s="32" t="s">
        <v>12</v>
      </c>
      <c r="N1" s="31" t="s">
        <v>13</v>
      </c>
      <c r="O1" s="32" t="s">
        <v>14</v>
      </c>
      <c r="P1" s="33" t="s">
        <v>15</v>
      </c>
      <c r="Q1" s="33" t="s">
        <v>16</v>
      </c>
    </row>
    <row r="2" spans="1:29" s="45" customFormat="1" ht="250.5" customHeight="1">
      <c r="A2" s="38" t="s">
        <v>17</v>
      </c>
      <c r="B2" s="39" t="s">
        <v>18</v>
      </c>
      <c r="C2" s="40" t="s">
        <v>19</v>
      </c>
      <c r="D2" s="38" t="s">
        <v>20</v>
      </c>
      <c r="E2" s="39" t="s">
        <v>21</v>
      </c>
      <c r="F2" s="38" t="s">
        <v>22</v>
      </c>
      <c r="G2" s="38" t="s">
        <v>23</v>
      </c>
      <c r="H2" s="41" t="s">
        <v>24</v>
      </c>
      <c r="I2" s="41" t="s">
        <v>25</v>
      </c>
      <c r="J2" s="41" t="s">
        <v>26</v>
      </c>
      <c r="K2" s="41" t="s">
        <v>27</v>
      </c>
      <c r="L2" s="41" t="s">
        <v>28</v>
      </c>
      <c r="M2" s="41" t="s">
        <v>29</v>
      </c>
      <c r="N2" s="64" t="s">
        <v>30</v>
      </c>
      <c r="O2" s="38" t="s">
        <v>31</v>
      </c>
      <c r="P2" s="38"/>
      <c r="Q2" s="38" t="s">
        <v>32</v>
      </c>
      <c r="R2" s="4"/>
      <c r="S2" s="4"/>
      <c r="T2" s="4"/>
      <c r="U2" s="4"/>
      <c r="V2" s="4"/>
      <c r="W2" s="4"/>
      <c r="X2" s="4"/>
      <c r="Y2" s="4"/>
      <c r="Z2" s="4"/>
      <c r="AA2" s="4"/>
      <c r="AB2" s="4"/>
      <c r="AC2" s="4"/>
    </row>
    <row r="3" spans="1:29" s="45" customFormat="1" ht="63">
      <c r="A3" s="41" t="s">
        <v>33</v>
      </c>
      <c r="B3" s="39" t="s">
        <v>18</v>
      </c>
      <c r="C3" s="40" t="s">
        <v>19</v>
      </c>
      <c r="D3" s="38" t="s">
        <v>34</v>
      </c>
      <c r="E3" s="39" t="s">
        <v>35</v>
      </c>
      <c r="F3" s="38" t="s">
        <v>22</v>
      </c>
      <c r="G3" s="38" t="s">
        <v>36</v>
      </c>
      <c r="H3" s="41" t="s">
        <v>37</v>
      </c>
      <c r="I3" s="41" t="s">
        <v>33</v>
      </c>
      <c r="J3" s="41" t="s">
        <v>38</v>
      </c>
      <c r="K3" s="41" t="s">
        <v>39</v>
      </c>
      <c r="L3" s="41" t="s">
        <v>28</v>
      </c>
      <c r="M3" s="41" t="s">
        <v>40</v>
      </c>
      <c r="N3" s="64" t="s">
        <v>30</v>
      </c>
      <c r="O3" s="38" t="s">
        <v>31</v>
      </c>
      <c r="P3" s="38"/>
      <c r="Q3" s="38"/>
      <c r="R3" s="4"/>
      <c r="S3" s="4"/>
      <c r="T3" s="4"/>
      <c r="U3" s="4"/>
      <c r="V3" s="4"/>
      <c r="W3" s="4"/>
      <c r="X3" s="4"/>
      <c r="Y3" s="4"/>
      <c r="Z3" s="4"/>
      <c r="AA3" s="4"/>
      <c r="AB3" s="4"/>
      <c r="AC3" s="4"/>
    </row>
    <row r="4" spans="1:29" s="45" customFormat="1" ht="47.25">
      <c r="A4" s="38"/>
      <c r="B4" s="39" t="s">
        <v>18</v>
      </c>
      <c r="C4" s="40" t="s">
        <v>19</v>
      </c>
      <c r="D4" s="38" t="s">
        <v>41</v>
      </c>
      <c r="E4" s="39" t="s">
        <v>42</v>
      </c>
      <c r="F4" s="38" t="s">
        <v>43</v>
      </c>
      <c r="G4" s="38" t="s">
        <v>44</v>
      </c>
      <c r="H4" s="41" t="s">
        <v>45</v>
      </c>
      <c r="I4" s="41" t="s">
        <v>28</v>
      </c>
      <c r="J4" s="41" t="s">
        <v>28</v>
      </c>
      <c r="K4" s="41" t="s">
        <v>28</v>
      </c>
      <c r="L4" s="41" t="s">
        <v>28</v>
      </c>
      <c r="M4" s="41" t="s">
        <v>28</v>
      </c>
      <c r="N4" s="64" t="s">
        <v>30</v>
      </c>
      <c r="O4" s="38" t="s">
        <v>46</v>
      </c>
      <c r="P4" s="38" t="s">
        <v>47</v>
      </c>
      <c r="Q4" s="38"/>
      <c r="R4" s="4"/>
      <c r="S4" s="4"/>
      <c r="T4" s="4"/>
      <c r="U4" s="4"/>
      <c r="V4" s="4"/>
      <c r="W4" s="4"/>
      <c r="X4" s="4"/>
      <c r="Y4" s="4"/>
      <c r="Z4" s="4"/>
      <c r="AA4" s="4"/>
      <c r="AB4" s="4"/>
      <c r="AC4" s="4"/>
    </row>
    <row r="5" spans="1:29" s="45" customFormat="1" ht="47.25">
      <c r="A5" s="38" t="s">
        <v>48</v>
      </c>
      <c r="B5" s="39" t="s">
        <v>49</v>
      </c>
      <c r="C5" s="40" t="s">
        <v>50</v>
      </c>
      <c r="D5" s="56" t="s">
        <v>51</v>
      </c>
      <c r="E5" s="39" t="s">
        <v>52</v>
      </c>
      <c r="F5" s="38" t="s">
        <v>22</v>
      </c>
      <c r="G5" s="38" t="s">
        <v>53</v>
      </c>
      <c r="H5" s="41" t="s">
        <v>54</v>
      </c>
      <c r="I5" s="41" t="s">
        <v>48</v>
      </c>
      <c r="J5" s="41" t="s">
        <v>55</v>
      </c>
      <c r="K5" s="41" t="s">
        <v>56</v>
      </c>
      <c r="L5" s="41" t="s">
        <v>28</v>
      </c>
      <c r="M5" s="41" t="s">
        <v>57</v>
      </c>
      <c r="N5" s="64" t="s">
        <v>30</v>
      </c>
      <c r="O5" s="38" t="s">
        <v>31</v>
      </c>
      <c r="P5" s="38"/>
      <c r="Q5" s="38" t="s">
        <v>58</v>
      </c>
      <c r="R5" s="4"/>
      <c r="S5" s="4"/>
      <c r="T5" s="4"/>
      <c r="U5" s="4"/>
      <c r="V5" s="4"/>
      <c r="W5" s="4"/>
      <c r="X5" s="4"/>
      <c r="Y5" s="4"/>
      <c r="Z5" s="4"/>
      <c r="AA5" s="4"/>
      <c r="AB5" s="4"/>
      <c r="AC5" s="4"/>
    </row>
    <row r="6" spans="1:29" s="45" customFormat="1" ht="94.5">
      <c r="A6" s="38" t="s">
        <v>59</v>
      </c>
      <c r="B6" s="39" t="s">
        <v>49</v>
      </c>
      <c r="C6" s="40" t="s">
        <v>50</v>
      </c>
      <c r="D6" s="56" t="s">
        <v>60</v>
      </c>
      <c r="E6" s="39" t="s">
        <v>61</v>
      </c>
      <c r="F6" s="38" t="s">
        <v>62</v>
      </c>
      <c r="G6" s="38" t="s">
        <v>63</v>
      </c>
      <c r="H6" s="41" t="s">
        <v>64</v>
      </c>
      <c r="I6" s="41" t="s">
        <v>65</v>
      </c>
      <c r="J6" s="41" t="s">
        <v>28</v>
      </c>
      <c r="K6" s="41" t="s">
        <v>66</v>
      </c>
      <c r="L6" s="41" t="s">
        <v>67</v>
      </c>
      <c r="M6" s="41" t="s">
        <v>28</v>
      </c>
      <c r="N6" s="64" t="s">
        <v>68</v>
      </c>
      <c r="O6" s="38" t="s">
        <v>31</v>
      </c>
      <c r="P6" s="38"/>
      <c r="Q6" s="38"/>
      <c r="R6" s="4"/>
      <c r="S6" s="4"/>
      <c r="T6" s="4"/>
      <c r="U6" s="4"/>
      <c r="V6" s="4"/>
      <c r="W6" s="4"/>
      <c r="X6" s="4"/>
      <c r="Y6" s="4"/>
      <c r="Z6" s="4"/>
      <c r="AA6" s="4"/>
      <c r="AB6" s="4"/>
      <c r="AC6" s="4"/>
    </row>
    <row r="7" spans="1:29" s="45" customFormat="1" ht="78.75">
      <c r="A7" s="38" t="s">
        <v>69</v>
      </c>
      <c r="B7" s="39" t="s">
        <v>49</v>
      </c>
      <c r="C7" s="40" t="s">
        <v>50</v>
      </c>
      <c r="D7" s="56" t="s">
        <v>60</v>
      </c>
      <c r="E7" s="39" t="s">
        <v>70</v>
      </c>
      <c r="F7" s="38" t="s">
        <v>62</v>
      </c>
      <c r="G7" s="38" t="s">
        <v>71</v>
      </c>
      <c r="H7" s="38" t="s">
        <v>72</v>
      </c>
      <c r="I7" s="41" t="s">
        <v>73</v>
      </c>
      <c r="J7" s="41" t="s">
        <v>74</v>
      </c>
      <c r="K7" s="41" t="s">
        <v>75</v>
      </c>
      <c r="L7" s="41" t="s">
        <v>28</v>
      </c>
      <c r="M7" s="41" t="s">
        <v>28</v>
      </c>
      <c r="N7" s="64" t="s">
        <v>68</v>
      </c>
      <c r="O7" s="38" t="s">
        <v>46</v>
      </c>
      <c r="P7" s="38"/>
      <c r="Q7" s="38" t="s">
        <v>76</v>
      </c>
      <c r="R7" s="4"/>
      <c r="S7" s="4"/>
      <c r="T7" s="4"/>
      <c r="U7" s="4"/>
      <c r="V7" s="4"/>
      <c r="W7" s="4"/>
      <c r="X7" s="4"/>
      <c r="Y7" s="4"/>
      <c r="Z7" s="4"/>
      <c r="AA7" s="4"/>
      <c r="AB7" s="4"/>
      <c r="AC7" s="4"/>
    </row>
    <row r="8" spans="1:29" s="45" customFormat="1" ht="63">
      <c r="A8" s="38" t="s">
        <v>69</v>
      </c>
      <c r="B8" s="39" t="s">
        <v>49</v>
      </c>
      <c r="C8" s="40" t="s">
        <v>50</v>
      </c>
      <c r="D8" s="56" t="s">
        <v>51</v>
      </c>
      <c r="E8" s="39" t="s">
        <v>77</v>
      </c>
      <c r="F8" s="38" t="s">
        <v>78</v>
      </c>
      <c r="G8" s="38" t="s">
        <v>79</v>
      </c>
      <c r="H8" s="41" t="s">
        <v>80</v>
      </c>
      <c r="I8" s="41" t="s">
        <v>73</v>
      </c>
      <c r="J8" s="41" t="s">
        <v>74</v>
      </c>
      <c r="K8" s="41" t="s">
        <v>81</v>
      </c>
      <c r="L8" s="41" t="s">
        <v>82</v>
      </c>
      <c r="M8" s="41" t="s">
        <v>28</v>
      </c>
      <c r="N8" s="64" t="s">
        <v>68</v>
      </c>
      <c r="O8" s="38" t="s">
        <v>46</v>
      </c>
      <c r="P8" s="38" t="s">
        <v>83</v>
      </c>
      <c r="Q8" s="38" t="s">
        <v>84</v>
      </c>
      <c r="R8" s="4"/>
      <c r="S8" s="4"/>
      <c r="T8" s="4"/>
      <c r="U8" s="4"/>
      <c r="V8" s="4"/>
      <c r="W8" s="4"/>
      <c r="X8" s="4"/>
      <c r="Y8" s="4"/>
      <c r="Z8" s="4"/>
      <c r="AA8" s="4"/>
      <c r="AB8" s="4"/>
      <c r="AC8" s="4"/>
    </row>
    <row r="9" spans="1:29" ht="110.25">
      <c r="A9" s="43" t="s">
        <v>85</v>
      </c>
      <c r="B9" s="39" t="s">
        <v>18</v>
      </c>
      <c r="C9" s="40" t="s">
        <v>50</v>
      </c>
      <c r="D9" s="56" t="s">
        <v>51</v>
      </c>
      <c r="E9" s="39" t="s">
        <v>86</v>
      </c>
      <c r="F9" s="38" t="s">
        <v>22</v>
      </c>
      <c r="G9" s="38" t="s">
        <v>87</v>
      </c>
      <c r="H9" s="41" t="s">
        <v>88</v>
      </c>
      <c r="I9" s="41" t="s">
        <v>25</v>
      </c>
      <c r="J9" s="41" t="s">
        <v>89</v>
      </c>
      <c r="K9" s="41" t="s">
        <v>39</v>
      </c>
      <c r="L9" s="41" t="s">
        <v>28</v>
      </c>
      <c r="M9" s="41" t="s">
        <v>90</v>
      </c>
      <c r="N9" s="64" t="s">
        <v>30</v>
      </c>
      <c r="O9" s="38" t="s">
        <v>31</v>
      </c>
      <c r="P9" s="38"/>
      <c r="Q9" s="38" t="s">
        <v>91</v>
      </c>
    </row>
    <row r="10" spans="1:29" ht="162" customHeight="1">
      <c r="A10" s="43"/>
      <c r="B10" s="39" t="s">
        <v>49</v>
      </c>
      <c r="C10" s="40" t="s">
        <v>50</v>
      </c>
      <c r="D10" s="56" t="s">
        <v>51</v>
      </c>
      <c r="E10" s="39" t="s">
        <v>92</v>
      </c>
      <c r="F10" s="38" t="s">
        <v>93</v>
      </c>
      <c r="G10" s="38" t="s">
        <v>94</v>
      </c>
      <c r="H10" s="41" t="s">
        <v>95</v>
      </c>
      <c r="I10" s="41" t="s">
        <v>48</v>
      </c>
      <c r="J10" s="41" t="s">
        <v>96</v>
      </c>
      <c r="K10" s="41" t="s">
        <v>97</v>
      </c>
      <c r="L10" s="41" t="s">
        <v>98</v>
      </c>
      <c r="M10" s="41" t="s">
        <v>99</v>
      </c>
      <c r="N10" s="64" t="s">
        <v>30</v>
      </c>
      <c r="O10" s="38" t="s">
        <v>31</v>
      </c>
      <c r="P10" s="38"/>
      <c r="Q10" s="38" t="s">
        <v>100</v>
      </c>
    </row>
    <row r="11" spans="1:29" ht="47.25">
      <c r="A11" s="43"/>
      <c r="B11" s="39" t="s">
        <v>18</v>
      </c>
      <c r="C11" s="40" t="s">
        <v>50</v>
      </c>
      <c r="D11" s="56" t="s">
        <v>51</v>
      </c>
      <c r="E11" s="39" t="s">
        <v>101</v>
      </c>
      <c r="F11" s="38" t="s">
        <v>93</v>
      </c>
      <c r="G11" s="38" t="s">
        <v>102</v>
      </c>
      <c r="H11" s="41" t="s">
        <v>103</v>
      </c>
      <c r="I11" s="41" t="s">
        <v>25</v>
      </c>
      <c r="J11" s="41" t="s">
        <v>104</v>
      </c>
      <c r="K11" s="41" t="s">
        <v>105</v>
      </c>
      <c r="L11" s="41" t="s">
        <v>98</v>
      </c>
      <c r="M11" s="41" t="s">
        <v>106</v>
      </c>
      <c r="N11" s="64" t="s">
        <v>30</v>
      </c>
      <c r="O11" s="38" t="s">
        <v>31</v>
      </c>
      <c r="P11" s="38"/>
      <c r="Q11" s="38"/>
    </row>
    <row r="12" spans="1:29" ht="47.25">
      <c r="A12" s="43"/>
      <c r="B12" s="39" t="s">
        <v>18</v>
      </c>
      <c r="C12" s="40" t="s">
        <v>50</v>
      </c>
      <c r="D12" s="56" t="s">
        <v>51</v>
      </c>
      <c r="E12" s="39" t="s">
        <v>107</v>
      </c>
      <c r="F12" s="38" t="s">
        <v>93</v>
      </c>
      <c r="G12" s="38" t="s">
        <v>108</v>
      </c>
      <c r="H12" s="41" t="s">
        <v>109</v>
      </c>
      <c r="I12" s="41" t="s">
        <v>25</v>
      </c>
      <c r="J12" s="41" t="s">
        <v>104</v>
      </c>
      <c r="K12" s="41" t="s">
        <v>105</v>
      </c>
      <c r="L12" s="41" t="s">
        <v>98</v>
      </c>
      <c r="M12" s="41" t="s">
        <v>106</v>
      </c>
      <c r="N12" s="64" t="s">
        <v>30</v>
      </c>
      <c r="O12" s="38" t="s">
        <v>31</v>
      </c>
      <c r="P12" s="38"/>
      <c r="Q12" s="38"/>
    </row>
    <row r="13" spans="1:29" ht="94.5">
      <c r="A13" s="43"/>
      <c r="B13" s="39" t="s">
        <v>110</v>
      </c>
      <c r="C13" s="40" t="s">
        <v>50</v>
      </c>
      <c r="D13" s="56" t="s">
        <v>51</v>
      </c>
      <c r="E13" s="39" t="s">
        <v>111</v>
      </c>
      <c r="F13" s="38" t="s">
        <v>93</v>
      </c>
      <c r="G13" s="38" t="s">
        <v>94</v>
      </c>
      <c r="H13" s="41" t="s">
        <v>112</v>
      </c>
      <c r="I13" s="41" t="s">
        <v>113</v>
      </c>
      <c r="J13" s="41" t="s">
        <v>114</v>
      </c>
      <c r="K13" s="41" t="s">
        <v>115</v>
      </c>
      <c r="L13" s="41" t="s">
        <v>98</v>
      </c>
      <c r="M13" s="41" t="s">
        <v>99</v>
      </c>
      <c r="N13" s="64" t="s">
        <v>30</v>
      </c>
      <c r="O13" s="38" t="s">
        <v>31</v>
      </c>
      <c r="P13" s="38"/>
      <c r="Q13" s="38" t="s">
        <v>116</v>
      </c>
    </row>
    <row r="14" spans="1:29" ht="63">
      <c r="A14" s="43" t="s">
        <v>85</v>
      </c>
      <c r="B14" s="39" t="s">
        <v>117</v>
      </c>
      <c r="C14" s="40" t="s">
        <v>50</v>
      </c>
      <c r="D14" s="39" t="s">
        <v>118</v>
      </c>
      <c r="E14" s="39" t="s">
        <v>119</v>
      </c>
      <c r="F14" s="38" t="s">
        <v>43</v>
      </c>
      <c r="G14" s="38" t="s">
        <v>120</v>
      </c>
      <c r="H14" s="41" t="s">
        <v>121</v>
      </c>
      <c r="I14" s="41" t="s">
        <v>122</v>
      </c>
      <c r="J14" s="41" t="s">
        <v>89</v>
      </c>
      <c r="K14" s="41" t="s">
        <v>123</v>
      </c>
      <c r="L14" s="41" t="s">
        <v>124</v>
      </c>
      <c r="M14" s="41" t="s">
        <v>125</v>
      </c>
      <c r="N14" s="64" t="s">
        <v>30</v>
      </c>
      <c r="O14" s="38" t="s">
        <v>31</v>
      </c>
      <c r="P14" s="38"/>
      <c r="Q14" s="38"/>
    </row>
    <row r="15" spans="1:29" ht="47.25">
      <c r="A15" s="43"/>
      <c r="B15" s="39" t="s">
        <v>18</v>
      </c>
      <c r="C15" s="40" t="s">
        <v>126</v>
      </c>
      <c r="D15" s="38" t="s">
        <v>127</v>
      </c>
      <c r="E15" s="39" t="s">
        <v>128</v>
      </c>
      <c r="F15" s="41" t="s">
        <v>93</v>
      </c>
      <c r="G15" s="38" t="s">
        <v>129</v>
      </c>
      <c r="H15" s="41" t="s">
        <v>130</v>
      </c>
      <c r="I15" s="41" t="s">
        <v>25</v>
      </c>
      <c r="J15" s="41" t="s">
        <v>104</v>
      </c>
      <c r="K15" s="41" t="s">
        <v>131</v>
      </c>
      <c r="L15" s="41" t="s">
        <v>98</v>
      </c>
      <c r="M15" s="41" t="s">
        <v>106</v>
      </c>
      <c r="N15" s="79" t="s">
        <v>30</v>
      </c>
      <c r="O15" s="38" t="s">
        <v>31</v>
      </c>
      <c r="P15" s="38"/>
      <c r="Q15" s="38"/>
    </row>
    <row r="16" spans="1:29" ht="47.25">
      <c r="A16" s="43"/>
      <c r="B16" s="39" t="s">
        <v>49</v>
      </c>
      <c r="C16" s="40" t="s">
        <v>126</v>
      </c>
      <c r="D16" s="38" t="s">
        <v>127</v>
      </c>
      <c r="E16" s="39" t="s">
        <v>132</v>
      </c>
      <c r="F16" s="38" t="s">
        <v>93</v>
      </c>
      <c r="G16" s="38" t="s">
        <v>94</v>
      </c>
      <c r="H16" s="41" t="s">
        <v>133</v>
      </c>
      <c r="I16" s="41" t="s">
        <v>48</v>
      </c>
      <c r="J16" s="41" t="s">
        <v>96</v>
      </c>
      <c r="K16" s="41" t="s">
        <v>134</v>
      </c>
      <c r="L16" s="41" t="s">
        <v>98</v>
      </c>
      <c r="M16" s="41" t="s">
        <v>135</v>
      </c>
      <c r="N16" s="64" t="s">
        <v>30</v>
      </c>
      <c r="O16" s="38" t="s">
        <v>31</v>
      </c>
      <c r="P16" s="38"/>
      <c r="Q16" s="38"/>
    </row>
    <row r="17" spans="1:29" ht="63">
      <c r="A17" s="43"/>
      <c r="B17" s="39" t="s">
        <v>18</v>
      </c>
      <c r="C17" s="40" t="s">
        <v>126</v>
      </c>
      <c r="D17" s="38" t="s">
        <v>127</v>
      </c>
      <c r="E17" s="39" t="s">
        <v>136</v>
      </c>
      <c r="F17" s="38" t="s">
        <v>93</v>
      </c>
      <c r="G17" s="38" t="s">
        <v>137</v>
      </c>
      <c r="H17" s="41" t="s">
        <v>138</v>
      </c>
      <c r="I17" s="41" t="s">
        <v>25</v>
      </c>
      <c r="J17" s="41" t="s">
        <v>104</v>
      </c>
      <c r="K17" s="41" t="s">
        <v>131</v>
      </c>
      <c r="L17" s="41" t="s">
        <v>98</v>
      </c>
      <c r="M17" s="41" t="s">
        <v>106</v>
      </c>
      <c r="N17" s="64" t="s">
        <v>30</v>
      </c>
      <c r="O17" s="38" t="s">
        <v>31</v>
      </c>
      <c r="P17" s="38"/>
      <c r="Q17" s="38"/>
    </row>
    <row r="18" spans="1:29" ht="47.25">
      <c r="A18" s="43"/>
      <c r="B18" s="39" t="s">
        <v>110</v>
      </c>
      <c r="C18" s="40" t="s">
        <v>126</v>
      </c>
      <c r="D18" s="38" t="s">
        <v>127</v>
      </c>
      <c r="E18" s="39" t="s">
        <v>139</v>
      </c>
      <c r="F18" s="38" t="s">
        <v>93</v>
      </c>
      <c r="G18" s="38" t="s">
        <v>94</v>
      </c>
      <c r="H18" s="41" t="s">
        <v>140</v>
      </c>
      <c r="I18" s="41" t="s">
        <v>113</v>
      </c>
      <c r="J18" s="41" t="s">
        <v>141</v>
      </c>
      <c r="K18" s="41" t="s">
        <v>142</v>
      </c>
      <c r="L18" s="41" t="s">
        <v>98</v>
      </c>
      <c r="M18" s="41" t="s">
        <v>143</v>
      </c>
      <c r="N18" s="64" t="s">
        <v>30</v>
      </c>
      <c r="O18" s="38" t="s">
        <v>31</v>
      </c>
      <c r="P18" s="38"/>
      <c r="Q18" s="38" t="s">
        <v>116</v>
      </c>
    </row>
    <row r="19" spans="1:29" ht="47.25">
      <c r="A19" s="43"/>
      <c r="B19" s="56" t="s">
        <v>110</v>
      </c>
      <c r="C19" s="77" t="s">
        <v>126</v>
      </c>
      <c r="D19" s="43" t="s">
        <v>127</v>
      </c>
      <c r="E19" s="39" t="s">
        <v>144</v>
      </c>
      <c r="F19" s="43" t="s">
        <v>22</v>
      </c>
      <c r="G19" s="43" t="s">
        <v>145</v>
      </c>
      <c r="H19" s="78" t="s">
        <v>146</v>
      </c>
      <c r="I19" s="78" t="s">
        <v>147</v>
      </c>
      <c r="J19" s="41" t="s">
        <v>148</v>
      </c>
      <c r="K19" s="41" t="s">
        <v>149</v>
      </c>
      <c r="L19" s="41" t="s">
        <v>28</v>
      </c>
      <c r="M19" s="41" t="s">
        <v>150</v>
      </c>
      <c r="N19" s="64" t="s">
        <v>30</v>
      </c>
      <c r="O19" s="38" t="s">
        <v>31</v>
      </c>
      <c r="P19" s="38"/>
      <c r="Q19" s="38" t="s">
        <v>151</v>
      </c>
    </row>
    <row r="20" spans="1:29" ht="78.75">
      <c r="A20" s="43"/>
      <c r="B20" s="39" t="s">
        <v>49</v>
      </c>
      <c r="C20" s="40" t="s">
        <v>126</v>
      </c>
      <c r="D20" s="38" t="s">
        <v>127</v>
      </c>
      <c r="E20" s="39" t="s">
        <v>152</v>
      </c>
      <c r="F20" s="38" t="s">
        <v>22</v>
      </c>
      <c r="G20" s="38" t="s">
        <v>153</v>
      </c>
      <c r="H20" s="41" t="s">
        <v>154</v>
      </c>
      <c r="I20" s="41" t="s">
        <v>48</v>
      </c>
      <c r="J20" s="41" t="s">
        <v>155</v>
      </c>
      <c r="K20" s="41" t="s">
        <v>156</v>
      </c>
      <c r="L20" s="41" t="s">
        <v>28</v>
      </c>
      <c r="M20" s="41" t="s">
        <v>143</v>
      </c>
      <c r="N20" s="64" t="s">
        <v>30</v>
      </c>
      <c r="O20" s="38" t="s">
        <v>31</v>
      </c>
      <c r="P20" s="88" t="s">
        <v>157</v>
      </c>
      <c r="Q20" s="38"/>
    </row>
    <row r="21" spans="1:29" ht="94.5">
      <c r="A21" s="43" t="s">
        <v>17</v>
      </c>
      <c r="B21" s="39" t="s">
        <v>18</v>
      </c>
      <c r="C21" s="40" t="s">
        <v>158</v>
      </c>
      <c r="D21" s="38" t="s">
        <v>159</v>
      </c>
      <c r="E21" s="39" t="s">
        <v>160</v>
      </c>
      <c r="F21" s="38" t="s">
        <v>22</v>
      </c>
      <c r="G21" s="2" t="s">
        <v>161</v>
      </c>
      <c r="H21" s="41" t="s">
        <v>162</v>
      </c>
      <c r="I21" s="41" t="s">
        <v>163</v>
      </c>
      <c r="J21" s="41" t="s">
        <v>164</v>
      </c>
      <c r="K21" s="41" t="s">
        <v>165</v>
      </c>
      <c r="L21" s="41" t="s">
        <v>28</v>
      </c>
      <c r="M21" s="41" t="s">
        <v>166</v>
      </c>
      <c r="N21" s="64" t="s">
        <v>30</v>
      </c>
      <c r="O21" s="38" t="s">
        <v>31</v>
      </c>
      <c r="P21" s="38"/>
      <c r="Q21" s="38"/>
      <c r="AA21" s="48"/>
      <c r="AB21" s="47"/>
      <c r="AC21" s="47"/>
    </row>
    <row r="22" spans="1:29" ht="63">
      <c r="A22" s="43" t="s">
        <v>167</v>
      </c>
      <c r="B22" s="39" t="s">
        <v>18</v>
      </c>
      <c r="C22" s="40" t="s">
        <v>158</v>
      </c>
      <c r="D22" s="38" t="s">
        <v>159</v>
      </c>
      <c r="E22" s="39" t="s">
        <v>168</v>
      </c>
      <c r="F22" s="38" t="s">
        <v>22</v>
      </c>
      <c r="G22" s="38" t="s">
        <v>169</v>
      </c>
      <c r="H22" s="41" t="s">
        <v>170</v>
      </c>
      <c r="I22" s="41" t="s">
        <v>25</v>
      </c>
      <c r="J22" s="41" t="s">
        <v>171</v>
      </c>
      <c r="K22" s="41" t="s">
        <v>172</v>
      </c>
      <c r="L22" s="41" t="s">
        <v>28</v>
      </c>
      <c r="M22" s="41" t="s">
        <v>166</v>
      </c>
      <c r="N22" s="64" t="s">
        <v>30</v>
      </c>
      <c r="O22" s="38" t="s">
        <v>31</v>
      </c>
      <c r="P22" s="38"/>
      <c r="Q22" s="38" t="s">
        <v>173</v>
      </c>
    </row>
    <row r="23" spans="1:29" ht="179.1" customHeight="1">
      <c r="A23" s="39" t="s">
        <v>48</v>
      </c>
      <c r="B23" s="39" t="s">
        <v>49</v>
      </c>
      <c r="C23" s="40" t="s">
        <v>174</v>
      </c>
      <c r="D23" s="38" t="s">
        <v>175</v>
      </c>
      <c r="E23" s="39" t="s">
        <v>176</v>
      </c>
      <c r="F23" s="38" t="s">
        <v>22</v>
      </c>
      <c r="G23" s="38" t="s">
        <v>177</v>
      </c>
      <c r="H23" s="41" t="s">
        <v>178</v>
      </c>
      <c r="I23" s="41" t="s">
        <v>179</v>
      </c>
      <c r="J23" s="41" t="s">
        <v>180</v>
      </c>
      <c r="K23" s="41" t="s">
        <v>181</v>
      </c>
      <c r="L23" s="41" t="s">
        <v>28</v>
      </c>
      <c r="M23" s="41" t="s">
        <v>182</v>
      </c>
      <c r="N23" s="64" t="s">
        <v>30</v>
      </c>
      <c r="O23" s="38" t="s">
        <v>31</v>
      </c>
      <c r="P23" s="38"/>
      <c r="Q23" s="38" t="s">
        <v>183</v>
      </c>
    </row>
    <row r="24" spans="1:29" ht="126">
      <c r="A24" s="38" t="s">
        <v>184</v>
      </c>
      <c r="B24" s="39" t="s">
        <v>49</v>
      </c>
      <c r="C24" s="40" t="s">
        <v>174</v>
      </c>
      <c r="D24" s="38" t="s">
        <v>185</v>
      </c>
      <c r="E24" s="39" t="s">
        <v>186</v>
      </c>
      <c r="F24" s="38" t="s">
        <v>62</v>
      </c>
      <c r="G24" s="38" t="s">
        <v>187</v>
      </c>
      <c r="H24" s="41" t="s">
        <v>188</v>
      </c>
      <c r="I24" s="41" t="s">
        <v>65</v>
      </c>
      <c r="J24" s="41" t="s">
        <v>28</v>
      </c>
      <c r="K24" s="41" t="s">
        <v>189</v>
      </c>
      <c r="L24" s="41" t="s">
        <v>67</v>
      </c>
      <c r="M24" s="41" t="s">
        <v>190</v>
      </c>
      <c r="N24" s="64" t="s">
        <v>68</v>
      </c>
      <c r="O24" s="38" t="s">
        <v>31</v>
      </c>
      <c r="P24" s="38" t="s">
        <v>191</v>
      </c>
      <c r="Q24" s="38"/>
    </row>
    <row r="25" spans="1:29" s="45" customFormat="1" ht="110.25">
      <c r="A25" s="38" t="s">
        <v>69</v>
      </c>
      <c r="B25" s="39" t="s">
        <v>49</v>
      </c>
      <c r="C25" s="40" t="s">
        <v>174</v>
      </c>
      <c r="D25" s="38" t="s">
        <v>185</v>
      </c>
      <c r="E25" s="39" t="s">
        <v>192</v>
      </c>
      <c r="F25" s="38" t="s">
        <v>62</v>
      </c>
      <c r="G25" s="38" t="s">
        <v>71</v>
      </c>
      <c r="H25" s="38" t="s">
        <v>193</v>
      </c>
      <c r="I25" s="41" t="s">
        <v>69</v>
      </c>
      <c r="J25" s="41" t="s">
        <v>74</v>
      </c>
      <c r="K25" s="41" t="s">
        <v>75</v>
      </c>
      <c r="L25" s="41" t="s">
        <v>28</v>
      </c>
      <c r="M25" s="41" t="s">
        <v>28</v>
      </c>
      <c r="N25" s="64" t="s">
        <v>68</v>
      </c>
      <c r="O25" s="38" t="s">
        <v>46</v>
      </c>
      <c r="P25" s="38"/>
      <c r="Q25" s="38" t="s">
        <v>76</v>
      </c>
      <c r="R25" s="4"/>
      <c r="S25" s="4"/>
      <c r="T25" s="4"/>
      <c r="U25" s="4"/>
      <c r="V25" s="4"/>
      <c r="W25" s="4"/>
      <c r="X25" s="4"/>
      <c r="Y25" s="4"/>
      <c r="Z25" s="4"/>
      <c r="AA25" s="4"/>
      <c r="AB25" s="4"/>
      <c r="AC25" s="4"/>
    </row>
    <row r="26" spans="1:29" ht="64.5" customHeight="1">
      <c r="A26" s="38" t="s">
        <v>194</v>
      </c>
      <c r="B26" s="39" t="s">
        <v>49</v>
      </c>
      <c r="C26" s="40" t="s">
        <v>174</v>
      </c>
      <c r="D26" s="38" t="s">
        <v>175</v>
      </c>
      <c r="E26" s="39" t="s">
        <v>195</v>
      </c>
      <c r="F26" s="38" t="s">
        <v>43</v>
      </c>
      <c r="G26" s="38" t="s">
        <v>196</v>
      </c>
      <c r="H26" s="50" t="s">
        <v>197</v>
      </c>
      <c r="I26" s="41" t="s">
        <v>198</v>
      </c>
      <c r="J26" s="41" t="s">
        <v>199</v>
      </c>
      <c r="K26" s="41" t="s">
        <v>200</v>
      </c>
      <c r="L26" s="41" t="s">
        <v>28</v>
      </c>
      <c r="M26" s="41" t="s">
        <v>201</v>
      </c>
      <c r="N26" s="64" t="s">
        <v>30</v>
      </c>
      <c r="O26" s="38" t="s">
        <v>31</v>
      </c>
      <c r="P26" s="38" t="s">
        <v>202</v>
      </c>
      <c r="Q26" s="38" t="s">
        <v>203</v>
      </c>
    </row>
    <row r="27" spans="1:29" ht="157.5">
      <c r="A27" s="43" t="s">
        <v>48</v>
      </c>
      <c r="B27" s="39" t="s">
        <v>49</v>
      </c>
      <c r="C27" s="40" t="s">
        <v>204</v>
      </c>
      <c r="D27" s="38" t="s">
        <v>205</v>
      </c>
      <c r="E27" s="39" t="s">
        <v>206</v>
      </c>
      <c r="F27" s="38" t="s">
        <v>22</v>
      </c>
      <c r="G27" s="38" t="s">
        <v>207</v>
      </c>
      <c r="H27" s="41" t="s">
        <v>208</v>
      </c>
      <c r="I27" s="41" t="s">
        <v>179</v>
      </c>
      <c r="J27" s="41" t="s">
        <v>180</v>
      </c>
      <c r="K27" s="41" t="s">
        <v>209</v>
      </c>
      <c r="L27" s="41" t="s">
        <v>28</v>
      </c>
      <c r="M27" s="41" t="s">
        <v>210</v>
      </c>
      <c r="N27" s="64" t="s">
        <v>68</v>
      </c>
      <c r="O27" s="38" t="s">
        <v>46</v>
      </c>
      <c r="P27" s="38"/>
      <c r="Q27" s="38" t="s">
        <v>211</v>
      </c>
    </row>
    <row r="28" spans="1:29" ht="78.75">
      <c r="A28" s="43"/>
      <c r="B28" s="39" t="s">
        <v>49</v>
      </c>
      <c r="C28" s="40" t="s">
        <v>204</v>
      </c>
      <c r="D28" s="38" t="s">
        <v>205</v>
      </c>
      <c r="E28" s="39" t="s">
        <v>212</v>
      </c>
      <c r="F28" s="38" t="s">
        <v>93</v>
      </c>
      <c r="G28" s="38" t="s">
        <v>213</v>
      </c>
      <c r="H28" s="57" t="s">
        <v>214</v>
      </c>
      <c r="I28" s="41" t="s">
        <v>215</v>
      </c>
      <c r="J28" s="41" t="s">
        <v>216</v>
      </c>
      <c r="K28" s="41" t="s">
        <v>28</v>
      </c>
      <c r="L28" s="41" t="s">
        <v>98</v>
      </c>
      <c r="M28" s="41" t="s">
        <v>28</v>
      </c>
      <c r="N28" s="64" t="s">
        <v>68</v>
      </c>
      <c r="O28" s="38" t="s">
        <v>31</v>
      </c>
      <c r="P28" s="38"/>
      <c r="Q28" s="38" t="s">
        <v>217</v>
      </c>
    </row>
    <row r="29" spans="1:29" ht="141.75">
      <c r="A29" s="38" t="s">
        <v>184</v>
      </c>
      <c r="B29" s="39" t="s">
        <v>49</v>
      </c>
      <c r="C29" s="40" t="s">
        <v>204</v>
      </c>
      <c r="D29" s="38" t="s">
        <v>185</v>
      </c>
      <c r="E29" s="39" t="s">
        <v>218</v>
      </c>
      <c r="F29" s="38" t="s">
        <v>62</v>
      </c>
      <c r="G29" s="38" t="s">
        <v>187</v>
      </c>
      <c r="H29" s="41" t="s">
        <v>219</v>
      </c>
      <c r="I29" s="41" t="s">
        <v>65</v>
      </c>
      <c r="J29" s="41" t="s">
        <v>28</v>
      </c>
      <c r="K29" s="41" t="s">
        <v>66</v>
      </c>
      <c r="L29" s="41" t="s">
        <v>67</v>
      </c>
      <c r="M29" s="41" t="s">
        <v>28</v>
      </c>
      <c r="N29" s="64" t="s">
        <v>68</v>
      </c>
      <c r="O29" s="38" t="s">
        <v>46</v>
      </c>
      <c r="P29" s="38"/>
      <c r="Q29" s="38"/>
    </row>
    <row r="30" spans="1:29" s="45" customFormat="1" ht="110.25">
      <c r="A30" s="38" t="s">
        <v>69</v>
      </c>
      <c r="B30" s="39" t="s">
        <v>49</v>
      </c>
      <c r="C30" s="40" t="s">
        <v>204</v>
      </c>
      <c r="D30" s="38" t="s">
        <v>185</v>
      </c>
      <c r="E30" s="39" t="s">
        <v>220</v>
      </c>
      <c r="F30" s="38" t="s">
        <v>62</v>
      </c>
      <c r="G30" s="38" t="s">
        <v>71</v>
      </c>
      <c r="H30" s="38" t="s">
        <v>193</v>
      </c>
      <c r="I30" s="41" t="s">
        <v>69</v>
      </c>
      <c r="J30" s="41" t="s">
        <v>74</v>
      </c>
      <c r="K30" s="41" t="s">
        <v>75</v>
      </c>
      <c r="L30" s="41" t="s">
        <v>28</v>
      </c>
      <c r="M30" s="41" t="s">
        <v>28</v>
      </c>
      <c r="N30" s="64" t="s">
        <v>68</v>
      </c>
      <c r="O30" s="38" t="s">
        <v>46</v>
      </c>
      <c r="P30" s="38"/>
      <c r="Q30" s="38" t="s">
        <v>76</v>
      </c>
      <c r="R30" s="4"/>
      <c r="S30" s="4"/>
      <c r="T30" s="4"/>
      <c r="U30" s="4"/>
      <c r="V30" s="4"/>
      <c r="W30" s="4"/>
      <c r="X30" s="4"/>
      <c r="Y30" s="4"/>
      <c r="Z30" s="4"/>
      <c r="AA30" s="4"/>
      <c r="AB30" s="4"/>
      <c r="AC30" s="4"/>
    </row>
    <row r="31" spans="1:29" ht="78.75">
      <c r="A31" s="38" t="s">
        <v>194</v>
      </c>
      <c r="B31" s="39" t="s">
        <v>49</v>
      </c>
      <c r="C31" s="40" t="s">
        <v>204</v>
      </c>
      <c r="D31" s="38" t="s">
        <v>205</v>
      </c>
      <c r="E31" s="39" t="s">
        <v>221</v>
      </c>
      <c r="F31" s="38" t="s">
        <v>43</v>
      </c>
      <c r="G31" s="38" t="s">
        <v>222</v>
      </c>
      <c r="H31" s="41" t="s">
        <v>223</v>
      </c>
      <c r="I31" s="41" t="s">
        <v>28</v>
      </c>
      <c r="J31" s="41" t="s">
        <v>28</v>
      </c>
      <c r="K31" s="41" t="s">
        <v>224</v>
      </c>
      <c r="L31" s="41" t="s">
        <v>28</v>
      </c>
      <c r="M31" s="41" t="s">
        <v>225</v>
      </c>
      <c r="N31" s="64" t="s">
        <v>68</v>
      </c>
      <c r="O31" s="38" t="s">
        <v>46</v>
      </c>
      <c r="P31" s="38" t="s">
        <v>226</v>
      </c>
      <c r="Q31" s="38"/>
    </row>
    <row r="32" spans="1:29" ht="78.75">
      <c r="A32" s="43"/>
      <c r="B32" s="39" t="s">
        <v>18</v>
      </c>
      <c r="C32" s="40" t="s">
        <v>204</v>
      </c>
      <c r="D32" s="38" t="s">
        <v>205</v>
      </c>
      <c r="E32" s="39" t="s">
        <v>227</v>
      </c>
      <c r="F32" s="38" t="s">
        <v>22</v>
      </c>
      <c r="G32" s="38" t="s">
        <v>228</v>
      </c>
      <c r="H32" s="41" t="s">
        <v>229</v>
      </c>
      <c r="I32" s="41" t="s">
        <v>163</v>
      </c>
      <c r="J32" s="41" t="s">
        <v>164</v>
      </c>
      <c r="K32" s="41" t="s">
        <v>39</v>
      </c>
      <c r="L32" s="41" t="s">
        <v>28</v>
      </c>
      <c r="M32" s="41" t="s">
        <v>230</v>
      </c>
      <c r="N32" s="64" t="s">
        <v>30</v>
      </c>
      <c r="O32" s="38" t="s">
        <v>46</v>
      </c>
      <c r="P32" s="38"/>
      <c r="Q32" s="38" t="s">
        <v>231</v>
      </c>
    </row>
    <row r="33" spans="1:29" ht="78.75">
      <c r="A33" s="43"/>
      <c r="B33" s="39" t="s">
        <v>18</v>
      </c>
      <c r="C33" s="40" t="s">
        <v>204</v>
      </c>
      <c r="D33" s="38" t="s">
        <v>205</v>
      </c>
      <c r="E33" s="39" t="s">
        <v>232</v>
      </c>
      <c r="F33" s="38" t="s">
        <v>93</v>
      </c>
      <c r="G33" s="38" t="s">
        <v>233</v>
      </c>
      <c r="H33" s="41" t="s">
        <v>234</v>
      </c>
      <c r="I33" s="41" t="s">
        <v>25</v>
      </c>
      <c r="J33" s="41" t="s">
        <v>104</v>
      </c>
      <c r="K33" s="41" t="s">
        <v>235</v>
      </c>
      <c r="L33" s="41" t="s">
        <v>98</v>
      </c>
      <c r="M33" s="41" t="s">
        <v>236</v>
      </c>
      <c r="N33" s="64" t="s">
        <v>30</v>
      </c>
      <c r="O33" s="38" t="s">
        <v>46</v>
      </c>
      <c r="P33" s="38"/>
      <c r="Q33" s="38"/>
    </row>
    <row r="34" spans="1:29" ht="78.75">
      <c r="A34" s="43"/>
      <c r="B34" s="39" t="s">
        <v>49</v>
      </c>
      <c r="C34" s="40" t="s">
        <v>204</v>
      </c>
      <c r="D34" s="38" t="s">
        <v>205</v>
      </c>
      <c r="E34" s="39" t="s">
        <v>237</v>
      </c>
      <c r="F34" s="38" t="s">
        <v>93</v>
      </c>
      <c r="G34" s="38" t="s">
        <v>94</v>
      </c>
      <c r="H34" s="41" t="s">
        <v>238</v>
      </c>
      <c r="I34" s="41" t="s">
        <v>48</v>
      </c>
      <c r="J34" s="41" t="s">
        <v>96</v>
      </c>
      <c r="K34" s="41" t="s">
        <v>239</v>
      </c>
      <c r="L34" s="41" t="s">
        <v>98</v>
      </c>
      <c r="M34" s="41" t="s">
        <v>28</v>
      </c>
      <c r="N34" s="64" t="s">
        <v>68</v>
      </c>
      <c r="O34" s="38" t="s">
        <v>46</v>
      </c>
      <c r="P34" s="38"/>
      <c r="Q34" s="38" t="s">
        <v>240</v>
      </c>
    </row>
    <row r="35" spans="1:29" ht="78.75">
      <c r="A35" s="38"/>
      <c r="B35" s="39" t="s">
        <v>110</v>
      </c>
      <c r="C35" s="40" t="s">
        <v>204</v>
      </c>
      <c r="D35" s="38" t="s">
        <v>205</v>
      </c>
      <c r="E35" s="39" t="s">
        <v>241</v>
      </c>
      <c r="F35" s="38" t="s">
        <v>93</v>
      </c>
      <c r="G35" s="38" t="s">
        <v>242</v>
      </c>
      <c r="H35" s="41" t="s">
        <v>243</v>
      </c>
      <c r="I35" s="41" t="s">
        <v>244</v>
      </c>
      <c r="J35" s="41" t="s">
        <v>245</v>
      </c>
      <c r="K35" s="41" t="s">
        <v>246</v>
      </c>
      <c r="L35" s="41" t="s">
        <v>98</v>
      </c>
      <c r="M35" s="41" t="s">
        <v>28</v>
      </c>
      <c r="N35" s="79" t="s">
        <v>68</v>
      </c>
      <c r="O35" s="43" t="s">
        <v>31</v>
      </c>
      <c r="P35" s="38"/>
      <c r="Q35" s="38" t="s">
        <v>247</v>
      </c>
    </row>
    <row r="36" spans="1:29" ht="78.75">
      <c r="A36" s="38"/>
      <c r="B36" s="39" t="s">
        <v>110</v>
      </c>
      <c r="C36" s="40" t="s">
        <v>204</v>
      </c>
      <c r="D36" s="38" t="s">
        <v>205</v>
      </c>
      <c r="E36" s="39" t="s">
        <v>248</v>
      </c>
      <c r="F36" s="38" t="s">
        <v>93</v>
      </c>
      <c r="G36" s="38" t="s">
        <v>249</v>
      </c>
      <c r="H36" s="38" t="s">
        <v>250</v>
      </c>
      <c r="I36" s="41" t="s">
        <v>244</v>
      </c>
      <c r="J36" s="41" t="s">
        <v>251</v>
      </c>
      <c r="K36" s="41" t="s">
        <v>252</v>
      </c>
      <c r="L36" s="41" t="s">
        <v>98</v>
      </c>
      <c r="M36" s="41" t="s">
        <v>28</v>
      </c>
      <c r="N36" s="79" t="s">
        <v>253</v>
      </c>
      <c r="O36" s="43" t="s">
        <v>31</v>
      </c>
      <c r="P36" s="38"/>
      <c r="Q36" s="38"/>
    </row>
    <row r="37" spans="1:29" ht="78.75">
      <c r="A37" s="38"/>
      <c r="B37" s="39" t="s">
        <v>49</v>
      </c>
      <c r="C37" s="40" t="s">
        <v>204</v>
      </c>
      <c r="D37" s="38" t="s">
        <v>205</v>
      </c>
      <c r="E37" s="39" t="s">
        <v>254</v>
      </c>
      <c r="F37" s="38" t="s">
        <v>93</v>
      </c>
      <c r="G37" s="38" t="s">
        <v>255</v>
      </c>
      <c r="H37" s="38" t="s">
        <v>250</v>
      </c>
      <c r="I37" s="41" t="s">
        <v>256</v>
      </c>
      <c r="J37" s="41" t="s">
        <v>257</v>
      </c>
      <c r="K37" s="41" t="s">
        <v>258</v>
      </c>
      <c r="L37" s="41" t="s">
        <v>98</v>
      </c>
      <c r="M37" s="41" t="s">
        <v>28</v>
      </c>
      <c r="N37" s="79" t="s">
        <v>30</v>
      </c>
      <c r="O37" s="43" t="s">
        <v>31</v>
      </c>
      <c r="P37" s="38"/>
      <c r="Q37" s="38"/>
    </row>
    <row r="38" spans="1:29" ht="173.25">
      <c r="A38" s="38" t="s">
        <v>69</v>
      </c>
      <c r="B38" s="39" t="s">
        <v>49</v>
      </c>
      <c r="C38" s="40" t="s">
        <v>259</v>
      </c>
      <c r="D38" s="38" t="s">
        <v>260</v>
      </c>
      <c r="E38" s="39" t="s">
        <v>261</v>
      </c>
      <c r="F38" s="38" t="s">
        <v>22</v>
      </c>
      <c r="G38" s="38" t="s">
        <v>262</v>
      </c>
      <c r="H38" s="41" t="s">
        <v>263</v>
      </c>
      <c r="I38" s="41" t="s">
        <v>179</v>
      </c>
      <c r="J38" s="41" t="s">
        <v>180</v>
      </c>
      <c r="K38" s="41" t="s">
        <v>264</v>
      </c>
      <c r="L38" s="41" t="s">
        <v>28</v>
      </c>
      <c r="M38" s="41" t="s">
        <v>265</v>
      </c>
      <c r="N38" s="64" t="s">
        <v>30</v>
      </c>
      <c r="O38" s="38" t="s">
        <v>31</v>
      </c>
      <c r="P38" s="38"/>
      <c r="Q38" s="38" t="s">
        <v>266</v>
      </c>
    </row>
    <row r="39" spans="1:29" ht="78.75">
      <c r="A39" s="38"/>
      <c r="B39" s="39" t="s">
        <v>49</v>
      </c>
      <c r="C39" s="40" t="s">
        <v>259</v>
      </c>
      <c r="D39" s="38" t="s">
        <v>260</v>
      </c>
      <c r="E39" s="39" t="s">
        <v>267</v>
      </c>
      <c r="F39" s="38" t="s">
        <v>93</v>
      </c>
      <c r="G39" s="38" t="s">
        <v>213</v>
      </c>
      <c r="H39" s="78" t="s">
        <v>268</v>
      </c>
      <c r="I39" s="41" t="s">
        <v>256</v>
      </c>
      <c r="J39" s="41" t="s">
        <v>269</v>
      </c>
      <c r="K39" s="41" t="s">
        <v>28</v>
      </c>
      <c r="L39" s="41" t="s">
        <v>98</v>
      </c>
      <c r="M39" s="41" t="s">
        <v>28</v>
      </c>
      <c r="N39" s="64" t="s">
        <v>30</v>
      </c>
      <c r="O39" s="38" t="s">
        <v>31</v>
      </c>
      <c r="P39" s="38"/>
      <c r="Q39" s="38" t="s">
        <v>270</v>
      </c>
    </row>
    <row r="40" spans="1:29" ht="78.75">
      <c r="A40" s="38"/>
      <c r="B40" s="39" t="s">
        <v>110</v>
      </c>
      <c r="C40" s="40" t="s">
        <v>259</v>
      </c>
      <c r="D40" s="38" t="s">
        <v>260</v>
      </c>
      <c r="E40" s="39" t="s">
        <v>271</v>
      </c>
      <c r="F40" s="38" t="s">
        <v>93</v>
      </c>
      <c r="G40" s="38" t="s">
        <v>272</v>
      </c>
      <c r="H40" s="78" t="s">
        <v>273</v>
      </c>
      <c r="I40" s="41" t="s">
        <v>244</v>
      </c>
      <c r="J40" s="41" t="s">
        <v>251</v>
      </c>
      <c r="K40" s="41" t="s">
        <v>274</v>
      </c>
      <c r="L40" s="41" t="s">
        <v>98</v>
      </c>
      <c r="M40" s="41" t="s">
        <v>28</v>
      </c>
      <c r="N40" s="64" t="s">
        <v>30</v>
      </c>
      <c r="O40" s="38" t="s">
        <v>31</v>
      </c>
      <c r="P40" s="38"/>
      <c r="Q40" s="38" t="s">
        <v>116</v>
      </c>
    </row>
    <row r="41" spans="1:29" ht="78.75">
      <c r="A41" s="38"/>
      <c r="B41" s="39" t="s">
        <v>110</v>
      </c>
      <c r="C41" s="40" t="s">
        <v>259</v>
      </c>
      <c r="D41" s="38" t="s">
        <v>260</v>
      </c>
      <c r="E41" s="39" t="s">
        <v>275</v>
      </c>
      <c r="F41" s="38" t="s">
        <v>93</v>
      </c>
      <c r="G41" s="38" t="s">
        <v>249</v>
      </c>
      <c r="H41" s="38" t="s">
        <v>276</v>
      </c>
      <c r="I41" s="41" t="s">
        <v>244</v>
      </c>
      <c r="J41" s="41" t="s">
        <v>251</v>
      </c>
      <c r="K41" s="41" t="s">
        <v>277</v>
      </c>
      <c r="L41" s="41" t="s">
        <v>28</v>
      </c>
      <c r="M41" s="41" t="s">
        <v>28</v>
      </c>
      <c r="N41" s="64" t="s">
        <v>253</v>
      </c>
      <c r="O41" s="38" t="s">
        <v>31</v>
      </c>
      <c r="P41" s="38"/>
      <c r="Q41" s="38" t="s">
        <v>278</v>
      </c>
    </row>
    <row r="42" spans="1:29" ht="78.75">
      <c r="A42" s="38"/>
      <c r="B42" s="39" t="s">
        <v>49</v>
      </c>
      <c r="C42" s="40" t="s">
        <v>259</v>
      </c>
      <c r="D42" s="38" t="s">
        <v>260</v>
      </c>
      <c r="E42" s="39" t="s">
        <v>279</v>
      </c>
      <c r="F42" s="38" t="s">
        <v>93</v>
      </c>
      <c r="G42" s="38" t="s">
        <v>255</v>
      </c>
      <c r="H42" s="38" t="s">
        <v>276</v>
      </c>
      <c r="I42" s="41" t="s">
        <v>280</v>
      </c>
      <c r="J42" s="41" t="s">
        <v>257</v>
      </c>
      <c r="K42" s="41" t="s">
        <v>281</v>
      </c>
      <c r="L42" s="41" t="s">
        <v>28</v>
      </c>
      <c r="M42" s="41" t="s">
        <v>28</v>
      </c>
      <c r="N42" s="79" t="s">
        <v>30</v>
      </c>
      <c r="O42" s="43" t="s">
        <v>31</v>
      </c>
      <c r="P42" s="38"/>
      <c r="Q42" s="41" t="s">
        <v>282</v>
      </c>
    </row>
    <row r="43" spans="1:29" ht="126">
      <c r="A43" s="38" t="s">
        <v>184</v>
      </c>
      <c r="B43" s="39" t="s">
        <v>49</v>
      </c>
      <c r="C43" s="40" t="s">
        <v>259</v>
      </c>
      <c r="D43" s="38" t="s">
        <v>283</v>
      </c>
      <c r="E43" s="39" t="s">
        <v>284</v>
      </c>
      <c r="F43" s="38" t="s">
        <v>62</v>
      </c>
      <c r="G43" s="38" t="s">
        <v>187</v>
      </c>
      <c r="H43" s="41" t="s">
        <v>188</v>
      </c>
      <c r="I43" s="41" t="s">
        <v>65</v>
      </c>
      <c r="J43" s="41" t="s">
        <v>28</v>
      </c>
      <c r="K43" s="41" t="s">
        <v>189</v>
      </c>
      <c r="L43" s="41" t="s">
        <v>67</v>
      </c>
      <c r="M43" s="41" t="s">
        <v>190</v>
      </c>
      <c r="N43" s="64" t="s">
        <v>68</v>
      </c>
      <c r="O43" s="38" t="s">
        <v>31</v>
      </c>
      <c r="P43" s="38"/>
      <c r="Q43" s="38"/>
    </row>
    <row r="44" spans="1:29" s="45" customFormat="1" ht="110.25">
      <c r="A44" s="38" t="s">
        <v>69</v>
      </c>
      <c r="B44" s="39" t="s">
        <v>49</v>
      </c>
      <c r="C44" s="40" t="s">
        <v>259</v>
      </c>
      <c r="D44" s="38" t="s">
        <v>283</v>
      </c>
      <c r="E44" s="39" t="s">
        <v>285</v>
      </c>
      <c r="F44" s="38" t="s">
        <v>62</v>
      </c>
      <c r="G44" s="38" t="s">
        <v>71</v>
      </c>
      <c r="H44" s="38" t="s">
        <v>193</v>
      </c>
      <c r="I44" s="41" t="s">
        <v>69</v>
      </c>
      <c r="J44" s="41" t="s">
        <v>74</v>
      </c>
      <c r="K44" s="41" t="s">
        <v>75</v>
      </c>
      <c r="L44" s="41" t="s">
        <v>28</v>
      </c>
      <c r="M44" s="41" t="s">
        <v>28</v>
      </c>
      <c r="N44" s="64" t="s">
        <v>68</v>
      </c>
      <c r="O44" s="38" t="s">
        <v>46</v>
      </c>
      <c r="P44" s="38"/>
      <c r="Q44" s="38" t="s">
        <v>76</v>
      </c>
      <c r="R44" s="4"/>
      <c r="S44" s="4"/>
      <c r="T44" s="4"/>
      <c r="U44" s="4"/>
      <c r="V44" s="4"/>
      <c r="W44" s="4"/>
      <c r="X44" s="4"/>
      <c r="Y44" s="4"/>
      <c r="Z44" s="4"/>
      <c r="AA44" s="4"/>
      <c r="AB44" s="4"/>
      <c r="AC44" s="4"/>
    </row>
    <row r="45" spans="1:29" ht="126">
      <c r="A45" s="43" t="s">
        <v>69</v>
      </c>
      <c r="B45" s="39" t="s">
        <v>49</v>
      </c>
      <c r="C45" s="40" t="s">
        <v>259</v>
      </c>
      <c r="D45" s="38" t="s">
        <v>260</v>
      </c>
      <c r="E45" s="39" t="s">
        <v>286</v>
      </c>
      <c r="F45" s="38" t="s">
        <v>78</v>
      </c>
      <c r="G45" s="38" t="s">
        <v>287</v>
      </c>
      <c r="H45" s="41" t="s">
        <v>288</v>
      </c>
      <c r="I45" s="41" t="s">
        <v>179</v>
      </c>
      <c r="J45" s="41" t="s">
        <v>180</v>
      </c>
      <c r="K45" s="41" t="s">
        <v>289</v>
      </c>
      <c r="L45" s="41" t="s">
        <v>28</v>
      </c>
      <c r="M45" s="41" t="s">
        <v>290</v>
      </c>
      <c r="N45" s="64" t="s">
        <v>30</v>
      </c>
      <c r="O45" s="38" t="s">
        <v>31</v>
      </c>
      <c r="P45" s="38"/>
      <c r="Q45" s="38"/>
    </row>
    <row r="46" spans="1:29" ht="126">
      <c r="A46" s="43" t="s">
        <v>194</v>
      </c>
      <c r="B46" s="39" t="s">
        <v>49</v>
      </c>
      <c r="C46" s="40" t="s">
        <v>259</v>
      </c>
      <c r="D46" s="38" t="s">
        <v>260</v>
      </c>
      <c r="E46" s="39" t="s">
        <v>291</v>
      </c>
      <c r="F46" s="38" t="s">
        <v>43</v>
      </c>
      <c r="G46" s="38" t="s">
        <v>292</v>
      </c>
      <c r="H46" s="41" t="s">
        <v>223</v>
      </c>
      <c r="I46" s="41" t="s">
        <v>28</v>
      </c>
      <c r="J46" s="41" t="s">
        <v>28</v>
      </c>
      <c r="K46" s="41" t="s">
        <v>289</v>
      </c>
      <c r="L46" s="41" t="s">
        <v>28</v>
      </c>
      <c r="M46" s="41" t="s">
        <v>290</v>
      </c>
      <c r="N46" s="64" t="s">
        <v>30</v>
      </c>
      <c r="O46" s="38" t="s">
        <v>31</v>
      </c>
      <c r="P46" s="38"/>
      <c r="Q46" s="38"/>
    </row>
    <row r="47" spans="1:29" s="46" customFormat="1" ht="78.75">
      <c r="A47" s="39"/>
      <c r="B47" s="39" t="s">
        <v>49</v>
      </c>
      <c r="C47" s="40" t="s">
        <v>259</v>
      </c>
      <c r="D47" s="38" t="s">
        <v>260</v>
      </c>
      <c r="E47" s="39" t="s">
        <v>293</v>
      </c>
      <c r="F47" s="38" t="s">
        <v>93</v>
      </c>
      <c r="G47" s="38" t="s">
        <v>294</v>
      </c>
      <c r="H47" s="41" t="s">
        <v>295</v>
      </c>
      <c r="I47" s="41" t="s">
        <v>256</v>
      </c>
      <c r="J47" s="41" t="s">
        <v>296</v>
      </c>
      <c r="K47" s="41" t="s">
        <v>297</v>
      </c>
      <c r="L47" s="41" t="s">
        <v>98</v>
      </c>
      <c r="M47" s="41" t="s">
        <v>28</v>
      </c>
      <c r="N47" s="79" t="s">
        <v>30</v>
      </c>
      <c r="O47" s="41" t="s">
        <v>31</v>
      </c>
      <c r="P47" s="41" t="s">
        <v>298</v>
      </c>
      <c r="Q47" s="38"/>
    </row>
    <row r="48" spans="1:29" ht="187.5" customHeight="1">
      <c r="A48" s="38" t="s">
        <v>299</v>
      </c>
      <c r="B48" s="39" t="s">
        <v>300</v>
      </c>
      <c r="C48" s="40" t="s">
        <v>301</v>
      </c>
      <c r="D48" s="39" t="s">
        <v>302</v>
      </c>
      <c r="E48" s="39" t="s">
        <v>303</v>
      </c>
      <c r="F48" s="38" t="s">
        <v>78</v>
      </c>
      <c r="G48" s="39" t="s">
        <v>304</v>
      </c>
      <c r="H48" s="51" t="s">
        <v>305</v>
      </c>
      <c r="I48" s="41" t="s">
        <v>306</v>
      </c>
      <c r="J48" s="41" t="s">
        <v>307</v>
      </c>
      <c r="K48" s="41" t="s">
        <v>28</v>
      </c>
      <c r="L48" s="41" t="s">
        <v>82</v>
      </c>
      <c r="M48" s="41" t="s">
        <v>28</v>
      </c>
      <c r="N48" s="79" t="s">
        <v>68</v>
      </c>
      <c r="O48" s="38" t="s">
        <v>31</v>
      </c>
      <c r="P48" s="53" t="s">
        <v>308</v>
      </c>
      <c r="Q48" s="54" t="s">
        <v>309</v>
      </c>
      <c r="R48" s="45"/>
    </row>
    <row r="49" spans="1:29" ht="63">
      <c r="A49" s="41" t="s">
        <v>310</v>
      </c>
      <c r="B49" s="39" t="s">
        <v>300</v>
      </c>
      <c r="C49" s="40" t="s">
        <v>301</v>
      </c>
      <c r="D49" s="38" t="s">
        <v>311</v>
      </c>
      <c r="E49" s="39" t="s">
        <v>312</v>
      </c>
      <c r="F49" s="38" t="s">
        <v>62</v>
      </c>
      <c r="G49" s="38" t="s">
        <v>313</v>
      </c>
      <c r="H49" s="41" t="s">
        <v>314</v>
      </c>
      <c r="I49" s="41" t="s">
        <v>315</v>
      </c>
      <c r="J49" s="41" t="s">
        <v>316</v>
      </c>
      <c r="K49" s="41" t="s">
        <v>28</v>
      </c>
      <c r="L49" s="41" t="s">
        <v>28</v>
      </c>
      <c r="M49" s="41" t="s">
        <v>28</v>
      </c>
      <c r="N49" s="79" t="s">
        <v>68</v>
      </c>
      <c r="O49" s="38" t="s">
        <v>46</v>
      </c>
      <c r="P49" s="52"/>
      <c r="Q49" s="38" t="s">
        <v>317</v>
      </c>
    </row>
    <row r="50" spans="1:29" ht="63">
      <c r="A50" s="41" t="s">
        <v>184</v>
      </c>
      <c r="B50" s="39" t="s">
        <v>300</v>
      </c>
      <c r="C50" s="40" t="s">
        <v>301</v>
      </c>
      <c r="D50" s="38" t="s">
        <v>311</v>
      </c>
      <c r="E50" s="39" t="s">
        <v>318</v>
      </c>
      <c r="F50" s="38" t="s">
        <v>62</v>
      </c>
      <c r="G50" s="38" t="s">
        <v>319</v>
      </c>
      <c r="H50" s="41" t="s">
        <v>320</v>
      </c>
      <c r="I50" s="41" t="s">
        <v>321</v>
      </c>
      <c r="J50" s="41" t="s">
        <v>316</v>
      </c>
      <c r="K50" s="41" t="s">
        <v>322</v>
      </c>
      <c r="L50" s="41" t="s">
        <v>67</v>
      </c>
      <c r="M50" s="41" t="s">
        <v>28</v>
      </c>
      <c r="N50" s="79" t="s">
        <v>68</v>
      </c>
      <c r="O50" s="38" t="s">
        <v>46</v>
      </c>
      <c r="P50" s="52"/>
      <c r="Q50" s="38" t="s">
        <v>323</v>
      </c>
    </row>
    <row r="51" spans="1:29" s="46" customFormat="1" ht="63">
      <c r="A51" s="41" t="s">
        <v>184</v>
      </c>
      <c r="B51" s="39" t="s">
        <v>300</v>
      </c>
      <c r="C51" s="40" t="s">
        <v>301</v>
      </c>
      <c r="D51" s="38" t="s">
        <v>324</v>
      </c>
      <c r="E51" s="39" t="s">
        <v>325</v>
      </c>
      <c r="F51" s="41" t="s">
        <v>62</v>
      </c>
      <c r="G51" s="41" t="s">
        <v>326</v>
      </c>
      <c r="H51" s="41" t="s">
        <v>327</v>
      </c>
      <c r="I51" s="41" t="s">
        <v>321</v>
      </c>
      <c r="J51" s="41" t="s">
        <v>316</v>
      </c>
      <c r="K51" s="41" t="s">
        <v>66</v>
      </c>
      <c r="L51" s="41" t="s">
        <v>67</v>
      </c>
      <c r="M51" s="41" t="s">
        <v>328</v>
      </c>
      <c r="N51" s="79" t="s">
        <v>68</v>
      </c>
      <c r="O51" s="38" t="s">
        <v>46</v>
      </c>
      <c r="P51" s="52"/>
      <c r="Q51" s="41" t="s">
        <v>329</v>
      </c>
    </row>
    <row r="52" spans="1:29" s="46" customFormat="1" ht="47.25">
      <c r="A52" s="41" t="s">
        <v>310</v>
      </c>
      <c r="B52" s="39" t="s">
        <v>300</v>
      </c>
      <c r="C52" s="40" t="s">
        <v>301</v>
      </c>
      <c r="D52" s="38" t="s">
        <v>324</v>
      </c>
      <c r="E52" s="39" t="s">
        <v>330</v>
      </c>
      <c r="F52" s="41" t="s">
        <v>62</v>
      </c>
      <c r="G52" s="41" t="s">
        <v>331</v>
      </c>
      <c r="H52" s="41" t="s">
        <v>327</v>
      </c>
      <c r="I52" s="41" t="s">
        <v>315</v>
      </c>
      <c r="J52" s="41" t="s">
        <v>316</v>
      </c>
      <c r="K52" s="41" t="s">
        <v>28</v>
      </c>
      <c r="L52" s="41" t="s">
        <v>28</v>
      </c>
      <c r="M52" s="41" t="s">
        <v>28</v>
      </c>
      <c r="N52" s="79" t="s">
        <v>68</v>
      </c>
      <c r="O52" s="38" t="s">
        <v>46</v>
      </c>
      <c r="P52" s="52"/>
      <c r="Q52" s="38" t="s">
        <v>332</v>
      </c>
    </row>
    <row r="53" spans="1:29" s="46" customFormat="1" ht="94.5">
      <c r="A53" s="38" t="s">
        <v>299</v>
      </c>
      <c r="B53" s="39" t="s">
        <v>300</v>
      </c>
      <c r="C53" s="40" t="s">
        <v>301</v>
      </c>
      <c r="D53" s="38" t="s">
        <v>333</v>
      </c>
      <c r="E53" s="39" t="s">
        <v>334</v>
      </c>
      <c r="F53" s="38" t="s">
        <v>78</v>
      </c>
      <c r="G53" s="41" t="s">
        <v>335</v>
      </c>
      <c r="H53" s="41" t="s">
        <v>336</v>
      </c>
      <c r="I53" s="41" t="s">
        <v>306</v>
      </c>
      <c r="J53" s="41" t="s">
        <v>307</v>
      </c>
      <c r="K53" s="41" t="s">
        <v>28</v>
      </c>
      <c r="L53" s="41" t="s">
        <v>28</v>
      </c>
      <c r="M53" s="41" t="s">
        <v>28</v>
      </c>
      <c r="N53" s="79" t="s">
        <v>68</v>
      </c>
      <c r="O53" s="38" t="s">
        <v>31</v>
      </c>
      <c r="P53" s="52"/>
      <c r="Q53" s="41" t="s">
        <v>337</v>
      </c>
    </row>
    <row r="54" spans="1:29" s="46" customFormat="1" ht="47.25">
      <c r="A54" s="41" t="s">
        <v>184</v>
      </c>
      <c r="B54" s="39" t="s">
        <v>300</v>
      </c>
      <c r="C54" s="40" t="s">
        <v>301</v>
      </c>
      <c r="D54" s="38" t="s">
        <v>324</v>
      </c>
      <c r="E54" s="39" t="s">
        <v>338</v>
      </c>
      <c r="F54" s="41" t="s">
        <v>62</v>
      </c>
      <c r="G54" s="41" t="s">
        <v>339</v>
      </c>
      <c r="H54" s="41" t="s">
        <v>340</v>
      </c>
      <c r="I54" s="41" t="s">
        <v>321</v>
      </c>
      <c r="J54" s="41" t="s">
        <v>316</v>
      </c>
      <c r="K54" s="41" t="s">
        <v>322</v>
      </c>
      <c r="L54" s="41" t="s">
        <v>67</v>
      </c>
      <c r="M54" s="41" t="s">
        <v>28</v>
      </c>
      <c r="N54" s="79" t="s">
        <v>68</v>
      </c>
      <c r="O54" s="38" t="s">
        <v>46</v>
      </c>
      <c r="P54" s="52"/>
      <c r="Q54" s="41" t="s">
        <v>341</v>
      </c>
    </row>
    <row r="55" spans="1:29" s="46" customFormat="1" ht="47.25">
      <c r="A55" s="41" t="s">
        <v>310</v>
      </c>
      <c r="B55" s="39" t="s">
        <v>300</v>
      </c>
      <c r="C55" s="40" t="s">
        <v>301</v>
      </c>
      <c r="D55" s="38" t="s">
        <v>324</v>
      </c>
      <c r="E55" s="39" t="s">
        <v>342</v>
      </c>
      <c r="F55" s="41" t="s">
        <v>62</v>
      </c>
      <c r="G55" s="41" t="s">
        <v>343</v>
      </c>
      <c r="H55" s="41" t="s">
        <v>327</v>
      </c>
      <c r="I55" s="41" t="s">
        <v>315</v>
      </c>
      <c r="J55" s="41" t="s">
        <v>316</v>
      </c>
      <c r="K55" s="41" t="s">
        <v>28</v>
      </c>
      <c r="L55" s="41" t="s">
        <v>28</v>
      </c>
      <c r="M55" s="41" t="s">
        <v>28</v>
      </c>
      <c r="N55" s="79" t="s">
        <v>68</v>
      </c>
      <c r="O55" s="38" t="s">
        <v>46</v>
      </c>
      <c r="P55" s="52"/>
      <c r="Q55" s="38" t="s">
        <v>337</v>
      </c>
    </row>
    <row r="56" spans="1:29" ht="173.25">
      <c r="A56" s="38" t="s">
        <v>69</v>
      </c>
      <c r="B56" s="39" t="s">
        <v>49</v>
      </c>
      <c r="C56" s="40" t="s">
        <v>344</v>
      </c>
      <c r="D56" s="38" t="s">
        <v>345</v>
      </c>
      <c r="E56" s="39" t="s">
        <v>346</v>
      </c>
      <c r="F56" s="38" t="s">
        <v>22</v>
      </c>
      <c r="G56" s="38" t="s">
        <v>347</v>
      </c>
      <c r="H56" s="41" t="s">
        <v>348</v>
      </c>
      <c r="I56" s="41" t="s">
        <v>179</v>
      </c>
      <c r="J56" s="41" t="s">
        <v>180</v>
      </c>
      <c r="K56" s="41" t="s">
        <v>28</v>
      </c>
      <c r="L56" s="41" t="s">
        <v>28</v>
      </c>
      <c r="M56" s="41" t="s">
        <v>28</v>
      </c>
      <c r="N56" s="64" t="s">
        <v>30</v>
      </c>
      <c r="O56" s="38" t="s">
        <v>31</v>
      </c>
      <c r="P56" s="38"/>
      <c r="Q56" s="38" t="s">
        <v>349</v>
      </c>
    </row>
    <row r="57" spans="1:29" ht="78.75">
      <c r="A57" s="38"/>
      <c r="B57" s="39" t="s">
        <v>49</v>
      </c>
      <c r="C57" s="40" t="s">
        <v>344</v>
      </c>
      <c r="D57" s="38" t="s">
        <v>345</v>
      </c>
      <c r="E57" s="39" t="s">
        <v>350</v>
      </c>
      <c r="F57" s="38" t="s">
        <v>93</v>
      </c>
      <c r="G57" s="38" t="s">
        <v>351</v>
      </c>
      <c r="H57" s="41" t="s">
        <v>352</v>
      </c>
      <c r="I57" s="41" t="s">
        <v>256</v>
      </c>
      <c r="J57" s="41" t="s">
        <v>269</v>
      </c>
      <c r="K57" s="41" t="s">
        <v>28</v>
      </c>
      <c r="L57" s="41" t="s">
        <v>98</v>
      </c>
      <c r="M57" s="41" t="s">
        <v>28</v>
      </c>
      <c r="N57" s="64" t="s">
        <v>30</v>
      </c>
      <c r="O57" s="38" t="s">
        <v>31</v>
      </c>
      <c r="P57" s="38"/>
      <c r="Q57" s="38" t="s">
        <v>270</v>
      </c>
    </row>
    <row r="58" spans="1:29" ht="78.75">
      <c r="A58" s="38"/>
      <c r="B58" s="39" t="s">
        <v>110</v>
      </c>
      <c r="C58" s="40" t="s">
        <v>344</v>
      </c>
      <c r="D58" s="38" t="s">
        <v>345</v>
      </c>
      <c r="E58" s="39" t="s">
        <v>353</v>
      </c>
      <c r="F58" s="38" t="s">
        <v>93</v>
      </c>
      <c r="G58" s="38" t="s">
        <v>272</v>
      </c>
      <c r="H58" s="41" t="s">
        <v>354</v>
      </c>
      <c r="I58" s="41" t="s">
        <v>244</v>
      </c>
      <c r="J58" s="41" t="s">
        <v>251</v>
      </c>
      <c r="K58" s="41" t="s">
        <v>355</v>
      </c>
      <c r="L58" s="41" t="s">
        <v>98</v>
      </c>
      <c r="M58" s="41" t="s">
        <v>28</v>
      </c>
      <c r="N58" s="64" t="s">
        <v>30</v>
      </c>
      <c r="O58" s="38" t="s">
        <v>31</v>
      </c>
      <c r="P58" s="38"/>
      <c r="Q58" s="38" t="s">
        <v>116</v>
      </c>
    </row>
    <row r="59" spans="1:29" ht="78.75">
      <c r="A59" s="38"/>
      <c r="B59" s="39" t="s">
        <v>110</v>
      </c>
      <c r="C59" s="40" t="s">
        <v>344</v>
      </c>
      <c r="D59" s="38" t="s">
        <v>345</v>
      </c>
      <c r="E59" s="39" t="s">
        <v>356</v>
      </c>
      <c r="F59" s="38" t="s">
        <v>93</v>
      </c>
      <c r="G59" s="38" t="s">
        <v>249</v>
      </c>
      <c r="H59" s="38" t="s">
        <v>250</v>
      </c>
      <c r="I59" s="41" t="s">
        <v>244</v>
      </c>
      <c r="J59" s="41" t="s">
        <v>251</v>
      </c>
      <c r="K59" s="41" t="s">
        <v>357</v>
      </c>
      <c r="L59" s="41" t="s">
        <v>98</v>
      </c>
      <c r="M59" s="41" t="s">
        <v>28</v>
      </c>
      <c r="N59" s="79" t="s">
        <v>253</v>
      </c>
      <c r="O59" s="38" t="s">
        <v>31</v>
      </c>
      <c r="P59" s="38"/>
      <c r="Q59" s="38" t="s">
        <v>278</v>
      </c>
    </row>
    <row r="60" spans="1:29" ht="78.75">
      <c r="A60" s="38"/>
      <c r="B60" s="39" t="s">
        <v>49</v>
      </c>
      <c r="C60" s="40" t="s">
        <v>344</v>
      </c>
      <c r="D60" s="38" t="s">
        <v>345</v>
      </c>
      <c r="E60" s="39" t="s">
        <v>358</v>
      </c>
      <c r="F60" s="38" t="s">
        <v>93</v>
      </c>
      <c r="G60" s="38" t="s">
        <v>255</v>
      </c>
      <c r="H60" s="38" t="s">
        <v>250</v>
      </c>
      <c r="I60" s="41" t="s">
        <v>256</v>
      </c>
      <c r="J60" s="41" t="s">
        <v>216</v>
      </c>
      <c r="K60" s="41" t="s">
        <v>359</v>
      </c>
      <c r="L60" s="41" t="s">
        <v>98</v>
      </c>
      <c r="M60" s="41" t="s">
        <v>28</v>
      </c>
      <c r="N60" s="64" t="s">
        <v>30</v>
      </c>
      <c r="O60" s="38" t="s">
        <v>31</v>
      </c>
      <c r="P60" s="38"/>
      <c r="Q60" s="41" t="s">
        <v>282</v>
      </c>
    </row>
    <row r="61" spans="1:29" ht="126">
      <c r="A61" s="38" t="s">
        <v>184</v>
      </c>
      <c r="B61" s="39" t="s">
        <v>49</v>
      </c>
      <c r="C61" s="40" t="s">
        <v>344</v>
      </c>
      <c r="D61" s="38" t="s">
        <v>360</v>
      </c>
      <c r="E61" s="39" t="s">
        <v>361</v>
      </c>
      <c r="F61" s="38" t="s">
        <v>62</v>
      </c>
      <c r="G61" s="38" t="s">
        <v>187</v>
      </c>
      <c r="H61" s="41" t="s">
        <v>188</v>
      </c>
      <c r="I61" s="41" t="s">
        <v>65</v>
      </c>
      <c r="J61" s="41" t="s">
        <v>28</v>
      </c>
      <c r="K61" s="41" t="s">
        <v>189</v>
      </c>
      <c r="L61" s="41" t="s">
        <v>67</v>
      </c>
      <c r="M61" s="41" t="s">
        <v>190</v>
      </c>
      <c r="N61" s="64" t="s">
        <v>68</v>
      </c>
      <c r="O61" s="38" t="s">
        <v>31</v>
      </c>
      <c r="P61" s="38"/>
      <c r="Q61" s="38"/>
    </row>
    <row r="62" spans="1:29" s="45" customFormat="1" ht="110.25">
      <c r="A62" s="38" t="s">
        <v>69</v>
      </c>
      <c r="B62" s="39" t="s">
        <v>49</v>
      </c>
      <c r="C62" s="40" t="s">
        <v>344</v>
      </c>
      <c r="D62" s="38" t="s">
        <v>360</v>
      </c>
      <c r="E62" s="39" t="s">
        <v>362</v>
      </c>
      <c r="F62" s="38" t="s">
        <v>62</v>
      </c>
      <c r="G62" s="38" t="s">
        <v>71</v>
      </c>
      <c r="H62" s="38" t="s">
        <v>193</v>
      </c>
      <c r="I62" s="41" t="s">
        <v>363</v>
      </c>
      <c r="J62" s="41" t="s">
        <v>74</v>
      </c>
      <c r="K62" s="41" t="s">
        <v>75</v>
      </c>
      <c r="L62" s="41" t="s">
        <v>28</v>
      </c>
      <c r="M62" s="41" t="s">
        <v>28</v>
      </c>
      <c r="N62" s="64" t="s">
        <v>68</v>
      </c>
      <c r="O62" s="38" t="s">
        <v>46</v>
      </c>
      <c r="P62" s="38"/>
      <c r="Q62" s="38" t="s">
        <v>76</v>
      </c>
      <c r="R62" s="4"/>
      <c r="S62" s="4"/>
      <c r="T62" s="4"/>
      <c r="U62" s="4"/>
      <c r="V62" s="4"/>
      <c r="W62" s="4"/>
      <c r="X62" s="4"/>
      <c r="Y62" s="4"/>
      <c r="Z62" s="4"/>
      <c r="AA62" s="4"/>
      <c r="AB62" s="4"/>
      <c r="AC62" s="4"/>
    </row>
    <row r="63" spans="1:29" ht="110.25">
      <c r="A63" s="38" t="s">
        <v>69</v>
      </c>
      <c r="B63" s="39" t="s">
        <v>49</v>
      </c>
      <c r="C63" s="40" t="s">
        <v>344</v>
      </c>
      <c r="D63" s="38" t="s">
        <v>345</v>
      </c>
      <c r="E63" s="39" t="s">
        <v>364</v>
      </c>
      <c r="F63" s="38" t="s">
        <v>78</v>
      </c>
      <c r="G63" s="38" t="s">
        <v>365</v>
      </c>
      <c r="H63" s="41" t="s">
        <v>366</v>
      </c>
      <c r="I63" s="41" t="s">
        <v>179</v>
      </c>
      <c r="J63" s="41" t="s">
        <v>180</v>
      </c>
      <c r="K63" s="41" t="s">
        <v>367</v>
      </c>
      <c r="L63" s="41" t="s">
        <v>28</v>
      </c>
      <c r="M63" s="41" t="s">
        <v>368</v>
      </c>
      <c r="N63" s="64" t="s">
        <v>30</v>
      </c>
      <c r="O63" s="38" t="s">
        <v>31</v>
      </c>
      <c r="P63" s="38" t="s">
        <v>369</v>
      </c>
      <c r="Q63" s="38"/>
    </row>
    <row r="64" spans="1:29" ht="110.25">
      <c r="A64" s="38"/>
      <c r="B64" s="39" t="s">
        <v>49</v>
      </c>
      <c r="C64" s="40" t="s">
        <v>344</v>
      </c>
      <c r="D64" s="38" t="s">
        <v>345</v>
      </c>
      <c r="E64" s="39" t="s">
        <v>370</v>
      </c>
      <c r="F64" s="38" t="s">
        <v>43</v>
      </c>
      <c r="G64" s="38" t="s">
        <v>371</v>
      </c>
      <c r="H64" s="41" t="s">
        <v>372</v>
      </c>
      <c r="I64" s="41" t="s">
        <v>28</v>
      </c>
      <c r="J64" s="41" t="s">
        <v>28</v>
      </c>
      <c r="K64" s="41" t="s">
        <v>367</v>
      </c>
      <c r="L64" s="41" t="s">
        <v>28</v>
      </c>
      <c r="M64" s="41" t="s">
        <v>368</v>
      </c>
      <c r="N64" s="64" t="s">
        <v>30</v>
      </c>
      <c r="O64" s="38" t="s">
        <v>31</v>
      </c>
      <c r="P64" s="38"/>
      <c r="Q64" s="38"/>
    </row>
    <row r="65" spans="1:29" ht="78.75">
      <c r="A65" s="38"/>
      <c r="B65" s="39" t="s">
        <v>110</v>
      </c>
      <c r="C65" s="40" t="s">
        <v>344</v>
      </c>
      <c r="D65" s="38" t="s">
        <v>345</v>
      </c>
      <c r="E65" s="39" t="s">
        <v>373</v>
      </c>
      <c r="F65" s="38" t="s">
        <v>78</v>
      </c>
      <c r="G65" s="38" t="s">
        <v>374</v>
      </c>
      <c r="H65" s="41" t="s">
        <v>375</v>
      </c>
      <c r="I65" s="41" t="s">
        <v>376</v>
      </c>
      <c r="J65" s="41" t="s">
        <v>377</v>
      </c>
      <c r="K65" s="41" t="s">
        <v>28</v>
      </c>
      <c r="L65" s="41" t="s">
        <v>124</v>
      </c>
      <c r="M65" s="41" t="s">
        <v>378</v>
      </c>
      <c r="N65" s="64" t="s">
        <v>253</v>
      </c>
      <c r="O65" s="38" t="s">
        <v>31</v>
      </c>
      <c r="P65" s="38" t="s">
        <v>379</v>
      </c>
      <c r="Q65" s="38"/>
    </row>
    <row r="66" spans="1:29" ht="152.44999999999999" customHeight="1">
      <c r="A66" s="40"/>
      <c r="B66" s="39" t="s">
        <v>110</v>
      </c>
      <c r="C66" s="40" t="s">
        <v>344</v>
      </c>
      <c r="D66" s="38" t="s">
        <v>345</v>
      </c>
      <c r="E66" s="39" t="s">
        <v>380</v>
      </c>
      <c r="F66" s="38" t="s">
        <v>22</v>
      </c>
      <c r="G66" s="38" t="s">
        <v>381</v>
      </c>
      <c r="H66" s="41" t="s">
        <v>382</v>
      </c>
      <c r="I66" s="41" t="s">
        <v>147</v>
      </c>
      <c r="J66" s="41" t="s">
        <v>148</v>
      </c>
      <c r="K66" s="41" t="s">
        <v>383</v>
      </c>
      <c r="L66" s="41" t="s">
        <v>28</v>
      </c>
      <c r="M66" s="41" t="s">
        <v>384</v>
      </c>
      <c r="N66" s="79" t="s">
        <v>30</v>
      </c>
      <c r="O66" s="38" t="s">
        <v>31</v>
      </c>
      <c r="P66" s="38"/>
      <c r="Q66" s="38" t="s">
        <v>385</v>
      </c>
    </row>
    <row r="67" spans="1:29" ht="174.95" customHeight="1">
      <c r="A67" s="38" t="s">
        <v>69</v>
      </c>
      <c r="B67" s="39" t="s">
        <v>49</v>
      </c>
      <c r="C67" s="40" t="s">
        <v>386</v>
      </c>
      <c r="D67" s="38" t="s">
        <v>387</v>
      </c>
      <c r="E67" s="39" t="s">
        <v>388</v>
      </c>
      <c r="F67" s="38" t="s">
        <v>22</v>
      </c>
      <c r="G67" s="42" t="s">
        <v>389</v>
      </c>
      <c r="H67" s="41" t="s">
        <v>390</v>
      </c>
      <c r="I67" s="41" t="s">
        <v>179</v>
      </c>
      <c r="J67" s="41" t="s">
        <v>180</v>
      </c>
      <c r="K67" s="41" t="s">
        <v>289</v>
      </c>
      <c r="L67" s="41" t="s">
        <v>28</v>
      </c>
      <c r="M67" s="41" t="s">
        <v>368</v>
      </c>
      <c r="N67" s="64" t="s">
        <v>30</v>
      </c>
      <c r="O67" s="38" t="s">
        <v>31</v>
      </c>
      <c r="P67" s="38"/>
      <c r="Q67" s="38" t="s">
        <v>391</v>
      </c>
    </row>
    <row r="68" spans="1:29" ht="94.5">
      <c r="A68" s="38"/>
      <c r="B68" s="39" t="s">
        <v>49</v>
      </c>
      <c r="C68" s="40" t="s">
        <v>386</v>
      </c>
      <c r="D68" s="38" t="s">
        <v>387</v>
      </c>
      <c r="E68" s="39" t="s">
        <v>392</v>
      </c>
      <c r="F68" s="38" t="s">
        <v>93</v>
      </c>
      <c r="G68" s="38" t="s">
        <v>351</v>
      </c>
      <c r="H68" s="41" t="s">
        <v>393</v>
      </c>
      <c r="I68" s="41" t="s">
        <v>256</v>
      </c>
      <c r="J68" s="41" t="s">
        <v>269</v>
      </c>
      <c r="K68" s="41" t="s">
        <v>28</v>
      </c>
      <c r="L68" s="41" t="s">
        <v>98</v>
      </c>
      <c r="M68" s="41" t="s">
        <v>28</v>
      </c>
      <c r="N68" s="64" t="s">
        <v>30</v>
      </c>
      <c r="O68" s="38" t="s">
        <v>31</v>
      </c>
      <c r="P68" s="38"/>
      <c r="Q68" s="38"/>
    </row>
    <row r="69" spans="1:29" ht="94.5">
      <c r="A69" s="38"/>
      <c r="B69" s="39" t="s">
        <v>110</v>
      </c>
      <c r="C69" s="40" t="s">
        <v>386</v>
      </c>
      <c r="D69" s="38" t="s">
        <v>387</v>
      </c>
      <c r="E69" s="39" t="s">
        <v>394</v>
      </c>
      <c r="F69" s="38" t="s">
        <v>93</v>
      </c>
      <c r="G69" s="38" t="s">
        <v>272</v>
      </c>
      <c r="H69" s="41" t="s">
        <v>395</v>
      </c>
      <c r="I69" s="41" t="s">
        <v>244</v>
      </c>
      <c r="J69" s="41" t="s">
        <v>396</v>
      </c>
      <c r="K69" s="41" t="s">
        <v>397</v>
      </c>
      <c r="L69" s="41" t="s">
        <v>98</v>
      </c>
      <c r="M69" s="41" t="s">
        <v>28</v>
      </c>
      <c r="N69" s="64" t="s">
        <v>30</v>
      </c>
      <c r="O69" s="38" t="s">
        <v>31</v>
      </c>
      <c r="P69" s="38"/>
      <c r="Q69" s="38" t="s">
        <v>116</v>
      </c>
    </row>
    <row r="70" spans="1:29" ht="94.5">
      <c r="A70" s="38"/>
      <c r="B70" s="39" t="s">
        <v>110</v>
      </c>
      <c r="C70" s="40" t="s">
        <v>386</v>
      </c>
      <c r="D70" s="38" t="s">
        <v>387</v>
      </c>
      <c r="E70" s="39" t="s">
        <v>398</v>
      </c>
      <c r="F70" s="38" t="s">
        <v>93</v>
      </c>
      <c r="G70" s="38" t="s">
        <v>249</v>
      </c>
      <c r="H70" s="38" t="s">
        <v>250</v>
      </c>
      <c r="I70" s="41" t="s">
        <v>244</v>
      </c>
      <c r="J70" s="41" t="s">
        <v>251</v>
      </c>
      <c r="K70" s="41" t="s">
        <v>399</v>
      </c>
      <c r="L70" s="41" t="s">
        <v>98</v>
      </c>
      <c r="M70" s="41" t="s">
        <v>28</v>
      </c>
      <c r="N70" s="64" t="s">
        <v>253</v>
      </c>
      <c r="O70" s="38" t="s">
        <v>31</v>
      </c>
      <c r="P70" s="38"/>
      <c r="Q70" s="38"/>
    </row>
    <row r="71" spans="1:29" ht="94.5">
      <c r="A71" s="38"/>
      <c r="B71" s="39" t="s">
        <v>49</v>
      </c>
      <c r="C71" s="40" t="s">
        <v>386</v>
      </c>
      <c r="D71" s="38" t="s">
        <v>387</v>
      </c>
      <c r="E71" s="39" t="s">
        <v>400</v>
      </c>
      <c r="F71" s="38" t="s">
        <v>93</v>
      </c>
      <c r="G71" s="38" t="s">
        <v>255</v>
      </c>
      <c r="H71" s="38" t="s">
        <v>250</v>
      </c>
      <c r="I71" s="41" t="s">
        <v>256</v>
      </c>
      <c r="J71" s="41" t="s">
        <v>216</v>
      </c>
      <c r="K71" s="41" t="s">
        <v>401</v>
      </c>
      <c r="L71" s="41" t="s">
        <v>98</v>
      </c>
      <c r="M71" s="41" t="s">
        <v>28</v>
      </c>
      <c r="N71" s="64" t="s">
        <v>30</v>
      </c>
      <c r="O71" s="38" t="s">
        <v>31</v>
      </c>
      <c r="P71" s="38"/>
      <c r="Q71" s="38"/>
    </row>
    <row r="72" spans="1:29" ht="126">
      <c r="A72" s="38" t="s">
        <v>184</v>
      </c>
      <c r="B72" s="39" t="s">
        <v>49</v>
      </c>
      <c r="C72" s="40" t="s">
        <v>386</v>
      </c>
      <c r="D72" s="38" t="s">
        <v>402</v>
      </c>
      <c r="E72" s="39" t="s">
        <v>403</v>
      </c>
      <c r="F72" s="38" t="s">
        <v>62</v>
      </c>
      <c r="G72" s="38" t="s">
        <v>187</v>
      </c>
      <c r="H72" s="41" t="s">
        <v>188</v>
      </c>
      <c r="I72" s="41" t="s">
        <v>65</v>
      </c>
      <c r="J72" s="41" t="s">
        <v>28</v>
      </c>
      <c r="K72" s="41" t="s">
        <v>322</v>
      </c>
      <c r="L72" s="41" t="s">
        <v>67</v>
      </c>
      <c r="M72" s="41" t="s">
        <v>28</v>
      </c>
      <c r="N72" s="64" t="s">
        <v>68</v>
      </c>
      <c r="O72" s="38" t="s">
        <v>31</v>
      </c>
      <c r="P72" s="38"/>
      <c r="Q72" s="38"/>
    </row>
    <row r="73" spans="1:29" s="45" customFormat="1" ht="110.25">
      <c r="A73" s="38" t="s">
        <v>69</v>
      </c>
      <c r="B73" s="39" t="s">
        <v>49</v>
      </c>
      <c r="C73" s="40" t="s">
        <v>386</v>
      </c>
      <c r="D73" s="38" t="s">
        <v>402</v>
      </c>
      <c r="E73" s="39" t="s">
        <v>404</v>
      </c>
      <c r="F73" s="38" t="s">
        <v>62</v>
      </c>
      <c r="G73" s="38" t="s">
        <v>71</v>
      </c>
      <c r="H73" s="38" t="s">
        <v>193</v>
      </c>
      <c r="I73" s="41" t="s">
        <v>69</v>
      </c>
      <c r="J73" s="41" t="s">
        <v>74</v>
      </c>
      <c r="K73" s="41" t="s">
        <v>75</v>
      </c>
      <c r="L73" s="41" t="s">
        <v>28</v>
      </c>
      <c r="M73" s="41" t="s">
        <v>28</v>
      </c>
      <c r="N73" s="64" t="s">
        <v>68</v>
      </c>
      <c r="O73" s="38" t="s">
        <v>46</v>
      </c>
      <c r="P73" s="38"/>
      <c r="Q73" s="38" t="s">
        <v>76</v>
      </c>
      <c r="R73" s="4"/>
      <c r="S73" s="4"/>
      <c r="T73" s="4"/>
      <c r="U73" s="4"/>
      <c r="V73" s="4"/>
      <c r="W73" s="4"/>
      <c r="X73" s="4"/>
      <c r="Y73" s="4"/>
      <c r="Z73" s="4"/>
      <c r="AA73" s="4"/>
      <c r="AB73" s="4"/>
      <c r="AC73" s="4"/>
    </row>
    <row r="74" spans="1:29" ht="110.25">
      <c r="A74" s="38" t="s">
        <v>73</v>
      </c>
      <c r="B74" s="39" t="s">
        <v>49</v>
      </c>
      <c r="C74" s="40" t="s">
        <v>386</v>
      </c>
      <c r="D74" s="38" t="s">
        <v>387</v>
      </c>
      <c r="E74" s="39" t="s">
        <v>405</v>
      </c>
      <c r="F74" s="38" t="s">
        <v>78</v>
      </c>
      <c r="G74" s="38" t="s">
        <v>406</v>
      </c>
      <c r="H74" s="41" t="s">
        <v>407</v>
      </c>
      <c r="I74" s="41" t="s">
        <v>179</v>
      </c>
      <c r="J74" s="41" t="s">
        <v>180</v>
      </c>
      <c r="K74" s="41" t="s">
        <v>408</v>
      </c>
      <c r="L74" s="41" t="s">
        <v>28</v>
      </c>
      <c r="M74" s="41" t="s">
        <v>368</v>
      </c>
      <c r="N74" s="64" t="s">
        <v>30</v>
      </c>
      <c r="O74" s="38" t="s">
        <v>31</v>
      </c>
      <c r="P74" s="38"/>
      <c r="Q74" s="38"/>
    </row>
    <row r="75" spans="1:29" ht="110.25">
      <c r="A75" s="38"/>
      <c r="B75" s="39" t="s">
        <v>49</v>
      </c>
      <c r="C75" s="40" t="s">
        <v>386</v>
      </c>
      <c r="D75" s="38" t="s">
        <v>387</v>
      </c>
      <c r="E75" s="39" t="s">
        <v>409</v>
      </c>
      <c r="F75" s="38" t="s">
        <v>43</v>
      </c>
      <c r="G75" s="38" t="s">
        <v>371</v>
      </c>
      <c r="H75" s="41" t="s">
        <v>372</v>
      </c>
      <c r="I75" s="41" t="s">
        <v>28</v>
      </c>
      <c r="J75" s="41" t="s">
        <v>28</v>
      </c>
      <c r="K75" s="41" t="s">
        <v>408</v>
      </c>
      <c r="L75" s="41" t="s">
        <v>28</v>
      </c>
      <c r="M75" s="41" t="s">
        <v>368</v>
      </c>
      <c r="N75" s="64" t="s">
        <v>30</v>
      </c>
      <c r="O75" s="38" t="s">
        <v>31</v>
      </c>
      <c r="P75" s="38"/>
      <c r="Q75" s="38"/>
    </row>
    <row r="76" spans="1:29" ht="94.5">
      <c r="A76" s="38" t="s">
        <v>299</v>
      </c>
      <c r="B76" s="39" t="s">
        <v>300</v>
      </c>
      <c r="C76" s="40" t="s">
        <v>301</v>
      </c>
      <c r="D76" s="38" t="s">
        <v>333</v>
      </c>
      <c r="E76" s="39" t="s">
        <v>410</v>
      </c>
      <c r="F76" s="38" t="s">
        <v>78</v>
      </c>
      <c r="G76" s="41" t="s">
        <v>411</v>
      </c>
      <c r="H76" s="41" t="s">
        <v>336</v>
      </c>
      <c r="I76" s="41" t="s">
        <v>306</v>
      </c>
      <c r="J76" s="41" t="s">
        <v>307</v>
      </c>
      <c r="K76" s="41" t="s">
        <v>28</v>
      </c>
      <c r="L76" s="41" t="s">
        <v>28</v>
      </c>
      <c r="M76" s="41" t="s">
        <v>28</v>
      </c>
      <c r="N76" s="64" t="s">
        <v>68</v>
      </c>
      <c r="O76" s="38" t="s">
        <v>31</v>
      </c>
      <c r="P76" s="55"/>
      <c r="Q76" s="41" t="s">
        <v>337</v>
      </c>
    </row>
    <row r="77" spans="1:29" ht="216.6" customHeight="1">
      <c r="A77" s="39" t="s">
        <v>299</v>
      </c>
      <c r="B77" s="39" t="s">
        <v>300</v>
      </c>
      <c r="C77" s="40" t="s">
        <v>412</v>
      </c>
      <c r="D77" s="39" t="s">
        <v>413</v>
      </c>
      <c r="E77" s="39" t="s">
        <v>414</v>
      </c>
      <c r="F77" s="38" t="s">
        <v>78</v>
      </c>
      <c r="G77" s="39" t="s">
        <v>415</v>
      </c>
      <c r="H77" s="51" t="s">
        <v>416</v>
      </c>
      <c r="I77" s="41" t="s">
        <v>306</v>
      </c>
      <c r="J77" s="41" t="s">
        <v>417</v>
      </c>
      <c r="K77" s="41" t="s">
        <v>28</v>
      </c>
      <c r="L77" s="41" t="s">
        <v>82</v>
      </c>
      <c r="M77" s="41" t="s">
        <v>28</v>
      </c>
      <c r="N77" s="64" t="s">
        <v>253</v>
      </c>
      <c r="O77" s="38" t="s">
        <v>31</v>
      </c>
      <c r="P77" s="39"/>
      <c r="Q77" s="54" t="s">
        <v>418</v>
      </c>
      <c r="R77" s="45"/>
      <c r="S77" s="45"/>
      <c r="T77" s="45"/>
      <c r="U77" s="45"/>
      <c r="V77" s="45"/>
      <c r="W77" s="45"/>
      <c r="X77" s="45"/>
      <c r="Y77" s="45"/>
      <c r="Z77" s="45"/>
      <c r="AA77" s="45"/>
      <c r="AB77" s="45"/>
      <c r="AC77" s="45"/>
    </row>
    <row r="78" spans="1:29" ht="213.6" customHeight="1">
      <c r="A78" s="39" t="s">
        <v>299</v>
      </c>
      <c r="B78" s="39" t="s">
        <v>300</v>
      </c>
      <c r="C78" s="40" t="s">
        <v>412</v>
      </c>
      <c r="D78" s="39" t="s">
        <v>419</v>
      </c>
      <c r="E78" s="39" t="s">
        <v>420</v>
      </c>
      <c r="F78" s="38" t="s">
        <v>78</v>
      </c>
      <c r="G78" s="39" t="s">
        <v>421</v>
      </c>
      <c r="H78" s="51" t="s">
        <v>305</v>
      </c>
      <c r="I78" s="41" t="s">
        <v>306</v>
      </c>
      <c r="J78" s="41" t="s">
        <v>417</v>
      </c>
      <c r="K78" s="41" t="s">
        <v>28</v>
      </c>
      <c r="L78" s="41" t="s">
        <v>82</v>
      </c>
      <c r="M78" s="41" t="s">
        <v>28</v>
      </c>
      <c r="N78" s="64" t="s">
        <v>68</v>
      </c>
      <c r="O78" s="38" t="s">
        <v>31</v>
      </c>
      <c r="P78" s="39"/>
      <c r="Q78" s="54" t="s">
        <v>422</v>
      </c>
      <c r="R78" s="45"/>
    </row>
    <row r="79" spans="1:29" ht="78.75">
      <c r="A79" s="39"/>
      <c r="B79" s="39" t="s">
        <v>300</v>
      </c>
      <c r="C79" s="40" t="s">
        <v>412</v>
      </c>
      <c r="D79" s="39" t="s">
        <v>423</v>
      </c>
      <c r="E79" s="39" t="s">
        <v>424</v>
      </c>
      <c r="F79" s="38" t="s">
        <v>22</v>
      </c>
      <c r="G79" s="38" t="s">
        <v>425</v>
      </c>
      <c r="H79" s="41" t="s">
        <v>426</v>
      </c>
      <c r="I79" s="41" t="s">
        <v>315</v>
      </c>
      <c r="J79" s="41" t="s">
        <v>316</v>
      </c>
      <c r="K79" s="41" t="s">
        <v>427</v>
      </c>
      <c r="L79" s="41" t="s">
        <v>28</v>
      </c>
      <c r="M79" s="41" t="s">
        <v>428</v>
      </c>
      <c r="N79" s="64" t="s">
        <v>68</v>
      </c>
      <c r="O79" s="38" t="s">
        <v>31</v>
      </c>
      <c r="P79" s="39" t="s">
        <v>429</v>
      </c>
      <c r="Q79" s="39" t="s">
        <v>430</v>
      </c>
    </row>
    <row r="80" spans="1:29" ht="63">
      <c r="A80" s="39" t="s">
        <v>184</v>
      </c>
      <c r="B80" s="39" t="s">
        <v>300</v>
      </c>
      <c r="C80" s="40" t="s">
        <v>412</v>
      </c>
      <c r="D80" s="39" t="s">
        <v>431</v>
      </c>
      <c r="E80" s="39" t="s">
        <v>432</v>
      </c>
      <c r="F80" s="38" t="s">
        <v>62</v>
      </c>
      <c r="G80" s="38" t="s">
        <v>433</v>
      </c>
      <c r="H80" s="41" t="s">
        <v>434</v>
      </c>
      <c r="I80" s="41" t="s">
        <v>321</v>
      </c>
      <c r="J80" s="41" t="s">
        <v>316</v>
      </c>
      <c r="K80" s="41" t="s">
        <v>435</v>
      </c>
      <c r="L80" s="41" t="s">
        <v>67</v>
      </c>
      <c r="M80" s="41" t="s">
        <v>28</v>
      </c>
      <c r="N80" s="64" t="s">
        <v>68</v>
      </c>
      <c r="O80" s="38" t="s">
        <v>46</v>
      </c>
      <c r="P80" s="55"/>
      <c r="Q80" s="39" t="s">
        <v>436</v>
      </c>
    </row>
    <row r="81" spans="1:17" ht="94.5">
      <c r="A81" s="39" t="s">
        <v>299</v>
      </c>
      <c r="B81" s="39" t="s">
        <v>300</v>
      </c>
      <c r="C81" s="40" t="s">
        <v>412</v>
      </c>
      <c r="D81" s="39" t="s">
        <v>437</v>
      </c>
      <c r="E81" s="39" t="s">
        <v>438</v>
      </c>
      <c r="F81" s="38" t="s">
        <v>78</v>
      </c>
      <c r="G81" s="38" t="s">
        <v>439</v>
      </c>
      <c r="H81" s="41" t="s">
        <v>440</v>
      </c>
      <c r="I81" s="41" t="s">
        <v>441</v>
      </c>
      <c r="J81" s="41" t="s">
        <v>442</v>
      </c>
      <c r="K81" s="41" t="s">
        <v>28</v>
      </c>
      <c r="L81" s="41" t="s">
        <v>28</v>
      </c>
      <c r="M81" s="41" t="s">
        <v>28</v>
      </c>
      <c r="N81" s="64" t="s">
        <v>68</v>
      </c>
      <c r="O81" s="38" t="s">
        <v>31</v>
      </c>
      <c r="P81" s="55"/>
      <c r="Q81" s="39" t="s">
        <v>337</v>
      </c>
    </row>
    <row r="82" spans="1:17" ht="94.5">
      <c r="A82" s="38" t="s">
        <v>299</v>
      </c>
      <c r="B82" s="39" t="s">
        <v>300</v>
      </c>
      <c r="C82" s="40" t="s">
        <v>412</v>
      </c>
      <c r="D82" s="39" t="s">
        <v>443</v>
      </c>
      <c r="E82" s="39" t="s">
        <v>444</v>
      </c>
      <c r="F82" s="38" t="s">
        <v>78</v>
      </c>
      <c r="G82" s="38" t="s">
        <v>445</v>
      </c>
      <c r="H82" s="41" t="s">
        <v>446</v>
      </c>
      <c r="I82" s="41" t="s">
        <v>441</v>
      </c>
      <c r="J82" s="41" t="s">
        <v>442</v>
      </c>
      <c r="K82" s="41" t="s">
        <v>427</v>
      </c>
      <c r="L82" s="41" t="s">
        <v>28</v>
      </c>
      <c r="M82" s="41" t="s">
        <v>428</v>
      </c>
      <c r="N82" s="64" t="s">
        <v>68</v>
      </c>
      <c r="O82" s="38" t="s">
        <v>31</v>
      </c>
      <c r="P82" s="85" t="s">
        <v>447</v>
      </c>
      <c r="Q82" s="39" t="s">
        <v>448</v>
      </c>
    </row>
    <row r="83" spans="1:17" ht="94.5">
      <c r="A83" s="38" t="s">
        <v>299</v>
      </c>
      <c r="B83" s="39" t="s">
        <v>300</v>
      </c>
      <c r="C83" s="40" t="s">
        <v>412</v>
      </c>
      <c r="D83" s="39" t="s">
        <v>443</v>
      </c>
      <c r="E83" s="39" t="s">
        <v>449</v>
      </c>
      <c r="F83" s="38" t="s">
        <v>22</v>
      </c>
      <c r="G83" s="38" t="s">
        <v>450</v>
      </c>
      <c r="H83" s="41" t="s">
        <v>451</v>
      </c>
      <c r="I83" s="41" t="s">
        <v>441</v>
      </c>
      <c r="J83" s="41" t="s">
        <v>442</v>
      </c>
      <c r="K83" s="41" t="s">
        <v>427</v>
      </c>
      <c r="L83" s="41" t="s">
        <v>28</v>
      </c>
      <c r="M83" s="41" t="s">
        <v>428</v>
      </c>
      <c r="N83" s="64" t="s">
        <v>68</v>
      </c>
      <c r="O83" s="38" t="s">
        <v>31</v>
      </c>
      <c r="P83" s="39"/>
      <c r="Q83" s="39" t="s">
        <v>337</v>
      </c>
    </row>
    <row r="84" spans="1:17" ht="110.25">
      <c r="A84" s="38" t="s">
        <v>299</v>
      </c>
      <c r="B84" s="39" t="s">
        <v>300</v>
      </c>
      <c r="C84" s="40" t="s">
        <v>412</v>
      </c>
      <c r="D84" s="39" t="s">
        <v>452</v>
      </c>
      <c r="E84" s="39" t="s">
        <v>453</v>
      </c>
      <c r="F84" s="38" t="s">
        <v>78</v>
      </c>
      <c r="G84" s="38" t="s">
        <v>454</v>
      </c>
      <c r="H84" s="41" t="s">
        <v>455</v>
      </c>
      <c r="I84" s="41" t="s">
        <v>441</v>
      </c>
      <c r="J84" s="41" t="s">
        <v>442</v>
      </c>
      <c r="K84" s="41" t="s">
        <v>427</v>
      </c>
      <c r="L84" s="41" t="s">
        <v>28</v>
      </c>
      <c r="M84" s="41" t="s">
        <v>428</v>
      </c>
      <c r="N84" s="64" t="s">
        <v>68</v>
      </c>
      <c r="O84" s="38" t="s">
        <v>31</v>
      </c>
      <c r="P84" s="85" t="s">
        <v>447</v>
      </c>
      <c r="Q84" s="39" t="s">
        <v>337</v>
      </c>
    </row>
    <row r="85" spans="1:17" ht="63">
      <c r="A85" s="38" t="s">
        <v>456</v>
      </c>
      <c r="B85" s="39" t="s">
        <v>300</v>
      </c>
      <c r="C85" s="40" t="s">
        <v>457</v>
      </c>
      <c r="D85" s="39" t="s">
        <v>458</v>
      </c>
      <c r="E85" s="39" t="s">
        <v>459</v>
      </c>
      <c r="F85" s="38" t="s">
        <v>43</v>
      </c>
      <c r="G85" s="38" t="s">
        <v>460</v>
      </c>
      <c r="H85" s="41" t="s">
        <v>461</v>
      </c>
      <c r="I85" s="41" t="s">
        <v>315</v>
      </c>
      <c r="J85" s="41" t="s">
        <v>316</v>
      </c>
      <c r="K85" s="41" t="s">
        <v>427</v>
      </c>
      <c r="L85" s="41" t="s">
        <v>28</v>
      </c>
      <c r="M85" s="41" t="s">
        <v>428</v>
      </c>
      <c r="N85" s="64" t="s">
        <v>253</v>
      </c>
      <c r="O85" s="38" t="s">
        <v>31</v>
      </c>
      <c r="P85" s="39"/>
      <c r="Q85" s="39" t="s">
        <v>462</v>
      </c>
    </row>
    <row r="86" spans="1:17" ht="63">
      <c r="A86" s="38" t="s">
        <v>456</v>
      </c>
      <c r="B86" s="39" t="s">
        <v>300</v>
      </c>
      <c r="C86" s="40" t="s">
        <v>412</v>
      </c>
      <c r="D86" s="41" t="s">
        <v>463</v>
      </c>
      <c r="E86" s="39" t="s">
        <v>464</v>
      </c>
      <c r="F86" s="38" t="s">
        <v>43</v>
      </c>
      <c r="G86" s="38" t="s">
        <v>465</v>
      </c>
      <c r="H86" s="41" t="s">
        <v>466</v>
      </c>
      <c r="I86" s="41" t="s">
        <v>315</v>
      </c>
      <c r="J86" s="41" t="s">
        <v>316</v>
      </c>
      <c r="K86" s="41" t="s">
        <v>427</v>
      </c>
      <c r="L86" s="41" t="s">
        <v>28</v>
      </c>
      <c r="M86" s="41" t="s">
        <v>428</v>
      </c>
      <c r="N86" s="64" t="s">
        <v>253</v>
      </c>
      <c r="O86" s="38" t="s">
        <v>31</v>
      </c>
      <c r="P86" s="41" t="s">
        <v>467</v>
      </c>
      <c r="Q86" s="39" t="s">
        <v>462</v>
      </c>
    </row>
    <row r="87" spans="1:17" ht="63">
      <c r="A87" s="38" t="s">
        <v>456</v>
      </c>
      <c r="B87" s="39" t="s">
        <v>300</v>
      </c>
      <c r="C87" s="40" t="s">
        <v>412</v>
      </c>
      <c r="D87" s="39" t="s">
        <v>468</v>
      </c>
      <c r="E87" s="39" t="s">
        <v>469</v>
      </c>
      <c r="F87" s="38" t="s">
        <v>43</v>
      </c>
      <c r="G87" s="38" t="s">
        <v>470</v>
      </c>
      <c r="H87" s="41" t="s">
        <v>471</v>
      </c>
      <c r="I87" s="41" t="s">
        <v>315</v>
      </c>
      <c r="J87" s="41" t="s">
        <v>316</v>
      </c>
      <c r="K87" s="41" t="s">
        <v>427</v>
      </c>
      <c r="L87" s="41" t="s">
        <v>28</v>
      </c>
      <c r="M87" s="41" t="s">
        <v>428</v>
      </c>
      <c r="N87" s="64" t="s">
        <v>253</v>
      </c>
      <c r="O87" s="38" t="s">
        <v>31</v>
      </c>
      <c r="P87" s="39"/>
      <c r="Q87" s="39" t="s">
        <v>462</v>
      </c>
    </row>
    <row r="88" spans="1:17" ht="47.25">
      <c r="A88" s="38"/>
      <c r="B88" s="39" t="s">
        <v>300</v>
      </c>
      <c r="C88" s="40" t="s">
        <v>412</v>
      </c>
      <c r="D88" s="41" t="s">
        <v>472</v>
      </c>
      <c r="E88" s="39" t="s">
        <v>473</v>
      </c>
      <c r="F88" s="41" t="s">
        <v>43</v>
      </c>
      <c r="G88" s="41" t="s">
        <v>474</v>
      </c>
      <c r="H88" s="41" t="s">
        <v>475</v>
      </c>
      <c r="I88" s="41" t="s">
        <v>315</v>
      </c>
      <c r="J88" s="41" t="s">
        <v>316</v>
      </c>
      <c r="K88" s="41" t="s">
        <v>28</v>
      </c>
      <c r="L88" s="41" t="s">
        <v>28</v>
      </c>
      <c r="M88" s="41" t="s">
        <v>28</v>
      </c>
      <c r="N88" s="64" t="s">
        <v>253</v>
      </c>
      <c r="O88" s="38" t="s">
        <v>46</v>
      </c>
      <c r="P88" s="39" t="s">
        <v>476</v>
      </c>
      <c r="Q88" s="39" t="s">
        <v>462</v>
      </c>
    </row>
    <row r="89" spans="1:17" ht="157.5">
      <c r="A89" s="38" t="s">
        <v>477</v>
      </c>
      <c r="B89" s="39" t="s">
        <v>300</v>
      </c>
      <c r="C89" s="40" t="s">
        <v>412</v>
      </c>
      <c r="D89" s="39" t="s">
        <v>478</v>
      </c>
      <c r="E89" s="39" t="s">
        <v>479</v>
      </c>
      <c r="F89" s="38" t="s">
        <v>22</v>
      </c>
      <c r="G89" s="38" t="s">
        <v>480</v>
      </c>
      <c r="H89" s="41" t="s">
        <v>481</v>
      </c>
      <c r="I89" s="41" t="s">
        <v>482</v>
      </c>
      <c r="J89" s="41" t="s">
        <v>483</v>
      </c>
      <c r="K89" s="41" t="s">
        <v>484</v>
      </c>
      <c r="L89" s="41" t="s">
        <v>28</v>
      </c>
      <c r="M89" s="41" t="s">
        <v>485</v>
      </c>
      <c r="N89" s="64" t="s">
        <v>68</v>
      </c>
      <c r="O89" s="38" t="s">
        <v>31</v>
      </c>
      <c r="P89" s="39" t="s">
        <v>486</v>
      </c>
      <c r="Q89" s="39" t="s">
        <v>487</v>
      </c>
    </row>
    <row r="90" spans="1:17" ht="94.5">
      <c r="A90" s="38" t="s">
        <v>477</v>
      </c>
      <c r="B90" s="39" t="s">
        <v>18</v>
      </c>
      <c r="C90" s="40" t="s">
        <v>412</v>
      </c>
      <c r="D90" s="39" t="s">
        <v>478</v>
      </c>
      <c r="E90" s="39" t="s">
        <v>488</v>
      </c>
      <c r="F90" s="38" t="s">
        <v>22</v>
      </c>
      <c r="G90" s="38" t="s">
        <v>489</v>
      </c>
      <c r="H90" s="41" t="s">
        <v>490</v>
      </c>
      <c r="I90" s="41" t="s">
        <v>491</v>
      </c>
      <c r="J90" s="41" t="s">
        <v>492</v>
      </c>
      <c r="K90" s="41" t="s">
        <v>28</v>
      </c>
      <c r="L90" s="41" t="s">
        <v>28</v>
      </c>
      <c r="M90" s="41" t="s">
        <v>493</v>
      </c>
      <c r="N90" s="64" t="s">
        <v>68</v>
      </c>
      <c r="O90" s="38" t="s">
        <v>31</v>
      </c>
      <c r="P90" s="39"/>
      <c r="Q90" s="39" t="s">
        <v>494</v>
      </c>
    </row>
    <row r="91" spans="1:17" ht="63">
      <c r="A91" s="39" t="s">
        <v>184</v>
      </c>
      <c r="B91" s="39" t="s">
        <v>300</v>
      </c>
      <c r="C91" s="40" t="s">
        <v>412</v>
      </c>
      <c r="D91" s="39" t="s">
        <v>495</v>
      </c>
      <c r="E91" s="39" t="s">
        <v>496</v>
      </c>
      <c r="F91" s="38" t="s">
        <v>62</v>
      </c>
      <c r="G91" s="38" t="s">
        <v>497</v>
      </c>
      <c r="H91" s="41" t="s">
        <v>498</v>
      </c>
      <c r="I91" s="41" t="s">
        <v>499</v>
      </c>
      <c r="J91" s="41" t="s">
        <v>316</v>
      </c>
      <c r="K91" s="41" t="s">
        <v>322</v>
      </c>
      <c r="L91" s="41" t="s">
        <v>67</v>
      </c>
      <c r="M91" s="41" t="s">
        <v>28</v>
      </c>
      <c r="N91" s="64" t="s">
        <v>68</v>
      </c>
      <c r="O91" s="38" t="s">
        <v>46</v>
      </c>
      <c r="P91" s="39"/>
      <c r="Q91" s="39" t="s">
        <v>500</v>
      </c>
    </row>
    <row r="92" spans="1:17" ht="63">
      <c r="A92" s="39" t="s">
        <v>310</v>
      </c>
      <c r="B92" s="39" t="s">
        <v>300</v>
      </c>
      <c r="C92" s="40" t="s">
        <v>412</v>
      </c>
      <c r="D92" s="39" t="s">
        <v>495</v>
      </c>
      <c r="E92" s="39" t="s">
        <v>501</v>
      </c>
      <c r="F92" s="38" t="s">
        <v>62</v>
      </c>
      <c r="G92" s="38" t="s">
        <v>502</v>
      </c>
      <c r="H92" s="41" t="s">
        <v>498</v>
      </c>
      <c r="I92" s="41" t="s">
        <v>315</v>
      </c>
      <c r="J92" s="41" t="s">
        <v>316</v>
      </c>
      <c r="K92" s="41" t="s">
        <v>28</v>
      </c>
      <c r="L92" s="41" t="s">
        <v>28</v>
      </c>
      <c r="M92" s="41" t="s">
        <v>28</v>
      </c>
      <c r="N92" s="64" t="s">
        <v>68</v>
      </c>
      <c r="O92" s="38" t="s">
        <v>46</v>
      </c>
      <c r="P92" s="39"/>
      <c r="Q92" s="39" t="s">
        <v>337</v>
      </c>
    </row>
    <row r="93" spans="1:17" ht="94.5">
      <c r="A93" s="38" t="s">
        <v>184</v>
      </c>
      <c r="B93" s="39" t="s">
        <v>300</v>
      </c>
      <c r="C93" s="40" t="s">
        <v>412</v>
      </c>
      <c r="D93" s="39" t="s">
        <v>503</v>
      </c>
      <c r="E93" s="39" t="s">
        <v>504</v>
      </c>
      <c r="F93" s="38" t="s">
        <v>62</v>
      </c>
      <c r="G93" s="38" t="s">
        <v>505</v>
      </c>
      <c r="H93" s="41" t="s">
        <v>506</v>
      </c>
      <c r="I93" s="41" t="s">
        <v>499</v>
      </c>
      <c r="J93" s="41" t="s">
        <v>316</v>
      </c>
      <c r="K93" s="41" t="s">
        <v>507</v>
      </c>
      <c r="L93" s="41" t="s">
        <v>67</v>
      </c>
      <c r="M93" s="41" t="s">
        <v>28</v>
      </c>
      <c r="N93" s="64" t="s">
        <v>68</v>
      </c>
      <c r="O93" s="38" t="s">
        <v>46</v>
      </c>
      <c r="P93" s="39"/>
      <c r="Q93" s="39" t="s">
        <v>508</v>
      </c>
    </row>
    <row r="94" spans="1:17" ht="94.5">
      <c r="A94" s="38" t="s">
        <v>310</v>
      </c>
      <c r="B94" s="39" t="s">
        <v>300</v>
      </c>
      <c r="C94" s="40" t="s">
        <v>412</v>
      </c>
      <c r="D94" s="39" t="s">
        <v>503</v>
      </c>
      <c r="E94" s="39" t="s">
        <v>509</v>
      </c>
      <c r="F94" s="38" t="s">
        <v>62</v>
      </c>
      <c r="G94" s="38" t="s">
        <v>510</v>
      </c>
      <c r="H94" s="41" t="s">
        <v>506</v>
      </c>
      <c r="I94" s="41" t="s">
        <v>315</v>
      </c>
      <c r="J94" s="41" t="s">
        <v>316</v>
      </c>
      <c r="K94" s="41" t="s">
        <v>28</v>
      </c>
      <c r="L94" s="41" t="s">
        <v>28</v>
      </c>
      <c r="M94" s="41" t="s">
        <v>28</v>
      </c>
      <c r="N94" s="64" t="s">
        <v>68</v>
      </c>
      <c r="O94" s="38" t="s">
        <v>46</v>
      </c>
      <c r="P94" s="39"/>
      <c r="Q94" s="39" t="s">
        <v>337</v>
      </c>
    </row>
    <row r="95" spans="1:17" ht="94.5">
      <c r="A95" s="38" t="s">
        <v>299</v>
      </c>
      <c r="B95" s="39" t="s">
        <v>300</v>
      </c>
      <c r="C95" s="40" t="s">
        <v>412</v>
      </c>
      <c r="D95" s="38" t="s">
        <v>333</v>
      </c>
      <c r="E95" s="39" t="s">
        <v>511</v>
      </c>
      <c r="F95" s="38" t="s">
        <v>43</v>
      </c>
      <c r="G95" s="41" t="s">
        <v>512</v>
      </c>
      <c r="H95" s="41" t="s">
        <v>336</v>
      </c>
      <c r="I95" s="41" t="s">
        <v>306</v>
      </c>
      <c r="J95" s="41" t="s">
        <v>307</v>
      </c>
      <c r="K95" s="41" t="s">
        <v>28</v>
      </c>
      <c r="L95" s="41" t="s">
        <v>28</v>
      </c>
      <c r="M95" s="41" t="s">
        <v>28</v>
      </c>
      <c r="N95" s="64" t="s">
        <v>253</v>
      </c>
      <c r="O95" s="38" t="s">
        <v>31</v>
      </c>
      <c r="P95" s="39"/>
      <c r="Q95" s="39" t="s">
        <v>462</v>
      </c>
    </row>
    <row r="96" spans="1:17" ht="78.75">
      <c r="A96" s="38" t="s">
        <v>513</v>
      </c>
      <c r="B96" s="39" t="s">
        <v>300</v>
      </c>
      <c r="C96" s="40" t="s">
        <v>514</v>
      </c>
      <c r="D96" s="39" t="s">
        <v>515</v>
      </c>
      <c r="E96" s="39" t="s">
        <v>516</v>
      </c>
      <c r="F96" s="38" t="s">
        <v>43</v>
      </c>
      <c r="G96" s="38" t="s">
        <v>517</v>
      </c>
      <c r="H96" s="41" t="s">
        <v>518</v>
      </c>
      <c r="I96" s="41" t="s">
        <v>519</v>
      </c>
      <c r="J96" s="41" t="s">
        <v>520</v>
      </c>
      <c r="K96" s="41" t="s">
        <v>521</v>
      </c>
      <c r="L96" s="41" t="s">
        <v>28</v>
      </c>
      <c r="M96" s="41" t="s">
        <v>522</v>
      </c>
      <c r="N96" s="64" t="s">
        <v>253</v>
      </c>
      <c r="O96" s="38" t="s">
        <v>31</v>
      </c>
      <c r="P96" s="39" t="s">
        <v>523</v>
      </c>
      <c r="Q96" s="39" t="s">
        <v>462</v>
      </c>
    </row>
    <row r="97" spans="1:19" ht="78.75">
      <c r="A97" s="38" t="s">
        <v>513</v>
      </c>
      <c r="B97" s="39" t="s">
        <v>300</v>
      </c>
      <c r="C97" s="40" t="s">
        <v>514</v>
      </c>
      <c r="D97" s="39" t="s">
        <v>515</v>
      </c>
      <c r="E97" s="39" t="s">
        <v>524</v>
      </c>
      <c r="F97" s="38" t="s">
        <v>43</v>
      </c>
      <c r="G97" s="38" t="s">
        <v>525</v>
      </c>
      <c r="H97" s="41" t="s">
        <v>526</v>
      </c>
      <c r="I97" s="41" t="s">
        <v>519</v>
      </c>
      <c r="J97" s="41" t="s">
        <v>520</v>
      </c>
      <c r="K97" s="41" t="s">
        <v>527</v>
      </c>
      <c r="L97" s="41" t="s">
        <v>28</v>
      </c>
      <c r="M97" s="41" t="s">
        <v>522</v>
      </c>
      <c r="N97" s="64" t="s">
        <v>68</v>
      </c>
      <c r="O97" s="38" t="s">
        <v>31</v>
      </c>
      <c r="P97" s="39"/>
      <c r="Q97" s="39" t="s">
        <v>528</v>
      </c>
    </row>
    <row r="98" spans="1:19" ht="63">
      <c r="A98" s="38"/>
      <c r="B98" s="39" t="s">
        <v>300</v>
      </c>
      <c r="C98" s="40" t="s">
        <v>514</v>
      </c>
      <c r="D98" s="39" t="s">
        <v>515</v>
      </c>
      <c r="E98" s="39" t="s">
        <v>529</v>
      </c>
      <c r="F98" s="38" t="s">
        <v>530</v>
      </c>
      <c r="G98" s="38" t="s">
        <v>531</v>
      </c>
      <c r="H98" s="41" t="s">
        <v>532</v>
      </c>
      <c r="I98" s="41" t="s">
        <v>28</v>
      </c>
      <c r="J98" s="41" t="s">
        <v>28</v>
      </c>
      <c r="K98" s="41" t="s">
        <v>28</v>
      </c>
      <c r="L98" s="41" t="s">
        <v>28</v>
      </c>
      <c r="M98" s="41" t="s">
        <v>28</v>
      </c>
      <c r="N98" s="64" t="s">
        <v>68</v>
      </c>
      <c r="O98" s="38" t="s">
        <v>31</v>
      </c>
      <c r="P98" s="39"/>
      <c r="Q98" s="39" t="s">
        <v>337</v>
      </c>
    </row>
    <row r="99" spans="1:19" ht="219" customHeight="1">
      <c r="A99" s="43" t="s">
        <v>184</v>
      </c>
      <c r="B99" s="39" t="s">
        <v>533</v>
      </c>
      <c r="C99" s="40" t="s">
        <v>534</v>
      </c>
      <c r="D99" s="39" t="s">
        <v>535</v>
      </c>
      <c r="E99" s="39" t="s">
        <v>536</v>
      </c>
      <c r="F99" s="38" t="s">
        <v>537</v>
      </c>
      <c r="G99" s="38" t="s">
        <v>538</v>
      </c>
      <c r="H99" s="41" t="s">
        <v>539</v>
      </c>
      <c r="I99" s="41" t="s">
        <v>540</v>
      </c>
      <c r="J99" s="41" t="s">
        <v>28</v>
      </c>
      <c r="K99" s="41" t="s">
        <v>541</v>
      </c>
      <c r="L99" s="41" t="s">
        <v>542</v>
      </c>
      <c r="M99" s="41" t="s">
        <v>28</v>
      </c>
      <c r="N99" s="64" t="s">
        <v>30</v>
      </c>
      <c r="O99" s="38" t="s">
        <v>31</v>
      </c>
      <c r="P99" s="39" t="s">
        <v>543</v>
      </c>
      <c r="Q99" s="39"/>
    </row>
    <row r="100" spans="1:19" ht="128.1" customHeight="1">
      <c r="A100" s="38"/>
      <c r="B100" s="39" t="s">
        <v>49</v>
      </c>
      <c r="C100" s="40" t="s">
        <v>534</v>
      </c>
      <c r="D100" s="39" t="s">
        <v>544</v>
      </c>
      <c r="E100" s="39" t="s">
        <v>545</v>
      </c>
      <c r="F100" s="41" t="s">
        <v>546</v>
      </c>
      <c r="G100" s="38" t="s">
        <v>547</v>
      </c>
      <c r="H100" s="41" t="s">
        <v>548</v>
      </c>
      <c r="I100" s="41" t="s">
        <v>549</v>
      </c>
      <c r="J100" s="41" t="s">
        <v>550</v>
      </c>
      <c r="K100" s="41" t="s">
        <v>28</v>
      </c>
      <c r="L100" s="41" t="s">
        <v>551</v>
      </c>
      <c r="M100" s="41" t="s">
        <v>28</v>
      </c>
      <c r="N100" s="64" t="s">
        <v>253</v>
      </c>
      <c r="O100" s="38" t="s">
        <v>31</v>
      </c>
      <c r="P100" s="39" t="s">
        <v>552</v>
      </c>
      <c r="Q100" s="39"/>
    </row>
    <row r="101" spans="1:19" ht="123.95" customHeight="1">
      <c r="A101" s="38"/>
      <c r="B101" s="39" t="s">
        <v>300</v>
      </c>
      <c r="C101" s="40" t="s">
        <v>534</v>
      </c>
      <c r="D101" s="39" t="s">
        <v>553</v>
      </c>
      <c r="E101" s="39" t="s">
        <v>554</v>
      </c>
      <c r="F101" s="38" t="s">
        <v>546</v>
      </c>
      <c r="G101" s="38" t="s">
        <v>555</v>
      </c>
      <c r="H101" s="41" t="s">
        <v>556</v>
      </c>
      <c r="I101" s="41" t="s">
        <v>315</v>
      </c>
      <c r="J101" s="41" t="s">
        <v>316</v>
      </c>
      <c r="K101" s="41" t="s">
        <v>28</v>
      </c>
      <c r="L101" s="41" t="s">
        <v>551</v>
      </c>
      <c r="M101" s="41" t="s">
        <v>28</v>
      </c>
      <c r="N101" s="64" t="s">
        <v>253</v>
      </c>
      <c r="O101" s="38" t="s">
        <v>31</v>
      </c>
      <c r="P101" s="39" t="s">
        <v>557</v>
      </c>
      <c r="Q101" s="39" t="s">
        <v>558</v>
      </c>
    </row>
    <row r="102" spans="1:19" ht="123.95" customHeight="1">
      <c r="A102" s="38"/>
      <c r="B102" s="39" t="s">
        <v>300</v>
      </c>
      <c r="C102" s="40" t="s">
        <v>534</v>
      </c>
      <c r="D102" s="39" t="s">
        <v>553</v>
      </c>
      <c r="E102" s="39" t="s">
        <v>559</v>
      </c>
      <c r="F102" s="38" t="s">
        <v>546</v>
      </c>
      <c r="G102" s="38" t="s">
        <v>560</v>
      </c>
      <c r="H102" s="41" t="s">
        <v>556</v>
      </c>
      <c r="I102" s="41" t="s">
        <v>315</v>
      </c>
      <c r="J102" s="41" t="s">
        <v>316</v>
      </c>
      <c r="K102" s="41" t="s">
        <v>28</v>
      </c>
      <c r="L102" s="41" t="s">
        <v>551</v>
      </c>
      <c r="M102" s="41" t="s">
        <v>28</v>
      </c>
      <c r="N102" s="64" t="s">
        <v>68</v>
      </c>
      <c r="O102" s="38" t="s">
        <v>31</v>
      </c>
      <c r="P102" s="39" t="s">
        <v>552</v>
      </c>
      <c r="Q102" s="39" t="s">
        <v>561</v>
      </c>
    </row>
    <row r="103" spans="1:19" ht="131.44999999999999" customHeight="1">
      <c r="A103" s="43" t="s">
        <v>562</v>
      </c>
      <c r="B103" s="39" t="s">
        <v>49</v>
      </c>
      <c r="C103" s="40" t="s">
        <v>534</v>
      </c>
      <c r="D103" s="39" t="s">
        <v>563</v>
      </c>
      <c r="E103" s="39" t="s">
        <v>28</v>
      </c>
      <c r="F103" s="38" t="s">
        <v>564</v>
      </c>
      <c r="G103" s="38" t="s">
        <v>565</v>
      </c>
      <c r="H103" s="41" t="s">
        <v>566</v>
      </c>
      <c r="I103" s="41" t="s">
        <v>567</v>
      </c>
      <c r="J103" s="41" t="s">
        <v>28</v>
      </c>
      <c r="K103" s="41" t="s">
        <v>568</v>
      </c>
      <c r="L103" s="41" t="s">
        <v>569</v>
      </c>
      <c r="M103" s="41" t="s">
        <v>28</v>
      </c>
      <c r="N103" s="64" t="s">
        <v>68</v>
      </c>
      <c r="O103" s="38" t="s">
        <v>31</v>
      </c>
      <c r="P103" s="39" t="s">
        <v>570</v>
      </c>
      <c r="Q103" s="39" t="s">
        <v>571</v>
      </c>
      <c r="S103" s="49"/>
    </row>
    <row r="104" spans="1:19" ht="63">
      <c r="A104" s="43" t="s">
        <v>184</v>
      </c>
      <c r="B104" s="39" t="s">
        <v>572</v>
      </c>
      <c r="C104" s="40" t="s">
        <v>534</v>
      </c>
      <c r="D104" s="39" t="s">
        <v>573</v>
      </c>
      <c r="E104" s="39" t="s">
        <v>574</v>
      </c>
      <c r="F104" s="38" t="s">
        <v>537</v>
      </c>
      <c r="G104" s="38" t="s">
        <v>575</v>
      </c>
      <c r="H104" s="41" t="s">
        <v>576</v>
      </c>
      <c r="I104" s="41" t="s">
        <v>28</v>
      </c>
      <c r="J104" s="41" t="s">
        <v>28</v>
      </c>
      <c r="K104" s="41" t="s">
        <v>577</v>
      </c>
      <c r="L104" s="41" t="s">
        <v>578</v>
      </c>
      <c r="M104" s="41" t="s">
        <v>28</v>
      </c>
      <c r="N104" s="64" t="s">
        <v>68</v>
      </c>
      <c r="O104" s="38" t="s">
        <v>31</v>
      </c>
      <c r="P104" s="39" t="s">
        <v>579</v>
      </c>
      <c r="Q104" s="39"/>
    </row>
    <row r="105" spans="1:19" ht="31.5">
      <c r="A105" s="38" t="s">
        <v>580</v>
      </c>
      <c r="B105" s="39" t="s">
        <v>49</v>
      </c>
      <c r="C105" s="40" t="s">
        <v>534</v>
      </c>
      <c r="D105" s="39" t="s">
        <v>581</v>
      </c>
      <c r="E105" s="39" t="s">
        <v>582</v>
      </c>
      <c r="F105" s="38" t="s">
        <v>78</v>
      </c>
      <c r="G105" s="38" t="s">
        <v>583</v>
      </c>
      <c r="H105" s="41" t="s">
        <v>584</v>
      </c>
      <c r="I105" s="41" t="s">
        <v>585</v>
      </c>
      <c r="J105" s="41" t="s">
        <v>586</v>
      </c>
      <c r="K105" s="41" t="s">
        <v>28</v>
      </c>
      <c r="L105" s="41" t="s">
        <v>124</v>
      </c>
      <c r="M105" s="41" t="s">
        <v>28</v>
      </c>
      <c r="N105" s="64" t="s">
        <v>68</v>
      </c>
      <c r="O105" s="38" t="s">
        <v>31</v>
      </c>
      <c r="P105" s="39"/>
      <c r="Q105" s="39"/>
    </row>
    <row r="106" spans="1:19" ht="78.75">
      <c r="A106" s="38" t="s">
        <v>69</v>
      </c>
      <c r="B106" s="39" t="s">
        <v>49</v>
      </c>
      <c r="C106" s="40" t="s">
        <v>534</v>
      </c>
      <c r="D106" s="39" t="s">
        <v>587</v>
      </c>
      <c r="E106" s="39" t="s">
        <v>588</v>
      </c>
      <c r="F106" s="38" t="s">
        <v>78</v>
      </c>
      <c r="G106" s="38" t="s">
        <v>589</v>
      </c>
      <c r="H106" s="41" t="s">
        <v>590</v>
      </c>
      <c r="I106" s="41" t="s">
        <v>179</v>
      </c>
      <c r="J106" s="41" t="s">
        <v>180</v>
      </c>
      <c r="K106" s="41" t="s">
        <v>28</v>
      </c>
      <c r="L106" s="41" t="s">
        <v>82</v>
      </c>
      <c r="M106" s="41" t="s">
        <v>28</v>
      </c>
      <c r="N106" s="64" t="s">
        <v>68</v>
      </c>
      <c r="O106" s="38" t="s">
        <v>31</v>
      </c>
      <c r="P106" s="39"/>
      <c r="Q106" s="39"/>
    </row>
    <row r="107" spans="1:19" ht="63">
      <c r="A107" s="66" t="s">
        <v>69</v>
      </c>
      <c r="B107" s="39" t="s">
        <v>49</v>
      </c>
      <c r="C107" s="77" t="s">
        <v>534</v>
      </c>
      <c r="D107" s="56" t="s">
        <v>591</v>
      </c>
      <c r="E107" s="39" t="s">
        <v>592</v>
      </c>
      <c r="F107" s="43" t="s">
        <v>22</v>
      </c>
      <c r="G107" s="43" t="s">
        <v>593</v>
      </c>
      <c r="H107" s="78" t="s">
        <v>594</v>
      </c>
      <c r="I107" s="41" t="s">
        <v>69</v>
      </c>
      <c r="J107" s="41" t="s">
        <v>595</v>
      </c>
      <c r="K107" s="41" t="s">
        <v>28</v>
      </c>
      <c r="L107" s="41" t="s">
        <v>28</v>
      </c>
      <c r="M107" s="41" t="s">
        <v>28</v>
      </c>
      <c r="N107" s="64" t="s">
        <v>68</v>
      </c>
      <c r="O107" s="38" t="s">
        <v>31</v>
      </c>
      <c r="P107" s="39"/>
      <c r="Q107" s="39"/>
    </row>
    <row r="108" spans="1:19" ht="31.5">
      <c r="A108" s="38"/>
      <c r="B108" s="39" t="s">
        <v>300</v>
      </c>
      <c r="C108" s="40" t="s">
        <v>534</v>
      </c>
      <c r="D108" s="39" t="s">
        <v>596</v>
      </c>
      <c r="E108" s="39" t="s">
        <v>597</v>
      </c>
      <c r="F108" s="38" t="s">
        <v>43</v>
      </c>
      <c r="G108" s="39" t="s">
        <v>598</v>
      </c>
      <c r="H108" s="51" t="s">
        <v>599</v>
      </c>
      <c r="I108" s="41" t="s">
        <v>28</v>
      </c>
      <c r="J108" s="41" t="s">
        <v>28</v>
      </c>
      <c r="K108" s="41" t="s">
        <v>600</v>
      </c>
      <c r="L108" s="41" t="s">
        <v>28</v>
      </c>
      <c r="M108" s="41" t="s">
        <v>28</v>
      </c>
      <c r="N108" s="64" t="s">
        <v>68</v>
      </c>
      <c r="O108" s="38" t="s">
        <v>46</v>
      </c>
      <c r="P108" s="38" t="s">
        <v>601</v>
      </c>
      <c r="Q108" s="38" t="s">
        <v>337</v>
      </c>
    </row>
    <row r="109" spans="1:19" ht="94.5">
      <c r="A109" s="38" t="s">
        <v>299</v>
      </c>
      <c r="B109" s="39" t="s">
        <v>300</v>
      </c>
      <c r="C109" s="40" t="s">
        <v>534</v>
      </c>
      <c r="D109" s="39" t="s">
        <v>602</v>
      </c>
      <c r="E109" s="39" t="s">
        <v>603</v>
      </c>
      <c r="F109" s="38" t="s">
        <v>546</v>
      </c>
      <c r="G109" s="38" t="s">
        <v>604</v>
      </c>
      <c r="H109" s="41" t="s">
        <v>605</v>
      </c>
      <c r="I109" s="41" t="s">
        <v>299</v>
      </c>
      <c r="J109" s="41" t="s">
        <v>606</v>
      </c>
      <c r="K109" s="41" t="s">
        <v>28</v>
      </c>
      <c r="L109" s="41" t="s">
        <v>551</v>
      </c>
      <c r="M109" s="41" t="s">
        <v>28</v>
      </c>
      <c r="N109" s="64" t="s">
        <v>253</v>
      </c>
      <c r="O109" s="38" t="s">
        <v>31</v>
      </c>
      <c r="P109" s="39"/>
      <c r="Q109" s="39" t="s">
        <v>607</v>
      </c>
    </row>
    <row r="110" spans="1:19" ht="94.5">
      <c r="A110" s="38" t="s">
        <v>299</v>
      </c>
      <c r="B110" s="39" t="s">
        <v>300</v>
      </c>
      <c r="C110" s="40" t="s">
        <v>534</v>
      </c>
      <c r="D110" s="39" t="s">
        <v>602</v>
      </c>
      <c r="E110" s="39" t="s">
        <v>608</v>
      </c>
      <c r="F110" s="38" t="s">
        <v>546</v>
      </c>
      <c r="G110" s="38" t="s">
        <v>609</v>
      </c>
      <c r="H110" s="41" t="s">
        <v>605</v>
      </c>
      <c r="I110" s="41" t="s">
        <v>299</v>
      </c>
      <c r="J110" s="41" t="s">
        <v>606</v>
      </c>
      <c r="K110" s="41" t="s">
        <v>28</v>
      </c>
      <c r="L110" s="41" t="s">
        <v>551</v>
      </c>
      <c r="M110" s="41" t="s">
        <v>28</v>
      </c>
      <c r="N110" s="64" t="s">
        <v>68</v>
      </c>
      <c r="O110" s="38" t="s">
        <v>31</v>
      </c>
      <c r="P110" s="39"/>
      <c r="Q110" s="39" t="s">
        <v>610</v>
      </c>
    </row>
    <row r="111" spans="1:19" ht="31.5">
      <c r="A111" s="43" t="s">
        <v>69</v>
      </c>
      <c r="B111" s="39" t="s">
        <v>49</v>
      </c>
      <c r="C111" s="40" t="s">
        <v>534</v>
      </c>
      <c r="D111" s="39" t="s">
        <v>602</v>
      </c>
      <c r="E111" s="39" t="s">
        <v>611</v>
      </c>
      <c r="F111" s="38" t="s">
        <v>546</v>
      </c>
      <c r="G111" s="38" t="s">
        <v>612</v>
      </c>
      <c r="H111" s="41" t="s">
        <v>613</v>
      </c>
      <c r="I111" s="41" t="s">
        <v>69</v>
      </c>
      <c r="J111" s="41" t="s">
        <v>614</v>
      </c>
      <c r="K111" s="41" t="s">
        <v>28</v>
      </c>
      <c r="L111" s="41" t="s">
        <v>551</v>
      </c>
      <c r="M111" s="41" t="s">
        <v>28</v>
      </c>
      <c r="N111" s="64" t="s">
        <v>68</v>
      </c>
      <c r="O111" s="38" t="s">
        <v>31</v>
      </c>
      <c r="P111" s="39"/>
      <c r="Q111" s="39"/>
    </row>
    <row r="112" spans="1:19" ht="126">
      <c r="A112" s="38" t="s">
        <v>184</v>
      </c>
      <c r="B112" s="39" t="s">
        <v>300</v>
      </c>
      <c r="C112" s="40" t="s">
        <v>534</v>
      </c>
      <c r="D112" s="39" t="s">
        <v>615</v>
      </c>
      <c r="E112" s="39" t="s">
        <v>616</v>
      </c>
      <c r="F112" s="38" t="s">
        <v>62</v>
      </c>
      <c r="G112" s="38" t="s">
        <v>617</v>
      </c>
      <c r="H112" s="41" t="s">
        <v>618</v>
      </c>
      <c r="I112" s="41" t="s">
        <v>315</v>
      </c>
      <c r="J112" s="41" t="s">
        <v>316</v>
      </c>
      <c r="K112" s="41" t="s">
        <v>184</v>
      </c>
      <c r="L112" s="41" t="s">
        <v>28</v>
      </c>
      <c r="M112" s="41" t="s">
        <v>28</v>
      </c>
      <c r="N112" s="64" t="s">
        <v>68</v>
      </c>
      <c r="O112" s="38" t="s">
        <v>31</v>
      </c>
      <c r="P112" s="39"/>
      <c r="Q112" s="39" t="s">
        <v>337</v>
      </c>
    </row>
    <row r="113" spans="1:17" ht="63">
      <c r="A113" s="38" t="s">
        <v>310</v>
      </c>
      <c r="B113" s="39" t="s">
        <v>300</v>
      </c>
      <c r="C113" s="40" t="s">
        <v>534</v>
      </c>
      <c r="D113" s="39" t="s">
        <v>615</v>
      </c>
      <c r="E113" s="39" t="s">
        <v>619</v>
      </c>
      <c r="F113" s="38" t="s">
        <v>62</v>
      </c>
      <c r="G113" s="38" t="s">
        <v>620</v>
      </c>
      <c r="H113" s="41" t="s">
        <v>621</v>
      </c>
      <c r="I113" s="41" t="s">
        <v>315</v>
      </c>
      <c r="J113" s="41" t="s">
        <v>316</v>
      </c>
      <c r="K113" s="2" t="s">
        <v>28</v>
      </c>
      <c r="L113" s="41" t="s">
        <v>28</v>
      </c>
      <c r="M113" s="41" t="s">
        <v>28</v>
      </c>
      <c r="N113" s="64" t="s">
        <v>253</v>
      </c>
      <c r="O113" s="38" t="s">
        <v>31</v>
      </c>
      <c r="P113" s="39"/>
      <c r="Q113" s="39" t="s">
        <v>462</v>
      </c>
    </row>
    <row r="114" spans="1:17" ht="110.25">
      <c r="A114" s="38" t="s">
        <v>310</v>
      </c>
      <c r="B114" s="39" t="s">
        <v>300</v>
      </c>
      <c r="C114" s="40" t="s">
        <v>534</v>
      </c>
      <c r="D114" s="39" t="s">
        <v>615</v>
      </c>
      <c r="E114" s="39" t="s">
        <v>622</v>
      </c>
      <c r="F114" s="38" t="s">
        <v>62</v>
      </c>
      <c r="G114" s="38" t="s">
        <v>620</v>
      </c>
      <c r="H114" s="41" t="s">
        <v>623</v>
      </c>
      <c r="I114" s="41" t="s">
        <v>315</v>
      </c>
      <c r="J114" s="41" t="s">
        <v>316</v>
      </c>
      <c r="K114" s="41" t="s">
        <v>28</v>
      </c>
      <c r="L114" s="41" t="s">
        <v>28</v>
      </c>
      <c r="M114" s="41" t="s">
        <v>28</v>
      </c>
      <c r="N114" s="64" t="s">
        <v>68</v>
      </c>
      <c r="O114" s="38" t="s">
        <v>31</v>
      </c>
      <c r="P114" s="39"/>
      <c r="Q114" s="39" t="s">
        <v>337</v>
      </c>
    </row>
    <row r="115" spans="1:17" ht="47.25">
      <c r="A115" s="38" t="s">
        <v>299</v>
      </c>
      <c r="B115" s="39" t="s">
        <v>300</v>
      </c>
      <c r="C115" s="40" t="s">
        <v>534</v>
      </c>
      <c r="D115" s="39" t="s">
        <v>624</v>
      </c>
      <c r="E115" s="39" t="s">
        <v>625</v>
      </c>
      <c r="F115" s="38" t="s">
        <v>626</v>
      </c>
      <c r="G115" s="38" t="s">
        <v>627</v>
      </c>
      <c r="H115" s="41" t="s">
        <v>628</v>
      </c>
      <c r="I115" s="41" t="s">
        <v>28</v>
      </c>
      <c r="J115" s="41" t="s">
        <v>28</v>
      </c>
      <c r="K115" s="41" t="s">
        <v>28</v>
      </c>
      <c r="L115" s="65" t="s">
        <v>629</v>
      </c>
      <c r="M115" s="41" t="s">
        <v>28</v>
      </c>
      <c r="N115" s="64" t="s">
        <v>68</v>
      </c>
      <c r="O115" s="38" t="s">
        <v>46</v>
      </c>
      <c r="P115" s="39"/>
      <c r="Q115" s="39" t="s">
        <v>630</v>
      </c>
    </row>
    <row r="116" spans="1:17" ht="168.6" customHeight="1">
      <c r="A116" s="38" t="s">
        <v>299</v>
      </c>
      <c r="B116" s="39" t="s">
        <v>300</v>
      </c>
      <c r="C116" s="40" t="s">
        <v>412</v>
      </c>
      <c r="D116" s="39" t="s">
        <v>631</v>
      </c>
      <c r="E116" s="39" t="s">
        <v>632</v>
      </c>
      <c r="F116" s="38" t="s">
        <v>78</v>
      </c>
      <c r="G116" s="38" t="s">
        <v>633</v>
      </c>
      <c r="H116" s="41" t="s">
        <v>634</v>
      </c>
      <c r="I116" s="41" t="s">
        <v>635</v>
      </c>
      <c r="J116" s="41" t="s">
        <v>636</v>
      </c>
      <c r="K116" s="41" t="s">
        <v>28</v>
      </c>
      <c r="L116" s="41" t="s">
        <v>28</v>
      </c>
      <c r="M116" s="41" t="s">
        <v>28</v>
      </c>
      <c r="N116" s="64" t="s">
        <v>68</v>
      </c>
      <c r="O116" s="38" t="s">
        <v>31</v>
      </c>
      <c r="P116" s="39" t="s">
        <v>637</v>
      </c>
      <c r="Q116" s="39"/>
    </row>
    <row r="117" spans="1:17" ht="94.5">
      <c r="A117" s="38"/>
      <c r="B117" s="39" t="s">
        <v>18</v>
      </c>
      <c r="C117" s="40" t="s">
        <v>534</v>
      </c>
      <c r="D117" s="39" t="s">
        <v>638</v>
      </c>
      <c r="E117" s="39" t="s">
        <v>639</v>
      </c>
      <c r="F117" s="38" t="s">
        <v>22</v>
      </c>
      <c r="G117" s="38" t="s">
        <v>640</v>
      </c>
      <c r="H117" s="41" t="s">
        <v>641</v>
      </c>
      <c r="I117" s="41" t="s">
        <v>25</v>
      </c>
      <c r="J117" s="41" t="s">
        <v>26</v>
      </c>
      <c r="K117" s="41" t="s">
        <v>28</v>
      </c>
      <c r="L117" s="41" t="s">
        <v>28</v>
      </c>
      <c r="M117" s="41" t="s">
        <v>28</v>
      </c>
      <c r="N117" s="79" t="s">
        <v>30</v>
      </c>
      <c r="O117" s="38" t="s">
        <v>31</v>
      </c>
      <c r="P117" s="39"/>
      <c r="Q117" s="39"/>
    </row>
    <row r="118" spans="1:17" ht="47.25">
      <c r="A118" s="38" t="s">
        <v>69</v>
      </c>
      <c r="B118" s="39" t="s">
        <v>49</v>
      </c>
      <c r="C118" s="40" t="s">
        <v>534</v>
      </c>
      <c r="D118" s="39" t="s">
        <v>642</v>
      </c>
      <c r="E118" s="39" t="s">
        <v>643</v>
      </c>
      <c r="F118" s="38" t="s">
        <v>22</v>
      </c>
      <c r="G118" s="38" t="s">
        <v>644</v>
      </c>
      <c r="H118" s="41" t="s">
        <v>645</v>
      </c>
      <c r="I118" s="41" t="s">
        <v>179</v>
      </c>
      <c r="J118" s="41" t="s">
        <v>180</v>
      </c>
      <c r="K118" s="41" t="s">
        <v>55</v>
      </c>
      <c r="L118" s="41" t="s">
        <v>28</v>
      </c>
      <c r="M118" s="41" t="s">
        <v>28</v>
      </c>
      <c r="N118" s="64" t="s">
        <v>30</v>
      </c>
      <c r="O118" s="38" t="s">
        <v>31</v>
      </c>
      <c r="P118" s="39" t="s">
        <v>646</v>
      </c>
      <c r="Q118" s="39"/>
    </row>
    <row r="119" spans="1:17" ht="78.75">
      <c r="A119" s="80" t="s">
        <v>647</v>
      </c>
      <c r="B119" s="80" t="s">
        <v>110</v>
      </c>
      <c r="C119" s="81" t="s">
        <v>126</v>
      </c>
      <c r="D119" s="80" t="s">
        <v>127</v>
      </c>
      <c r="E119" s="82" t="s">
        <v>28</v>
      </c>
      <c r="F119" s="80" t="s">
        <v>43</v>
      </c>
      <c r="G119" s="80" t="s">
        <v>648</v>
      </c>
      <c r="H119" s="83" t="s">
        <v>649</v>
      </c>
      <c r="I119" s="83" t="s">
        <v>28</v>
      </c>
      <c r="J119" s="83" t="s">
        <v>28</v>
      </c>
      <c r="K119" s="83" t="s">
        <v>650</v>
      </c>
      <c r="L119" s="83" t="s">
        <v>28</v>
      </c>
      <c r="M119" s="83" t="s">
        <v>143</v>
      </c>
      <c r="N119" s="84" t="s">
        <v>68</v>
      </c>
      <c r="O119" s="80" t="s">
        <v>46</v>
      </c>
      <c r="P119" s="80" t="s">
        <v>651</v>
      </c>
      <c r="Q119" s="80"/>
    </row>
    <row r="120" spans="1:17" ht="47.25">
      <c r="A120" s="80" t="s">
        <v>562</v>
      </c>
      <c r="B120" s="82" t="s">
        <v>49</v>
      </c>
      <c r="C120" s="81" t="s">
        <v>534</v>
      </c>
      <c r="D120" s="82" t="s">
        <v>652</v>
      </c>
      <c r="E120" s="82" t="s">
        <v>28</v>
      </c>
      <c r="F120" s="80" t="s">
        <v>653</v>
      </c>
      <c r="G120" s="80" t="s">
        <v>654</v>
      </c>
      <c r="H120" s="83" t="s">
        <v>655</v>
      </c>
      <c r="I120" s="83" t="s">
        <v>585</v>
      </c>
      <c r="J120" s="83" t="s">
        <v>586</v>
      </c>
      <c r="K120" s="83" t="s">
        <v>28</v>
      </c>
      <c r="L120" s="83" t="s">
        <v>28</v>
      </c>
      <c r="M120" s="83" t="s">
        <v>28</v>
      </c>
      <c r="N120" s="84" t="s">
        <v>68</v>
      </c>
      <c r="O120" s="80" t="s">
        <v>31</v>
      </c>
      <c r="P120" s="86" t="s">
        <v>656</v>
      </c>
      <c r="Q120" s="82"/>
    </row>
    <row r="121" spans="1:17" ht="47.25">
      <c r="A121" s="87" t="s">
        <v>69</v>
      </c>
      <c r="B121" s="82" t="s">
        <v>49</v>
      </c>
      <c r="C121" s="81" t="s">
        <v>534</v>
      </c>
      <c r="D121" s="82" t="s">
        <v>657</v>
      </c>
      <c r="E121" s="82" t="s">
        <v>28</v>
      </c>
      <c r="F121" s="80" t="s">
        <v>43</v>
      </c>
      <c r="G121" s="80" t="s">
        <v>658</v>
      </c>
      <c r="H121" s="83" t="s">
        <v>659</v>
      </c>
      <c r="I121" s="83" t="s">
        <v>69</v>
      </c>
      <c r="J121" s="83" t="s">
        <v>660</v>
      </c>
      <c r="K121" s="83" t="s">
        <v>28</v>
      </c>
      <c r="L121" s="83" t="s">
        <v>82</v>
      </c>
      <c r="M121" s="83" t="s">
        <v>28</v>
      </c>
      <c r="N121" s="84" t="s">
        <v>68</v>
      </c>
      <c r="O121" s="80" t="s">
        <v>31</v>
      </c>
      <c r="P121" s="86" t="s">
        <v>661</v>
      </c>
      <c r="Q121" s="82"/>
    </row>
  </sheetData>
  <sheetProtection algorithmName="SHA-512" hashValue="KOHK3Hj7vzgIp8DqwHZ8p5Bs+ji/P3uc8BDVdCNuTRleAwe55PVTvPRJAdWoXHFZtVzQD2hjDUH25awlDqwGhQ==" saltValue="VSwGbj/IVPGvJkqvPqCcQA==" spinCount="100000" sheet="1" formatCells="0" formatColumns="0" formatRows="0" insertColumns="0" insertRows="0" insertHyperlinks="0" deleteColumns="0" deleteRows="0" sort="0" autoFilter="0" pivotTables="0"/>
  <phoneticPr fontId="15" type="noConversion"/>
  <dataValidations count="1">
    <dataValidation type="list" allowBlank="1" showInputMessage="1" showErrorMessage="1" sqref="O53 O76 O83 O60 F53 F76 O20 F20 O42" xr:uid="{00000000-0002-0000-0000-000000000000}"/>
  </dataValidations>
  <pageMargins left="0.7" right="0.7" top="0.75" bottom="0.75" header="0.3" footer="0.3"/>
  <pageSetup paperSize="9" scale="1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Zoznamy!$C$3:$C$21</xm:f>
          </x14:formula1>
          <xm:sqref>F105 F120 F100:F103</xm:sqref>
        </x14:dataValidation>
        <x14:dataValidation type="list" allowBlank="1" showInputMessage="1" showErrorMessage="1" xr:uid="{00000000-0002-0000-0000-000002000000}">
          <x14:formula1>
            <xm:f>Zoznamy!$C$2:$C$21</xm:f>
          </x14:formula1>
          <xm:sqref>F104 F106:F107 F98 F121 F109:F118</xm:sqref>
        </x14:dataValidation>
        <x14:dataValidation type="list" allowBlank="1" showInputMessage="1" showErrorMessage="1" xr:uid="{00000000-0002-0000-0000-000003000000}">
          <x14:formula1>
            <xm:f>Zoznamy!$C$2:$C$19</xm:f>
          </x14:formula1>
          <xm:sqref>F54:F75 F108 F21:F52 F77:F97 F99 F119 F2:F19</xm:sqref>
        </x14:dataValidation>
        <x14:dataValidation type="list" allowBlank="1" showInputMessage="1" showErrorMessage="1" xr:uid="{00000000-0002-0000-0000-000004000000}">
          <x14:formula1>
            <xm:f>Zoznamy!$B$2:$B$3</xm:f>
          </x14:formula1>
          <xm:sqref>O77:O82 O61:O75 O54:O59 O21:O41 O43:O52 O2:O19 O84:O121</xm:sqref>
        </x14:dataValidation>
        <x14:dataValidation type="list" allowBlank="1" showInputMessage="1" showErrorMessage="1" xr:uid="{00000000-0002-0000-0000-000005000000}">
          <x14:formula1>
            <xm:f>Zoznamy!$E$2:$E$13</xm:f>
          </x14:formula1>
          <xm:sqref>N2:N121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V121"/>
  <sheetViews>
    <sheetView showGridLines="0" tabSelected="1" topLeftCell="B1" zoomScale="90" zoomScaleNormal="90" workbookViewId="0">
      <pane xSplit="27" ySplit="2" topLeftCell="AC73" activePane="bottomRight" state="frozenSplit"/>
      <selection pane="bottomRight" activeCell="T77" sqref="T77"/>
      <selection pane="bottomLeft" activeCell="B6" sqref="B6"/>
      <selection pane="topRight" activeCell="M1" sqref="M1"/>
    </sheetView>
  </sheetViews>
  <sheetFormatPr defaultColWidth="8.85546875" defaultRowHeight="15"/>
  <cols>
    <col min="1" max="1" width="40.42578125" style="7" bestFit="1" customWidth="1"/>
    <col min="2" max="2" width="15.42578125" customWidth="1"/>
    <col min="3" max="3" width="60.42578125" customWidth="1"/>
    <col min="4" max="4" width="19.42578125" style="7" customWidth="1"/>
    <col min="5" max="5" width="12.140625" customWidth="1"/>
    <col min="19" max="22" width="17.42578125" customWidth="1"/>
  </cols>
  <sheetData>
    <row r="1" spans="1:22" ht="26.45" customHeight="1" thickBot="1">
      <c r="A1" s="91" t="s">
        <v>2</v>
      </c>
      <c r="B1" s="93" t="s">
        <v>4</v>
      </c>
      <c r="C1" s="95" t="s">
        <v>6</v>
      </c>
      <c r="D1" s="93" t="s">
        <v>662</v>
      </c>
      <c r="E1" s="95" t="s">
        <v>663</v>
      </c>
      <c r="F1" s="89" t="s">
        <v>664</v>
      </c>
      <c r="G1" s="90"/>
      <c r="H1" s="90"/>
      <c r="I1" s="90"/>
      <c r="J1" s="90"/>
      <c r="K1" s="90"/>
      <c r="L1" s="90"/>
      <c r="M1" s="90"/>
      <c r="N1" s="90"/>
      <c r="O1" s="90"/>
      <c r="P1" s="90"/>
      <c r="Q1" s="90"/>
    </row>
    <row r="2" spans="1:22" ht="38.25" thickBot="1">
      <c r="A2" s="92"/>
      <c r="B2" s="94"/>
      <c r="C2" s="96"/>
      <c r="D2" s="94"/>
      <c r="E2" s="96"/>
      <c r="F2" s="71" t="s">
        <v>665</v>
      </c>
      <c r="G2" s="71" t="s">
        <v>666</v>
      </c>
      <c r="H2" s="71" t="s">
        <v>667</v>
      </c>
      <c r="I2" s="72" t="s">
        <v>668</v>
      </c>
      <c r="J2" s="73" t="s">
        <v>669</v>
      </c>
      <c r="K2" s="73" t="s">
        <v>670</v>
      </c>
      <c r="L2" s="73" t="s">
        <v>253</v>
      </c>
      <c r="M2" s="74" t="s">
        <v>30</v>
      </c>
      <c r="N2" s="75" t="s">
        <v>68</v>
      </c>
      <c r="O2" s="75" t="s">
        <v>671</v>
      </c>
      <c r="P2" s="75" t="s">
        <v>672</v>
      </c>
      <c r="Q2" s="76" t="s">
        <v>673</v>
      </c>
      <c r="S2" s="8" t="s">
        <v>674</v>
      </c>
      <c r="T2" s="11" t="s">
        <v>675</v>
      </c>
      <c r="U2" s="12" t="s">
        <v>676</v>
      </c>
      <c r="V2" s="13" t="s">
        <v>677</v>
      </c>
    </row>
    <row r="3" spans="1:22" ht="31.5">
      <c r="A3" s="14" t="str">
        <f>ImP_ŽS7_Narodenie!C2</f>
        <v>ŽS7_01 Potvrdenie tehotenstva</v>
      </c>
      <c r="B3" s="67" t="str">
        <f>ImP_ŽS7_Narodenie!E2</f>
        <v>ŽS7_BP_01</v>
      </c>
      <c r="C3" s="68" t="str">
        <f>ImP_ŽS7_Narodenie!G2</f>
        <v>Vedenie zdravotnej dokumentácie tehotnej ženy v štrukturovanej podobe</v>
      </c>
      <c r="D3" s="69" t="str">
        <f>ImP_ŽS7_Narodenie!B2</f>
        <v>NCZI</v>
      </c>
      <c r="E3" s="70" t="str">
        <f>IF(ImP_ŽS7_Narodenie!N2=0,"chýba",ImP_ŽS7_Narodenie!N2)</f>
        <v>Q4 2025</v>
      </c>
      <c r="F3" s="67"/>
      <c r="G3" s="67"/>
      <c r="H3" s="67"/>
      <c r="I3" s="67"/>
      <c r="J3" s="67"/>
      <c r="K3" s="67"/>
      <c r="L3" s="67"/>
      <c r="M3" s="67"/>
      <c r="N3" s="67"/>
      <c r="O3" s="67"/>
      <c r="P3" s="67"/>
      <c r="Q3" s="67"/>
      <c r="U3" s="10"/>
      <c r="V3" s="9"/>
    </row>
    <row r="4" spans="1:22" ht="15.75">
      <c r="A4" s="14" t="str">
        <f>ImP_ŽS7_Narodenie!C3</f>
        <v>ŽS7_01 Potvrdenie tehotenstva</v>
      </c>
      <c r="B4" s="67" t="str">
        <f>ImP_ŽS7_Narodenie!E3</f>
        <v>ŽS7_BP_02</v>
      </c>
      <c r="C4" s="68" t="str">
        <f>ImP_ŽS7_Narodenie!G3</f>
        <v>Zavedenie elektronickej tehotenskej knižky</v>
      </c>
      <c r="D4" s="69" t="str">
        <f>ImP_ŽS7_Narodenie!B3</f>
        <v>NCZI</v>
      </c>
      <c r="E4" s="70" t="str">
        <f>IF(ImP_ŽS7_Narodenie!N3=0,"chýba",ImP_ŽS7_Narodenie!N3)</f>
        <v>Q4 2025</v>
      </c>
      <c r="F4" s="67"/>
      <c r="G4" s="67"/>
      <c r="H4" s="67"/>
      <c r="I4" s="67"/>
      <c r="J4" s="67"/>
      <c r="K4" s="67"/>
      <c r="L4" s="67"/>
      <c r="M4" s="67"/>
      <c r="N4" s="67"/>
      <c r="O4" s="67"/>
      <c r="P4" s="67"/>
      <c r="Q4" s="67"/>
      <c r="V4" s="10"/>
    </row>
    <row r="5" spans="1:22" ht="15.75">
      <c r="A5" s="14" t="str">
        <f>ImP_ŽS7_Narodenie!C4</f>
        <v>ŽS7_01 Potvrdenie tehotenstva</v>
      </c>
      <c r="B5" s="67" t="str">
        <f>ImP_ŽS7_Narodenie!E4</f>
        <v>ŽS7_BP_03</v>
      </c>
      <c r="C5" s="68" t="str">
        <f>ImP_ŽS7_Narodenie!G4</f>
        <v>Optimalizácia vedenia papierovej tehotenskej knižky</v>
      </c>
      <c r="D5" s="69" t="str">
        <f>ImP_ŽS7_Narodenie!B4</f>
        <v>NCZI</v>
      </c>
      <c r="E5" s="70" t="str">
        <f>IF(ImP_ŽS7_Narodenie!N4=0,"chýba",ImP_ŽS7_Narodenie!N4)</f>
        <v>Q4 2025</v>
      </c>
      <c r="F5" s="67"/>
      <c r="G5" s="67"/>
      <c r="H5" s="67"/>
      <c r="I5" s="67"/>
      <c r="J5" s="67"/>
      <c r="K5" s="67"/>
      <c r="L5" s="67"/>
      <c r="M5" s="67"/>
      <c r="N5" s="67"/>
      <c r="O5" s="67"/>
      <c r="P5" s="67"/>
      <c r="Q5" s="67"/>
      <c r="U5" s="10"/>
      <c r="V5" s="10"/>
    </row>
    <row r="6" spans="1:22" ht="31.5">
      <c r="A6" s="14" t="str">
        <f>ImP_ŽS7_Narodenie!C5</f>
        <v>ŽS7_02 Prerušenie tehotenstva</v>
      </c>
      <c r="B6" s="67" t="str">
        <f>ImP_ŽS7_Narodenie!E5</f>
        <v>ŽS7_BP_04</v>
      </c>
      <c r="C6" s="68" t="str">
        <f>ImP_ŽS7_Narodenie!G5</f>
        <v>Optimalizácia ukončenia poskytovania relevantných dávok v prípade prerušenia tehotenstva</v>
      </c>
      <c r="D6" s="69" t="str">
        <f>ImP_ŽS7_Narodenie!B5</f>
        <v xml:space="preserve">SP </v>
      </c>
      <c r="E6" s="70" t="str">
        <f>IF(ImP_ŽS7_Narodenie!N5=0,"chýba",ImP_ŽS7_Narodenie!N5)</f>
        <v>Q4 2025</v>
      </c>
      <c r="F6" s="67"/>
      <c r="G6" s="67"/>
      <c r="H6" s="67"/>
      <c r="I6" s="67"/>
      <c r="J6" s="67"/>
      <c r="K6" s="67"/>
      <c r="L6" s="67"/>
      <c r="M6" s="67"/>
      <c r="N6" s="67"/>
      <c r="O6" s="67"/>
      <c r="P6" s="67"/>
      <c r="Q6" s="67"/>
      <c r="V6" s="10"/>
    </row>
    <row r="7" spans="1:22" ht="31.5">
      <c r="A7" s="14" t="str">
        <f>ImP_ŽS7_Narodenie!C6</f>
        <v>ŽS7_02 Prerušenie tehotenstva</v>
      </c>
      <c r="B7" s="67" t="str">
        <f>ImP_ŽS7_Narodenie!E6</f>
        <v>ŽS7_BP_05</v>
      </c>
      <c r="C7" s="68" t="str">
        <f>ImP_ŽS7_Narodenie!G6</f>
        <v>Notifikácia poistenca o ukončení dávky z dôvodu prerušenia tehotenstva</v>
      </c>
      <c r="D7" s="69" t="str">
        <f>ImP_ŽS7_Narodenie!B6</f>
        <v xml:space="preserve">SP </v>
      </c>
      <c r="E7" s="70" t="str">
        <f>IF(ImP_ŽS7_Narodenie!N6=0,"chýba",ImP_ŽS7_Narodenie!N6)</f>
        <v>Q1 2026</v>
      </c>
      <c r="F7" s="67"/>
      <c r="G7" s="67"/>
      <c r="H7" s="67"/>
      <c r="I7" s="67"/>
      <c r="J7" s="67"/>
      <c r="K7" s="67"/>
      <c r="L7" s="67"/>
      <c r="M7" s="67"/>
      <c r="N7" s="67"/>
      <c r="O7" s="67"/>
      <c r="P7" s="67"/>
      <c r="Q7" s="67"/>
      <c r="U7" s="10"/>
      <c r="V7" s="10"/>
    </row>
    <row r="8" spans="1:22" ht="15.75">
      <c r="A8" s="14" t="str">
        <f>ImP_ŽS7_Narodenie!C7</f>
        <v>ŽS7_02 Prerušenie tehotenstva</v>
      </c>
      <c r="B8" s="67" t="str">
        <f>ImP_ŽS7_Narodenie!E7</f>
        <v>ŽS7_BP_06</v>
      </c>
      <c r="C8" s="68" t="str">
        <f>ImP_ŽS7_Narodenie!G7</f>
        <v>Zasielanie správ z portálu SP o zmene stavu v konaní o dávke</v>
      </c>
      <c r="D8" s="69" t="str">
        <f>ImP_ŽS7_Narodenie!B7</f>
        <v xml:space="preserve">SP </v>
      </c>
      <c r="E8" s="70" t="str">
        <f>IF(ImP_ŽS7_Narodenie!N7=0,"chýba",ImP_ŽS7_Narodenie!N7)</f>
        <v>Q1 2026</v>
      </c>
      <c r="F8" s="67"/>
      <c r="G8" s="67"/>
      <c r="H8" s="67"/>
      <c r="I8" s="67"/>
      <c r="J8" s="67"/>
      <c r="K8" s="67"/>
      <c r="L8" s="67"/>
      <c r="M8" s="67"/>
      <c r="N8" s="67"/>
      <c r="O8" s="67"/>
      <c r="P8" s="67"/>
      <c r="Q8" s="67"/>
      <c r="V8" s="10"/>
    </row>
    <row r="9" spans="1:22" ht="15.75">
      <c r="A9" s="14" t="str">
        <f>ImP_ŽS7_Narodenie!C8</f>
        <v>ŽS7_02 Prerušenie tehotenstva</v>
      </c>
      <c r="B9" s="67" t="str">
        <f>ImP_ŽS7_Narodenie!E8</f>
        <v>ŽS7_BP_07</v>
      </c>
      <c r="C9" s="68" t="str">
        <f>ImP_ŽS7_Narodenie!G8</f>
        <v>Vytvorenie eformulára - Oznámenie o ukončení tehotenstva</v>
      </c>
      <c r="D9" s="69" t="str">
        <f>ImP_ŽS7_Narodenie!B8</f>
        <v xml:space="preserve">SP </v>
      </c>
      <c r="E9" s="70" t="str">
        <f>IF(ImP_ŽS7_Narodenie!N8=0,"chýba",ImP_ŽS7_Narodenie!N8)</f>
        <v>Q1 2026</v>
      </c>
      <c r="F9" s="67"/>
      <c r="G9" s="67"/>
      <c r="H9" s="67"/>
      <c r="I9" s="67"/>
      <c r="J9" s="67"/>
      <c r="K9" s="67"/>
      <c r="L9" s="67"/>
      <c r="M9" s="67"/>
      <c r="N9" s="67"/>
      <c r="O9" s="67"/>
      <c r="P9" s="67"/>
      <c r="Q9" s="67"/>
      <c r="U9" s="10"/>
      <c r="V9" s="10"/>
    </row>
    <row r="10" spans="1:22" ht="31.5">
      <c r="A10" s="14" t="str">
        <f>ImP_ŽS7_Narodenie!C9</f>
        <v>ŽS7_02 Prerušenie tehotenstva</v>
      </c>
      <c r="B10" s="67" t="str">
        <f>ImP_ŽS7_Narodenie!E9</f>
        <v>ŽS7_BP_08</v>
      </c>
      <c r="C10" s="68" t="str">
        <f>ImP_ŽS7_Narodenie!G9</f>
        <v>Vedenie zdravotnej dokumentácie pacientky súvisiacej s prerušením tehotenstva v štrukturovanej podobe.</v>
      </c>
      <c r="D10" s="69" t="str">
        <f>ImP_ŽS7_Narodenie!B9</f>
        <v>NCZI</v>
      </c>
      <c r="E10" s="70" t="str">
        <f>IF(ImP_ŽS7_Narodenie!N9=0,"chýba",ImP_ŽS7_Narodenie!N9)</f>
        <v>Q4 2025</v>
      </c>
      <c r="F10" s="67"/>
      <c r="G10" s="67"/>
      <c r="H10" s="67"/>
      <c r="I10" s="67"/>
      <c r="J10" s="67"/>
      <c r="K10" s="67"/>
      <c r="L10" s="67"/>
      <c r="M10" s="67"/>
      <c r="N10" s="67"/>
      <c r="O10" s="67"/>
      <c r="P10" s="67"/>
      <c r="Q10" s="67"/>
      <c r="V10" s="10"/>
    </row>
    <row r="11" spans="1:22" ht="15.75">
      <c r="A11" s="14" t="str">
        <f>ImP_ŽS7_Narodenie!C10</f>
        <v>ŽS7_02 Prerušenie tehotenstva</v>
      </c>
      <c r="B11" s="67" t="str">
        <f>ImP_ŽS7_Narodenie!E10</f>
        <v>ŽS7_BP_09</v>
      </c>
      <c r="C11" s="68" t="str">
        <f>ImP_ŽS7_Narodenie!G10</f>
        <v>Rozšírenie konzumovaných dát z NCZI</v>
      </c>
      <c r="D11" s="69" t="str">
        <f>ImP_ŽS7_Narodenie!B10</f>
        <v xml:space="preserve">SP </v>
      </c>
      <c r="E11" s="70" t="str">
        <f>IF(ImP_ŽS7_Narodenie!N10=0,"chýba",ImP_ŽS7_Narodenie!N10)</f>
        <v>Q4 2025</v>
      </c>
      <c r="F11" s="67"/>
      <c r="G11" s="67"/>
      <c r="H11" s="67"/>
      <c r="I11" s="67"/>
      <c r="J11" s="67"/>
      <c r="K11" s="67"/>
      <c r="L11" s="67"/>
      <c r="M11" s="67"/>
      <c r="N11" s="67"/>
      <c r="O11" s="67"/>
      <c r="P11" s="67"/>
      <c r="Q11" s="67"/>
    </row>
    <row r="12" spans="1:22" ht="15.75">
      <c r="A12" s="14" t="str">
        <f>ImP_ŽS7_Narodenie!C11</f>
        <v>ŽS7_02 Prerušenie tehotenstva</v>
      </c>
      <c r="B12" s="67" t="str">
        <f>ImP_ŽS7_Narodenie!E11</f>
        <v>ŽS7_BP_10</v>
      </c>
      <c r="C12" s="68" t="str">
        <f>ImP_ŽS7_Narodenie!G11</f>
        <v xml:space="preserve">Rozšírenie poskytovaných dát do SP </v>
      </c>
      <c r="D12" s="69" t="str">
        <f>ImP_ŽS7_Narodenie!B11</f>
        <v>NCZI</v>
      </c>
      <c r="E12" s="70" t="str">
        <f>IF(ImP_ŽS7_Narodenie!N11=0,"chýba",ImP_ŽS7_Narodenie!N11)</f>
        <v>Q4 2025</v>
      </c>
      <c r="F12" s="67"/>
      <c r="G12" s="67"/>
      <c r="H12" s="67"/>
      <c r="I12" s="67"/>
      <c r="J12" s="67"/>
      <c r="K12" s="67"/>
      <c r="L12" s="67"/>
      <c r="M12" s="67"/>
      <c r="N12" s="67"/>
      <c r="O12" s="67"/>
      <c r="P12" s="67"/>
      <c r="Q12" s="67"/>
      <c r="U12" s="10"/>
    </row>
    <row r="13" spans="1:22" ht="15.75">
      <c r="A13" s="14" t="str">
        <f>ImP_ŽS7_Narodenie!C12</f>
        <v>ŽS7_02 Prerušenie tehotenstva</v>
      </c>
      <c r="B13" s="67" t="str">
        <f>ImP_ŽS7_Narodenie!E12</f>
        <v>ŽS7_BP_11</v>
      </c>
      <c r="C13" s="68" t="str">
        <f>ImP_ŽS7_Narodenie!G12</f>
        <v xml:space="preserve">Rozšírenie poskytovaných dát pre ÚPSVaR </v>
      </c>
      <c r="D13" s="69" t="str">
        <f>ImP_ŽS7_Narodenie!B12</f>
        <v>NCZI</v>
      </c>
      <c r="E13" s="70" t="str">
        <f>IF(ImP_ŽS7_Narodenie!N12=0,"chýba",ImP_ŽS7_Narodenie!N12)</f>
        <v>Q4 2025</v>
      </c>
      <c r="F13" s="67"/>
      <c r="G13" s="67"/>
      <c r="H13" s="67"/>
      <c r="I13" s="67"/>
      <c r="J13" s="67"/>
      <c r="K13" s="67"/>
      <c r="L13" s="67"/>
      <c r="M13" s="67"/>
      <c r="N13" s="67"/>
      <c r="O13" s="67"/>
      <c r="P13" s="67"/>
      <c r="Q13" s="67"/>
    </row>
    <row r="14" spans="1:22" ht="15.75">
      <c r="A14" s="14" t="str">
        <f>ImP_ŽS7_Narodenie!C13</f>
        <v>ŽS7_02 Prerušenie tehotenstva</v>
      </c>
      <c r="B14" s="67" t="str">
        <f>ImP_ŽS7_Narodenie!E13</f>
        <v>ŽS7_BP_12</v>
      </c>
      <c r="C14" s="68" t="str">
        <f>ImP_ŽS7_Narodenie!G13</f>
        <v>Rozšírenie konzumovaných dát z NCZI</v>
      </c>
      <c r="D14" s="69" t="str">
        <f>ImP_ŽS7_Narodenie!B13</f>
        <v>MPSVaR</v>
      </c>
      <c r="E14" s="70" t="str">
        <f>IF(ImP_ŽS7_Narodenie!N13=0,"chýba",ImP_ŽS7_Narodenie!N13)</f>
        <v>Q4 2025</v>
      </c>
      <c r="F14" s="67"/>
      <c r="G14" s="67"/>
      <c r="H14" s="67"/>
      <c r="I14" s="67"/>
      <c r="J14" s="67"/>
      <c r="K14" s="67"/>
      <c r="L14" s="67"/>
      <c r="M14" s="67"/>
      <c r="N14" s="67"/>
      <c r="O14" s="67"/>
      <c r="P14" s="67"/>
      <c r="Q14" s="67"/>
    </row>
    <row r="15" spans="1:22" ht="15.75">
      <c r="A15" s="14" t="str">
        <f>ImP_ŽS7_Narodenie!C14</f>
        <v>ŽS7_02 Prerušenie tehotenstva</v>
      </c>
      <c r="B15" s="67" t="str">
        <f>ImP_ŽS7_Narodenie!E14</f>
        <v>ŽS7_BP_13</v>
      </c>
      <c r="C15" s="68" t="str">
        <f>ImP_ŽS7_Narodenie!G14</f>
        <v>Optimalizácia formulára pri prerušení tehotenstva</v>
      </c>
      <c r="D15" s="69" t="str">
        <f>ImP_ŽS7_Narodenie!B14</f>
        <v>MZ SR</v>
      </c>
      <c r="E15" s="70" t="str">
        <f>IF(ImP_ŽS7_Narodenie!N14=0,"chýba",ImP_ŽS7_Narodenie!N14)</f>
        <v>Q4 2025</v>
      </c>
      <c r="F15" s="67"/>
      <c r="G15" s="67"/>
      <c r="H15" s="67"/>
      <c r="I15" s="67"/>
      <c r="J15" s="67"/>
      <c r="K15" s="67"/>
      <c r="L15" s="67"/>
      <c r="M15" s="67"/>
      <c r="N15" s="67"/>
      <c r="O15" s="67"/>
      <c r="P15" s="67"/>
      <c r="Q15" s="67"/>
    </row>
    <row r="16" spans="1:22" ht="15.75">
      <c r="A16" s="14" t="str">
        <f>ImP_ŽS7_Narodenie!C15</f>
        <v>ŽS7_03 Oznámenia v tehotenstve</v>
      </c>
      <c r="B16" s="67" t="str">
        <f>ImP_ŽS7_Narodenie!E15</f>
        <v>ŽS7_BP_14</v>
      </c>
      <c r="C16" s="68" t="str">
        <f>ImP_ŽS7_Narodenie!G15</f>
        <v>Poskytovanie dátumu očakávaného pôrodu SP</v>
      </c>
      <c r="D16" s="69" t="str">
        <f>ImP_ŽS7_Narodenie!B15</f>
        <v>NCZI</v>
      </c>
      <c r="E16" s="70" t="str">
        <f>IF(ImP_ŽS7_Narodenie!N15=0,"chýba",ImP_ŽS7_Narodenie!N15)</f>
        <v>Q4 2025</v>
      </c>
      <c r="F16" s="67"/>
      <c r="G16" s="67"/>
      <c r="H16" s="67"/>
      <c r="I16" s="67"/>
      <c r="J16" s="67"/>
      <c r="K16" s="67"/>
      <c r="L16" s="67"/>
      <c r="M16" s="67"/>
      <c r="N16" s="67"/>
      <c r="O16" s="67"/>
      <c r="P16" s="67"/>
      <c r="Q16" s="67"/>
    </row>
    <row r="17" spans="1:17" ht="15.75">
      <c r="A17" s="14" t="str">
        <f>ImP_ŽS7_Narodenie!C16</f>
        <v>ŽS7_03 Oznámenia v tehotenstve</v>
      </c>
      <c r="B17" s="67" t="str">
        <f>ImP_ŽS7_Narodenie!E16</f>
        <v>ŽS7_BP_15</v>
      </c>
      <c r="C17" s="68" t="str">
        <f>ImP_ŽS7_Narodenie!G16</f>
        <v>Rozšírenie konzumovaných dát z NCZI</v>
      </c>
      <c r="D17" s="69" t="str">
        <f>ImP_ŽS7_Narodenie!B16</f>
        <v xml:space="preserve">SP </v>
      </c>
      <c r="E17" s="70" t="str">
        <f>IF(ImP_ŽS7_Narodenie!N16=0,"chýba",ImP_ŽS7_Narodenie!N16)</f>
        <v>Q4 2025</v>
      </c>
      <c r="F17" s="67"/>
      <c r="G17" s="67"/>
      <c r="H17" s="67"/>
      <c r="I17" s="67"/>
      <c r="J17" s="67"/>
      <c r="K17" s="67"/>
      <c r="L17" s="67"/>
      <c r="M17" s="67"/>
      <c r="N17" s="67"/>
      <c r="O17" s="67"/>
      <c r="P17" s="67"/>
      <c r="Q17" s="67"/>
    </row>
    <row r="18" spans="1:17" ht="15.75">
      <c r="A18" s="14" t="str">
        <f>ImP_ŽS7_Narodenie!C17</f>
        <v>ŽS7_03 Oznámenia v tehotenstve</v>
      </c>
      <c r="B18" s="67" t="str">
        <f>ImP_ŽS7_Narodenie!E17</f>
        <v>ŽS7_BP_16</v>
      </c>
      <c r="C18" s="68" t="str">
        <f>ImP_ŽS7_Narodenie!G17</f>
        <v>Poskytovanie dátumu očakávaného pôrodu ÚPSVaR</v>
      </c>
      <c r="D18" s="69" t="str">
        <f>ImP_ŽS7_Narodenie!B17</f>
        <v>NCZI</v>
      </c>
      <c r="E18" s="70" t="str">
        <f>IF(ImP_ŽS7_Narodenie!N17=0,"chýba",ImP_ŽS7_Narodenie!N17)</f>
        <v>Q4 2025</v>
      </c>
      <c r="F18" s="67"/>
      <c r="G18" s="67"/>
      <c r="H18" s="67"/>
      <c r="I18" s="67"/>
      <c r="J18" s="67"/>
      <c r="K18" s="67"/>
      <c r="L18" s="67"/>
      <c r="M18" s="67"/>
      <c r="N18" s="67"/>
      <c r="O18" s="67"/>
      <c r="P18" s="67"/>
      <c r="Q18" s="67"/>
    </row>
    <row r="19" spans="1:17" ht="15.75">
      <c r="A19" s="14" t="str">
        <f>ImP_ŽS7_Narodenie!C18</f>
        <v>ŽS7_03 Oznámenia v tehotenstve</v>
      </c>
      <c r="B19" s="67" t="str">
        <f>ImP_ŽS7_Narodenie!E18</f>
        <v>ŽS7_BP_17</v>
      </c>
      <c r="C19" s="68" t="str">
        <f>ImP_ŽS7_Narodenie!G18</f>
        <v>Rozšírenie konzumovaných dát z NCZI</v>
      </c>
      <c r="D19" s="69" t="str">
        <f>ImP_ŽS7_Narodenie!B18</f>
        <v>MPSVaR</v>
      </c>
      <c r="E19" s="70" t="str">
        <f>IF(ImP_ŽS7_Narodenie!N18=0,"chýba",ImP_ŽS7_Narodenie!N18)</f>
        <v>Q4 2025</v>
      </c>
      <c r="F19" s="67"/>
      <c r="G19" s="67"/>
      <c r="H19" s="67"/>
      <c r="I19" s="67"/>
      <c r="J19" s="67"/>
      <c r="K19" s="67"/>
      <c r="L19" s="67"/>
      <c r="M19" s="67"/>
      <c r="N19" s="67"/>
      <c r="O19" s="67"/>
      <c r="P19" s="67"/>
      <c r="Q19" s="67"/>
    </row>
    <row r="20" spans="1:17" ht="15.75">
      <c r="A20" s="14" t="str">
        <f>ImP_ŽS7_Narodenie!C19</f>
        <v>ŽS7_03 Oznámenia v tehotenstve</v>
      </c>
      <c r="B20" s="67" t="str">
        <f>ImP_ŽS7_Narodenie!E19</f>
        <v>ŽS7_BP_18</v>
      </c>
      <c r="C20" s="68" t="str">
        <f>ImP_ŽS7_Narodenie!G19</f>
        <v>Úprava IS na spracovanie dát z NCZI</v>
      </c>
      <c r="D20" s="69" t="str">
        <f>ImP_ŽS7_Narodenie!B19</f>
        <v>MPSVaR</v>
      </c>
      <c r="E20" s="70" t="str">
        <f>IF(ImP_ŽS7_Narodenie!N19=0,"chýba",ImP_ŽS7_Narodenie!N19)</f>
        <v>Q4 2025</v>
      </c>
      <c r="F20" s="67"/>
      <c r="G20" s="67"/>
      <c r="H20" s="67"/>
      <c r="I20" s="67"/>
      <c r="J20" s="67"/>
      <c r="K20" s="67"/>
      <c r="L20" s="67"/>
      <c r="M20" s="67"/>
      <c r="N20" s="67"/>
      <c r="O20" s="67"/>
      <c r="P20" s="67"/>
      <c r="Q20" s="67"/>
    </row>
    <row r="21" spans="1:17" ht="31.5">
      <c r="A21" s="14" t="str">
        <f>ImP_ŽS7_Narodenie!C119</f>
        <v>ŽS7_03 Oznámenia v tehotenstve</v>
      </c>
      <c r="B21" s="67" t="str">
        <f>ImP_ŽS7_Narodenie!E20</f>
        <v>ŽS7_BP_19</v>
      </c>
      <c r="C21" s="68" t="str">
        <f>ImP_ŽS7_Narodenie!G20</f>
        <v>Automatizované spracovanie očakávaného dátumu pôrodu v IS SP</v>
      </c>
      <c r="D21" s="69" t="str">
        <f>ImP_ŽS7_Narodenie!B20</f>
        <v xml:space="preserve">SP </v>
      </c>
      <c r="E21" s="70" t="str">
        <f>IF(ImP_ŽS7_Narodenie!N20=0,"chýba",ImP_ŽS7_Narodenie!N20)</f>
        <v>Q4 2025</v>
      </c>
      <c r="F21" s="67"/>
      <c r="G21" s="67"/>
      <c r="H21" s="67"/>
      <c r="I21" s="67"/>
      <c r="J21" s="67"/>
      <c r="K21" s="67"/>
      <c r="L21" s="67"/>
      <c r="M21" s="67"/>
      <c r="N21" s="67"/>
      <c r="O21" s="67"/>
      <c r="P21" s="67"/>
      <c r="Q21" s="67"/>
    </row>
    <row r="22" spans="1:17" ht="15.75">
      <c r="A22" s="14" t="str">
        <f>ImP_ŽS7_Narodenie!C21</f>
        <v>ŽS7_04 Vyšetrenia v tehotenstve</v>
      </c>
      <c r="B22" s="67" t="str">
        <f>ImP_ŽS7_Narodenie!E21</f>
        <v>ŽS7_BP_20</v>
      </c>
      <c r="C22" s="68" t="str">
        <f>ImP_ŽS7_Narodenie!G21</f>
        <v>Úprava záznamu z vyšetrenia tehotnej ženy</v>
      </c>
      <c r="D22" s="69" t="str">
        <f>ImP_ŽS7_Narodenie!B21</f>
        <v>NCZI</v>
      </c>
      <c r="E22" s="70" t="str">
        <f>IF(ImP_ŽS7_Narodenie!N21=0,"chýba",ImP_ŽS7_Narodenie!N21)</f>
        <v>Q4 2025</v>
      </c>
      <c r="F22" s="67"/>
      <c r="G22" s="67"/>
      <c r="H22" s="67"/>
      <c r="I22" s="67"/>
      <c r="J22" s="67"/>
      <c r="K22" s="67"/>
      <c r="L22" s="67"/>
      <c r="M22" s="67"/>
      <c r="N22" s="67"/>
      <c r="O22" s="67"/>
      <c r="P22" s="67"/>
      <c r="Q22" s="67"/>
    </row>
    <row r="23" spans="1:17" ht="15.75">
      <c r="A23" s="14" t="str">
        <f>ImP_ŽS7_Narodenie!C22</f>
        <v>ŽS7_04 Vyšetrenia v tehotenstve</v>
      </c>
      <c r="B23" s="67" t="str">
        <f>ImP_ŽS7_Narodenie!E22</f>
        <v>ŽS7_BP_21</v>
      </c>
      <c r="C23" s="68" t="str">
        <f>ImP_ŽS7_Narodenie!G22</f>
        <v>Automatizovaná aktualizácia elektronickej tehotenskej knižky</v>
      </c>
      <c r="D23" s="69" t="str">
        <f>ImP_ŽS7_Narodenie!B22</f>
        <v>NCZI</v>
      </c>
      <c r="E23" s="70" t="str">
        <f>IF(ImP_ŽS7_Narodenie!N22=0,"chýba",ImP_ŽS7_Narodenie!N22)</f>
        <v>Q4 2025</v>
      </c>
      <c r="F23" s="67"/>
      <c r="G23" s="67"/>
      <c r="H23" s="67"/>
      <c r="I23" s="67"/>
      <c r="J23" s="67"/>
      <c r="K23" s="67"/>
      <c r="L23" s="67"/>
      <c r="M23" s="67"/>
      <c r="N23" s="67"/>
      <c r="O23" s="67"/>
      <c r="P23" s="67"/>
      <c r="Q23" s="67"/>
    </row>
    <row r="24" spans="1:17" ht="31.5">
      <c r="A24" s="14" t="str">
        <f>ImP_ŽS7_Narodenie!C20</f>
        <v>ŽS7_03 Oznámenia v tehotenstve</v>
      </c>
      <c r="B24" s="67" t="str">
        <f>ImP_ŽS7_Narodenie!E23</f>
        <v>ŽS7_BP_22</v>
      </c>
      <c r="C24" s="68" t="str">
        <f>ImP_ŽS7_Narodenie!G23</f>
        <v>Proaktívne poskytovanie dávky nemocenského poistenia - tehotenské</v>
      </c>
      <c r="D24" s="69" t="str">
        <f>ImP_ŽS7_Narodenie!B23</f>
        <v xml:space="preserve">SP </v>
      </c>
      <c r="E24" s="70" t="str">
        <f>IF(ImP_ŽS7_Narodenie!N23=0,"chýba",ImP_ŽS7_Narodenie!N23)</f>
        <v>Q4 2025</v>
      </c>
      <c r="F24" s="67"/>
      <c r="G24" s="67"/>
      <c r="H24" s="67"/>
      <c r="I24" s="67"/>
      <c r="J24" s="67"/>
      <c r="K24" s="67"/>
      <c r="L24" s="67"/>
      <c r="M24" s="67"/>
      <c r="N24" s="67"/>
      <c r="O24" s="67"/>
      <c r="P24" s="67"/>
      <c r="Q24" s="67"/>
    </row>
    <row r="25" spans="1:17" ht="15.75">
      <c r="A25" s="14" t="str">
        <f>ImP_ŽS7_Narodenie!C23</f>
        <v>ŽS7_05 Žiadosť o tehotenské</v>
      </c>
      <c r="B25" s="67" t="str">
        <f>ImP_ŽS7_Narodenie!E24</f>
        <v>ŽS7_BP_23</v>
      </c>
      <c r="C25" s="68" t="str">
        <f>ImP_ŽS7_Narodenie!G24</f>
        <v>Notifikácia poistenca pri zmene stavu konania o dávke</v>
      </c>
      <c r="D25" s="69" t="str">
        <f>ImP_ŽS7_Narodenie!B24</f>
        <v xml:space="preserve">SP </v>
      </c>
      <c r="E25" s="70" t="str">
        <f>IF(ImP_ŽS7_Narodenie!N24=0,"chýba",ImP_ŽS7_Narodenie!N24)</f>
        <v>Q1 2026</v>
      </c>
      <c r="F25" s="67"/>
      <c r="G25" s="67"/>
      <c r="H25" s="67"/>
      <c r="I25" s="67"/>
      <c r="J25" s="67"/>
      <c r="K25" s="67"/>
      <c r="L25" s="67"/>
      <c r="M25" s="67"/>
      <c r="N25" s="67"/>
      <c r="O25" s="67"/>
      <c r="P25" s="67"/>
      <c r="Q25" s="67"/>
    </row>
    <row r="26" spans="1:17" ht="15.75">
      <c r="A26" s="14" t="str">
        <f>ImP_ŽS7_Narodenie!C24</f>
        <v>ŽS7_05 Žiadosť o tehotenské</v>
      </c>
      <c r="B26" s="67" t="str">
        <f>ImP_ŽS7_Narodenie!E25</f>
        <v>ŽS7_BP_24</v>
      </c>
      <c r="C26" s="68" t="str">
        <f>ImP_ŽS7_Narodenie!G25</f>
        <v>Zasielanie správ z portálu SP o zmene stavu v konaní o dávke</v>
      </c>
      <c r="D26" s="69" t="str">
        <f>ImP_ŽS7_Narodenie!B25</f>
        <v xml:space="preserve">SP </v>
      </c>
      <c r="E26" s="70" t="str">
        <f>IF(ImP_ŽS7_Narodenie!N25=0,"chýba",ImP_ŽS7_Narodenie!N25)</f>
        <v>Q1 2026</v>
      </c>
      <c r="F26" s="67"/>
      <c r="G26" s="67"/>
      <c r="H26" s="67"/>
      <c r="I26" s="67"/>
      <c r="J26" s="67"/>
      <c r="K26" s="67"/>
      <c r="L26" s="67"/>
      <c r="M26" s="67"/>
      <c r="N26" s="67"/>
      <c r="O26" s="67"/>
      <c r="P26" s="67"/>
      <c r="Q26" s="67"/>
    </row>
    <row r="27" spans="1:17" ht="31.5">
      <c r="A27" s="14" t="str">
        <f>ImP_ŽS7_Narodenie!C25</f>
        <v>ŽS7_05 Žiadosť o tehotenské</v>
      </c>
      <c r="B27" s="67" t="str">
        <f>ImP_ŽS7_Narodenie!E26</f>
        <v>ŽS7_BP_25</v>
      </c>
      <c r="C27" s="68" t="str">
        <f>ImP_ŽS7_Narodenie!G26</f>
        <v>Optimalizácia papierovej aj elektronickej žiadosti o tehotenské</v>
      </c>
      <c r="D27" s="69" t="str">
        <f>ImP_ŽS7_Narodenie!B26</f>
        <v xml:space="preserve">SP </v>
      </c>
      <c r="E27" s="70" t="str">
        <f>IF(ImP_ŽS7_Narodenie!N26=0,"chýba",ImP_ŽS7_Narodenie!N26)</f>
        <v>Q4 2025</v>
      </c>
      <c r="F27" s="67"/>
      <c r="G27" s="67"/>
      <c r="H27" s="67"/>
      <c r="I27" s="67"/>
      <c r="J27" s="67"/>
      <c r="K27" s="67"/>
      <c r="L27" s="67"/>
      <c r="M27" s="67"/>
      <c r="N27" s="67"/>
      <c r="O27" s="67"/>
      <c r="P27" s="67"/>
      <c r="Q27" s="67"/>
    </row>
    <row r="28" spans="1:17" ht="31.5">
      <c r="A28" s="14" t="str">
        <f>ImP_ŽS7_Narodenie!C26</f>
        <v>ŽS7_05 Žiadosť o tehotenské</v>
      </c>
      <c r="B28" s="67" t="str">
        <f>ImP_ŽS7_Narodenie!E27</f>
        <v>ŽS7_BP_26</v>
      </c>
      <c r="C28" s="68" t="str">
        <f>ImP_ŽS7_Narodenie!G27</f>
        <v>Proaktívne poskytovanie dávky nemocenského poistenia - vyrovnávacia dávka</v>
      </c>
      <c r="D28" s="69" t="str">
        <f>ImP_ŽS7_Narodenie!B27</f>
        <v xml:space="preserve">SP </v>
      </c>
      <c r="E28" s="70" t="str">
        <f>IF(ImP_ŽS7_Narodenie!N27=0,"chýba",ImP_ŽS7_Narodenie!N27)</f>
        <v>Q1 2026</v>
      </c>
      <c r="F28" s="67"/>
      <c r="G28" s="67"/>
      <c r="H28" s="67"/>
      <c r="I28" s="67"/>
      <c r="J28" s="67"/>
      <c r="K28" s="67"/>
      <c r="L28" s="67"/>
      <c r="M28" s="67"/>
      <c r="N28" s="67"/>
      <c r="O28" s="67"/>
      <c r="P28" s="67"/>
      <c r="Q28" s="67"/>
    </row>
    <row r="29" spans="1:17" ht="15.75">
      <c r="A29" s="14" t="str">
        <f>ImP_ŽS7_Narodenie!C27</f>
        <v>ŽS7_06 Žiadosť o vyrovnávaciu dávku</v>
      </c>
      <c r="B29" s="67" t="str">
        <f>ImP_ŽS7_Narodenie!E28</f>
        <v>ŽS7_BP_27</v>
      </c>
      <c r="C29" s="68" t="str">
        <f>ImP_ŽS7_Narodenie!G28</f>
        <v>Rozšírenie poskytovaných dát pre ÚPSVaR cez CSRU</v>
      </c>
      <c r="D29" s="69" t="str">
        <f>ImP_ŽS7_Narodenie!B28</f>
        <v xml:space="preserve">SP </v>
      </c>
      <c r="E29" s="70" t="str">
        <f>IF(ImP_ŽS7_Narodenie!N28=0,"chýba",ImP_ŽS7_Narodenie!N28)</f>
        <v>Q1 2026</v>
      </c>
      <c r="F29" s="67"/>
      <c r="G29" s="67"/>
      <c r="H29" s="67"/>
      <c r="I29" s="67"/>
      <c r="J29" s="67"/>
      <c r="K29" s="67"/>
      <c r="L29" s="67"/>
      <c r="M29" s="67"/>
      <c r="N29" s="67"/>
      <c r="O29" s="67"/>
      <c r="P29" s="67"/>
      <c r="Q29" s="67"/>
    </row>
    <row r="30" spans="1:17" ht="15.75">
      <c r="A30" s="14" t="str">
        <f>ImP_ŽS7_Narodenie!C28</f>
        <v>ŽS7_06 Žiadosť o vyrovnávaciu dávku</v>
      </c>
      <c r="B30" s="67" t="str">
        <f>ImP_ŽS7_Narodenie!E29</f>
        <v>ŽS7_BP_28</v>
      </c>
      <c r="C30" s="68" t="str">
        <f>ImP_ŽS7_Narodenie!G29</f>
        <v>Notifikácia poistenca pri zmene stavu konania o dávke</v>
      </c>
      <c r="D30" s="69" t="str">
        <f>ImP_ŽS7_Narodenie!B29</f>
        <v xml:space="preserve">SP </v>
      </c>
      <c r="E30" s="70" t="str">
        <f>IF(ImP_ŽS7_Narodenie!N29=0,"chýba",ImP_ŽS7_Narodenie!N29)</f>
        <v>Q1 2026</v>
      </c>
      <c r="F30" s="67"/>
      <c r="G30" s="67"/>
      <c r="H30" s="67"/>
      <c r="I30" s="67"/>
      <c r="J30" s="67"/>
      <c r="K30" s="67"/>
      <c r="L30" s="67"/>
      <c r="M30" s="67"/>
      <c r="N30" s="67"/>
      <c r="O30" s="67"/>
      <c r="P30" s="67"/>
      <c r="Q30" s="67"/>
    </row>
    <row r="31" spans="1:17" ht="15.75">
      <c r="A31" s="14" t="str">
        <f>ImP_ŽS7_Narodenie!C29</f>
        <v>ŽS7_06 Žiadosť o vyrovnávaciu dávku</v>
      </c>
      <c r="B31" s="67" t="str">
        <f>ImP_ŽS7_Narodenie!E30</f>
        <v>ŽS7_BP_29</v>
      </c>
      <c r="C31" s="68" t="str">
        <f>ImP_ŽS7_Narodenie!G30</f>
        <v>Zasielanie správ z portálu SP o zmene stavu v konaní o dávke</v>
      </c>
      <c r="D31" s="69" t="str">
        <f>ImP_ŽS7_Narodenie!B30</f>
        <v xml:space="preserve">SP </v>
      </c>
      <c r="E31" s="70" t="str">
        <f>IF(ImP_ŽS7_Narodenie!N30=0,"chýba",ImP_ŽS7_Narodenie!N30)</f>
        <v>Q1 2026</v>
      </c>
      <c r="F31" s="67"/>
      <c r="G31" s="67"/>
      <c r="H31" s="67"/>
      <c r="I31" s="67"/>
      <c r="J31" s="67"/>
      <c r="K31" s="67"/>
      <c r="L31" s="67"/>
      <c r="M31" s="67"/>
      <c r="N31" s="67"/>
      <c r="O31" s="67"/>
      <c r="P31" s="67"/>
      <c r="Q31" s="67"/>
    </row>
    <row r="32" spans="1:17" ht="15.75">
      <c r="A32" s="14" t="str">
        <f>ImP_ŽS7_Narodenie!C30</f>
        <v>ŽS7_06 Žiadosť o vyrovnávaciu dávku</v>
      </c>
      <c r="B32" s="67" t="str">
        <f>ImP_ŽS7_Narodenie!E31</f>
        <v>ŽS7_BP_30</v>
      </c>
      <c r="C32" s="68" t="str">
        <f>ImP_ŽS7_Narodenie!G31</f>
        <v>Optimalizácia papierovej žiadosti o vyrovnávaciu dávku</v>
      </c>
      <c r="D32" s="69" t="str">
        <f>ImP_ŽS7_Narodenie!B31</f>
        <v xml:space="preserve">SP </v>
      </c>
      <c r="E32" s="70" t="str">
        <f>IF(ImP_ŽS7_Narodenie!N31=0,"chýba",ImP_ŽS7_Narodenie!N31)</f>
        <v>Q1 2026</v>
      </c>
      <c r="F32" s="67"/>
      <c r="G32" s="67"/>
      <c r="H32" s="67"/>
      <c r="I32" s="67"/>
      <c r="J32" s="67"/>
      <c r="K32" s="67"/>
      <c r="L32" s="67"/>
      <c r="M32" s="67"/>
      <c r="N32" s="67"/>
      <c r="O32" s="67"/>
      <c r="P32" s="67"/>
      <c r="Q32" s="67"/>
    </row>
    <row r="33" spans="1:17" ht="15.75">
      <c r="A33" s="14" t="str">
        <f>ImP_ŽS7_Narodenie!C31</f>
        <v>ŽS7_06 Žiadosť o vyrovnávaciu dávku</v>
      </c>
      <c r="B33" s="67" t="str">
        <f>ImP_ŽS7_Narodenie!E32</f>
        <v>ŽS7_BP_31</v>
      </c>
      <c r="C33" s="68" t="str">
        <f>ImP_ŽS7_Narodenie!G32</f>
        <v>Úprava záznamu z vyšetrenia pre potreby vyrovnávacej dávky</v>
      </c>
      <c r="D33" s="69" t="str">
        <f>ImP_ŽS7_Narodenie!B32</f>
        <v>NCZI</v>
      </c>
      <c r="E33" s="70" t="str">
        <f>IF(ImP_ŽS7_Narodenie!N32=0,"chýba",ImP_ŽS7_Narodenie!N32)</f>
        <v>Q4 2025</v>
      </c>
      <c r="F33" s="67"/>
      <c r="G33" s="67"/>
      <c r="H33" s="67"/>
      <c r="I33" s="67"/>
      <c r="J33" s="67"/>
      <c r="K33" s="67"/>
      <c r="L33" s="67"/>
      <c r="M33" s="67"/>
      <c r="N33" s="67"/>
      <c r="O33" s="67"/>
      <c r="P33" s="67"/>
      <c r="Q33" s="67"/>
    </row>
    <row r="34" spans="1:17" ht="15.75">
      <c r="A34" s="14" t="str">
        <f>ImP_ŽS7_Narodenie!C32</f>
        <v>ŽS7_06 Žiadosť o vyrovnávaciu dávku</v>
      </c>
      <c r="B34" s="67" t="str">
        <f>ImP_ŽS7_Narodenie!E33</f>
        <v>ŽS7_BP_32</v>
      </c>
      <c r="C34" s="68" t="str">
        <f>ImP_ŽS7_Narodenie!G33</f>
        <v>Rozšírenie poskytovaných dát do SP</v>
      </c>
      <c r="D34" s="69" t="str">
        <f>ImP_ŽS7_Narodenie!B33</f>
        <v>NCZI</v>
      </c>
      <c r="E34" s="70" t="str">
        <f>IF(ImP_ŽS7_Narodenie!N33=0,"chýba",ImP_ŽS7_Narodenie!N33)</f>
        <v>Q4 2025</v>
      </c>
      <c r="F34" s="67"/>
      <c r="G34" s="67"/>
      <c r="H34" s="67"/>
      <c r="I34" s="67"/>
      <c r="J34" s="67"/>
      <c r="K34" s="67"/>
      <c r="L34" s="67"/>
      <c r="M34" s="67"/>
      <c r="N34" s="67"/>
      <c r="O34" s="67"/>
      <c r="P34" s="67"/>
      <c r="Q34" s="67"/>
    </row>
    <row r="35" spans="1:17" ht="15.75">
      <c r="A35" s="14" t="str">
        <f>ImP_ŽS7_Narodenie!C33</f>
        <v>ŽS7_06 Žiadosť o vyrovnávaciu dávku</v>
      </c>
      <c r="B35" s="67" t="str">
        <f>ImP_ŽS7_Narodenie!E34</f>
        <v>ŽS7_BP_33</v>
      </c>
      <c r="C35" s="68" t="str">
        <f>ImP_ŽS7_Narodenie!G34</f>
        <v>Rozšírenie konzumovaných dát z NCZI</v>
      </c>
      <c r="D35" s="69" t="str">
        <f>ImP_ŽS7_Narodenie!B34</f>
        <v xml:space="preserve">SP </v>
      </c>
      <c r="E35" s="70" t="str">
        <f>IF(ImP_ŽS7_Narodenie!N34=0,"chýba",ImP_ŽS7_Narodenie!N34)</f>
        <v>Q1 2026</v>
      </c>
      <c r="F35" s="67"/>
      <c r="G35" s="67"/>
      <c r="H35" s="67"/>
      <c r="I35" s="67"/>
      <c r="J35" s="67"/>
      <c r="K35" s="67"/>
      <c r="L35" s="67"/>
      <c r="M35" s="67"/>
      <c r="N35" s="67"/>
      <c r="O35" s="67"/>
      <c r="P35" s="67"/>
      <c r="Q35" s="67"/>
    </row>
    <row r="36" spans="1:17" ht="15.75">
      <c r="A36" s="14" t="str">
        <f>ImP_ŽS7_Narodenie!C34</f>
        <v>ŽS7_06 Žiadosť o vyrovnávaciu dávku</v>
      </c>
      <c r="B36" s="67" t="str">
        <f>ImP_ŽS7_Narodenie!E35</f>
        <v>ŽS7_BP_34</v>
      </c>
      <c r="C36" s="68" t="str">
        <f>ImP_ŽS7_Narodenie!G35</f>
        <v>Rozšírenie konzumovaných údajov z CSRU od SP</v>
      </c>
      <c r="D36" s="69" t="str">
        <f>ImP_ŽS7_Narodenie!B35</f>
        <v>MPSVaR</v>
      </c>
      <c r="E36" s="70" t="str">
        <f>IF(ImP_ŽS7_Narodenie!N35=0,"chýba",ImP_ŽS7_Narodenie!N35)</f>
        <v>Q1 2026</v>
      </c>
      <c r="F36" s="67"/>
      <c r="G36" s="67"/>
      <c r="H36" s="67"/>
      <c r="I36" s="67"/>
      <c r="J36" s="67"/>
      <c r="K36" s="67"/>
      <c r="L36" s="67"/>
      <c r="M36" s="67"/>
      <c r="N36" s="67"/>
      <c r="O36" s="67"/>
      <c r="P36" s="67"/>
      <c r="Q36" s="67"/>
    </row>
    <row r="37" spans="1:17" ht="31.5">
      <c r="A37" s="14" t="str">
        <f>ImP_ŽS7_Narodenie!C35</f>
        <v>ŽS7_06 Žiadosť o vyrovnávaciu dávku</v>
      </c>
      <c r="B37" s="67" t="str">
        <f>ImP_ŽS7_Narodenie!E36</f>
        <v>ŽS7_BP_35</v>
      </c>
      <c r="C37" s="68" t="str">
        <f>ImP_ŽS7_Narodenie!G36</f>
        <v>Rozšírenie poskytovaných dát do CSRU pre účel zúčtovania pomoci v hmotnej núdzi</v>
      </c>
      <c r="D37" s="69" t="str">
        <f>ImP_ŽS7_Narodenie!B36</f>
        <v>MPSVaR</v>
      </c>
      <c r="E37" s="70" t="str">
        <f>IF(ImP_ŽS7_Narodenie!N36=0,"chýba",ImP_ŽS7_Narodenie!N36)</f>
        <v>Q3 2025</v>
      </c>
      <c r="F37" s="67"/>
      <c r="G37" s="67"/>
      <c r="H37" s="67"/>
      <c r="I37" s="67"/>
      <c r="J37" s="67"/>
      <c r="K37" s="67"/>
      <c r="L37" s="67"/>
      <c r="M37" s="67"/>
      <c r="N37" s="67"/>
      <c r="O37" s="67"/>
      <c r="P37" s="67"/>
      <c r="Q37" s="67"/>
    </row>
    <row r="38" spans="1:17" ht="31.5">
      <c r="A38" s="14" t="str">
        <f>ImP_ŽS7_Narodenie!C38</f>
        <v>ŽS7_08 Žiadosť o materské - tehotná žena</v>
      </c>
      <c r="B38" s="67" t="str">
        <f>ImP_ŽS7_Narodenie!E37</f>
        <v>ŽS7_BP_36</v>
      </c>
      <c r="C38" s="68" t="str">
        <f>ImP_ŽS7_Narodenie!G37</f>
        <v>Rozšírenie konzumovaných dát z CSRU pre účel zúčtovania pomoci v hmotnej núdzi</v>
      </c>
      <c r="D38" s="69" t="str">
        <f>ImP_ŽS7_Narodenie!B37</f>
        <v xml:space="preserve">SP </v>
      </c>
      <c r="E38" s="70" t="str">
        <f>IF(ImP_ŽS7_Narodenie!N37=0,"chýba",ImP_ŽS7_Narodenie!N37)</f>
        <v>Q4 2025</v>
      </c>
      <c r="F38" s="67"/>
      <c r="G38" s="67"/>
      <c r="H38" s="67"/>
      <c r="I38" s="67"/>
      <c r="J38" s="67"/>
      <c r="K38" s="67"/>
      <c r="L38" s="67"/>
      <c r="M38" s="67"/>
      <c r="N38" s="67"/>
      <c r="O38" s="67"/>
      <c r="P38" s="67"/>
      <c r="Q38" s="67"/>
    </row>
    <row r="39" spans="1:17" ht="47.25">
      <c r="A39" s="14" t="str">
        <f>ImP_ŽS7_Narodenie!C39</f>
        <v>ŽS7_08 Žiadosť o materské - tehotná žena</v>
      </c>
      <c r="B39" s="67" t="str">
        <f>ImP_ŽS7_Narodenie!E38</f>
        <v>ŽS7_BP_37</v>
      </c>
      <c r="C39" s="68" t="str">
        <f>ImP_ŽS7_Narodenie!G38</f>
        <v xml:space="preserve">Úprava IS a rozšírenie portálu SP v súvislosti s optimalizáciou papierovej žiadosti a zavedením novej elektronickej služby - žiadosť o materské (tehotná žena) </v>
      </c>
      <c r="D39" s="69" t="str">
        <f>ImP_ŽS7_Narodenie!B38</f>
        <v xml:space="preserve">SP </v>
      </c>
      <c r="E39" s="70" t="str">
        <f>IF(ImP_ŽS7_Narodenie!N38=0,"chýba",ImP_ŽS7_Narodenie!N38)</f>
        <v>Q4 2025</v>
      </c>
      <c r="F39" s="67"/>
      <c r="G39" s="67"/>
      <c r="H39" s="67"/>
      <c r="I39" s="67"/>
      <c r="J39" s="67"/>
      <c r="K39" s="67"/>
      <c r="L39" s="67"/>
      <c r="M39" s="67"/>
      <c r="N39" s="67"/>
      <c r="O39" s="67"/>
      <c r="P39" s="67"/>
      <c r="Q39" s="67"/>
    </row>
    <row r="40" spans="1:17" ht="15.75">
      <c r="A40" s="14" t="str">
        <f>ImP_ŽS7_Narodenie!C40</f>
        <v>ŽS7_08 Žiadosť o materské - tehotná žena</v>
      </c>
      <c r="B40" s="67" t="str">
        <f>ImP_ŽS7_Narodenie!E39</f>
        <v>ŽS7_BP_38</v>
      </c>
      <c r="C40" s="68" t="str">
        <f>ImP_ŽS7_Narodenie!G39</f>
        <v>Rozšírenie poskytovaných dát pre ÚPSVaR cez CSRU</v>
      </c>
      <c r="D40" s="69" t="str">
        <f>ImP_ŽS7_Narodenie!B39</f>
        <v xml:space="preserve">SP </v>
      </c>
      <c r="E40" s="70" t="str">
        <f>IF(ImP_ŽS7_Narodenie!N39=0,"chýba",ImP_ŽS7_Narodenie!N39)</f>
        <v>Q4 2025</v>
      </c>
      <c r="F40" s="67"/>
      <c r="G40" s="67"/>
      <c r="H40" s="67"/>
      <c r="I40" s="67"/>
      <c r="J40" s="67"/>
      <c r="K40" s="67"/>
      <c r="L40" s="67"/>
      <c r="M40" s="67"/>
      <c r="N40" s="67"/>
      <c r="O40" s="67"/>
      <c r="P40" s="67"/>
      <c r="Q40" s="67"/>
    </row>
    <row r="41" spans="1:17" ht="15.75">
      <c r="A41" s="14" t="str">
        <f>ImP_ŽS7_Narodenie!C43</f>
        <v>ŽS7_08 Žiadosť o materské - tehotná žena</v>
      </c>
      <c r="B41" s="67" t="str">
        <f>ImP_ŽS7_Narodenie!E40</f>
        <v>ŽS7_BP_39</v>
      </c>
      <c r="C41" s="68" t="str">
        <f>ImP_ŽS7_Narodenie!G40</f>
        <v>Rozšírenie prijímaných údajov z CSRU</v>
      </c>
      <c r="D41" s="69" t="str">
        <f>ImP_ŽS7_Narodenie!B40</f>
        <v>MPSVaR</v>
      </c>
      <c r="E41" s="70" t="str">
        <f>IF(ImP_ŽS7_Narodenie!N40=0,"chýba",ImP_ŽS7_Narodenie!N40)</f>
        <v>Q4 2025</v>
      </c>
      <c r="F41" s="67"/>
      <c r="G41" s="67"/>
      <c r="H41" s="67"/>
      <c r="I41" s="67"/>
      <c r="J41" s="67"/>
      <c r="K41" s="67"/>
      <c r="L41" s="67"/>
      <c r="M41" s="67"/>
      <c r="N41" s="67"/>
      <c r="O41" s="67"/>
      <c r="P41" s="67"/>
      <c r="Q41" s="67"/>
    </row>
    <row r="42" spans="1:17" ht="31.5">
      <c r="A42" s="14" t="str">
        <f>ImP_ŽS7_Narodenie!C44</f>
        <v>ŽS7_08 Žiadosť o materské - tehotná žena</v>
      </c>
      <c r="B42" s="67" t="str">
        <f>ImP_ŽS7_Narodenie!E41</f>
        <v>ŽS7_BP_40</v>
      </c>
      <c r="C42" s="68" t="str">
        <f>ImP_ŽS7_Narodenie!G41</f>
        <v>Rozšírenie poskytovaných dát do CSRU pre účel zúčtovania pomoci v hmotnej núdzi</v>
      </c>
      <c r="D42" s="69" t="str">
        <f>ImP_ŽS7_Narodenie!B41</f>
        <v>MPSVaR</v>
      </c>
      <c r="E42" s="70" t="str">
        <f>IF(ImP_ŽS7_Narodenie!N41=0,"chýba",ImP_ŽS7_Narodenie!N41)</f>
        <v>Q3 2025</v>
      </c>
      <c r="F42" s="67"/>
      <c r="G42" s="67"/>
      <c r="H42" s="67"/>
      <c r="I42" s="67"/>
      <c r="J42" s="67"/>
      <c r="K42" s="67"/>
      <c r="L42" s="67"/>
      <c r="M42" s="67"/>
      <c r="N42" s="67"/>
      <c r="O42" s="67"/>
      <c r="P42" s="67"/>
      <c r="Q42" s="67"/>
    </row>
    <row r="43" spans="1:17" ht="31.5">
      <c r="A43" s="14" t="str">
        <f>ImP_ŽS7_Narodenie!C45</f>
        <v>ŽS7_08 Žiadosť o materské - tehotná žena</v>
      </c>
      <c r="B43" s="67" t="str">
        <f>ImP_ŽS7_Narodenie!E42</f>
        <v>ŽS7_BP_41</v>
      </c>
      <c r="C43" s="68" t="str">
        <f>ImP_ŽS7_Narodenie!G42</f>
        <v>Rozšírenie konzumovaných dát z CSRU pre účel zúčtovania pomoci v hmotnej núdzi</v>
      </c>
      <c r="D43" s="69" t="str">
        <f>ImP_ŽS7_Narodenie!B42</f>
        <v xml:space="preserve">SP </v>
      </c>
      <c r="E43" s="70" t="str">
        <f>IF(ImP_ŽS7_Narodenie!N42=0,"chýba",ImP_ŽS7_Narodenie!N42)</f>
        <v>Q4 2025</v>
      </c>
      <c r="F43" s="67"/>
      <c r="G43" s="67"/>
      <c r="H43" s="67"/>
      <c r="I43" s="67"/>
      <c r="J43" s="67"/>
      <c r="K43" s="67"/>
      <c r="L43" s="67"/>
      <c r="M43" s="67"/>
      <c r="N43" s="67"/>
      <c r="O43" s="67"/>
      <c r="P43" s="67"/>
      <c r="Q43" s="67"/>
    </row>
    <row r="44" spans="1:17" ht="15.75">
      <c r="A44" s="14" t="str">
        <f>ImP_ŽS7_Narodenie!C46</f>
        <v>ŽS7_08 Žiadosť o materské - tehotná žena</v>
      </c>
      <c r="B44" s="67" t="str">
        <f>ImP_ŽS7_Narodenie!E43</f>
        <v>ŽS7_BP_42</v>
      </c>
      <c r="C44" s="68" t="str">
        <f>ImP_ŽS7_Narodenie!G43</f>
        <v>Notifikácia poistenca pri zmene stavu konania o dávke</v>
      </c>
      <c r="D44" s="69" t="str">
        <f>ImP_ŽS7_Narodenie!B43</f>
        <v xml:space="preserve">SP </v>
      </c>
      <c r="E44" s="70" t="str">
        <f>IF(ImP_ŽS7_Narodenie!N43=0,"chýba",ImP_ŽS7_Narodenie!N43)</f>
        <v>Q1 2026</v>
      </c>
      <c r="F44" s="67"/>
      <c r="G44" s="67"/>
      <c r="H44" s="67"/>
      <c r="I44" s="67"/>
      <c r="J44" s="67"/>
      <c r="K44" s="67"/>
      <c r="L44" s="67"/>
      <c r="M44" s="67"/>
      <c r="N44" s="67"/>
      <c r="O44" s="67"/>
      <c r="P44" s="67"/>
      <c r="Q44" s="67"/>
    </row>
    <row r="45" spans="1:17" ht="15.75">
      <c r="A45" s="14" t="str">
        <f>ImP_ŽS7_Narodenie!C47</f>
        <v>ŽS7_08 Žiadosť o materské - tehotná žena</v>
      </c>
      <c r="B45" s="67" t="str">
        <f>ImP_ŽS7_Narodenie!E44</f>
        <v>ŽS7_BP_43</v>
      </c>
      <c r="C45" s="68" t="str">
        <f>ImP_ŽS7_Narodenie!G44</f>
        <v>Zasielanie správ z portálu SP o zmene stavu v konaní o dávke</v>
      </c>
      <c r="D45" s="69" t="str">
        <f>ImP_ŽS7_Narodenie!B44</f>
        <v xml:space="preserve">SP </v>
      </c>
      <c r="E45" s="70" t="str">
        <f>IF(ImP_ŽS7_Narodenie!N44=0,"chýba",ImP_ŽS7_Narodenie!N44)</f>
        <v>Q1 2026</v>
      </c>
      <c r="F45" s="67"/>
      <c r="G45" s="67"/>
      <c r="H45" s="67"/>
      <c r="I45" s="67"/>
      <c r="J45" s="67"/>
      <c r="K45" s="67"/>
      <c r="L45" s="67"/>
      <c r="M45" s="67"/>
      <c r="N45" s="67"/>
      <c r="O45" s="67"/>
      <c r="P45" s="67"/>
      <c r="Q45" s="67"/>
    </row>
    <row r="46" spans="1:17" ht="31.5">
      <c r="A46" s="14" t="str">
        <f>ImP_ŽS7_Narodenie!C48</f>
        <v>ŽS7_10 Určenie otcovstva</v>
      </c>
      <c r="B46" s="67" t="str">
        <f>ImP_ŽS7_Narodenie!E45</f>
        <v>ŽS7_BP_44</v>
      </c>
      <c r="C46" s="68" t="str">
        <f>ImP_ŽS7_Narodenie!G45</f>
        <v>Zavedenie koncovej elektronickej služby - žiadosť o materské (tehotná žena)</v>
      </c>
      <c r="D46" s="69" t="str">
        <f>ImP_ŽS7_Narodenie!B45</f>
        <v xml:space="preserve">SP </v>
      </c>
      <c r="E46" s="70" t="str">
        <f>IF(ImP_ŽS7_Narodenie!N45=0,"chýba",ImP_ŽS7_Narodenie!N45)</f>
        <v>Q4 2025</v>
      </c>
      <c r="F46" s="67"/>
      <c r="G46" s="67"/>
      <c r="H46" s="67"/>
      <c r="I46" s="67"/>
      <c r="J46" s="67"/>
      <c r="K46" s="67"/>
      <c r="L46" s="67"/>
      <c r="M46" s="67"/>
      <c r="N46" s="67"/>
      <c r="O46" s="67"/>
      <c r="P46" s="67"/>
      <c r="Q46" s="67"/>
    </row>
    <row r="47" spans="1:17" ht="15.75">
      <c r="A47" s="14" t="str">
        <f>ImP_ŽS7_Narodenie!C49</f>
        <v>ŽS7_10 Určenie otcovstva</v>
      </c>
      <c r="B47" s="67" t="str">
        <f>ImP_ŽS7_Narodenie!E46</f>
        <v>ŽS7_BP_45</v>
      </c>
      <c r="C47" s="68" t="str">
        <f>ImP_ŽS7_Narodenie!G46</f>
        <v>Optimalizácia papierovej žiadosti</v>
      </c>
      <c r="D47" s="69" t="str">
        <f>ImP_ŽS7_Narodenie!B46</f>
        <v xml:space="preserve">SP </v>
      </c>
      <c r="E47" s="70" t="str">
        <f>IF(ImP_ŽS7_Narodenie!N46=0,"chýba",ImP_ŽS7_Narodenie!N46)</f>
        <v>Q4 2025</v>
      </c>
      <c r="F47" s="67"/>
      <c r="G47" s="67"/>
      <c r="H47" s="67"/>
      <c r="I47" s="67"/>
      <c r="J47" s="67"/>
      <c r="K47" s="67"/>
      <c r="L47" s="67"/>
      <c r="M47" s="67"/>
      <c r="N47" s="67"/>
      <c r="O47" s="67"/>
      <c r="P47" s="67"/>
      <c r="Q47" s="67"/>
    </row>
    <row r="48" spans="1:17" ht="31.5">
      <c r="A48" s="14" t="str">
        <f>ImP_ŽS7_Narodenie!C50</f>
        <v>ŽS7_10 Určenie otcovstva</v>
      </c>
      <c r="B48" s="67" t="str">
        <f>ImP_ŽS7_Narodenie!E47</f>
        <v>ŽS7_BP_46</v>
      </c>
      <c r="C48" s="68" t="str">
        <f>ImP_ŽS7_Narodenie!G47</f>
        <v>Integrácia na CSRU pre účel overovania informácií o dosiahnutom vzdelaní a dobe štúdia</v>
      </c>
      <c r="D48" s="69" t="str">
        <f>ImP_ŽS7_Narodenie!B47</f>
        <v xml:space="preserve">SP </v>
      </c>
      <c r="E48" s="70" t="str">
        <f>IF(ImP_ŽS7_Narodenie!N47=0,"chýba",ImP_ŽS7_Narodenie!N47)</f>
        <v>Q4 2025</v>
      </c>
      <c r="F48" s="67"/>
      <c r="G48" s="67"/>
      <c r="H48" s="67"/>
      <c r="I48" s="67"/>
      <c r="J48" s="67"/>
      <c r="K48" s="67"/>
      <c r="L48" s="67"/>
      <c r="M48" s="67"/>
      <c r="N48" s="67"/>
      <c r="O48" s="67"/>
      <c r="P48" s="67"/>
      <c r="Q48" s="67"/>
    </row>
    <row r="49" spans="1:17" ht="47.25">
      <c r="A49" s="14" t="str">
        <f>ImP_ŽS7_Narodenie!C51</f>
        <v>ŽS7_10 Určenie otcovstva</v>
      </c>
      <c r="B49" s="67" t="str">
        <f>ImP_ŽS7_Narodenie!E48</f>
        <v>ŽS7_BP_47</v>
      </c>
      <c r="C49" s="68" t="str">
        <f>ImP_ŽS7_Narodenie!G48</f>
        <v>Optimalizácia elektronickej služby CISMA - Zápisnica o určení otcovstva súhlasným vyhlásením rodičov k nenarodenému dieťaťu</v>
      </c>
      <c r="D49" s="69" t="str">
        <f>ImP_ŽS7_Narodenie!B48</f>
        <v>MV SR</v>
      </c>
      <c r="E49" s="70" t="str">
        <f>IF(ImP_ŽS7_Narodenie!N48=0,"chýba",ImP_ŽS7_Narodenie!N48)</f>
        <v>Q1 2026</v>
      </c>
      <c r="F49" s="67"/>
      <c r="G49" s="67"/>
      <c r="H49" s="67"/>
      <c r="I49" s="67"/>
      <c r="J49" s="67"/>
      <c r="K49" s="67"/>
      <c r="L49" s="67"/>
      <c r="M49" s="67"/>
      <c r="N49" s="67"/>
      <c r="O49" s="67"/>
      <c r="P49" s="67"/>
      <c r="Q49" s="67"/>
    </row>
    <row r="50" spans="1:17" ht="47.25">
      <c r="A50" s="14" t="str">
        <f>ImP_ŽS7_Narodenie!C52</f>
        <v>ŽS7_10 Určenie otcovstva</v>
      </c>
      <c r="B50" s="67" t="str">
        <f>ImP_ŽS7_Narodenie!E49</f>
        <v>ŽS7_BP_48</v>
      </c>
      <c r="C50" s="68" t="str">
        <f>ImP_ŽS7_Narodenie!G49</f>
        <v>Notifikácia do eDESK ÚPVS o možnosti využitia elektronickej služby "Zápisnica o určení otcovstva k už narodenému dieťaťu"</v>
      </c>
      <c r="D50" s="69" t="str">
        <f>ImP_ŽS7_Narodenie!B49</f>
        <v>MV SR</v>
      </c>
      <c r="E50" s="70" t="str">
        <f>IF(ImP_ŽS7_Narodenie!N49=0,"chýba",ImP_ŽS7_Narodenie!N49)</f>
        <v>Q1 2026</v>
      </c>
      <c r="F50" s="67"/>
      <c r="G50" s="67"/>
      <c r="H50" s="67"/>
      <c r="I50" s="67"/>
      <c r="J50" s="67"/>
      <c r="K50" s="67"/>
      <c r="L50" s="67"/>
      <c r="M50" s="67"/>
      <c r="N50" s="67"/>
      <c r="O50" s="67"/>
      <c r="P50" s="67"/>
      <c r="Q50" s="67"/>
    </row>
    <row r="51" spans="1:17" ht="31.5">
      <c r="A51" s="14" t="str">
        <f>ImP_ŽS7_Narodenie!C53</f>
        <v>ŽS7_10 Určenie otcovstva</v>
      </c>
      <c r="B51" s="67" t="str">
        <f>ImP_ŽS7_Narodenie!E50</f>
        <v>ŽS7_BP_49</v>
      </c>
      <c r="C51" s="68" t="str">
        <f>ImP_ŽS7_Narodenie!G50</f>
        <v>Notifikácia o možnosti využitia elektronickej služby "Zápisnica o určení otcovstva k už narodenému dieťaťu"</v>
      </c>
      <c r="D51" s="69" t="str">
        <f>ImP_ŽS7_Narodenie!B50</f>
        <v>MV SR</v>
      </c>
      <c r="E51" s="70" t="str">
        <f>IF(ImP_ŽS7_Narodenie!N50=0,"chýba",ImP_ŽS7_Narodenie!N50)</f>
        <v>Q1 2026</v>
      </c>
      <c r="F51" s="67"/>
      <c r="G51" s="67"/>
      <c r="H51" s="67"/>
      <c r="I51" s="67"/>
      <c r="J51" s="67"/>
      <c r="K51" s="67"/>
      <c r="L51" s="67"/>
      <c r="M51" s="67"/>
      <c r="N51" s="67"/>
      <c r="O51" s="67"/>
      <c r="P51" s="67"/>
      <c r="Q51" s="67"/>
    </row>
    <row r="52" spans="1:17" ht="31.5">
      <c r="A52" s="14" t="str">
        <f>ImP_ŽS7_Narodenie!C54</f>
        <v>ŽS7_10 Určenie otcovstva</v>
      </c>
      <c r="B52" s="67" t="str">
        <f>ImP_ŽS7_Narodenie!E51</f>
        <v>ŽS7_BP_50</v>
      </c>
      <c r="C52" s="68" t="str">
        <f>ImP_ŽS7_Narodenie!G51</f>
        <v>Notifikácia druhého rodiča o potrebe potvrdiť "zápisnicu o určení otcovstva k nenarodenému dieťaťu</v>
      </c>
      <c r="D52" s="69" t="str">
        <f>ImP_ŽS7_Narodenie!B51</f>
        <v>MV SR</v>
      </c>
      <c r="E52" s="70" t="str">
        <f>IF(ImP_ŽS7_Narodenie!N51=0,"chýba",ImP_ŽS7_Narodenie!N51)</f>
        <v>Q1 2026</v>
      </c>
      <c r="F52" s="67"/>
      <c r="G52" s="67"/>
      <c r="H52" s="67"/>
      <c r="I52" s="67"/>
      <c r="J52" s="67"/>
      <c r="K52" s="67"/>
      <c r="L52" s="67"/>
      <c r="M52" s="67"/>
      <c r="N52" s="67"/>
      <c r="O52" s="67"/>
      <c r="P52" s="67"/>
      <c r="Q52" s="67"/>
    </row>
    <row r="53" spans="1:17" ht="31.5">
      <c r="A53" s="14" t="str">
        <f>ImP_ŽS7_Narodenie!C55</f>
        <v>ŽS7_10 Určenie otcovstva</v>
      </c>
      <c r="B53" s="67" t="str">
        <f>ImP_ŽS7_Narodenie!E52</f>
        <v>ŽS7_BP_51</v>
      </c>
      <c r="C53" s="68" t="str">
        <f>ImP_ŽS7_Narodenie!G52</f>
        <v>Notifikácia do eDESK ÚPVS druhého rodiča o potrebe potvrdiť "zápisnicu o určení otcovstva k nenarodenému dieťaťu</v>
      </c>
      <c r="D53" s="69" t="str">
        <f>ImP_ŽS7_Narodenie!B52</f>
        <v>MV SR</v>
      </c>
      <c r="E53" s="70" t="str">
        <f>IF(ImP_ŽS7_Narodenie!N52=0,"chýba",ImP_ŽS7_Narodenie!N52)</f>
        <v>Q1 2026</v>
      </c>
      <c r="F53" s="67"/>
      <c r="G53" s="67"/>
      <c r="H53" s="67"/>
      <c r="I53" s="67"/>
      <c r="J53" s="67"/>
      <c r="K53" s="67"/>
      <c r="L53" s="67"/>
      <c r="M53" s="67"/>
      <c r="N53" s="67"/>
      <c r="O53" s="67"/>
      <c r="P53" s="67"/>
      <c r="Q53" s="67"/>
    </row>
    <row r="54" spans="1:17" ht="47.25">
      <c r="A54" s="14" t="str">
        <f>ImP_ŽS7_Narodenie!C56</f>
        <v>ŽS7_12 Žiadosť o materské - iný poistenec</v>
      </c>
      <c r="B54" s="67" t="str">
        <f>ImP_ŽS7_Narodenie!E53</f>
        <v>ŽS7_BP_52</v>
      </c>
      <c r="C54" s="68" t="str">
        <f>ImP_ŽS7_Narodenie!G53</f>
        <v>Obslúženie druhého rodiča osobne (papierovo) alebo elektronicky pre zápisnicu o určení otcovstva k nenarodenému dieťaťu</v>
      </c>
      <c r="D54" s="69" t="str">
        <f>ImP_ŽS7_Narodenie!B53</f>
        <v>MV SR</v>
      </c>
      <c r="E54" s="70" t="str">
        <f>IF(ImP_ŽS7_Narodenie!N53=0,"chýba",ImP_ŽS7_Narodenie!N53)</f>
        <v>Q1 2026</v>
      </c>
      <c r="F54" s="67"/>
      <c r="G54" s="67"/>
      <c r="H54" s="67"/>
      <c r="I54" s="67"/>
      <c r="J54" s="67"/>
      <c r="K54" s="67"/>
      <c r="L54" s="67"/>
      <c r="M54" s="67"/>
      <c r="N54" s="67"/>
      <c r="O54" s="67"/>
      <c r="P54" s="67"/>
      <c r="Q54" s="67"/>
    </row>
    <row r="55" spans="1:17" ht="31.5">
      <c r="A55" s="14" t="str">
        <f>ImP_ŽS7_Narodenie!C57</f>
        <v>ŽS7_12 Žiadosť o materské - iný poistenec</v>
      </c>
      <c r="B55" s="67" t="str">
        <f>ImP_ŽS7_Narodenie!E54</f>
        <v>ŽS7_BP_53</v>
      </c>
      <c r="C55" s="68" t="str">
        <f>ImP_ŽS7_Narodenie!G54</f>
        <v>Notifikácia druhého rodiča o potrebe potvrdiť "zápisnicu o určení otcovstva k už narodenému dieťaťu</v>
      </c>
      <c r="D55" s="69" t="str">
        <f>ImP_ŽS7_Narodenie!B54</f>
        <v>MV SR</v>
      </c>
      <c r="E55" s="70" t="str">
        <f>IF(ImP_ŽS7_Narodenie!N54=0,"chýba",ImP_ŽS7_Narodenie!N54)</f>
        <v>Q1 2026</v>
      </c>
      <c r="F55" s="67"/>
      <c r="G55" s="67"/>
      <c r="H55" s="67"/>
      <c r="I55" s="67"/>
      <c r="J55" s="67"/>
      <c r="K55" s="67"/>
      <c r="L55" s="67"/>
      <c r="M55" s="67"/>
      <c r="N55" s="67"/>
      <c r="O55" s="67"/>
      <c r="P55" s="67"/>
      <c r="Q55" s="67"/>
    </row>
    <row r="56" spans="1:17" ht="31.5">
      <c r="A56" s="14" t="str">
        <f>ImP_ŽS7_Narodenie!C58</f>
        <v>ŽS7_12 Žiadosť o materské - iný poistenec</v>
      </c>
      <c r="B56" s="67" t="str">
        <f>ImP_ŽS7_Narodenie!E55</f>
        <v>ŽS7_BP_54</v>
      </c>
      <c r="C56" s="68" t="str">
        <f>ImP_ŽS7_Narodenie!G55</f>
        <v>Notifikácia do eDESK ÚPVS druhého rodiča o potrebe potvrdiť "zápisnicu o určení otcovstva k už narodenému dieťaťu</v>
      </c>
      <c r="D56" s="69" t="str">
        <f>ImP_ŽS7_Narodenie!B55</f>
        <v>MV SR</v>
      </c>
      <c r="E56" s="70" t="str">
        <f>IF(ImP_ŽS7_Narodenie!N55=0,"chýba",ImP_ŽS7_Narodenie!N55)</f>
        <v>Q1 2026</v>
      </c>
      <c r="F56" s="67"/>
      <c r="G56" s="67"/>
      <c r="H56" s="67"/>
      <c r="I56" s="67"/>
      <c r="J56" s="67"/>
      <c r="K56" s="67"/>
      <c r="L56" s="67"/>
      <c r="M56" s="67"/>
      <c r="N56" s="67"/>
      <c r="O56" s="67"/>
      <c r="P56" s="67"/>
      <c r="Q56" s="67"/>
    </row>
    <row r="57" spans="1:17" ht="47.25">
      <c r="A57" s="14" t="str">
        <f>ImP_ŽS7_Narodenie!C61</f>
        <v>ŽS7_12 Žiadosť o materské - iný poistenec</v>
      </c>
      <c r="B57" s="67" t="str">
        <f>ImP_ŽS7_Narodenie!E56</f>
        <v>ŽS7_BP_55</v>
      </c>
      <c r="C57" s="68" t="str">
        <f>ImP_ŽS7_Narodenie!G56</f>
        <v>Úprava IS a rozšírenie portálu SP v súvislosti s optimalizáciou papierovej žiadosti a úpravou elektronickej služby  - žiadosť o materské (iný poistenec)</v>
      </c>
      <c r="D57" s="69" t="str">
        <f>ImP_ŽS7_Narodenie!B56</f>
        <v xml:space="preserve">SP </v>
      </c>
      <c r="E57" s="70" t="str">
        <f>IF(ImP_ŽS7_Narodenie!N56=0,"chýba",ImP_ŽS7_Narodenie!N56)</f>
        <v>Q4 2025</v>
      </c>
      <c r="F57" s="67"/>
      <c r="G57" s="67"/>
      <c r="H57" s="67"/>
      <c r="I57" s="67"/>
      <c r="J57" s="67"/>
      <c r="K57" s="67"/>
      <c r="L57" s="67"/>
      <c r="M57" s="67"/>
      <c r="N57" s="67"/>
      <c r="O57" s="67"/>
      <c r="P57" s="67"/>
      <c r="Q57" s="67"/>
    </row>
    <row r="58" spans="1:17" ht="15.75">
      <c r="A58" s="14" t="str">
        <f>ImP_ŽS7_Narodenie!C62</f>
        <v>ŽS7_12 Žiadosť o materské - iný poistenec</v>
      </c>
      <c r="B58" s="67" t="str">
        <f>ImP_ŽS7_Narodenie!E57</f>
        <v>ŽS7_BP_56</v>
      </c>
      <c r="C58" s="68" t="str">
        <f>ImP_ŽS7_Narodenie!G57</f>
        <v>Rozšírenie poskytovaných údajov do CSRU pre ÚPSVaR</v>
      </c>
      <c r="D58" s="69" t="str">
        <f>ImP_ŽS7_Narodenie!B57</f>
        <v xml:space="preserve">SP </v>
      </c>
      <c r="E58" s="70" t="str">
        <f>IF(ImP_ŽS7_Narodenie!N57=0,"chýba",ImP_ŽS7_Narodenie!N57)</f>
        <v>Q4 2025</v>
      </c>
      <c r="F58" s="67"/>
      <c r="G58" s="67"/>
      <c r="H58" s="67"/>
      <c r="I58" s="67"/>
      <c r="J58" s="67"/>
      <c r="K58" s="67"/>
      <c r="L58" s="67"/>
      <c r="M58" s="67"/>
      <c r="N58" s="67"/>
      <c r="O58" s="67"/>
      <c r="P58" s="67"/>
      <c r="Q58" s="67"/>
    </row>
    <row r="59" spans="1:17" ht="15.75">
      <c r="A59" s="14" t="str">
        <f>ImP_ŽS7_Narodenie!C63</f>
        <v>ŽS7_12 Žiadosť o materské - iný poistenec</v>
      </c>
      <c r="B59" s="67" t="str">
        <f>ImP_ŽS7_Narodenie!E58</f>
        <v>ŽS7_BP_57</v>
      </c>
      <c r="C59" s="68" t="str">
        <f>ImP_ŽS7_Narodenie!G58</f>
        <v>Rozšírenie prijímaných údajov z CSRU</v>
      </c>
      <c r="D59" s="69" t="str">
        <f>ImP_ŽS7_Narodenie!B58</f>
        <v>MPSVaR</v>
      </c>
      <c r="E59" s="70" t="str">
        <f>IF(ImP_ŽS7_Narodenie!N58=0,"chýba",ImP_ŽS7_Narodenie!N58)</f>
        <v>Q4 2025</v>
      </c>
      <c r="F59" s="67"/>
      <c r="G59" s="67"/>
      <c r="H59" s="67"/>
      <c r="I59" s="67"/>
      <c r="J59" s="67"/>
      <c r="K59" s="67"/>
      <c r="L59" s="67"/>
      <c r="M59" s="67"/>
      <c r="N59" s="67"/>
      <c r="O59" s="67"/>
      <c r="P59" s="67"/>
      <c r="Q59" s="67"/>
    </row>
    <row r="60" spans="1:17" ht="31.5">
      <c r="A60" s="14" t="str">
        <f>ImP_ŽS7_Narodenie!C64</f>
        <v>ŽS7_12 Žiadosť o materské - iný poistenec</v>
      </c>
      <c r="B60" s="67" t="str">
        <f>ImP_ŽS7_Narodenie!E59</f>
        <v>ŽS7_BP_58</v>
      </c>
      <c r="C60" s="68" t="str">
        <f>ImP_ŽS7_Narodenie!G59</f>
        <v>Rozšírenie poskytovaných dát do CSRU pre účel zúčtovania pomoci v hmotnej núdzi</v>
      </c>
      <c r="D60" s="69" t="str">
        <f>ImP_ŽS7_Narodenie!B59</f>
        <v>MPSVaR</v>
      </c>
      <c r="E60" s="70" t="str">
        <f>IF(ImP_ŽS7_Narodenie!N59=0,"chýba",ImP_ŽS7_Narodenie!N59)</f>
        <v>Q3 2025</v>
      </c>
      <c r="F60" s="67"/>
      <c r="G60" s="67"/>
      <c r="H60" s="67"/>
      <c r="I60" s="67"/>
      <c r="J60" s="67"/>
      <c r="K60" s="67"/>
      <c r="L60" s="67"/>
      <c r="M60" s="67"/>
      <c r="N60" s="67"/>
      <c r="O60" s="67"/>
      <c r="P60" s="67"/>
      <c r="Q60" s="67"/>
    </row>
    <row r="61" spans="1:17" ht="31.5">
      <c r="A61" s="14" t="str">
        <f>ImP_ŽS7_Narodenie!C65</f>
        <v>ŽS7_12 Žiadosť o materské - iný poistenec</v>
      </c>
      <c r="B61" s="67" t="str">
        <f>ImP_ŽS7_Narodenie!E60</f>
        <v>ŽS7_BP_59</v>
      </c>
      <c r="C61" s="68" t="str">
        <f>ImP_ŽS7_Narodenie!G60</f>
        <v>Rozšírenie konzumovaných dát z CSRU pre účel zúčtovania pomoci v hmotnej núdzi</v>
      </c>
      <c r="D61" s="69" t="str">
        <f>ImP_ŽS7_Narodenie!B60</f>
        <v xml:space="preserve">SP </v>
      </c>
      <c r="E61" s="70" t="str">
        <f>IF(ImP_ŽS7_Narodenie!N60=0,"chýba",ImP_ŽS7_Narodenie!N60)</f>
        <v>Q4 2025</v>
      </c>
      <c r="F61" s="67"/>
      <c r="G61" s="67"/>
      <c r="H61" s="67"/>
      <c r="I61" s="67"/>
      <c r="J61" s="67"/>
      <c r="K61" s="67"/>
      <c r="L61" s="67"/>
      <c r="M61" s="67"/>
      <c r="N61" s="67"/>
      <c r="O61" s="67"/>
      <c r="P61" s="67"/>
      <c r="Q61" s="67"/>
    </row>
    <row r="62" spans="1:17" ht="15.75">
      <c r="A62" s="14" t="str">
        <f>ImP_ŽS7_Narodenie!C66</f>
        <v>ŽS7_12 Žiadosť o materské - iný poistenec</v>
      </c>
      <c r="B62" s="67" t="str">
        <f>ImP_ŽS7_Narodenie!E61</f>
        <v>ŽS7_BP_60</v>
      </c>
      <c r="C62" s="68" t="str">
        <f>ImP_ŽS7_Narodenie!G61</f>
        <v>Notifikácia poistenca pri zmene stavu konania o dávke</v>
      </c>
      <c r="D62" s="69" t="str">
        <f>ImP_ŽS7_Narodenie!B61</f>
        <v xml:space="preserve">SP </v>
      </c>
      <c r="E62" s="70" t="str">
        <f>IF(ImP_ŽS7_Narodenie!N61=0,"chýba",ImP_ŽS7_Narodenie!N61)</f>
        <v>Q1 2026</v>
      </c>
      <c r="F62" s="67"/>
      <c r="G62" s="67"/>
      <c r="H62" s="67"/>
      <c r="I62" s="67"/>
      <c r="J62" s="67"/>
      <c r="K62" s="67"/>
      <c r="L62" s="67"/>
      <c r="M62" s="67"/>
      <c r="N62" s="67"/>
      <c r="O62" s="67"/>
      <c r="P62" s="67"/>
      <c r="Q62" s="67"/>
    </row>
    <row r="63" spans="1:17" ht="15.75">
      <c r="A63" s="14" t="str">
        <f>ImP_ŽS7_Narodenie!C67</f>
        <v>ŽS7_13 Žiadosť o materské - otcovské</v>
      </c>
      <c r="B63" s="67" t="str">
        <f>ImP_ŽS7_Narodenie!E62</f>
        <v>ŽS7_BP_61</v>
      </c>
      <c r="C63" s="68" t="str">
        <f>ImP_ŽS7_Narodenie!G62</f>
        <v>Zasielanie správ z portálu SP o zmene stavu v konaní o dávke</v>
      </c>
      <c r="D63" s="69" t="str">
        <f>ImP_ŽS7_Narodenie!B62</f>
        <v xml:space="preserve">SP </v>
      </c>
      <c r="E63" s="70" t="str">
        <f>IF(ImP_ŽS7_Narodenie!N62=0,"chýba",ImP_ŽS7_Narodenie!N62)</f>
        <v>Q1 2026</v>
      </c>
      <c r="F63" s="67"/>
      <c r="G63" s="67"/>
      <c r="H63" s="67"/>
      <c r="I63" s="67"/>
      <c r="J63" s="67"/>
      <c r="K63" s="67"/>
      <c r="L63" s="67"/>
      <c r="M63" s="67"/>
      <c r="N63" s="67"/>
      <c r="O63" s="67"/>
      <c r="P63" s="67"/>
      <c r="Q63" s="67"/>
    </row>
    <row r="64" spans="1:17" ht="31.5">
      <c r="A64" s="14" t="str">
        <f>ImP_ŽS7_Narodenie!C68</f>
        <v>ŽS7_13 Žiadosť o materské - otcovské</v>
      </c>
      <c r="B64" s="67" t="str">
        <f>ImP_ŽS7_Narodenie!E63</f>
        <v>ŽS7_BP_62</v>
      </c>
      <c r="C64" s="68" t="str">
        <f>ImP_ŽS7_Narodenie!G63</f>
        <v xml:space="preserve">Úprava elektronickej služby - žiadosť o materské (iný poistenec) </v>
      </c>
      <c r="D64" s="69" t="str">
        <f>ImP_ŽS7_Narodenie!B63</f>
        <v xml:space="preserve">SP </v>
      </c>
      <c r="E64" s="70" t="str">
        <f>IF(ImP_ŽS7_Narodenie!N63=0,"chýba",ImP_ŽS7_Narodenie!N63)</f>
        <v>Q4 2025</v>
      </c>
      <c r="F64" s="67"/>
      <c r="G64" s="67"/>
      <c r="H64" s="67"/>
      <c r="I64" s="67"/>
      <c r="J64" s="67"/>
      <c r="K64" s="67"/>
      <c r="L64" s="67"/>
      <c r="M64" s="67"/>
      <c r="N64" s="67"/>
      <c r="O64" s="67"/>
      <c r="P64" s="67"/>
      <c r="Q64" s="67"/>
    </row>
    <row r="65" spans="1:17" ht="15.75">
      <c r="A65" s="14" t="str">
        <f>ImP_ŽS7_Narodenie!C69</f>
        <v>ŽS7_13 Žiadosť o materské - otcovské</v>
      </c>
      <c r="B65" s="67" t="str">
        <f>ImP_ŽS7_Narodenie!E64</f>
        <v>ŽS7_BP_63</v>
      </c>
      <c r="C65" s="68" t="str">
        <f>ImP_ŽS7_Narodenie!G64</f>
        <v xml:space="preserve">Optimalizácia papierovej žiadosti </v>
      </c>
      <c r="D65" s="69" t="str">
        <f>ImP_ŽS7_Narodenie!B64</f>
        <v xml:space="preserve">SP </v>
      </c>
      <c r="E65" s="70" t="str">
        <f>IF(ImP_ŽS7_Narodenie!N64=0,"chýba",ImP_ŽS7_Narodenie!N64)</f>
        <v>Q4 2025</v>
      </c>
      <c r="F65" s="67"/>
      <c r="G65" s="67"/>
      <c r="H65" s="67"/>
      <c r="I65" s="67"/>
      <c r="J65" s="67"/>
      <c r="K65" s="67"/>
      <c r="L65" s="67"/>
      <c r="M65" s="67"/>
      <c r="N65" s="67"/>
      <c r="O65" s="67"/>
      <c r="P65" s="67"/>
      <c r="Q65" s="67"/>
    </row>
    <row r="66" spans="1:17" ht="15.75">
      <c r="A66" s="14" t="str">
        <f>ImP_ŽS7_Narodenie!C72</f>
        <v>ŽS7_13 Žiadosť o materské - otcovské</v>
      </c>
      <c r="B66" s="67" t="str">
        <f>ImP_ŽS7_Narodenie!E65</f>
        <v>ŽS7_BP_64</v>
      </c>
      <c r="C66" s="68" t="str">
        <f>ImP_ŽS7_Narodenie!G65</f>
        <v>Zavedenie elektronického formuláru žiadosti o odňatie RP</v>
      </c>
      <c r="D66" s="69" t="str">
        <f>ImP_ŽS7_Narodenie!B65</f>
        <v>MPSVaR</v>
      </c>
      <c r="E66" s="70" t="str">
        <f>IF(ImP_ŽS7_Narodenie!N65=0,"chýba",ImP_ŽS7_Narodenie!N65)</f>
        <v>Q3 2025</v>
      </c>
      <c r="F66" s="67"/>
      <c r="G66" s="67"/>
      <c r="H66" s="67"/>
      <c r="I66" s="67"/>
      <c r="J66" s="67"/>
      <c r="K66" s="67"/>
      <c r="L66" s="67"/>
      <c r="M66" s="67"/>
      <c r="N66" s="67"/>
      <c r="O66" s="67"/>
      <c r="P66" s="67"/>
      <c r="Q66" s="67"/>
    </row>
    <row r="67" spans="1:17" ht="15.75">
      <c r="A67" s="14" t="str">
        <f>ImP_ŽS7_Narodenie!C73</f>
        <v>ŽS7_13 Žiadosť o materské - otcovské</v>
      </c>
      <c r="B67" s="67" t="str">
        <f>ImP_ŽS7_Narodenie!E66</f>
        <v>ŽS7_BP_65</v>
      </c>
      <c r="C67" s="68" t="str">
        <f>ImP_ŽS7_Narodenie!G66</f>
        <v>Úprava IS v súvislosti s rozšírením prijímaných dát z CSRU</v>
      </c>
      <c r="D67" s="69" t="str">
        <f>ImP_ŽS7_Narodenie!B66</f>
        <v>MPSVaR</v>
      </c>
      <c r="E67" s="70" t="str">
        <f>IF(ImP_ŽS7_Narodenie!N66=0,"chýba",ImP_ŽS7_Narodenie!N66)</f>
        <v>Q4 2025</v>
      </c>
      <c r="F67" s="67"/>
      <c r="G67" s="67"/>
      <c r="H67" s="67"/>
      <c r="I67" s="67"/>
      <c r="J67" s="67"/>
      <c r="K67" s="67"/>
      <c r="L67" s="67"/>
      <c r="M67" s="67"/>
      <c r="N67" s="67"/>
      <c r="O67" s="67"/>
      <c r="P67" s="67"/>
      <c r="Q67" s="67"/>
    </row>
    <row r="68" spans="1:17" ht="63">
      <c r="A68" s="14" t="str">
        <f>ImP_ŽS7_Narodenie!C74</f>
        <v>ŽS7_13 Žiadosť o materské - otcovské</v>
      </c>
      <c r="B68" s="67" t="str">
        <f>ImP_ŽS7_Narodenie!E67</f>
        <v>ŽS7_BP_66</v>
      </c>
      <c r="C68" s="68" t="str">
        <f>ImP_ŽS7_Narodenie!G67</f>
        <v>Úprava IS a rozšírenie portálu SP v súvislosti s optimalizáciou papierovej žiadosti a zavedením novej koncovej elektronickej služby - žiadosť o materské (otcovské), prípadne úpravou existujúcej KS337616</v>
      </c>
      <c r="D68" s="69" t="str">
        <f>ImP_ŽS7_Narodenie!B67</f>
        <v xml:space="preserve">SP </v>
      </c>
      <c r="E68" s="70" t="str">
        <f>IF(ImP_ŽS7_Narodenie!N67=0,"chýba",ImP_ŽS7_Narodenie!N67)</f>
        <v>Q4 2025</v>
      </c>
      <c r="F68" s="67"/>
      <c r="G68" s="67"/>
      <c r="H68" s="67"/>
      <c r="I68" s="67"/>
      <c r="J68" s="67"/>
      <c r="K68" s="67"/>
      <c r="L68" s="67"/>
      <c r="M68" s="67"/>
      <c r="N68" s="67"/>
      <c r="O68" s="67"/>
      <c r="P68" s="67"/>
      <c r="Q68" s="67"/>
    </row>
    <row r="69" spans="1:17" ht="15.75">
      <c r="A69" s="14" t="str">
        <f>ImP_ŽS7_Narodenie!C75</f>
        <v>ŽS7_13 Žiadosť o materské - otcovské</v>
      </c>
      <c r="B69" s="67" t="str">
        <f>ImP_ŽS7_Narodenie!E68</f>
        <v>ŽS7_BP_67</v>
      </c>
      <c r="C69" s="68" t="str">
        <f>ImP_ŽS7_Narodenie!G68</f>
        <v>Rozšírenie poskytovaných údajov do CSRU pre ÚPSVaR</v>
      </c>
      <c r="D69" s="69" t="str">
        <f>ImP_ŽS7_Narodenie!B68</f>
        <v xml:space="preserve">SP </v>
      </c>
      <c r="E69" s="70" t="str">
        <f>IF(ImP_ŽS7_Narodenie!N68=0,"chýba",ImP_ŽS7_Narodenie!N68)</f>
        <v>Q4 2025</v>
      </c>
      <c r="F69" s="67"/>
      <c r="G69" s="67"/>
      <c r="H69" s="67"/>
      <c r="I69" s="67"/>
      <c r="J69" s="67"/>
      <c r="K69" s="67"/>
      <c r="L69" s="67"/>
      <c r="M69" s="67"/>
      <c r="N69" s="67"/>
      <c r="O69" s="67"/>
      <c r="P69" s="67"/>
      <c r="Q69" s="67"/>
    </row>
    <row r="70" spans="1:17" ht="15.75">
      <c r="A70" s="14" t="str">
        <f>ImP_ŽS7_Narodenie!C76</f>
        <v>ŽS7_10 Určenie otcovstva</v>
      </c>
      <c r="B70" s="67" t="str">
        <f>ImP_ŽS7_Narodenie!E69</f>
        <v>ŽS7_BP_68</v>
      </c>
      <c r="C70" s="68" t="str">
        <f>ImP_ŽS7_Narodenie!G69</f>
        <v>Rozšírenie prijímaných údajov z CSRU</v>
      </c>
      <c r="D70" s="69" t="str">
        <f>ImP_ŽS7_Narodenie!B69</f>
        <v>MPSVaR</v>
      </c>
      <c r="E70" s="70" t="str">
        <f>IF(ImP_ŽS7_Narodenie!N69=0,"chýba",ImP_ŽS7_Narodenie!N69)</f>
        <v>Q4 2025</v>
      </c>
      <c r="F70" s="67"/>
      <c r="G70" s="67"/>
      <c r="H70" s="67"/>
      <c r="I70" s="67"/>
      <c r="J70" s="67"/>
      <c r="K70" s="67"/>
      <c r="L70" s="67"/>
      <c r="M70" s="67"/>
      <c r="N70" s="67"/>
      <c r="O70" s="67"/>
      <c r="P70" s="67"/>
      <c r="Q70" s="67"/>
    </row>
    <row r="71" spans="1:17" ht="31.5">
      <c r="A71" s="14" t="str">
        <f>ImP_ŽS7_Narodenie!C77</f>
        <v>ŽS7_14_01 Rodný list - narodenie v SR</v>
      </c>
      <c r="B71" s="67" t="str">
        <f>ImP_ŽS7_Narodenie!E70</f>
        <v>ŽS7_BP_69</v>
      </c>
      <c r="C71" s="68" t="str">
        <f>ImP_ŽS7_Narodenie!G70</f>
        <v>Rozšírenie poskytovaných dát do CSRU pre účel zúčtovania pomoci v hmotnej núdzi</v>
      </c>
      <c r="D71" s="69" t="str">
        <f>ImP_ŽS7_Narodenie!B70</f>
        <v>MPSVaR</v>
      </c>
      <c r="E71" s="70" t="str">
        <f>IF(ImP_ŽS7_Narodenie!N70=0,"chýba",ImP_ŽS7_Narodenie!N70)</f>
        <v>Q3 2025</v>
      </c>
      <c r="F71" s="67"/>
      <c r="G71" s="67"/>
      <c r="H71" s="67"/>
      <c r="I71" s="67"/>
      <c r="J71" s="67"/>
      <c r="K71" s="67"/>
      <c r="L71" s="67"/>
      <c r="M71" s="67"/>
      <c r="N71" s="67"/>
      <c r="O71" s="67"/>
      <c r="P71" s="67"/>
      <c r="Q71" s="67"/>
    </row>
    <row r="72" spans="1:17" ht="31.5">
      <c r="A72" s="14" t="str">
        <f>ImP_ŽS7_Narodenie!C78</f>
        <v>ŽS7_14_01 Rodný list - narodenie v SR</v>
      </c>
      <c r="B72" s="67" t="str">
        <f>ImP_ŽS7_Narodenie!E71</f>
        <v>ŽS7_BP_70</v>
      </c>
      <c r="C72" s="68" t="str">
        <f>ImP_ŽS7_Narodenie!G71</f>
        <v>Rozšírenie konzumovaných dát z CSRU pre účel zúčtovania pomoci v hmotnej núdzi</v>
      </c>
      <c r="D72" s="69" t="str">
        <f>ImP_ŽS7_Narodenie!B71</f>
        <v xml:space="preserve">SP </v>
      </c>
      <c r="E72" s="70" t="str">
        <f>IF(ImP_ŽS7_Narodenie!N71=0,"chýba",ImP_ŽS7_Narodenie!N71)</f>
        <v>Q4 2025</v>
      </c>
      <c r="F72" s="67"/>
      <c r="G72" s="67"/>
      <c r="H72" s="67"/>
      <c r="I72" s="67"/>
      <c r="J72" s="67"/>
      <c r="K72" s="67"/>
      <c r="L72" s="67"/>
      <c r="M72" s="67"/>
      <c r="N72" s="67"/>
      <c r="O72" s="67"/>
      <c r="P72" s="67"/>
      <c r="Q72" s="67"/>
    </row>
    <row r="73" spans="1:17" ht="15.75">
      <c r="A73" s="14" t="str">
        <f>ImP_ŽS7_Narodenie!C79</f>
        <v>ŽS7_14_01 Rodný list - narodenie v SR</v>
      </c>
      <c r="B73" s="67" t="str">
        <f>ImP_ŽS7_Narodenie!E72</f>
        <v>ŽS7_BP_71</v>
      </c>
      <c r="C73" s="68" t="str">
        <f>ImP_ŽS7_Narodenie!G72</f>
        <v>Notifikácia poistenca pri zmene stavu konania o dávke</v>
      </c>
      <c r="D73" s="69" t="str">
        <f>ImP_ŽS7_Narodenie!B72</f>
        <v xml:space="preserve">SP </v>
      </c>
      <c r="E73" s="70" t="str">
        <f>IF(ImP_ŽS7_Narodenie!N72=0,"chýba",ImP_ŽS7_Narodenie!N72)</f>
        <v>Q1 2026</v>
      </c>
      <c r="F73" s="67"/>
      <c r="G73" s="67"/>
      <c r="H73" s="67"/>
      <c r="I73" s="67"/>
      <c r="J73" s="67"/>
      <c r="K73" s="67"/>
      <c r="L73" s="67"/>
      <c r="M73" s="67"/>
      <c r="N73" s="67"/>
      <c r="O73" s="67"/>
      <c r="P73" s="67"/>
      <c r="Q73" s="67"/>
    </row>
    <row r="74" spans="1:17" ht="15.75">
      <c r="A74" s="14" t="str">
        <f>ImP_ŽS7_Narodenie!C80</f>
        <v>ŽS7_14_01 Rodný list - narodenie v SR</v>
      </c>
      <c r="B74" s="67" t="str">
        <f>ImP_ŽS7_Narodenie!E73</f>
        <v>ŽS7_BP_72</v>
      </c>
      <c r="C74" s="68" t="str">
        <f>ImP_ŽS7_Narodenie!G73</f>
        <v>Zasielanie správ z portálu SP o zmene stavu v konaní o dávke</v>
      </c>
      <c r="D74" s="69" t="str">
        <f>ImP_ŽS7_Narodenie!B73</f>
        <v xml:space="preserve">SP </v>
      </c>
      <c r="E74" s="70" t="str">
        <f>IF(ImP_ŽS7_Narodenie!N73=0,"chýba",ImP_ŽS7_Narodenie!N73)</f>
        <v>Q1 2026</v>
      </c>
      <c r="F74" s="67"/>
      <c r="G74" s="67"/>
      <c r="H74" s="67"/>
      <c r="I74" s="67"/>
      <c r="J74" s="67"/>
      <c r="K74" s="67"/>
      <c r="L74" s="67"/>
      <c r="M74" s="67"/>
      <c r="N74" s="67"/>
      <c r="O74" s="67"/>
      <c r="P74" s="67"/>
      <c r="Q74" s="67"/>
    </row>
    <row r="75" spans="1:17" ht="31.5">
      <c r="A75" s="14" t="str">
        <f>ImP_ŽS7_Narodenie!C81</f>
        <v>ŽS7_14_01 Rodný list - narodenie v SR</v>
      </c>
      <c r="B75" s="67" t="str">
        <f>ImP_ŽS7_Narodenie!E74</f>
        <v>ŽS7_BP_73</v>
      </c>
      <c r="C75" s="68" t="str">
        <f>ImP_ŽS7_Narodenie!G74</f>
        <v>Zavedenie novej koncovej elektronickej služby, prípadne úprava existujúcej KS337616</v>
      </c>
      <c r="D75" s="69" t="str">
        <f>ImP_ŽS7_Narodenie!B74</f>
        <v xml:space="preserve">SP </v>
      </c>
      <c r="E75" s="70" t="str">
        <f>IF(ImP_ŽS7_Narodenie!N74=0,"chýba",ImP_ŽS7_Narodenie!N74)</f>
        <v>Q4 2025</v>
      </c>
      <c r="F75" s="67"/>
      <c r="G75" s="67"/>
      <c r="H75" s="67"/>
      <c r="I75" s="67"/>
      <c r="J75" s="67"/>
      <c r="K75" s="67"/>
      <c r="L75" s="67"/>
      <c r="M75" s="67"/>
      <c r="N75" s="67"/>
      <c r="O75" s="67"/>
      <c r="P75" s="67"/>
      <c r="Q75" s="67"/>
    </row>
    <row r="76" spans="1:17" ht="15.75">
      <c r="A76" s="14" t="str">
        <f>ImP_ŽS7_Narodenie!C82</f>
        <v>ŽS7_14_01 Rodný list - narodenie v SR</v>
      </c>
      <c r="B76" s="67" t="str">
        <f>ImP_ŽS7_Narodenie!E75</f>
        <v>ŽS7_BP_74</v>
      </c>
      <c r="C76" s="68" t="str">
        <f>ImP_ŽS7_Narodenie!G75</f>
        <v xml:space="preserve">Optimalizácia papierovej žiadosti </v>
      </c>
      <c r="D76" s="69" t="str">
        <f>ImP_ŽS7_Narodenie!B75</f>
        <v xml:space="preserve">SP </v>
      </c>
      <c r="E76" s="70" t="str">
        <f>IF(ImP_ŽS7_Narodenie!N75=0,"chýba",ImP_ŽS7_Narodenie!N75)</f>
        <v>Q4 2025</v>
      </c>
      <c r="F76" s="67"/>
      <c r="G76" s="67"/>
      <c r="H76" s="67"/>
      <c r="I76" s="67"/>
      <c r="J76" s="67"/>
      <c r="K76" s="67"/>
      <c r="L76" s="67"/>
      <c r="M76" s="67"/>
      <c r="N76" s="67"/>
      <c r="O76" s="67"/>
      <c r="P76" s="67"/>
      <c r="Q76" s="67"/>
    </row>
    <row r="77" spans="1:17" ht="47.25">
      <c r="A77" s="14" t="str">
        <f>ImP_ŽS7_Narodenie!C83</f>
        <v>ŽS7_14_01 Rodný list - narodenie v SR</v>
      </c>
      <c r="B77" s="67" t="str">
        <f>ImP_ŽS7_Narodenie!E76</f>
        <v>ŽS7_BP_75</v>
      </c>
      <c r="C77" s="68" t="str">
        <f>ImP_ŽS7_Narodenie!G76</f>
        <v>Obslúženie druhého rodiča osobne (papierovo) alebo elektronicky pre  zápisnicu o určení otcovstva k narodenému dieťaťu</v>
      </c>
      <c r="D77" s="69" t="str">
        <f>ImP_ŽS7_Narodenie!B76</f>
        <v>MV SR</v>
      </c>
      <c r="E77" s="70" t="str">
        <f>IF(ImP_ŽS7_Narodenie!N76=0,"chýba",ImP_ŽS7_Narodenie!N76)</f>
        <v>Q1 2026</v>
      </c>
      <c r="F77" s="67"/>
      <c r="G77" s="67"/>
      <c r="H77" s="67"/>
      <c r="I77" s="67"/>
      <c r="J77" s="67"/>
      <c r="K77" s="67"/>
      <c r="L77" s="67"/>
      <c r="M77" s="67"/>
      <c r="N77" s="67"/>
      <c r="O77" s="67"/>
      <c r="P77" s="67"/>
      <c r="Q77" s="67"/>
    </row>
    <row r="78" spans="1:17" ht="63">
      <c r="A78" s="14" t="str">
        <f>ImP_ŽS7_Narodenie!C84</f>
        <v>ŽS7_14_01 Rodný list - narodenie v SR</v>
      </c>
      <c r="B78" s="67" t="str">
        <f>ImP_ŽS7_Narodenie!E77</f>
        <v>ŽS7_BP_76</v>
      </c>
      <c r="C78" s="68" t="str">
        <f>ImP_ŽS7_Narodenie!G77</f>
        <v xml:space="preserve">Zlúčenie služieb Dohoda o mene a priezvisku dieťaťa, podanie žiadosti o určenie mena, určenie rodného priezviska a optimalizácia elektronickej služby CISMA - Dohoda o mene a priezvisku dieťaťa </v>
      </c>
      <c r="D78" s="69" t="str">
        <f>ImP_ŽS7_Narodenie!B77</f>
        <v>MV SR</v>
      </c>
      <c r="E78" s="70" t="str">
        <f>IF(ImP_ŽS7_Narodenie!N77=0,"chýba",ImP_ŽS7_Narodenie!N77)</f>
        <v>Q3 2025</v>
      </c>
      <c r="F78" s="67"/>
      <c r="G78" s="67"/>
      <c r="H78" s="67"/>
      <c r="I78" s="67"/>
      <c r="J78" s="67"/>
      <c r="K78" s="67"/>
      <c r="L78" s="67"/>
      <c r="M78" s="67"/>
      <c r="N78" s="67"/>
      <c r="O78" s="67"/>
      <c r="P78" s="67"/>
      <c r="Q78" s="67"/>
    </row>
    <row r="79" spans="1:17" ht="47.25">
      <c r="A79" s="14" t="str">
        <f>ImP_ŽS7_Narodenie!C85</f>
        <v>ŽS7_14_01 Rodný list - narodenie v zahraničí</v>
      </c>
      <c r="B79" s="67" t="str">
        <f>ImP_ŽS7_Narodenie!E78</f>
        <v>ŽS7_BP_77</v>
      </c>
      <c r="C79" s="68" t="str">
        <f>ImP_ŽS7_Narodenie!G78</f>
        <v xml:space="preserve">Optimalizácia elektronickej služby CISMA - Zápisnica o určení otcovstva súhlasným vyhlásením rodičov k narodenému dieťaťu </v>
      </c>
      <c r="D79" s="69" t="str">
        <f>ImP_ŽS7_Narodenie!B78</f>
        <v>MV SR</v>
      </c>
      <c r="E79" s="70" t="str">
        <f>IF(ImP_ŽS7_Narodenie!N78=0,"chýba",ImP_ŽS7_Narodenie!N78)</f>
        <v>Q1 2026</v>
      </c>
      <c r="F79" s="67"/>
      <c r="G79" s="67"/>
      <c r="H79" s="67"/>
      <c r="I79" s="67"/>
      <c r="J79" s="67"/>
      <c r="K79" s="67"/>
      <c r="L79" s="67"/>
      <c r="M79" s="67"/>
      <c r="N79" s="67"/>
      <c r="O79" s="67"/>
      <c r="P79" s="67"/>
      <c r="Q79" s="67"/>
    </row>
    <row r="80" spans="1:17" ht="31.5">
      <c r="A80" s="14" t="str">
        <f>ImP_ŽS7_Narodenie!C86</f>
        <v>ŽS7_14_01 Rodný list - narodenie v SR</v>
      </c>
      <c r="B80" s="67" t="str">
        <f>ImP_ŽS7_Narodenie!E79</f>
        <v>ŽS7_BP_78</v>
      </c>
      <c r="C80" s="68" t="str">
        <f>ImP_ŽS7_Narodenie!G79</f>
        <v>Zavedenie vystavenia elektronického rodného listu k papierovému rodnému listu</v>
      </c>
      <c r="D80" s="69" t="str">
        <f>ImP_ŽS7_Narodenie!B79</f>
        <v>MV SR</v>
      </c>
      <c r="E80" s="70" t="str">
        <f>IF(ImP_ŽS7_Narodenie!N79=0,"chýba",ImP_ŽS7_Narodenie!N79)</f>
        <v>Q1 2026</v>
      </c>
      <c r="F80" s="67"/>
      <c r="G80" s="67"/>
      <c r="H80" s="67"/>
      <c r="I80" s="67"/>
      <c r="J80" s="67"/>
      <c r="K80" s="67"/>
      <c r="L80" s="67"/>
      <c r="M80" s="67"/>
      <c r="N80" s="67"/>
      <c r="O80" s="67"/>
      <c r="P80" s="67"/>
      <c r="Q80" s="67"/>
    </row>
    <row r="81" spans="1:17" ht="15.75">
      <c r="A81" s="14" t="str">
        <f>ImP_ŽS7_Narodenie!C87</f>
        <v>ŽS7_14_01 Rodný list - narodenie v SR</v>
      </c>
      <c r="B81" s="67" t="str">
        <f>ImP_ŽS7_Narodenie!E80</f>
        <v>ŽS7_BP_79</v>
      </c>
      <c r="C81" s="68" t="str">
        <f>ImP_ŽS7_Narodenie!G80</f>
        <v>Zaslanie rodného listu do elektronickej schránky mÚPVS</v>
      </c>
      <c r="D81" s="69" t="str">
        <f>ImP_ŽS7_Narodenie!B80</f>
        <v>MV SR</v>
      </c>
      <c r="E81" s="70" t="str">
        <f>IF(ImP_ŽS7_Narodenie!N80=0,"chýba",ImP_ŽS7_Narodenie!N80)</f>
        <v>Q1 2026</v>
      </c>
      <c r="F81" s="67"/>
      <c r="G81" s="67"/>
      <c r="H81" s="67"/>
      <c r="I81" s="67"/>
      <c r="J81" s="67"/>
      <c r="K81" s="67"/>
      <c r="L81" s="67"/>
      <c r="M81" s="67"/>
      <c r="N81" s="67"/>
      <c r="O81" s="67"/>
      <c r="P81" s="67"/>
      <c r="Q81" s="67"/>
    </row>
    <row r="82" spans="1:17" ht="31.5">
      <c r="A82" s="14" t="str">
        <f>ImP_ŽS7_Narodenie!C88</f>
        <v>ŽS7_14_01 Rodný list - narodenie v SR</v>
      </c>
      <c r="B82" s="67" t="str">
        <f>ImP_ŽS7_Narodenie!E81</f>
        <v>ŽS7_BP_80</v>
      </c>
      <c r="C82" s="68" t="str">
        <f>ImP_ŽS7_Narodenie!G81</f>
        <v xml:space="preserve">Optimalizácia koncovej elektronickej služby KS336242 - Vydanie úradného výpisu (duplikátu) matričného dokladu </v>
      </c>
      <c r="D82" s="69" t="str">
        <f>ImP_ŽS7_Narodenie!B81</f>
        <v>MV SR</v>
      </c>
      <c r="E82" s="70" t="str">
        <f>IF(ImP_ŽS7_Narodenie!N81=0,"chýba",ImP_ŽS7_Narodenie!N81)</f>
        <v>Q1 2026</v>
      </c>
      <c r="F82" s="67"/>
      <c r="G82" s="67"/>
      <c r="H82" s="67"/>
      <c r="I82" s="67"/>
      <c r="J82" s="67"/>
      <c r="K82" s="67"/>
      <c r="L82" s="67"/>
      <c r="M82" s="67"/>
      <c r="N82" s="67"/>
      <c r="O82" s="67"/>
      <c r="P82" s="67"/>
      <c r="Q82" s="67"/>
    </row>
    <row r="83" spans="1:17" ht="47.25">
      <c r="A83" s="14" t="str">
        <f>ImP_ŽS7_Narodenie!C89</f>
        <v>ŽS7_14_01 Rodný list - narodenie v SR</v>
      </c>
      <c r="B83" s="67" t="str">
        <f>ImP_ŽS7_Narodenie!E82</f>
        <v>ŽS7_BP_81</v>
      </c>
      <c r="C83" s="68" t="str">
        <f>ImP_ŽS7_Narodenie!G82</f>
        <v>Zavedenie zjednodušeného procesu vydania viacjazyčného štandardného formuláru formou zmeny koncovej elektronickej služby KS336242, prípadne vytvorenie novej služby</v>
      </c>
      <c r="D83" s="69" t="str">
        <f>ImP_ŽS7_Narodenie!B82</f>
        <v>MV SR</v>
      </c>
      <c r="E83" s="70" t="str">
        <f>IF(ImP_ŽS7_Narodenie!N82=0,"chýba",ImP_ŽS7_Narodenie!N82)</f>
        <v>Q1 2026</v>
      </c>
      <c r="F83" s="67"/>
      <c r="G83" s="67"/>
      <c r="H83" s="67"/>
      <c r="I83" s="67"/>
      <c r="J83" s="67"/>
      <c r="K83" s="67"/>
      <c r="L83" s="67"/>
      <c r="M83" s="67"/>
      <c r="N83" s="67"/>
      <c r="O83" s="67"/>
      <c r="P83" s="67"/>
      <c r="Q83" s="67"/>
    </row>
    <row r="84" spans="1:17" ht="31.5">
      <c r="A84" s="14" t="str">
        <f>ImP_ŽS7_Narodenie!C91</f>
        <v>ŽS7_14_01 Rodný list - narodenie v SR</v>
      </c>
      <c r="B84" s="67" t="str">
        <f>ImP_ŽS7_Narodenie!E83</f>
        <v>ŽS7_BP_82</v>
      </c>
      <c r="C84" s="68" t="str">
        <f>ImP_ŽS7_Narodenie!G83</f>
        <v>Zavedenie zjednodušeného procesu vydania viacjazyčného štandardného formuláru</v>
      </c>
      <c r="D84" s="69" t="str">
        <f>ImP_ŽS7_Narodenie!B83</f>
        <v>MV SR</v>
      </c>
      <c r="E84" s="70" t="str">
        <f>IF(ImP_ŽS7_Narodenie!N83=0,"chýba",ImP_ŽS7_Narodenie!N83)</f>
        <v>Q1 2026</v>
      </c>
      <c r="F84" s="67"/>
      <c r="G84" s="67"/>
      <c r="H84" s="67"/>
      <c r="I84" s="67"/>
      <c r="J84" s="67"/>
      <c r="K84" s="67"/>
      <c r="L84" s="67"/>
      <c r="M84" s="67"/>
      <c r="N84" s="67"/>
      <c r="O84" s="67"/>
      <c r="P84" s="67"/>
      <c r="Q84" s="67"/>
    </row>
    <row r="85" spans="1:17" ht="63">
      <c r="A85" s="14" t="str">
        <f>ImP_ŽS7_Narodenie!C92</f>
        <v>ŽS7_14_01 Rodný list - narodenie v SR</v>
      </c>
      <c r="B85" s="67" t="str">
        <f>ImP_ŽS7_Narodenie!E84</f>
        <v>ŽS7_BP_83</v>
      </c>
      <c r="C85" s="68" t="str">
        <f>ImP_ŽS7_Narodenie!G84</f>
        <v>Zavedenie zjednodušeného procesu vyššieho overenia matričného dokladu do zahraničia formou zmeny koncovej elektronickej služby KS336242, prípadne vytvorenie novej služby</v>
      </c>
      <c r="D85" s="69" t="str">
        <f>ImP_ŽS7_Narodenie!B84</f>
        <v>MV SR</v>
      </c>
      <c r="E85" s="70" t="str">
        <f>IF(ImP_ŽS7_Narodenie!N84=0,"chýba",ImP_ŽS7_Narodenie!N84)</f>
        <v>Q1 2026</v>
      </c>
      <c r="F85" s="67"/>
      <c r="G85" s="67"/>
      <c r="H85" s="67"/>
      <c r="I85" s="67"/>
      <c r="J85" s="67"/>
      <c r="K85" s="67"/>
      <c r="L85" s="67"/>
      <c r="M85" s="67"/>
      <c r="N85" s="67"/>
      <c r="O85" s="67"/>
      <c r="P85" s="67"/>
      <c r="Q85" s="67"/>
    </row>
    <row r="86" spans="1:17" ht="31.5">
      <c r="A86" s="14" t="str">
        <f>ImP_ŽS7_Narodenie!C93</f>
        <v>ŽS7_14_01 Rodný list - narodenie v SR</v>
      </c>
      <c r="B86" s="67" t="str">
        <f>ImP_ŽS7_Narodenie!E85</f>
        <v>ŽS7_BP_84</v>
      </c>
      <c r="C86" s="68" t="str">
        <f>ImP_ŽS7_Narodenie!G85</f>
        <v>Vydávanie duplikátov matričného dokladu z osobitnej matriky na ktoromkoľvek matričnom úrade v SR</v>
      </c>
      <c r="D86" s="69" t="str">
        <f>ImP_ŽS7_Narodenie!B85</f>
        <v>MV SR</v>
      </c>
      <c r="E86" s="70" t="str">
        <f>IF(ImP_ŽS7_Narodenie!N85=0,"chýba",ImP_ŽS7_Narodenie!N85)</f>
        <v>Q3 2025</v>
      </c>
      <c r="F86" s="67"/>
      <c r="G86" s="67"/>
      <c r="H86" s="67"/>
      <c r="I86" s="67"/>
      <c r="J86" s="67"/>
      <c r="K86" s="67"/>
      <c r="L86" s="67"/>
      <c r="M86" s="67"/>
      <c r="N86" s="67"/>
      <c r="O86" s="67"/>
      <c r="P86" s="67"/>
      <c r="Q86" s="67"/>
    </row>
    <row r="87" spans="1:17" ht="31.5">
      <c r="A87" s="14" t="str">
        <f>ImP_ŽS7_Narodenie!C94</f>
        <v>ŽS7_14_01 Rodný list - narodenie v SR</v>
      </c>
      <c r="B87" s="67" t="str">
        <f>ImP_ŽS7_Narodenie!E86</f>
        <v>ŽS7_BP_85</v>
      </c>
      <c r="C87" s="68" t="str">
        <f>ImP_ŽS7_Narodenie!G86</f>
        <v>Vydávanie matričného dokladu (aj prvopis) na ktoromkoľvek matričnom úrade v SR</v>
      </c>
      <c r="D87" s="69" t="str">
        <f>ImP_ŽS7_Narodenie!B86</f>
        <v>MV SR</v>
      </c>
      <c r="E87" s="70" t="str">
        <f>IF(ImP_ŽS7_Narodenie!N86=0,"chýba",ImP_ŽS7_Narodenie!N86)</f>
        <v>Q3 2025</v>
      </c>
      <c r="F87" s="67"/>
      <c r="G87" s="67"/>
      <c r="H87" s="67"/>
      <c r="I87" s="67"/>
      <c r="J87" s="67"/>
      <c r="K87" s="67"/>
      <c r="L87" s="67"/>
      <c r="M87" s="67"/>
      <c r="N87" s="67"/>
      <c r="O87" s="67"/>
      <c r="P87" s="67"/>
      <c r="Q87" s="67"/>
    </row>
    <row r="88" spans="1:17" ht="31.5">
      <c r="A88" s="14" t="str">
        <f>ImP_ŽS7_Narodenie!C95</f>
        <v>ŽS7_14_01 Rodný list - narodenie v SR</v>
      </c>
      <c r="B88" s="67" t="str">
        <f>ImP_ŽS7_Narodenie!E87</f>
        <v>ŽS7_BP_86</v>
      </c>
      <c r="C88" s="68" t="str">
        <f>ImP_ŽS7_Narodenie!G87</f>
        <v>Spísanie zápisnice o určení otcovstva k narodenému dieťaťu na ktoromkoľvek matričnom úrade v SR</v>
      </c>
      <c r="D88" s="69" t="str">
        <f>ImP_ŽS7_Narodenie!B87</f>
        <v>MV SR</v>
      </c>
      <c r="E88" s="70" t="str">
        <f>IF(ImP_ŽS7_Narodenie!N87=0,"chýba",ImP_ŽS7_Narodenie!N87)</f>
        <v>Q3 2025</v>
      </c>
      <c r="F88" s="67"/>
      <c r="G88" s="67"/>
      <c r="H88" s="67"/>
      <c r="I88" s="67"/>
      <c r="J88" s="67"/>
      <c r="K88" s="67"/>
      <c r="L88" s="67"/>
      <c r="M88" s="67"/>
      <c r="N88" s="67"/>
      <c r="O88" s="67"/>
      <c r="P88" s="67"/>
      <c r="Q88" s="67"/>
    </row>
    <row r="89" spans="1:17" ht="31.5">
      <c r="A89" s="14" t="str">
        <f>ImP_ŽS7_Narodenie!C96</f>
        <v>ŽS7_14_02 Rodný list - narodenie v zahraničí</v>
      </c>
      <c r="B89" s="67" t="str">
        <f>ImP_ŽS7_Narodenie!E88</f>
        <v>ŽS7_BP_87</v>
      </c>
      <c r="C89" s="68" t="str">
        <f>ImP_ŽS7_Narodenie!G88</f>
        <v xml:space="preserve">Zavedenie optimalizácií pri výmene dát so Štatistickým úradom SR </v>
      </c>
      <c r="D89" s="69" t="str">
        <f>ImP_ŽS7_Narodenie!B88</f>
        <v>MV SR</v>
      </c>
      <c r="E89" s="70" t="str">
        <f>IF(ImP_ŽS7_Narodenie!N88=0,"chýba",ImP_ŽS7_Narodenie!N88)</f>
        <v>Q3 2025</v>
      </c>
      <c r="F89" s="67"/>
      <c r="G89" s="67"/>
      <c r="H89" s="67"/>
      <c r="I89" s="67"/>
      <c r="J89" s="67"/>
      <c r="K89" s="67"/>
      <c r="L89" s="67"/>
      <c r="M89" s="67"/>
      <c r="N89" s="67"/>
      <c r="O89" s="67"/>
      <c r="P89" s="67"/>
      <c r="Q89" s="67"/>
    </row>
    <row r="90" spans="1:17" ht="31.5">
      <c r="A90" s="14" t="str">
        <f>ImP_ŽS7_Narodenie!C97</f>
        <v>ŽS7_14_02 Rodný list - narodenie v zahraničí</v>
      </c>
      <c r="B90" s="67" t="str">
        <f>ImP_ŽS7_Narodenie!E89</f>
        <v>ŽS7_BP_88</v>
      </c>
      <c r="C90" s="68" t="str">
        <f>ImP_ŽS7_Narodenie!G89</f>
        <v>Elektronizácia dohody o mene a priezvisku dieťaťa vyhlásením lekárovi priamo v nemocnici</v>
      </c>
      <c r="D90" s="69" t="str">
        <f>ImP_ŽS7_Narodenie!B89</f>
        <v>MV SR</v>
      </c>
      <c r="E90" s="70" t="str">
        <f>IF(ImP_ŽS7_Narodenie!N89=0,"chýba",ImP_ŽS7_Narodenie!N89)</f>
        <v>Q1 2026</v>
      </c>
      <c r="F90" s="67"/>
      <c r="G90" s="67"/>
      <c r="H90" s="67"/>
      <c r="I90" s="67"/>
      <c r="J90" s="67"/>
      <c r="K90" s="67"/>
      <c r="L90" s="67"/>
      <c r="M90" s="67"/>
      <c r="N90" s="67"/>
      <c r="O90" s="67"/>
      <c r="P90" s="67"/>
      <c r="Q90" s="67"/>
    </row>
    <row r="91" spans="1:17" ht="47.25">
      <c r="A91" s="14" t="str">
        <f>ImP_ŽS7_Narodenie!C98</f>
        <v>ŽS7_14_02 Rodný list - narodenie v zahraničí</v>
      </c>
      <c r="B91" s="67" t="str">
        <f>ImP_ŽS7_Narodenie!E90</f>
        <v>ŽS7_BP_89</v>
      </c>
      <c r="C91" s="68" t="str">
        <f>ImP_ŽS7_Narodenie!G90</f>
        <v>Potvrdenie Dohody o mene a priezvisku dieťaťa prostredníctvom eID rodiča/rodičov a zapísanie spolu s hlásením o narodení do NZIS</v>
      </c>
      <c r="D91" s="69" t="str">
        <f>ImP_ŽS7_Narodenie!B90</f>
        <v>NCZI</v>
      </c>
      <c r="E91" s="70" t="str">
        <f>IF(ImP_ŽS7_Narodenie!N90=0,"chýba",ImP_ŽS7_Narodenie!N90)</f>
        <v>Q1 2026</v>
      </c>
      <c r="F91" s="67"/>
      <c r="G91" s="67"/>
      <c r="H91" s="67"/>
      <c r="I91" s="67"/>
      <c r="J91" s="67"/>
      <c r="K91" s="67"/>
      <c r="L91" s="67"/>
      <c r="M91" s="67"/>
      <c r="N91" s="67"/>
      <c r="O91" s="67"/>
      <c r="P91" s="67"/>
      <c r="Q91" s="67"/>
    </row>
    <row r="92" spans="1:17" ht="31.5">
      <c r="A92" s="14" t="str">
        <f>ImP_ŽS7_Narodenie!C99</f>
        <v>ŽS7_Prierezové</v>
      </c>
      <c r="B92" s="67" t="str">
        <f>ImP_ŽS7_Narodenie!E91</f>
        <v>ŽS7_BP_90</v>
      </c>
      <c r="C92" s="68" t="str">
        <f>ImP_ŽS7_Narodenie!G91</f>
        <v>Potvrdenie podpisania elektronickej Dohody o mene a priezvisku</v>
      </c>
      <c r="D92" s="69" t="str">
        <f>ImP_ŽS7_Narodenie!B91</f>
        <v>MV SR</v>
      </c>
      <c r="E92" s="70" t="str">
        <f>IF(ImP_ŽS7_Narodenie!N91=0,"chýba",ImP_ŽS7_Narodenie!N91)</f>
        <v>Q1 2026</v>
      </c>
      <c r="F92" s="67"/>
      <c r="G92" s="67"/>
      <c r="H92" s="67"/>
      <c r="I92" s="67"/>
      <c r="J92" s="67"/>
      <c r="K92" s="67"/>
      <c r="L92" s="67"/>
      <c r="M92" s="67"/>
      <c r="N92" s="67"/>
      <c r="O92" s="67"/>
      <c r="P92" s="67"/>
      <c r="Q92" s="67"/>
    </row>
    <row r="93" spans="1:17" ht="31.5">
      <c r="A93" s="14" t="str">
        <f>ImP_ŽS7_Narodenie!C100</f>
        <v>ŽS7_Prierezové</v>
      </c>
      <c r="B93" s="67" t="str">
        <f>ImP_ŽS7_Narodenie!E92</f>
        <v>ŽS7_BP_91</v>
      </c>
      <c r="C93" s="68" t="str">
        <f>ImP_ŽS7_Narodenie!G92</f>
        <v>Potvrdenie podpisania elektronickej Dohody o mene a priezvisku do eDESK ÚPVS</v>
      </c>
      <c r="D93" s="69" t="str">
        <f>ImP_ŽS7_Narodenie!B92</f>
        <v>MV SR</v>
      </c>
      <c r="E93" s="70" t="str">
        <f>IF(ImP_ŽS7_Narodenie!N92=0,"chýba",ImP_ŽS7_Narodenie!N92)</f>
        <v>Q1 2026</v>
      </c>
      <c r="F93" s="67"/>
      <c r="G93" s="67"/>
      <c r="H93" s="67"/>
      <c r="I93" s="67"/>
      <c r="J93" s="67"/>
      <c r="K93" s="67"/>
      <c r="L93" s="67"/>
      <c r="M93" s="67"/>
      <c r="N93" s="67"/>
      <c r="O93" s="67"/>
      <c r="P93" s="67"/>
      <c r="Q93" s="67"/>
    </row>
    <row r="94" spans="1:17" ht="47.25">
      <c r="A94" s="14" t="str">
        <f>ImP_ŽS7_Narodenie!C101</f>
        <v>ŽS7_Prierezové</v>
      </c>
      <c r="B94" s="67" t="str">
        <f>ImP_ŽS7_Narodenie!E93</f>
        <v>ŽS7_BP_92</v>
      </c>
      <c r="C94" s="68" t="str">
        <f>ImP_ŽS7_Narodenie!G93</f>
        <v>Notifikácia o chýbajúcom potvrdení mena (priezviska) dieťaťa a o možnosti využitia elektronickej služby "Dohoda o mene a priezvisku dieťaťa"</v>
      </c>
      <c r="D94" s="69" t="str">
        <f>ImP_ŽS7_Narodenie!B93</f>
        <v>MV SR</v>
      </c>
      <c r="E94" s="70" t="str">
        <f>IF(ImP_ŽS7_Narodenie!N93=0,"chýba",ImP_ŽS7_Narodenie!N93)</f>
        <v>Q1 2026</v>
      </c>
      <c r="F94" s="67"/>
      <c r="G94" s="67"/>
      <c r="H94" s="67"/>
      <c r="I94" s="67"/>
      <c r="J94" s="67"/>
      <c r="K94" s="67"/>
      <c r="L94" s="67"/>
      <c r="M94" s="67"/>
      <c r="N94" s="67"/>
      <c r="O94" s="67"/>
      <c r="P94" s="67"/>
      <c r="Q94" s="67"/>
    </row>
    <row r="95" spans="1:17" ht="47.25">
      <c r="A95" s="14" t="str">
        <f>ImP_ŽS7_Narodenie!C102</f>
        <v>ŽS7_Prierezové</v>
      </c>
      <c r="B95" s="67" t="str">
        <f>ImP_ŽS7_Narodenie!E94</f>
        <v>ŽS7_BP_93</v>
      </c>
      <c r="C95" s="68" t="str">
        <f>ImP_ŽS7_Narodenie!G94</f>
        <v>Notifikácia o chýbajúcom potvrdení mena (priezviska) dieťaťa a o možnosti využitia elektronickej služby "Dohoda o mene a priezvisku dieťaťa" do eDESK ÚPVS</v>
      </c>
      <c r="D95" s="69" t="str">
        <f>ImP_ŽS7_Narodenie!B94</f>
        <v>MV SR</v>
      </c>
      <c r="E95" s="70" t="str">
        <f>IF(ImP_ŽS7_Narodenie!N94=0,"chýba",ImP_ŽS7_Narodenie!N94)</f>
        <v>Q1 2026</v>
      </c>
      <c r="F95" s="67"/>
      <c r="G95" s="67"/>
      <c r="H95" s="67"/>
      <c r="I95" s="67"/>
      <c r="J95" s="67"/>
      <c r="K95" s="67"/>
      <c r="L95" s="67"/>
      <c r="M95" s="67"/>
      <c r="N95" s="67"/>
      <c r="O95" s="67"/>
      <c r="P95" s="67"/>
      <c r="Q95" s="67"/>
    </row>
    <row r="96" spans="1:17" ht="31.5">
      <c r="A96" s="14" t="str">
        <f>ImP_ŽS7_Narodenie!C103</f>
        <v>ŽS7_Prierezové</v>
      </c>
      <c r="B96" s="67" t="str">
        <f>ImP_ŽS7_Narodenie!E95</f>
        <v>ŽS7_BP_94</v>
      </c>
      <c r="C96" s="68" t="str">
        <f>ImP_ŽS7_Narodenie!G95</f>
        <v>Obslúženie druhého rodiča osobne (papierovo) alebo elektronicky pre  dohodu o mene a priezvisku dieťaťa</v>
      </c>
      <c r="D96" s="69" t="str">
        <f>ImP_ŽS7_Narodenie!B95</f>
        <v>MV SR</v>
      </c>
      <c r="E96" s="70" t="str">
        <f>IF(ImP_ŽS7_Narodenie!N95=0,"chýba",ImP_ŽS7_Narodenie!N95)</f>
        <v>Q3 2025</v>
      </c>
      <c r="F96" s="67"/>
      <c r="G96" s="67"/>
      <c r="H96" s="67"/>
      <c r="I96" s="67"/>
      <c r="J96" s="67"/>
      <c r="K96" s="67"/>
      <c r="L96" s="67"/>
      <c r="M96" s="67"/>
      <c r="N96" s="67"/>
      <c r="O96" s="67"/>
      <c r="P96" s="67"/>
      <c r="Q96" s="67"/>
    </row>
    <row r="97" spans="1:17" ht="47.25">
      <c r="A97" s="14" t="str">
        <f>ImP_ŽS7_Narodenie!C120</f>
        <v>ŽS7_Prierezové</v>
      </c>
      <c r="B97" s="67" t="str">
        <f>ImP_ŽS7_Narodenie!E96</f>
        <v>ŽS7_BP_95</v>
      </c>
      <c r="C97" s="68" t="str">
        <f>ImP_ŽS7_Narodenie!G96</f>
        <v>Optimalizácia podania na osobitnú matriku s cieľom skrátiť čas vydania matričného dokladu - oznámenie o pridelení rodného čísla</v>
      </c>
      <c r="D97" s="69" t="str">
        <f>ImP_ŽS7_Narodenie!B96</f>
        <v>MV SR</v>
      </c>
      <c r="E97" s="70" t="str">
        <f>IF(ImP_ŽS7_Narodenie!N96=0,"chýba",ImP_ŽS7_Narodenie!N96)</f>
        <v>Q3 2025</v>
      </c>
      <c r="F97" s="67"/>
      <c r="G97" s="67"/>
      <c r="H97" s="67"/>
      <c r="I97" s="67"/>
      <c r="J97" s="67"/>
      <c r="K97" s="67"/>
      <c r="L97" s="67"/>
      <c r="M97" s="67"/>
      <c r="N97" s="67"/>
      <c r="O97" s="67"/>
      <c r="P97" s="67"/>
      <c r="Q97" s="67"/>
    </row>
    <row r="98" spans="1:17" ht="47.25">
      <c r="A98" s="14" t="str">
        <f>ImP_ŽS7_Narodenie!C104</f>
        <v>ŽS7_Prierezové</v>
      </c>
      <c r="B98" s="67" t="str">
        <f>ImP_ŽS7_Narodenie!E97</f>
        <v>ŽS7_BP_96</v>
      </c>
      <c r="C98" s="68" t="str">
        <f>ImP_ŽS7_Narodenie!G97</f>
        <v>Optimalizácia podania na osobitnú matriku s cieľom skrátiť čas vydania matričného dokladu  - elektronizácia podkladov pre zaevidovanie narodenia v zahraničí</v>
      </c>
      <c r="D98" s="69" t="str">
        <f>ImP_ŽS7_Narodenie!B97</f>
        <v>MV SR</v>
      </c>
      <c r="E98" s="70" t="str">
        <f>IF(ImP_ŽS7_Narodenie!N97=0,"chýba",ImP_ŽS7_Narodenie!N97)</f>
        <v>Q1 2026</v>
      </c>
      <c r="F98" s="67"/>
      <c r="G98" s="67"/>
      <c r="H98" s="67"/>
      <c r="I98" s="67"/>
      <c r="J98" s="67"/>
      <c r="K98" s="67"/>
      <c r="L98" s="67"/>
      <c r="M98" s="67"/>
      <c r="N98" s="67"/>
      <c r="O98" s="67"/>
      <c r="P98" s="67"/>
      <c r="Q98" s="67"/>
    </row>
    <row r="99" spans="1:17" ht="47.25">
      <c r="A99" s="14" t="str">
        <f>ImP_ŽS7_Narodenie!C105</f>
        <v>ŽS7_Prierezové</v>
      </c>
      <c r="B99" s="67" t="str">
        <f>ImP_ŽS7_Narodenie!E98</f>
        <v>ŽS7_BP_97</v>
      </c>
      <c r="C99" s="68" t="str">
        <f>ImP_ŽS7_Narodenie!G98</f>
        <v>Optimalizácia podania na osobitnú matriku s cieľom skrátiť čas vydania matričného dokladu  - technické vybavenie osobitnej matriky</v>
      </c>
      <c r="D99" s="69" t="str">
        <f>ImP_ŽS7_Narodenie!B98</f>
        <v>MV SR</v>
      </c>
      <c r="E99" s="70" t="str">
        <f>IF(ImP_ŽS7_Narodenie!N98=0,"chýba",ImP_ŽS7_Narodenie!N98)</f>
        <v>Q1 2026</v>
      </c>
      <c r="F99" s="67"/>
      <c r="G99" s="67"/>
      <c r="H99" s="67"/>
      <c r="I99" s="67"/>
      <c r="J99" s="67"/>
      <c r="K99" s="67"/>
      <c r="L99" s="67"/>
      <c r="M99" s="67"/>
      <c r="N99" s="67"/>
      <c r="O99" s="67"/>
      <c r="P99" s="67"/>
      <c r="Q99" s="67"/>
    </row>
    <row r="100" spans="1:17" ht="15.75">
      <c r="A100" s="14" t="str">
        <f>ImP_ŽS7_Narodenie!C106</f>
        <v>ŽS7_Prierezové</v>
      </c>
      <c r="B100" s="67" t="str">
        <f>ImP_ŽS7_Narodenie!E99</f>
        <v>ŽS7_BP_98</v>
      </c>
      <c r="C100" s="68" t="str">
        <f>ImP_ŽS7_Narodenie!G99</f>
        <v>Zavedenie jednoznačných návodov pre ŽS</v>
      </c>
      <c r="D100" s="69" t="str">
        <f>ImP_ŽS7_Narodenie!B99</f>
        <v>SP, MPSVaR, MV, MZ, NCZI</v>
      </c>
      <c r="E100" s="70" t="str">
        <f>IF(ImP_ŽS7_Narodenie!N99=0,"chýba",ImP_ŽS7_Narodenie!N99)</f>
        <v>Q4 2025</v>
      </c>
      <c r="F100" s="67"/>
      <c r="G100" s="67"/>
      <c r="H100" s="67"/>
      <c r="I100" s="67"/>
      <c r="J100" s="67"/>
      <c r="K100" s="67"/>
      <c r="L100" s="67"/>
      <c r="M100" s="67"/>
      <c r="N100" s="67"/>
      <c r="O100" s="67"/>
      <c r="P100" s="67"/>
      <c r="Q100" s="67"/>
    </row>
    <row r="101" spans="1:17" ht="15.75">
      <c r="A101" s="14" t="str">
        <f>ImP_ŽS7_Narodenie!C121</f>
        <v>ŽS7_Prierezové</v>
      </c>
      <c r="B101" s="67" t="str">
        <f>ImP_ŽS7_Narodenie!E100</f>
        <v>ŽS7_BP_99</v>
      </c>
      <c r="C101" s="68" t="str">
        <f>ImP_ŽS7_Narodenie!G100</f>
        <v>Monitoring služieb</v>
      </c>
      <c r="D101" s="69" t="str">
        <f>ImP_ŽS7_Narodenie!B100</f>
        <v xml:space="preserve">SP </v>
      </c>
      <c r="E101" s="70" t="str">
        <f>IF(ImP_ŽS7_Narodenie!N100=0,"chýba",ImP_ŽS7_Narodenie!N100)</f>
        <v>Q3 2025</v>
      </c>
      <c r="F101" s="67"/>
      <c r="G101" s="67"/>
      <c r="H101" s="67"/>
      <c r="I101" s="67"/>
      <c r="J101" s="67"/>
      <c r="K101" s="67"/>
      <c r="L101" s="67"/>
      <c r="M101" s="67"/>
      <c r="N101" s="67"/>
      <c r="O101" s="67"/>
      <c r="P101" s="67"/>
      <c r="Q101" s="67"/>
    </row>
    <row r="102" spans="1:17" ht="15.75">
      <c r="A102" s="14" t="str">
        <f>ImP_ŽS7_Narodenie!C107</f>
        <v>ŽS7_Prierezové</v>
      </c>
      <c r="B102" s="67" t="str">
        <f>ImP_ŽS7_Narodenie!E101</f>
        <v>ŽS7_BP_100</v>
      </c>
      <c r="C102" s="68" t="str">
        <f>ImP_ŽS7_Narodenie!G101</f>
        <v>Monitoring služieb Dohoda o mene a priezvisku dieťaťa</v>
      </c>
      <c r="D102" s="69" t="str">
        <f>ImP_ŽS7_Narodenie!B101</f>
        <v>MV SR</v>
      </c>
      <c r="E102" s="70" t="str">
        <f>IF(ImP_ŽS7_Narodenie!N101=0,"chýba",ImP_ŽS7_Narodenie!N101)</f>
        <v>Q3 2025</v>
      </c>
      <c r="F102" s="67"/>
      <c r="G102" s="67"/>
      <c r="H102" s="67"/>
      <c r="I102" s="67"/>
      <c r="J102" s="67"/>
      <c r="K102" s="67"/>
      <c r="L102" s="67"/>
      <c r="M102" s="67"/>
      <c r="N102" s="67"/>
      <c r="O102" s="67"/>
      <c r="P102" s="67"/>
      <c r="Q102" s="67"/>
    </row>
    <row r="103" spans="1:17" ht="63">
      <c r="A103" s="14" t="str">
        <f>ImP_ŽS7_Narodenie!C108</f>
        <v>ŽS7_Prierezové</v>
      </c>
      <c r="B103" s="67" t="str">
        <f>ImP_ŽS7_Narodenie!E102</f>
        <v>ŽS7_BP_101</v>
      </c>
      <c r="C103" s="68" t="str">
        <f>ImP_ŽS7_Narodenie!G102</f>
        <v>Monitoring služieb Zápisnica o určení otcovstva po narodení, Zápisinica o určení otcovstva k nenarodenému dieťaťu a Žiadosť o vydanie úradného výpisu (duplikátu) matričného dokladu</v>
      </c>
      <c r="D103" s="69" t="str">
        <f>ImP_ŽS7_Narodenie!B102</f>
        <v>MV SR</v>
      </c>
      <c r="E103" s="70" t="str">
        <f>IF(ImP_ŽS7_Narodenie!N102=0,"chýba",ImP_ŽS7_Narodenie!N102)</f>
        <v>Q1 2026</v>
      </c>
      <c r="F103" s="67"/>
      <c r="G103" s="67"/>
      <c r="H103" s="67"/>
      <c r="I103" s="67"/>
      <c r="J103" s="67"/>
      <c r="K103" s="67"/>
      <c r="L103" s="67"/>
      <c r="M103" s="67"/>
      <c r="N103" s="67"/>
      <c r="O103" s="67"/>
      <c r="P103" s="67"/>
      <c r="Q103" s="67"/>
    </row>
    <row r="104" spans="1:17" ht="15.75">
      <c r="A104" s="14" t="str">
        <f>ImP_ŽS7_Narodenie!C109</f>
        <v>ŽS7_Prierezové</v>
      </c>
      <c r="B104" s="67" t="str">
        <f>ImP_ŽS7_Narodenie!E103</f>
        <v>n/a</v>
      </c>
      <c r="C104" s="68" t="str">
        <f>ImP_ŽS7_Narodenie!G103</f>
        <v>Zachovanie prihlásenia</v>
      </c>
      <c r="D104" s="69" t="str">
        <f>ImP_ŽS7_Narodenie!B103</f>
        <v xml:space="preserve">SP </v>
      </c>
      <c r="E104" s="70" t="str">
        <f>IF(ImP_ŽS7_Narodenie!N103=0,"chýba",ImP_ŽS7_Narodenie!N103)</f>
        <v>Q1 2026</v>
      </c>
      <c r="F104" s="67"/>
      <c r="G104" s="67"/>
      <c r="H104" s="67"/>
      <c r="I104" s="67"/>
      <c r="J104" s="67"/>
      <c r="K104" s="67"/>
      <c r="L104" s="67"/>
      <c r="M104" s="67"/>
      <c r="N104" s="67"/>
      <c r="O104" s="67"/>
      <c r="P104" s="67"/>
      <c r="Q104" s="67"/>
    </row>
    <row r="105" spans="1:17" ht="15.75">
      <c r="A105" s="14" t="str">
        <f>ImP_ŽS7_Narodenie!C110</f>
        <v>ŽS7_Prierezové</v>
      </c>
      <c r="B105" s="67" t="str">
        <f>ImP_ŽS7_Narodenie!E104</f>
        <v>ŽS7_BP_103</v>
      </c>
      <c r="C105" s="68" t="str">
        <f>ImP_ŽS7_Narodenie!G104</f>
        <v>Interaktívny sprievodca s personalizovanými návodmi</v>
      </c>
      <c r="D105" s="69" t="str">
        <f>ImP_ŽS7_Narodenie!B104</f>
        <v>MIRRI</v>
      </c>
      <c r="E105" s="70" t="str">
        <f>IF(ImP_ŽS7_Narodenie!N104=0,"chýba",ImP_ŽS7_Narodenie!N104)</f>
        <v>Q1 2026</v>
      </c>
      <c r="F105" s="67"/>
      <c r="G105" s="67"/>
      <c r="H105" s="67"/>
      <c r="I105" s="67"/>
      <c r="J105" s="67"/>
      <c r="K105" s="67"/>
      <c r="L105" s="67"/>
      <c r="M105" s="67"/>
      <c r="N105" s="67"/>
      <c r="O105" s="67"/>
      <c r="P105" s="67"/>
      <c r="Q105" s="67"/>
    </row>
    <row r="106" spans="1:17" ht="15.75">
      <c r="A106" s="14" t="str">
        <f>ImP_ŽS7_Narodenie!C111</f>
        <v>ŽS7_Prierezové</v>
      </c>
      <c r="B106" s="67" t="str">
        <f>ImP_ŽS7_Narodenie!E105</f>
        <v>ŽS7_BP_104</v>
      </c>
      <c r="C106" s="68" t="str">
        <f>ImP_ŽS7_Narodenie!G105</f>
        <v>Predvypĺňanie formulárov</v>
      </c>
      <c r="D106" s="69" t="str">
        <f>ImP_ŽS7_Narodenie!B105</f>
        <v xml:space="preserve">SP </v>
      </c>
      <c r="E106" s="70" t="str">
        <f>IF(ImP_ŽS7_Narodenie!N105=0,"chýba",ImP_ŽS7_Narodenie!N105)</f>
        <v>Q1 2026</v>
      </c>
      <c r="F106" s="67"/>
      <c r="G106" s="67"/>
      <c r="H106" s="67"/>
      <c r="I106" s="67"/>
      <c r="J106" s="67"/>
      <c r="K106" s="67"/>
      <c r="L106" s="67"/>
      <c r="M106" s="67"/>
      <c r="N106" s="67"/>
      <c r="O106" s="67"/>
      <c r="P106" s="67"/>
      <c r="Q106" s="67"/>
    </row>
    <row r="107" spans="1:17" ht="31.5">
      <c r="A107" s="14" t="str">
        <f>ImP_ŽS7_Narodenie!C112</f>
        <v>ŽS7_Prierezové</v>
      </c>
      <c r="B107" s="67" t="str">
        <f>ImP_ŽS7_Narodenie!E106</f>
        <v>ŽS7_BP_105</v>
      </c>
      <c r="C107" s="68" t="str">
        <f>ImP_ŽS7_Narodenie!G106</f>
        <v>Tvorba formulárov v ID SK v aktuálne platnej verzii v čase štartu realizácie biznis požiadavky</v>
      </c>
      <c r="D107" s="69" t="str">
        <f>ImP_ŽS7_Narodenie!B106</f>
        <v xml:space="preserve">SP </v>
      </c>
      <c r="E107" s="70" t="str">
        <f>IF(ImP_ŽS7_Narodenie!N106=0,"chýba",ImP_ŽS7_Narodenie!N106)</f>
        <v>Q1 2026</v>
      </c>
      <c r="F107" s="67"/>
      <c r="G107" s="67"/>
      <c r="H107" s="67"/>
      <c r="I107" s="67"/>
      <c r="J107" s="67"/>
      <c r="K107" s="67"/>
      <c r="L107" s="67"/>
      <c r="M107" s="67"/>
      <c r="N107" s="67"/>
      <c r="O107" s="67"/>
      <c r="P107" s="67"/>
      <c r="Q107" s="67"/>
    </row>
    <row r="108" spans="1:17" ht="31.5">
      <c r="A108" s="14" t="str">
        <f>ImP_ŽS7_Narodenie!C113</f>
        <v>ŽS7_Prierezové</v>
      </c>
      <c r="B108" s="67" t="str">
        <f>ImP_ŽS7_Narodenie!E107</f>
        <v>ŽS7_BP_106</v>
      </c>
      <c r="C108" s="68" t="str">
        <f>ImP_ŽS7_Narodenie!G107</f>
        <v>Zobrazovanie relevantných dávok z nemocenského a úrazového poistenia</v>
      </c>
      <c r="D108" s="69" t="str">
        <f>ImP_ŽS7_Narodenie!B107</f>
        <v xml:space="preserve">SP </v>
      </c>
      <c r="E108" s="70" t="str">
        <f>IF(ImP_ŽS7_Narodenie!N107=0,"chýba",ImP_ŽS7_Narodenie!N107)</f>
        <v>Q1 2026</v>
      </c>
      <c r="F108" s="67"/>
      <c r="G108" s="67"/>
      <c r="H108" s="67"/>
      <c r="I108" s="67"/>
      <c r="J108" s="67"/>
      <c r="K108" s="67"/>
      <c r="L108" s="67"/>
      <c r="M108" s="67"/>
      <c r="N108" s="67"/>
      <c r="O108" s="67"/>
      <c r="P108" s="67"/>
      <c r="Q108" s="67"/>
    </row>
    <row r="109" spans="1:17" ht="15.75">
      <c r="A109" s="14" t="str">
        <f>ImP_ŽS7_Narodenie!C115</f>
        <v>ŽS7_Prierezové</v>
      </c>
      <c r="B109" s="67" t="str">
        <f>ImP_ŽS7_Narodenie!E108</f>
        <v>ŽS7_BP_107</v>
      </c>
      <c r="C109" s="68" t="str">
        <f>ImP_ŽS7_Narodenie!G108</f>
        <v>Propagácia nových služieb a procesov v rámci MVSR (matriky)</v>
      </c>
      <c r="D109" s="69" t="str">
        <f>ImP_ŽS7_Narodenie!B108</f>
        <v>MV SR</v>
      </c>
      <c r="E109" s="70" t="str">
        <f>IF(ImP_ŽS7_Narodenie!N108=0,"chýba",ImP_ŽS7_Narodenie!N108)</f>
        <v>Q1 2026</v>
      </c>
      <c r="F109" s="67"/>
      <c r="G109" s="67"/>
      <c r="H109" s="67"/>
      <c r="I109" s="67"/>
      <c r="J109" s="67"/>
      <c r="K109" s="67"/>
      <c r="L109" s="67"/>
      <c r="M109" s="67"/>
      <c r="N109" s="67"/>
      <c r="O109" s="67"/>
      <c r="P109" s="67"/>
      <c r="Q109" s="67"/>
    </row>
    <row r="110" spans="1:17" ht="31.5">
      <c r="A110" s="14" t="str">
        <f>ImP_ŽS7_Narodenie!C116</f>
        <v>ŽS7_14_01 Rodný list - narodenie v SR</v>
      </c>
      <c r="B110" s="67" t="str">
        <f>ImP_ŽS7_Narodenie!E109</f>
        <v>ŽS7_BP_108</v>
      </c>
      <c r="C110" s="68" t="str">
        <f>ImP_ŽS7_Narodenie!G109</f>
        <v>Zobrazenie a zber spätnej väzby pre elektronické služby - Dohoda o mene a priezvisku dieťaťa.</v>
      </c>
      <c r="D110" s="69" t="str">
        <f>ImP_ŽS7_Narodenie!B109</f>
        <v>MV SR</v>
      </c>
      <c r="E110" s="70" t="str">
        <f>IF(ImP_ŽS7_Narodenie!N109=0,"chýba",ImP_ŽS7_Narodenie!N109)</f>
        <v>Q3 2025</v>
      </c>
      <c r="F110" s="67"/>
      <c r="G110" s="67"/>
      <c r="H110" s="67"/>
      <c r="I110" s="67"/>
      <c r="J110" s="67"/>
      <c r="K110" s="67"/>
      <c r="L110" s="67"/>
      <c r="M110" s="67"/>
      <c r="N110" s="67"/>
      <c r="O110" s="67"/>
      <c r="P110" s="67"/>
      <c r="Q110" s="67"/>
    </row>
    <row r="111" spans="1:17" ht="78.75">
      <c r="B111" s="67" t="str">
        <f>ImP_ŽS7_Narodenie!E110</f>
        <v>ŽS7_BP_109</v>
      </c>
      <c r="C111" s="68" t="str">
        <f>ImP_ŽS7_Narodenie!G110</f>
        <v>Zobrazenie a zber spätnej väzby pre elektronické služby - Žiadosť o vydanie úradného výpisu (duplikátu) matričného dokladu, Zápisnica o určení otcovstva súhlasným vyhlásením rodičov k nenarodenému dieťaťu, Zápisnica o určení otcovstva súhlasným vyhlásením rodičov k narodenému dieťaťu</v>
      </c>
      <c r="D111" s="69" t="str">
        <f>ImP_ŽS7_Narodenie!B110</f>
        <v>MV SR</v>
      </c>
      <c r="E111" s="70" t="str">
        <f>IF(ImP_ŽS7_Narodenie!N110=0,"chýba",ImP_ŽS7_Narodenie!N110)</f>
        <v>Q1 2026</v>
      </c>
      <c r="F111" s="67"/>
      <c r="G111" s="67"/>
      <c r="H111" s="67"/>
      <c r="I111" s="67"/>
      <c r="J111" s="67"/>
      <c r="K111" s="67"/>
      <c r="L111" s="67"/>
      <c r="M111" s="67"/>
      <c r="N111" s="67"/>
      <c r="O111" s="67"/>
      <c r="P111" s="67"/>
      <c r="Q111" s="67"/>
    </row>
    <row r="112" spans="1:17" ht="15.75">
      <c r="B112" s="67" t="str">
        <f>ImP_ŽS7_Narodenie!E111</f>
        <v>ŽS7_BP_110</v>
      </c>
      <c r="C112" s="68" t="str">
        <f>ImP_ŽS7_Narodenie!G111</f>
        <v>Zobrazenie a zber spätnej väzby pre elektronické služby SP</v>
      </c>
      <c r="D112" s="69" t="str">
        <f>ImP_ŽS7_Narodenie!B111</f>
        <v xml:space="preserve">SP </v>
      </c>
      <c r="E112" s="70" t="str">
        <f>IF(ImP_ŽS7_Narodenie!N111=0,"chýba",ImP_ŽS7_Narodenie!N111)</f>
        <v>Q1 2026</v>
      </c>
      <c r="F112" s="67"/>
      <c r="G112" s="67"/>
      <c r="H112" s="67"/>
      <c r="I112" s="67"/>
      <c r="J112" s="67"/>
      <c r="K112" s="67"/>
      <c r="L112" s="67"/>
      <c r="M112" s="67"/>
      <c r="N112" s="67"/>
      <c r="O112" s="67"/>
      <c r="P112" s="67"/>
      <c r="Q112" s="67"/>
    </row>
    <row r="113" spans="2:17" ht="31.5">
      <c r="B113" s="67" t="str">
        <f>ImP_ŽS7_Narodenie!E112</f>
        <v>ŽS7_BP_111</v>
      </c>
      <c r="C113" s="68" t="str">
        <f>ImP_ŽS7_Narodenie!G112</f>
        <v>Pridanie možnosti odpovedať žiadateľovi na podanie žiadosti ku ktorej nebol podaný súhlas druhej dotknutej osoby</v>
      </c>
      <c r="D113" s="69" t="str">
        <f>ImP_ŽS7_Narodenie!B112</f>
        <v>MV SR</v>
      </c>
      <c r="E113" s="70" t="str">
        <f>IF(ImP_ŽS7_Narodenie!N112=0,"chýba",ImP_ŽS7_Narodenie!N112)</f>
        <v>Q1 2026</v>
      </c>
      <c r="F113" s="67"/>
      <c r="G113" s="67"/>
      <c r="H113" s="67"/>
      <c r="I113" s="67"/>
      <c r="J113" s="67"/>
      <c r="K113" s="67"/>
      <c r="L113" s="67"/>
      <c r="M113" s="67"/>
      <c r="N113" s="67"/>
      <c r="O113" s="67"/>
      <c r="P113" s="67"/>
      <c r="Q113" s="67"/>
    </row>
    <row r="114" spans="2:17" ht="31.5">
      <c r="B114" s="67" t="str">
        <f>ImP_ŽS7_Narodenie!E113</f>
        <v>ŽS7_BP_112</v>
      </c>
      <c r="C114" s="68" t="str">
        <f>ImP_ŽS7_Narodenie!G113</f>
        <v>Pridanie možnosti odpovedať žiadateľovi na podanie žiadosti ku ktorej nebolo podaný súhlas druhej dotknutej osoby</v>
      </c>
      <c r="D114" s="69" t="str">
        <f>ImP_ŽS7_Narodenie!B113</f>
        <v>MV SR</v>
      </c>
      <c r="E114" s="70" t="str">
        <f>IF(ImP_ŽS7_Narodenie!N113=0,"chýba",ImP_ŽS7_Narodenie!N113)</f>
        <v>Q3 2025</v>
      </c>
      <c r="F114" s="67"/>
      <c r="G114" s="67"/>
      <c r="H114" s="67"/>
      <c r="I114" s="67"/>
      <c r="J114" s="67"/>
      <c r="K114" s="67"/>
      <c r="L114" s="67"/>
      <c r="M114" s="67"/>
      <c r="N114" s="67"/>
      <c r="O114" s="67"/>
      <c r="P114" s="67"/>
      <c r="Q114" s="67"/>
    </row>
    <row r="115" spans="2:17" ht="15.75">
      <c r="B115" s="67" t="str">
        <f>ImP_ŽS7_Narodenie!E115</f>
        <v>ŽS7_BP_114</v>
      </c>
      <c r="C115" s="68" t="str">
        <f>ImP_ŽS7_Narodenie!G115</f>
        <v>Zjednodušenie úhrady správných poplatkov</v>
      </c>
      <c r="D115" s="69" t="str">
        <f>ImP_ŽS7_Narodenie!B115</f>
        <v>MV SR</v>
      </c>
      <c r="E115" s="70" t="str">
        <f>IF(ImP_ŽS7_Narodenie!N115=0,"chýba",ImP_ŽS7_Narodenie!N115)</f>
        <v>Q1 2026</v>
      </c>
      <c r="F115" s="67"/>
      <c r="G115" s="67"/>
      <c r="H115" s="67"/>
      <c r="I115" s="67"/>
      <c r="J115" s="67"/>
      <c r="K115" s="67"/>
      <c r="L115" s="67"/>
      <c r="M115" s="67"/>
      <c r="N115" s="67"/>
      <c r="O115" s="67"/>
      <c r="P115" s="67"/>
      <c r="Q115" s="67"/>
    </row>
    <row r="116" spans="2:17" ht="15.75">
      <c r="B116" s="67" t="str">
        <f>ImP_ŽS7_Narodenie!E116</f>
        <v>ŽS7_BP_115</v>
      </c>
      <c r="C116" s="68" t="str">
        <f>ImP_ŽS7_Narodenie!G116</f>
        <v>Preklopenie dizajnu služieb z ID SK 2.0 na ID SK 3.0.</v>
      </c>
      <c r="D116" s="69" t="str">
        <f>ImP_ŽS7_Narodenie!B116</f>
        <v>MV SR</v>
      </c>
      <c r="E116" s="70" t="str">
        <f>IF(ImP_ŽS7_Narodenie!N116=0,"chýba",ImP_ŽS7_Narodenie!N116)</f>
        <v>Q1 2026</v>
      </c>
      <c r="F116" s="67"/>
      <c r="G116" s="67"/>
      <c r="H116" s="67"/>
      <c r="I116" s="67"/>
      <c r="J116" s="67"/>
      <c r="K116" s="67"/>
      <c r="L116" s="67"/>
      <c r="M116" s="67"/>
      <c r="N116" s="67"/>
      <c r="O116" s="67"/>
      <c r="P116" s="67"/>
      <c r="Q116" s="67"/>
    </row>
    <row r="117" spans="2:17" ht="15.75">
      <c r="B117" s="67" t="str">
        <f>ImP_ŽS7_Narodenie!E117</f>
        <v>ŽS7_BP_116</v>
      </c>
      <c r="C117" s="68" t="str">
        <f>ImP_ŽS7_Narodenie!G117</f>
        <v>Poskytnutie papierového odpisu lekárom z eZdravie</v>
      </c>
      <c r="D117" s="69" t="str">
        <f>ImP_ŽS7_Narodenie!B117</f>
        <v>NCZI</v>
      </c>
      <c r="E117" s="70" t="str">
        <f>IF(ImP_ŽS7_Narodenie!N117=0,"chýba",ImP_ŽS7_Narodenie!N117)</f>
        <v>Q4 2025</v>
      </c>
      <c r="F117" s="67"/>
      <c r="G117" s="67"/>
      <c r="H117" s="67"/>
      <c r="I117" s="67"/>
      <c r="J117" s="67"/>
      <c r="K117" s="67"/>
      <c r="L117" s="67"/>
      <c r="M117" s="67"/>
      <c r="N117" s="67"/>
      <c r="O117" s="67"/>
      <c r="P117" s="67"/>
      <c r="Q117" s="67"/>
    </row>
    <row r="118" spans="2:17" ht="31.5">
      <c r="B118" s="67" t="str">
        <f>ImP_ŽS7_Narodenie!E118</f>
        <v>ŽS7_BP_117</v>
      </c>
      <c r="C118" s="68" t="str">
        <f>ImP_ŽS7_Narodenie!G118</f>
        <v>Rozšírenie portálu SP o možnosť nahlásiť zmenu v súvislosti s požadovanou/poskytovanou dávkou</v>
      </c>
      <c r="D118" s="69" t="str">
        <f>ImP_ŽS7_Narodenie!B118</f>
        <v xml:space="preserve">SP </v>
      </c>
      <c r="E118" s="70" t="str">
        <f>IF(ImP_ŽS7_Narodenie!N118=0,"chýba",ImP_ŽS7_Narodenie!N118)</f>
        <v>Q4 2025</v>
      </c>
      <c r="F118" s="67"/>
      <c r="G118" s="67"/>
      <c r="H118" s="67"/>
      <c r="I118" s="67"/>
      <c r="J118" s="67"/>
      <c r="K118" s="67"/>
      <c r="L118" s="67"/>
      <c r="M118" s="67"/>
      <c r="N118" s="67"/>
      <c r="O118" s="67"/>
      <c r="P118" s="67"/>
      <c r="Q118" s="67"/>
    </row>
    <row r="119" spans="2:17" ht="31.5">
      <c r="B119" s="67" t="str">
        <f>ImP_ŽS7_Narodenie!E119</f>
        <v>n/a</v>
      </c>
      <c r="C119" s="68" t="str">
        <f>ImP_ŽS7_Narodenie!G119</f>
        <v>Proaktívne poskytnutie ochranného príspevku k pomoci v hmotnej núdzi</v>
      </c>
      <c r="D119" s="69" t="str">
        <f>ImP_ŽS7_Narodenie!B119</f>
        <v>MPSVaR</v>
      </c>
      <c r="E119" s="70" t="str">
        <f>IF(ImP_ŽS7_Narodenie!N119=0,"chýba",ImP_ŽS7_Narodenie!N119)</f>
        <v>Q1 2026</v>
      </c>
      <c r="F119" s="67"/>
      <c r="G119" s="67"/>
      <c r="H119" s="67"/>
      <c r="I119" s="67"/>
      <c r="J119" s="67"/>
      <c r="K119" s="67"/>
      <c r="L119" s="67"/>
      <c r="M119" s="67"/>
      <c r="N119" s="67"/>
      <c r="O119" s="67"/>
      <c r="P119" s="67"/>
      <c r="Q119" s="67"/>
    </row>
    <row r="120" spans="2:17" ht="31.5">
      <c r="B120" s="67" t="str">
        <f>ImP_ŽS7_Narodenie!E120</f>
        <v>n/a</v>
      </c>
      <c r="C120" s="68" t="str">
        <f>ImP_ŽS7_Narodenie!G120</f>
        <v>Automatizované zriadenie prístupu do portálu SP s využitím EID.  </v>
      </c>
      <c r="D120" s="69" t="str">
        <f>ImP_ŽS7_Narodenie!B120</f>
        <v xml:space="preserve">SP </v>
      </c>
      <c r="E120" s="70" t="str">
        <f>IF(ImP_ŽS7_Narodenie!N120=0,"chýba",ImP_ŽS7_Narodenie!N120)</f>
        <v>Q1 2026</v>
      </c>
      <c r="F120" s="67"/>
      <c r="G120" s="67"/>
      <c r="H120" s="67"/>
      <c r="I120" s="67"/>
      <c r="J120" s="67"/>
      <c r="K120" s="67"/>
      <c r="L120" s="67"/>
      <c r="M120" s="67"/>
      <c r="N120" s="67"/>
      <c r="O120" s="67"/>
      <c r="P120" s="67"/>
      <c r="Q120" s="67"/>
    </row>
    <row r="121" spans="2:17" ht="31.5">
      <c r="B121" s="67" t="str">
        <f>ImP_ŽS7_Narodenie!E121</f>
        <v>n/a</v>
      </c>
      <c r="C121" s="68" t="str">
        <f>ImP_ŽS7_Narodenie!G121</f>
        <v>Redizajn portálu SP v ID SK v čase štartu realizácie danej biznis požiadavky</v>
      </c>
      <c r="D121" s="69" t="str">
        <f>ImP_ŽS7_Narodenie!B121</f>
        <v xml:space="preserve">SP </v>
      </c>
      <c r="E121" s="70" t="str">
        <f>IF(ImP_ŽS7_Narodenie!N121=0,"chýba",ImP_ŽS7_Narodenie!N121)</f>
        <v>Q1 2026</v>
      </c>
      <c r="F121" s="67"/>
      <c r="G121" s="67"/>
      <c r="H121" s="67"/>
      <c r="I121" s="67"/>
      <c r="J121" s="67"/>
      <c r="K121" s="67"/>
      <c r="L121" s="67"/>
      <c r="M121" s="67"/>
      <c r="N121" s="67"/>
      <c r="O121" s="67"/>
      <c r="P121" s="67"/>
      <c r="Q121" s="67"/>
    </row>
  </sheetData>
  <sheetProtection algorithmName="SHA-512" hashValue="Lpy23/k7S16pxvJRlKmr1BdHI1HzqF0JUGok+XsbRbRl8n7mIS4TRFFcLFMm+AD+kjyHZ7OpA8RbUDF2L6nFzw==" saltValue="riWMquPMOS1uJjhudiCm6w==" spinCount="100000" sheet="1" formatCells="0" formatColumns="0" formatRows="0" insertColumns="0" insertRows="0" insertHyperlinks="0" deleteColumns="0" deleteRows="0" sort="0" autoFilter="0" pivotTables="0"/>
  <mergeCells count="6">
    <mergeCell ref="F1:Q1"/>
    <mergeCell ref="A1:A2"/>
    <mergeCell ref="B1:B2"/>
    <mergeCell ref="C1:C2"/>
    <mergeCell ref="D1:D2"/>
    <mergeCell ref="E1:E2"/>
  </mergeCells>
  <phoneticPr fontId="15" type="noConversion"/>
  <conditionalFormatting sqref="F3:Q121">
    <cfRule type="expression" dxfId="0" priority="1">
      <formula>$E3=F$2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2"/>
  <dimension ref="A1:E21"/>
  <sheetViews>
    <sheetView topLeftCell="A5" workbookViewId="0">
      <selection activeCell="C23" sqref="C23"/>
    </sheetView>
  </sheetViews>
  <sheetFormatPr defaultColWidth="8.85546875" defaultRowHeight="15"/>
  <cols>
    <col min="1" max="1" width="13.42578125" customWidth="1"/>
    <col min="2" max="2" width="22.85546875" customWidth="1"/>
    <col min="3" max="3" width="26.42578125" bestFit="1" customWidth="1"/>
  </cols>
  <sheetData>
    <row r="1" spans="1:5" ht="30.75" thickBot="1">
      <c r="A1" s="34" t="s">
        <v>678</v>
      </c>
      <c r="B1" s="34" t="s">
        <v>679</v>
      </c>
      <c r="C1" s="36" t="s">
        <v>5</v>
      </c>
      <c r="D1" s="36" t="s">
        <v>5</v>
      </c>
      <c r="E1" s="36" t="s">
        <v>680</v>
      </c>
    </row>
    <row r="2" spans="1:5" ht="16.5" thickBot="1">
      <c r="A2" s="35" t="s">
        <v>31</v>
      </c>
      <c r="B2" s="35" t="s">
        <v>31</v>
      </c>
      <c r="C2" s="35" t="s">
        <v>537</v>
      </c>
      <c r="E2" s="58" t="s">
        <v>665</v>
      </c>
    </row>
    <row r="3" spans="1:5" ht="16.5" thickBot="1">
      <c r="A3" s="35" t="s">
        <v>681</v>
      </c>
      <c r="B3" s="35" t="s">
        <v>46</v>
      </c>
      <c r="C3" s="35" t="s">
        <v>78</v>
      </c>
      <c r="E3" s="58" t="s">
        <v>666</v>
      </c>
    </row>
    <row r="4" spans="1:5" ht="16.5" thickBot="1">
      <c r="A4" s="35" t="s">
        <v>682</v>
      </c>
      <c r="B4" s="35"/>
      <c r="C4" s="35" t="s">
        <v>62</v>
      </c>
      <c r="E4" s="58" t="s">
        <v>667</v>
      </c>
    </row>
    <row r="5" spans="1:5" ht="16.5" thickBot="1">
      <c r="A5" s="35" t="s">
        <v>683</v>
      </c>
      <c r="B5" s="35"/>
      <c r="C5" s="35" t="s">
        <v>684</v>
      </c>
      <c r="E5" s="59" t="s">
        <v>668</v>
      </c>
    </row>
    <row r="6" spans="1:5" ht="16.5" thickBot="1">
      <c r="C6" s="35" t="s">
        <v>564</v>
      </c>
      <c r="E6" s="60" t="s">
        <v>669</v>
      </c>
    </row>
    <row r="7" spans="1:5" ht="16.5" thickBot="1">
      <c r="C7" s="35" t="s">
        <v>653</v>
      </c>
      <c r="E7" s="60" t="s">
        <v>670</v>
      </c>
    </row>
    <row r="8" spans="1:5" ht="16.5" thickBot="1">
      <c r="C8" s="35" t="s">
        <v>685</v>
      </c>
      <c r="E8" s="60" t="s">
        <v>253</v>
      </c>
    </row>
    <row r="9" spans="1:5" ht="16.5" thickBot="1">
      <c r="C9" s="35" t="s">
        <v>686</v>
      </c>
      <c r="E9" s="61" t="s">
        <v>30</v>
      </c>
    </row>
    <row r="10" spans="1:5" ht="16.5" thickBot="1">
      <c r="C10" s="35" t="s">
        <v>687</v>
      </c>
      <c r="E10" s="62" t="s">
        <v>68</v>
      </c>
    </row>
    <row r="11" spans="1:5" ht="16.5" thickBot="1">
      <c r="C11" s="35" t="s">
        <v>22</v>
      </c>
      <c r="E11" s="62" t="s">
        <v>671</v>
      </c>
    </row>
    <row r="12" spans="1:5" ht="16.5" thickBot="1">
      <c r="C12" s="35" t="s">
        <v>688</v>
      </c>
      <c r="E12" s="62" t="s">
        <v>672</v>
      </c>
    </row>
    <row r="13" spans="1:5" ht="16.5" thickBot="1">
      <c r="C13" s="35" t="s">
        <v>93</v>
      </c>
      <c r="E13" s="63" t="s">
        <v>673</v>
      </c>
    </row>
    <row r="14" spans="1:5" ht="15.75">
      <c r="C14" s="35" t="s">
        <v>689</v>
      </c>
    </row>
    <row r="15" spans="1:5" ht="15.75">
      <c r="C15" s="35" t="s">
        <v>43</v>
      </c>
    </row>
    <row r="16" spans="1:5" ht="15.75">
      <c r="C16" s="35" t="s">
        <v>690</v>
      </c>
    </row>
    <row r="17" spans="3:3" ht="15.75">
      <c r="C17" s="35" t="s">
        <v>691</v>
      </c>
    </row>
    <row r="18" spans="3:3" ht="15.75">
      <c r="C18" s="35" t="s">
        <v>692</v>
      </c>
    </row>
    <row r="19" spans="3:3" ht="15.75">
      <c r="C19" s="35" t="s">
        <v>626</v>
      </c>
    </row>
    <row r="20" spans="3:3" ht="15.75">
      <c r="C20" s="35" t="s">
        <v>530</v>
      </c>
    </row>
    <row r="21" spans="3:3" ht="15.75">
      <c r="C21" s="35" t="s">
        <v>546</v>
      </c>
    </row>
  </sheetData>
  <sheetProtection algorithmName="SHA-512" hashValue="6CodnUt0N+viIqP5OVIQiy+le+QFomlzNLgWhRY/FmpLgOmjJbg87xxeYVLa5JBHCkluihFbm1DMQXpZbFIj0Q==" saltValue="9qk5BgabA+5KnR3PSuek9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dimension ref="A1:L42"/>
  <sheetViews>
    <sheetView workbookViewId="0">
      <selection activeCell="C8" sqref="C8"/>
    </sheetView>
  </sheetViews>
  <sheetFormatPr defaultColWidth="9.140625" defaultRowHeight="15"/>
  <cols>
    <col min="1" max="2" width="9.140625" style="6"/>
    <col min="3" max="3" width="39.42578125" style="6" customWidth="1"/>
    <col min="4" max="4" width="48.42578125" style="6" bestFit="1" customWidth="1"/>
    <col min="5" max="5" width="26" style="6" customWidth="1"/>
    <col min="6" max="6" width="17.42578125" style="6" customWidth="1"/>
    <col min="7" max="7" width="47.42578125" style="6" bestFit="1" customWidth="1"/>
    <col min="8" max="8" width="21.42578125" style="6" customWidth="1"/>
    <col min="9" max="9" width="16.42578125" style="6" customWidth="1"/>
    <col min="10" max="16384" width="9.140625" style="6"/>
  </cols>
  <sheetData>
    <row r="1" spans="1:12" ht="63">
      <c r="A1" s="23" t="s">
        <v>4</v>
      </c>
      <c r="B1" s="23" t="s">
        <v>5</v>
      </c>
      <c r="C1" s="23" t="s">
        <v>6</v>
      </c>
      <c r="D1" s="23" t="s">
        <v>7</v>
      </c>
      <c r="E1" s="23" t="s">
        <v>693</v>
      </c>
      <c r="F1" s="23" t="s">
        <v>694</v>
      </c>
      <c r="G1" s="23" t="s">
        <v>12</v>
      </c>
      <c r="H1" s="23" t="s">
        <v>695</v>
      </c>
      <c r="I1" s="23" t="s">
        <v>696</v>
      </c>
    </row>
    <row r="2" spans="1:12" ht="50.25" customHeight="1">
      <c r="A2" s="15"/>
      <c r="B2" s="15"/>
      <c r="C2" s="16"/>
      <c r="D2" s="19"/>
      <c r="E2" s="17"/>
      <c r="F2" s="16"/>
      <c r="G2" s="17"/>
      <c r="H2" s="30"/>
      <c r="I2" s="15"/>
    </row>
    <row r="3" spans="1:12" ht="50.25" customHeight="1">
      <c r="A3" s="15"/>
      <c r="B3" s="15"/>
      <c r="C3" s="16"/>
      <c r="D3" s="19"/>
      <c r="E3" s="17"/>
      <c r="F3" s="16"/>
      <c r="G3" s="17"/>
      <c r="H3" s="30"/>
      <c r="I3" s="15"/>
    </row>
    <row r="4" spans="1:12" ht="50.25" customHeight="1">
      <c r="A4" s="25"/>
      <c r="B4" s="25"/>
      <c r="C4" s="24"/>
      <c r="D4" s="26"/>
      <c r="E4" s="27"/>
      <c r="F4" s="26"/>
      <c r="G4" s="25"/>
      <c r="H4" s="28"/>
      <c r="I4" s="22"/>
    </row>
    <row r="5" spans="1:12" ht="50.25" customHeight="1">
      <c r="A5" s="25"/>
      <c r="B5" s="25"/>
      <c r="C5" s="24"/>
      <c r="D5" s="26"/>
      <c r="E5" s="27"/>
      <c r="F5" s="26"/>
      <c r="G5" s="25"/>
      <c r="H5" s="28"/>
      <c r="I5" s="22"/>
    </row>
    <row r="6" spans="1:12" ht="50.25" customHeight="1">
      <c r="A6" s="25"/>
      <c r="B6" s="25"/>
      <c r="C6" s="24"/>
      <c r="D6" s="26"/>
      <c r="E6" s="27"/>
      <c r="F6" s="26"/>
      <c r="G6" s="25"/>
      <c r="H6" s="28"/>
      <c r="I6" s="22"/>
    </row>
    <row r="7" spans="1:12" ht="50.25" customHeight="1">
      <c r="A7" s="18"/>
      <c r="B7" s="18"/>
      <c r="C7" s="20"/>
      <c r="D7" s="20"/>
      <c r="E7" s="18"/>
      <c r="F7" s="18"/>
      <c r="G7" s="20"/>
      <c r="H7" s="18"/>
      <c r="I7" s="22"/>
      <c r="J7" s="5"/>
      <c r="K7" s="5"/>
      <c r="L7" s="5"/>
    </row>
    <row r="8" spans="1:12" ht="50.25" customHeight="1">
      <c r="A8" s="18"/>
      <c r="B8" s="21"/>
      <c r="C8" s="29"/>
      <c r="D8" s="20"/>
      <c r="E8" s="18"/>
      <c r="F8" s="29"/>
      <c r="G8" s="29"/>
      <c r="H8" s="29"/>
      <c r="I8" s="29"/>
    </row>
    <row r="9" spans="1:12" ht="50.25" customHeight="1">
      <c r="A9" s="18"/>
      <c r="B9" s="21"/>
      <c r="C9" s="29"/>
      <c r="D9" s="20"/>
      <c r="E9" s="27"/>
      <c r="F9" s="29"/>
      <c r="G9" s="29"/>
      <c r="H9" s="29"/>
      <c r="I9" s="29"/>
    </row>
    <row r="10" spans="1:12" ht="50.25" customHeight="1">
      <c r="A10" s="18"/>
      <c r="B10" s="21"/>
      <c r="C10" s="29"/>
      <c r="D10" s="20"/>
      <c r="E10" s="27"/>
      <c r="F10" s="29"/>
      <c r="G10" s="29"/>
      <c r="H10" s="29"/>
      <c r="I10" s="29"/>
    </row>
    <row r="11" spans="1:12" ht="50.25" customHeight="1">
      <c r="A11" s="18"/>
      <c r="B11" s="21"/>
      <c r="C11" s="29"/>
      <c r="D11" s="20"/>
      <c r="E11" s="27"/>
      <c r="F11" s="29"/>
      <c r="G11" s="29"/>
      <c r="H11" s="29"/>
      <c r="I11" s="29"/>
    </row>
    <row r="12" spans="1:12" ht="50.25" customHeight="1">
      <c r="A12" s="18"/>
      <c r="B12" s="21"/>
      <c r="C12" s="29"/>
      <c r="D12" s="20"/>
      <c r="E12" s="18"/>
      <c r="F12" s="29"/>
      <c r="G12" s="29"/>
      <c r="H12" s="29"/>
      <c r="I12" s="29"/>
    </row>
    <row r="13" spans="1:12" ht="50.25" customHeight="1">
      <c r="A13" s="18"/>
      <c r="B13" s="21"/>
      <c r="C13" s="29"/>
      <c r="D13" s="20"/>
      <c r="E13" s="27"/>
      <c r="F13" s="29"/>
      <c r="G13" s="29"/>
      <c r="H13" s="29"/>
      <c r="I13" s="29"/>
    </row>
    <row r="14" spans="1:12" ht="50.25" customHeight="1">
      <c r="A14" s="18"/>
      <c r="B14" s="21"/>
      <c r="C14" s="29"/>
      <c r="D14" s="20"/>
      <c r="E14" s="27"/>
      <c r="F14" s="29"/>
      <c r="G14" s="29"/>
      <c r="H14" s="29"/>
      <c r="I14" s="29"/>
    </row>
    <row r="15" spans="1:12" ht="50.25" customHeight="1">
      <c r="A15" s="18"/>
      <c r="B15" s="21"/>
      <c r="C15" s="29"/>
      <c r="D15" s="20"/>
      <c r="E15" s="27"/>
      <c r="F15" s="29"/>
      <c r="G15" s="29"/>
      <c r="H15" s="29"/>
      <c r="I15" s="29"/>
    </row>
    <row r="16" spans="1:12" ht="50.25" customHeight="1">
      <c r="A16" s="18"/>
      <c r="B16" s="21"/>
      <c r="C16" s="29"/>
      <c r="D16" s="20"/>
      <c r="E16" s="18"/>
      <c r="F16" s="29"/>
      <c r="G16" s="29"/>
      <c r="H16" s="29"/>
      <c r="I16" s="29"/>
    </row>
    <row r="17" spans="1:9" ht="50.25" customHeight="1">
      <c r="A17" s="18"/>
      <c r="B17" s="21"/>
      <c r="C17" s="29"/>
      <c r="D17" s="20"/>
      <c r="E17" s="27"/>
      <c r="F17" s="29"/>
      <c r="G17" s="29"/>
      <c r="H17" s="29"/>
      <c r="I17" s="29"/>
    </row>
    <row r="18" spans="1:9" ht="50.25" customHeight="1">
      <c r="A18" s="18"/>
      <c r="B18" s="21"/>
      <c r="C18" s="29"/>
      <c r="D18" s="20"/>
      <c r="E18" s="27"/>
      <c r="F18" s="29"/>
      <c r="G18" s="29"/>
      <c r="H18" s="29"/>
      <c r="I18" s="29"/>
    </row>
    <row r="19" spans="1:9" ht="50.25" customHeight="1">
      <c r="A19" s="18"/>
      <c r="B19" s="21"/>
      <c r="C19" s="29"/>
      <c r="D19" s="20"/>
      <c r="E19" s="27"/>
      <c r="F19" s="29"/>
      <c r="G19" s="29"/>
      <c r="H19" s="29"/>
      <c r="I19" s="29"/>
    </row>
    <row r="20" spans="1:9" ht="50.25" customHeight="1">
      <c r="A20" s="18"/>
      <c r="B20" s="21"/>
      <c r="C20" s="29"/>
      <c r="D20" s="20"/>
      <c r="E20" s="18"/>
      <c r="F20" s="29"/>
      <c r="G20" s="29"/>
      <c r="H20" s="29"/>
      <c r="I20" s="29"/>
    </row>
    <row r="21" spans="1:9" ht="50.25" customHeight="1">
      <c r="A21" s="18"/>
      <c r="B21" s="21"/>
      <c r="C21" s="20"/>
      <c r="D21" s="20"/>
      <c r="E21" s="18"/>
      <c r="F21" s="20"/>
      <c r="G21" s="20"/>
      <c r="H21" s="20"/>
      <c r="I21" s="20"/>
    </row>
    <row r="22" spans="1:9" ht="50.25" customHeight="1">
      <c r="A22" s="18"/>
      <c r="B22" s="21"/>
      <c r="C22" s="20"/>
      <c r="D22" s="20"/>
      <c r="E22" s="18"/>
      <c r="F22" s="20"/>
      <c r="G22" s="20"/>
      <c r="H22" s="20"/>
      <c r="I22" s="20"/>
    </row>
    <row r="23" spans="1:9" ht="50.25" customHeight="1">
      <c r="A23" s="18"/>
      <c r="B23" s="21"/>
      <c r="C23" s="20"/>
      <c r="D23" s="20"/>
      <c r="E23" s="18"/>
      <c r="F23" s="20"/>
      <c r="G23" s="20"/>
      <c r="H23" s="20"/>
      <c r="I23" s="20"/>
    </row>
    <row r="24" spans="1:9" ht="50.25" customHeight="1">
      <c r="A24" s="18"/>
      <c r="B24" s="21"/>
      <c r="C24" s="20"/>
      <c r="D24" s="20"/>
      <c r="E24" s="18"/>
      <c r="F24" s="20"/>
      <c r="G24" s="20"/>
      <c r="H24" s="20"/>
      <c r="I24" s="20"/>
    </row>
    <row r="25" spans="1:9" ht="50.25" customHeight="1">
      <c r="A25" s="18"/>
      <c r="B25" s="21"/>
      <c r="C25" s="20"/>
      <c r="D25" s="20"/>
      <c r="E25" s="18"/>
      <c r="F25" s="20"/>
      <c r="G25" s="20"/>
      <c r="H25" s="20"/>
      <c r="I25" s="20"/>
    </row>
    <row r="26" spans="1:9" ht="50.25" customHeight="1">
      <c r="A26" s="18"/>
      <c r="B26" s="21"/>
      <c r="C26" s="20"/>
      <c r="D26" s="20"/>
      <c r="E26" s="18"/>
      <c r="F26" s="18"/>
      <c r="G26" s="18"/>
      <c r="H26" s="18"/>
      <c r="I26" s="18"/>
    </row>
    <row r="27" spans="1:9" ht="50.25" customHeight="1">
      <c r="A27" s="29"/>
      <c r="B27" s="29"/>
      <c r="C27" s="29"/>
      <c r="D27" s="29"/>
      <c r="E27" s="29"/>
      <c r="F27" s="29"/>
      <c r="G27" s="29"/>
      <c r="H27" s="29"/>
      <c r="I27" s="29"/>
    </row>
    <row r="28" spans="1:9" ht="50.25" customHeight="1">
      <c r="A28" s="29"/>
      <c r="B28" s="29"/>
      <c r="C28" s="29"/>
      <c r="D28" s="29"/>
      <c r="E28" s="29"/>
      <c r="F28" s="29"/>
      <c r="G28" s="29"/>
      <c r="H28" s="29"/>
      <c r="I28" s="29"/>
    </row>
    <row r="29" spans="1:9" ht="50.25" customHeight="1">
      <c r="A29" s="29"/>
      <c r="B29" s="29"/>
      <c r="C29" s="29"/>
      <c r="D29" s="29"/>
      <c r="E29" s="29"/>
      <c r="F29" s="29"/>
      <c r="G29" s="29"/>
      <c r="H29" s="29"/>
      <c r="I29" s="29"/>
    </row>
    <row r="30" spans="1:9" ht="50.25" customHeight="1">
      <c r="A30" s="29"/>
      <c r="B30" s="29"/>
      <c r="C30" s="29"/>
      <c r="D30" s="29"/>
      <c r="E30" s="29"/>
      <c r="F30" s="29"/>
      <c r="G30" s="29"/>
      <c r="H30" s="29"/>
      <c r="I30" s="29"/>
    </row>
    <row r="31" spans="1:9" ht="50.25" customHeight="1">
      <c r="A31" s="29"/>
      <c r="B31" s="29"/>
      <c r="C31" s="29"/>
      <c r="D31" s="29"/>
      <c r="E31" s="29"/>
      <c r="F31" s="29"/>
      <c r="G31" s="29"/>
      <c r="H31" s="29"/>
      <c r="I31" s="29"/>
    </row>
    <row r="32" spans="1:9" ht="50.25" customHeight="1">
      <c r="A32" s="29"/>
      <c r="B32" s="29"/>
      <c r="C32" s="29"/>
      <c r="D32" s="29"/>
      <c r="E32" s="29"/>
      <c r="F32" s="29"/>
      <c r="G32" s="29"/>
      <c r="H32" s="29"/>
      <c r="I32" s="29"/>
    </row>
    <row r="33" spans="1:9" ht="50.25" customHeight="1">
      <c r="A33" s="29"/>
      <c r="B33" s="29"/>
      <c r="C33" s="29"/>
      <c r="D33" s="29"/>
      <c r="E33" s="29"/>
      <c r="F33" s="29"/>
      <c r="G33" s="29"/>
      <c r="H33" s="29"/>
      <c r="I33" s="29"/>
    </row>
    <row r="34" spans="1:9" ht="50.25" customHeight="1">
      <c r="A34" s="29"/>
      <c r="B34" s="29"/>
      <c r="C34" s="29"/>
      <c r="D34" s="29"/>
      <c r="E34" s="29"/>
      <c r="F34" s="29"/>
      <c r="G34" s="29"/>
      <c r="H34" s="29"/>
      <c r="I34" s="29"/>
    </row>
    <row r="35" spans="1:9" ht="50.25" customHeight="1">
      <c r="A35" s="29"/>
      <c r="B35" s="29"/>
      <c r="C35" s="29"/>
      <c r="D35" s="29"/>
      <c r="E35" s="29"/>
      <c r="F35" s="29"/>
      <c r="G35" s="29"/>
      <c r="H35" s="29"/>
      <c r="I35" s="29"/>
    </row>
    <row r="36" spans="1:9" ht="50.25" customHeight="1">
      <c r="A36" s="29"/>
      <c r="B36" s="29"/>
      <c r="C36" s="29"/>
      <c r="D36" s="29"/>
      <c r="E36" s="29"/>
      <c r="F36" s="29"/>
      <c r="G36" s="29"/>
      <c r="H36" s="29"/>
      <c r="I36" s="29"/>
    </row>
    <row r="37" spans="1:9" ht="50.25" customHeight="1">
      <c r="A37" s="29"/>
      <c r="B37" s="29"/>
      <c r="C37" s="29"/>
      <c r="D37" s="29"/>
      <c r="E37" s="29"/>
      <c r="F37" s="29"/>
      <c r="G37" s="29"/>
      <c r="H37" s="29"/>
      <c r="I37" s="29"/>
    </row>
    <row r="38" spans="1:9" ht="50.25" customHeight="1">
      <c r="A38" s="29"/>
      <c r="B38" s="29"/>
      <c r="C38" s="29"/>
      <c r="D38" s="29"/>
      <c r="E38" s="29"/>
      <c r="F38" s="29"/>
      <c r="G38" s="29"/>
      <c r="H38" s="29"/>
      <c r="I38" s="29"/>
    </row>
    <row r="39" spans="1:9" ht="50.25" customHeight="1">
      <c r="A39" s="29"/>
      <c r="B39" s="29"/>
      <c r="C39" s="29"/>
      <c r="D39" s="29"/>
      <c r="E39" s="29"/>
      <c r="F39" s="29"/>
      <c r="G39" s="29"/>
      <c r="H39" s="29"/>
      <c r="I39" s="29"/>
    </row>
    <row r="40" spans="1:9" ht="50.25" customHeight="1">
      <c r="A40" s="29"/>
      <c r="B40" s="29"/>
      <c r="C40" s="29"/>
      <c r="D40" s="29"/>
      <c r="E40" s="29"/>
      <c r="F40" s="29"/>
      <c r="G40" s="29"/>
      <c r="H40" s="29"/>
      <c r="I40" s="29"/>
    </row>
    <row r="41" spans="1:9" ht="50.25" customHeight="1">
      <c r="A41" s="29"/>
      <c r="B41" s="29"/>
      <c r="C41" s="29"/>
      <c r="D41" s="29"/>
      <c r="E41" s="29"/>
      <c r="F41" s="29"/>
      <c r="G41" s="29"/>
      <c r="H41" s="29"/>
      <c r="I41" s="29"/>
    </row>
    <row r="42" spans="1:9" ht="50.25" customHeight="1">
      <c r="A42" s="29"/>
      <c r="B42" s="29"/>
      <c r="C42" s="29"/>
      <c r="D42" s="29"/>
      <c r="E42" s="29"/>
      <c r="F42" s="29"/>
      <c r="G42" s="29"/>
      <c r="H42" s="29"/>
      <c r="I42" s="29"/>
    </row>
  </sheetData>
  <sheetProtection algorithmName="SHA-512" hashValue="v2qth7RsGorP86wZgLtkh4tTBWO0uNzhGwlcIN3wBZlGih+prio+HE4f20rudbT0lwwq/93eLtK3XyuxtGhUXw==" saltValue="oF1h7WyGIS2NqietdHUOkw==" spinCount="100000" sheet="1" formatCells="0" formatColumns="0" formatRows="0" insertColumns="0" insertRows="0" insertHyperlinks="0" deleteColumns="0" deleteRows="0" sort="0" autoFilter="0" pivotTables="0"/>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Zoznamy!$A$2:$A$5</xm:f>
          </x14:formula1>
          <xm:sqref>E2:E42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71C5DE828D0C54BBC2152FF33446E9B" ma:contentTypeVersion="25" ma:contentTypeDescription="Umožňuje vytvoriť nový dokument." ma:contentTypeScope="" ma:versionID="86d7528c7aae48f9c0fabcc5d731df67">
  <xsd:schema xmlns:xsd="http://www.w3.org/2001/XMLSchema" xmlns:xs="http://www.w3.org/2001/XMLSchema" xmlns:p="http://schemas.microsoft.com/office/2006/metadata/properties" xmlns:ns2="3cd966dc-1e62-4749-8976-f4b18f499ff8" xmlns:ns3="45a0424a-b6ff-4064-ab3b-f5cc1d862c5f" xmlns:ns4="http://schemas.microsoft.com/sharepoint/v3/fields" targetNamespace="http://schemas.microsoft.com/office/2006/metadata/properties" ma:root="true" ma:fieldsID="b6ae98e0371f56bd14413096f395d6ec" ns2:_="" ns3:_="" ns4:_="">
    <xsd:import namespace="3cd966dc-1e62-4749-8976-f4b18f499ff8"/>
    <xsd:import namespace="45a0424a-b6ff-4064-ab3b-f5cc1d862c5f"/>
    <xsd:import namespace="http://schemas.microsoft.com/sharepoint/v3/fields"/>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LengthInSeconds" minOccurs="0"/>
                <xsd:element ref="ns4:_Version" minOccurs="0"/>
                <xsd:element ref="ns2:MediaServiceLocation" minOccurs="0"/>
                <xsd:element ref="ns2:lcf76f155ced4ddcb4097134ff3c332f" minOccurs="0"/>
                <xsd:element ref="ns3:TaxCatchAll" minOccurs="0"/>
                <xsd:element ref="ns2:_Flow_SignoffStatus" minOccurs="0"/>
                <xsd:element ref="ns2:MediaServiceObjectDetectorVersions" minOccurs="0"/>
                <xsd:element ref="ns2:CRZ" minOccurs="0"/>
                <xsd:element ref="ns2:MediaServiceSearch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d966dc-1e62-4749-8976-f4b18f499f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Značky obrázka" ma:readOnly="false" ma:fieldId="{5cf76f15-5ced-4ddc-b409-7134ff3c332f}" ma:taxonomyMulti="true" ma:sspId="823deb3c-b9f3-4fad-b534-fe0741e7144a" ma:termSetId="09814cd3-568e-fe90-9814-8d621ff8fb84" ma:anchorId="fba54fb3-c3e1-fe81-a776-ca4b69148c4d" ma:open="true" ma:isKeyword="false">
      <xsd:complexType>
        <xsd:sequence>
          <xsd:element ref="pc:Terms" minOccurs="0" maxOccurs="1"/>
        </xsd:sequence>
      </xsd:complexType>
    </xsd:element>
    <xsd:element name="_Flow_SignoffStatus" ma:index="25" nillable="true" ma:displayName="Stav odhlásenia" ma:internalName="Stav_x0020_odhl_x00e1_senia">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CRZ" ma:index="27" nillable="true" ma:displayName="CRZ" ma:description="https://crz.gov.sk/zmluva/6972147/" ma:format="Hyperlink" ma:internalName="CRZ">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0424a-b6ff-4064-ab3b-f5cc1d862c5f" elementFormDefault="qualified">
    <xsd:import namespace="http://schemas.microsoft.com/office/2006/documentManagement/types"/>
    <xsd:import namespace="http://schemas.microsoft.com/office/infopath/2007/PartnerControls"/>
    <xsd:element name="SharedWithUsers" ma:index="10"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Zdieľané s podrobnosťami" ma:internalName="SharedWithDetails" ma:readOnly="true">
      <xsd:simpleType>
        <xsd:restriction base="dms:Note">
          <xsd:maxLength value="255"/>
        </xsd:restriction>
      </xsd:simpleType>
    </xsd:element>
    <xsd:element name="TaxCatchAll" ma:index="24" nillable="true" ma:displayName="Taxonomy Catch All Column" ma:hidden="true" ma:list="{fb093d69-c3d8-4bf5-8b32-7b45c5182836}" ma:internalName="TaxCatchAll" ma:showField="CatchAllData" ma:web="45a0424a-b6ff-4064-ab3b-f5cc1d862c5f">
      <xsd:complexType>
        <xsd:complexContent>
          <xsd:extension base="dms:MultiChoiceLookup">
            <xsd:sequence>
              <xsd:element name="Value" type="dms:Lookup" maxOccurs="unbounded" minOccurs="0" nillable="true"/>
            </xsd:sequence>
          </xsd:extension>
        </xsd:complexContent>
      </xsd:complexType>
    </xsd:element>
    <xsd:element name="_dlc_DocId" ma:index="29" nillable="true" ma:displayName="Hodnota identifikátora dokumentu" ma:description="Hodnota identifikátora dokumentu priradená k tejto položke." ma:indexed="true" ma:internalName="_dlc_DocId" ma:readOnly="true">
      <xsd:simpleType>
        <xsd:restriction base="dms:Text"/>
      </xsd:simpleType>
    </xsd:element>
    <xsd:element name="_dlc_DocIdUrl" ma:index="30" nillable="true" ma:displayName="Identifikátor dokumentu" ma:description="Trvalé prepojenie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zia" ma:internalName="_Versio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Flow_SignoffStatus xmlns="3cd966dc-1e62-4749-8976-f4b18f499ff8" xsi:nil="true"/>
    <TaxCatchAll xmlns="45a0424a-b6ff-4064-ab3b-f5cc1d862c5f" xsi:nil="true"/>
    <CRZ xmlns="3cd966dc-1e62-4749-8976-f4b18f499ff8">
      <Url xsi:nil="true"/>
      <Description xsi:nil="true"/>
    </CRZ>
    <lcf76f155ced4ddcb4097134ff3c332f xmlns="3cd966dc-1e62-4749-8976-f4b18f499ff8">
      <Terms xmlns="http://schemas.microsoft.com/office/infopath/2007/PartnerControls"/>
    </lcf76f155ced4ddcb4097134ff3c332f>
    <_dlc_DocId xmlns="45a0424a-b6ff-4064-ab3b-f5cc1d862c5f">PEXEDQAQNKCW-1073717171-154472</_dlc_DocId>
    <_dlc_DocIdUrl xmlns="45a0424a-b6ff-4064-ab3b-f5cc1d862c5f">
      <Url>https://upvi.sharepoint.com/sites/SITVS_dokumenty/_layouts/15/DocIdRedir.aspx?ID=PEXEDQAQNKCW-1073717171-154472</Url>
      <Description>PEXEDQAQNKCW-1073717171-154472</Description>
    </_dlc_DocIdUrl>
  </documentManagement>
</p:properties>
</file>

<file path=customXml/itemProps1.xml><?xml version="1.0" encoding="utf-8"?>
<ds:datastoreItem xmlns:ds="http://schemas.openxmlformats.org/officeDocument/2006/customXml" ds:itemID="{A5336285-C1A8-4A17-94C0-D4064792DDFF}"/>
</file>

<file path=customXml/itemProps2.xml><?xml version="1.0" encoding="utf-8"?>
<ds:datastoreItem xmlns:ds="http://schemas.openxmlformats.org/officeDocument/2006/customXml" ds:itemID="{A61079B6-5F86-47F0-B925-E5094C6508A5}"/>
</file>

<file path=customXml/itemProps3.xml><?xml version="1.0" encoding="utf-8"?>
<ds:datastoreItem xmlns:ds="http://schemas.openxmlformats.org/officeDocument/2006/customXml" ds:itemID="{EA1516B7-AA8A-41F3-A00A-382CD2F08F63}"/>
</file>

<file path=customXml/itemProps4.xml><?xml version="1.0" encoding="utf-8"?>
<ds:datastoreItem xmlns:ds="http://schemas.openxmlformats.org/officeDocument/2006/customXml" ds:itemID="{9CCA90B2-C046-41CF-A16E-3295B917C46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2024-03-25T15:55:38Z</dcterms:created>
  <dcterms:modified xsi:type="dcterms:W3CDTF">2024-06-30T20:40:31Z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0x010100171C5DE828D0C54BBC2152FF33446E9B</vt:lpwstr>
  </property>
  <property fmtid="{D5CDD505-2E9C-101B-9397-08002B2CF9AE}" pid="3" name="MediaServiceImageTags">
    <vt:lpwstr/>
  </property>
  <property fmtid="{D5CDD505-2E9C-101B-9397-08002B2CF9AE}" pid="4" name="_dlc_DocIdItemGuid">
    <vt:lpwstr>94504ccd-0a7d-4b67-83fe-6b2b93d186d8</vt:lpwstr>
  </property>
</Properties>
</file>