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hilcikova\Desktop\ŽS\web\implementacne_plany\"/>
    </mc:Choice>
  </mc:AlternateContent>
  <bookViews>
    <workbookView xWindow="0" yWindow="0" windowWidth="19200" windowHeight="6350" activeTab="1"/>
  </bookViews>
  <sheets>
    <sheet name="Implementacny plan ŽS16" sheetId="3" r:id="rId1"/>
    <sheet name="Akčný plán ŽS16" sheetId="5" r:id="rId2"/>
    <sheet name="Zoznamy" sheetId="6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'Akčný plán ŽS16'!$A$1:$J$73</definedName>
    <definedName name="_xlnm._FilterDatabase" localSheetId="0" hidden="1">'Implementacny plan ŽS16'!$A$1:$Q$95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B4" i="5"/>
  <c r="C4" i="5"/>
  <c r="D4" i="5"/>
  <c r="E4" i="5"/>
  <c r="A5" i="5"/>
  <c r="B5" i="5"/>
  <c r="C5" i="5"/>
  <c r="D5" i="5"/>
  <c r="E5" i="5"/>
  <c r="A6" i="5"/>
  <c r="B6" i="5"/>
  <c r="C6" i="5"/>
  <c r="D6" i="5"/>
  <c r="E6" i="5"/>
  <c r="A7" i="5"/>
  <c r="B7" i="5"/>
  <c r="C7" i="5"/>
  <c r="D7" i="5"/>
  <c r="E7" i="5"/>
  <c r="A8" i="5"/>
  <c r="B8" i="5"/>
  <c r="C8" i="5"/>
  <c r="D8" i="5"/>
  <c r="E8" i="5"/>
  <c r="A9" i="5"/>
  <c r="B9" i="5"/>
  <c r="C9" i="5"/>
  <c r="D9" i="5"/>
  <c r="E9" i="5"/>
  <c r="A10" i="5"/>
  <c r="B10" i="5"/>
  <c r="C10" i="5"/>
  <c r="D10" i="5"/>
  <c r="E10" i="5"/>
  <c r="A11" i="5"/>
  <c r="B11" i="5"/>
  <c r="C11" i="5"/>
  <c r="D11" i="5"/>
  <c r="E11" i="5"/>
  <c r="A12" i="5"/>
  <c r="B12" i="5"/>
  <c r="C12" i="5"/>
  <c r="D12" i="5"/>
  <c r="E12" i="5"/>
  <c r="A13" i="5"/>
  <c r="B13" i="5"/>
  <c r="C13" i="5"/>
  <c r="D13" i="5"/>
  <c r="E13" i="5"/>
  <c r="A14" i="5"/>
  <c r="B14" i="5"/>
  <c r="C14" i="5"/>
  <c r="D14" i="5"/>
  <c r="E14" i="5"/>
  <c r="A15" i="5"/>
  <c r="B15" i="5"/>
  <c r="C15" i="5"/>
  <c r="D15" i="5"/>
  <c r="E15" i="5"/>
  <c r="A16" i="5"/>
  <c r="B16" i="5"/>
  <c r="C16" i="5"/>
  <c r="D16" i="5"/>
  <c r="E16" i="5"/>
  <c r="A17" i="5"/>
  <c r="B17" i="5"/>
  <c r="C17" i="5"/>
  <c r="D17" i="5"/>
  <c r="E17" i="5"/>
  <c r="A18" i="5"/>
  <c r="B18" i="5"/>
  <c r="C18" i="5"/>
  <c r="D18" i="5"/>
  <c r="E18" i="5"/>
  <c r="A19" i="5"/>
  <c r="B19" i="5"/>
  <c r="C19" i="5"/>
  <c r="D19" i="5"/>
  <c r="E19" i="5"/>
  <c r="A20" i="5"/>
  <c r="B20" i="5"/>
  <c r="C20" i="5"/>
  <c r="D20" i="5"/>
  <c r="E20" i="5"/>
  <c r="A21" i="5"/>
  <c r="B21" i="5"/>
  <c r="C21" i="5"/>
  <c r="D21" i="5"/>
  <c r="E21" i="5"/>
  <c r="A22" i="5"/>
  <c r="B22" i="5"/>
  <c r="C22" i="5"/>
  <c r="D22" i="5"/>
  <c r="E22" i="5"/>
  <c r="A23" i="5"/>
  <c r="B23" i="5"/>
  <c r="C23" i="5"/>
  <c r="D23" i="5"/>
  <c r="E23" i="5"/>
  <c r="A24" i="5"/>
  <c r="B24" i="5"/>
  <c r="C24" i="5"/>
  <c r="D24" i="5"/>
  <c r="E24" i="5"/>
  <c r="A25" i="5"/>
  <c r="B25" i="5"/>
  <c r="C25" i="5"/>
  <c r="D25" i="5"/>
  <c r="E25" i="5"/>
  <c r="A26" i="5"/>
  <c r="B26" i="5"/>
  <c r="C26" i="5"/>
  <c r="D26" i="5"/>
  <c r="E26" i="5"/>
  <c r="A27" i="5"/>
  <c r="B27" i="5"/>
  <c r="C27" i="5"/>
  <c r="D27" i="5"/>
  <c r="E27" i="5"/>
  <c r="A28" i="5"/>
  <c r="C28" i="5"/>
  <c r="D28" i="5"/>
  <c r="E28" i="5"/>
  <c r="A29" i="5"/>
  <c r="B29" i="5"/>
  <c r="C29" i="5"/>
  <c r="D29" i="5"/>
  <c r="E29" i="5"/>
  <c r="A30" i="5"/>
  <c r="B30" i="5"/>
  <c r="C30" i="5"/>
  <c r="D30" i="5"/>
  <c r="E30" i="5"/>
  <c r="A31" i="5"/>
  <c r="B31" i="5"/>
  <c r="C31" i="5"/>
  <c r="D31" i="5"/>
  <c r="E31" i="5"/>
  <c r="A32" i="5"/>
  <c r="B32" i="5"/>
  <c r="C32" i="5"/>
  <c r="D32" i="5"/>
  <c r="E32" i="5"/>
  <c r="A33" i="5"/>
  <c r="B33" i="5"/>
  <c r="C33" i="5"/>
  <c r="D33" i="5"/>
  <c r="E33" i="5"/>
  <c r="A34" i="5"/>
  <c r="B34" i="5"/>
  <c r="C34" i="5"/>
  <c r="D34" i="5"/>
  <c r="E34" i="5"/>
  <c r="A35" i="5"/>
  <c r="B35" i="5"/>
  <c r="C35" i="5"/>
  <c r="D35" i="5"/>
  <c r="E35" i="5"/>
  <c r="A36" i="5"/>
  <c r="B36" i="5"/>
  <c r="C36" i="5"/>
  <c r="D36" i="5"/>
  <c r="E36" i="5"/>
  <c r="A37" i="5"/>
  <c r="B37" i="5"/>
  <c r="C37" i="5"/>
  <c r="D37" i="5"/>
  <c r="E37" i="5"/>
  <c r="A38" i="5"/>
  <c r="B38" i="5"/>
  <c r="C38" i="5"/>
  <c r="D38" i="5"/>
  <c r="E38" i="5"/>
  <c r="A39" i="5"/>
  <c r="B39" i="5"/>
  <c r="C39" i="5"/>
  <c r="D39" i="5"/>
  <c r="E39" i="5"/>
  <c r="A40" i="5"/>
  <c r="B40" i="5"/>
  <c r="C40" i="5"/>
  <c r="D40" i="5"/>
  <c r="E40" i="5"/>
  <c r="A41" i="5"/>
  <c r="B41" i="5"/>
  <c r="C41" i="5"/>
  <c r="D41" i="5"/>
  <c r="E41" i="5"/>
  <c r="A42" i="5"/>
  <c r="B42" i="5"/>
  <c r="C42" i="5"/>
  <c r="D42" i="5"/>
  <c r="E42" i="5"/>
  <c r="A43" i="5"/>
  <c r="B43" i="5"/>
  <c r="C43" i="5"/>
  <c r="D43" i="5"/>
  <c r="E43" i="5"/>
  <c r="A44" i="5"/>
  <c r="B44" i="5"/>
  <c r="C44" i="5"/>
  <c r="D44" i="5"/>
  <c r="E44" i="5"/>
  <c r="A45" i="5"/>
  <c r="B45" i="5"/>
  <c r="C45" i="5"/>
  <c r="D45" i="5"/>
  <c r="E45" i="5"/>
  <c r="A46" i="5"/>
  <c r="B46" i="5"/>
  <c r="C46" i="5"/>
  <c r="D46" i="5"/>
  <c r="E46" i="5"/>
  <c r="A47" i="5"/>
  <c r="B47" i="5"/>
  <c r="C47" i="5"/>
  <c r="D47" i="5"/>
  <c r="E47" i="5"/>
  <c r="A48" i="5"/>
  <c r="B48" i="5"/>
  <c r="C48" i="5"/>
  <c r="D48" i="5"/>
  <c r="E48" i="5"/>
  <c r="A49" i="5"/>
  <c r="B49" i="5"/>
  <c r="C49" i="5"/>
  <c r="D49" i="5"/>
  <c r="E49" i="5"/>
  <c r="A50" i="5"/>
  <c r="B50" i="5"/>
  <c r="C50" i="5"/>
  <c r="D50" i="5"/>
  <c r="E50" i="5"/>
  <c r="A51" i="5"/>
  <c r="B51" i="5"/>
  <c r="C51" i="5"/>
  <c r="D51" i="5"/>
  <c r="E51" i="5"/>
  <c r="A52" i="5"/>
  <c r="B52" i="5"/>
  <c r="C52" i="5"/>
  <c r="D52" i="5"/>
  <c r="E52" i="5"/>
  <c r="A53" i="5"/>
  <c r="B53" i="5"/>
  <c r="C53" i="5"/>
  <c r="D53" i="5"/>
  <c r="E53" i="5"/>
  <c r="A54" i="5"/>
  <c r="B54" i="5"/>
  <c r="C54" i="5"/>
  <c r="D54" i="5"/>
  <c r="E54" i="5"/>
  <c r="A55" i="5"/>
  <c r="B55" i="5"/>
  <c r="C55" i="5"/>
  <c r="D55" i="5"/>
  <c r="E55" i="5"/>
  <c r="A56" i="5"/>
  <c r="B56" i="5"/>
  <c r="C56" i="5"/>
  <c r="D56" i="5"/>
  <c r="E56" i="5"/>
  <c r="A57" i="5"/>
  <c r="B57" i="5"/>
  <c r="C57" i="5"/>
  <c r="D57" i="5"/>
  <c r="E57" i="5"/>
  <c r="A58" i="5"/>
  <c r="B58" i="5"/>
  <c r="C58" i="5"/>
  <c r="D58" i="5"/>
  <c r="E58" i="5"/>
  <c r="A59" i="5"/>
  <c r="B59" i="5"/>
  <c r="C59" i="5"/>
  <c r="D59" i="5"/>
  <c r="E59" i="5"/>
  <c r="A60" i="5"/>
  <c r="B60" i="5"/>
  <c r="C60" i="5"/>
  <c r="D60" i="5"/>
  <c r="E60" i="5"/>
  <c r="A61" i="5"/>
  <c r="B61" i="5"/>
  <c r="C61" i="5"/>
  <c r="D61" i="5"/>
  <c r="E61" i="5"/>
  <c r="A62" i="5"/>
  <c r="B62" i="5"/>
  <c r="C62" i="5"/>
  <c r="D62" i="5"/>
  <c r="E62" i="5"/>
  <c r="A63" i="5"/>
  <c r="B63" i="5"/>
  <c r="C63" i="5"/>
  <c r="D63" i="5"/>
  <c r="E63" i="5"/>
  <c r="A64" i="5"/>
  <c r="B64" i="5"/>
  <c r="C64" i="5"/>
  <c r="D64" i="5"/>
  <c r="E64" i="5"/>
  <c r="A65" i="5"/>
  <c r="B65" i="5"/>
  <c r="C65" i="5"/>
  <c r="D65" i="5"/>
  <c r="E65" i="5"/>
  <c r="A66" i="5"/>
  <c r="B66" i="5"/>
  <c r="C66" i="5"/>
  <c r="D66" i="5"/>
  <c r="E66" i="5"/>
  <c r="A67" i="5"/>
  <c r="B67" i="5"/>
  <c r="C67" i="5"/>
  <c r="D67" i="5"/>
  <c r="E67" i="5"/>
  <c r="A68" i="5"/>
  <c r="B68" i="5"/>
  <c r="C68" i="5"/>
  <c r="D68" i="5"/>
  <c r="E68" i="5"/>
  <c r="A69" i="5"/>
  <c r="B69" i="5"/>
  <c r="C69" i="5"/>
  <c r="D69" i="5"/>
  <c r="E69" i="5"/>
  <c r="A70" i="5"/>
  <c r="B70" i="5"/>
  <c r="C70" i="5"/>
  <c r="D70" i="5"/>
  <c r="E70" i="5"/>
  <c r="A71" i="5"/>
  <c r="B71" i="5"/>
  <c r="C71" i="5"/>
  <c r="D71" i="5"/>
  <c r="E71" i="5"/>
  <c r="A72" i="5"/>
  <c r="B72" i="5"/>
  <c r="C72" i="5"/>
  <c r="D72" i="5"/>
  <c r="E72" i="5"/>
  <c r="A73" i="5"/>
  <c r="B73" i="5"/>
  <c r="C73" i="5"/>
  <c r="D73" i="5"/>
  <c r="E73" i="5"/>
  <c r="E3" i="5"/>
  <c r="D3" i="5"/>
  <c r="C3" i="5"/>
  <c r="B3" i="5"/>
  <c r="A3" i="5"/>
</calcChain>
</file>

<file path=xl/comments1.xml><?xml version="1.0" encoding="utf-8"?>
<comments xmlns="http://schemas.openxmlformats.org/spreadsheetml/2006/main">
  <authors>
    <author>tc={B87DFACB-E42B-4C11-A2BA-AA1747AA70F2}</author>
    <author>tc={9F557977-ADFE-419C-BB0A-966DB0B7C73E}</author>
    <author>tc={D96DF919-07E3-47CA-9FE1-3ABACC9741A0}</author>
    <author>tc={022937C1-26EC-4BC9-A3A0-23271325ED88}</author>
    <author>tc={657638C2-F6CD-46AE-9348-ABBC6DE0CB7F}</author>
    <author>tc={2B2BB9A1-430A-4341-A08D-1E9276ECAC93}</author>
    <author>tc={67F60980-487D-4EDA-B05D-40963EF6A1F0}</author>
    <author>Vengrin, Alexander</author>
  </authors>
  <commentList>
    <comment ref="B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Vždy len 1 OVM ako gestor. Pokiaľ je viac OVM, je potrebné požiadavku rozdeliť per každé OVM zvlášť.
</t>
        </r>
      </text>
    </comment>
    <comment ref="C1" authorId="1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Číslo oblasti z identifikovaných nedostatkov a odporúčaní z InvP</t>
        </r>
      </text>
    </comment>
    <comment ref="D1" authorId="2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AKO AB (popis koncového používateľa / OVM) + CHCEM CD (funkcionalita) + ABY SOM EF (benefit/dôsledok)</t>
        </r>
      </text>
    </comment>
    <comment ref="E1" authorId="3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Číslo BP je vhodné udeliť až na záver pred schválením na RV</t>
        </r>
      </text>
    </comment>
    <comment ref="G1" authorId="4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Názov BP musí byť dostatočne konkrétny, aby bolo možné jednoznačne identifikovať požiadavku v tabuľke Akčný plán
</t>
        </r>
      </text>
    </comment>
    <comment ref="I1" authorId="5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Bude vypĺňať dedikovaný IT/biznis architekt </t>
        </r>
      </text>
    </comment>
    <comment ref="M1" authorId="6" shapeId="0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Mal by vypĺňať dedikovaný právnik na ŽS</t>
        </r>
      </text>
    </comment>
    <comment ref="L71" authorId="7" shapeId="0">
      <text>
        <r>
          <rPr>
            <sz val="11"/>
            <color theme="1"/>
            <rFont val="Calibri"/>
            <family val="2"/>
            <charset val="238"/>
            <scheme val="minor"/>
          </rPr>
          <t>Vengrin, Alexander:
prihodil som sem aj BP tykajuce sa autorizacie (podpisovania), kedze ich v ImP nemame uvedene samostatne</t>
        </r>
      </text>
    </comment>
  </commentList>
</comments>
</file>

<file path=xl/sharedStrings.xml><?xml version="1.0" encoding="utf-8"?>
<sst xmlns="http://schemas.openxmlformats.org/spreadsheetml/2006/main" count="1237" uniqueCount="486">
  <si>
    <t>Kde sa to deje z pohľadu používateľa</t>
  </si>
  <si>
    <t>OVM projekt /zapojené OVM</t>
  </si>
  <si>
    <t>Číslo oblasti</t>
  </si>
  <si>
    <t>User story</t>
  </si>
  <si>
    <t>Číslo BP</t>
  </si>
  <si>
    <t>Typ BP</t>
  </si>
  <si>
    <t>Názov biznis požiadavky</t>
  </si>
  <si>
    <t>Popis biznis požiadavky</t>
  </si>
  <si>
    <t>Architektúra</t>
  </si>
  <si>
    <t>Navrhované zmeny IS</t>
  </si>
  <si>
    <t>Závislosti 
(interné a externé projekty)</t>
  </si>
  <si>
    <t>Číslo BP z centrálneho katalógu požiadaviek ŽS_závislosti</t>
  </si>
  <si>
    <t>Dopad na legislatívu</t>
  </si>
  <si>
    <t>Termín (produkcia)</t>
  </si>
  <si>
    <t>Must have/nice to have</t>
  </si>
  <si>
    <t>Pripomienky MIRRI</t>
  </si>
  <si>
    <t>Priepomienky OVM</t>
  </si>
  <si>
    <t>Poznámka</t>
  </si>
  <si>
    <t>Špecializovaný portál DEUS</t>
  </si>
  <si>
    <t>DEUS</t>
  </si>
  <si>
    <t>ŽS_16_Prierezové</t>
  </si>
  <si>
    <t>Ako občan sa chcem do služieb štátu špecializovaného portálu DEUS prihlásiť prostredníctvom mobilného kľúča.</t>
  </si>
  <si>
    <t>ŽS16_BP_01</t>
  </si>
  <si>
    <t>Autentifikácia</t>
  </si>
  <si>
    <t>Autentifikácia na špecializovanom portáli prostrednítvom mID</t>
  </si>
  <si>
    <t>Špecializovaný portál umožní autentifikáciu prostrednítvom mID.</t>
  </si>
  <si>
    <t>ŽS_CBP_1, ŽS_CBP_2, ŽS_CBP_45, ŽS_CBP_41</t>
  </si>
  <si>
    <t>1Q 2026</t>
  </si>
  <si>
    <t>Must have</t>
  </si>
  <si>
    <t>Občan bude môcť prejsť na iný portál bez nutnosti sa opätovne prihlásiť, ak už tak urobil na inom portáli.</t>
  </si>
  <si>
    <t>ŽS16_BP_02</t>
  </si>
  <si>
    <t>SSO - Single sign on pri prepojení na portál SP</t>
  </si>
  <si>
    <t>Single sign on na špecializované portály - ak je občan prihlásený na slovensko.sk a chce využiť službu ktorá je na špecializovanom portáli nebude sa vyžadovať od občana opätovné prihlásenie</t>
  </si>
  <si>
    <t>ŽS_16_01 Úmrtie</t>
  </si>
  <si>
    <t>Ako občan chcem, aby údaje, ktoré štát o mne eviduje boli do formulárov dopĺňané automaticky, alebo som mal možnosť povoliť ich automatické doplnenie.</t>
  </si>
  <si>
    <t>ŽS16_BP_03</t>
  </si>
  <si>
    <t>eFormuláre</t>
  </si>
  <si>
    <t>Predvypĺňanie dátových polí v službe</t>
  </si>
  <si>
    <t xml:space="preserve">Predvypĺňanie dostupných údajov pri elektronických službách, na základe integrácií </t>
  </si>
  <si>
    <t>ŽS_CBP_44</t>
  </si>
  <si>
    <t>Ako úradník na obci potrebujem informáciou o zomrelom občanovi resp. podnikateľovi alebo PO.</t>
  </si>
  <si>
    <t>ŽS16_BP_04</t>
  </si>
  <si>
    <t>Integrácia</t>
  </si>
  <si>
    <t>Spracovanie a analýza dát z RFO.</t>
  </si>
  <si>
    <t>Potrebujeme informácie o občanoch a podnikateľoch a PO, následne ich analyzovať a vizualizovať úradníkovi v systéme IS DCOM.</t>
  </si>
  <si>
    <t>ŽS_CBP_9</t>
  </si>
  <si>
    <t>4Q 2025</t>
  </si>
  <si>
    <t>Ako úradník na obci potrebujem informáciou  zomrelých formou notifikácie v systéme IS DCOM.</t>
  </si>
  <si>
    <t>ŽS16_BP_05</t>
  </si>
  <si>
    <t>Notifikácie</t>
  </si>
  <si>
    <t>Notifikovanie úradníka ohľadom úmrtia.</t>
  </si>
  <si>
    <t>Zabezpečenie notifikovania úradníka v systéme iS DCOM pre spracovanie agendy a odhlasovacích úkonov spojených s úmrtím.</t>
  </si>
  <si>
    <t>ŽS_CBP_19, ŽS_CBP_20, ŽS_CBP_51</t>
  </si>
  <si>
    <t>Ako úradník potrebujem automatizovane hromadne spracovať odhlasovacie povinnosti.</t>
  </si>
  <si>
    <t>ŽS16_BP_06</t>
  </si>
  <si>
    <t>Informačné systémy</t>
  </si>
  <si>
    <t>Príprava rozhrania pre hromadné spracovanie odhlasovacích úkonov.</t>
  </si>
  <si>
    <t>Sprístupnenie funkcionalít a formulárov pre jednoduché vybavovanie agendy úradníkom.</t>
  </si>
  <si>
    <t>slovensko.sk</t>
  </si>
  <si>
    <t xml:space="preserve">Ako občan alebo iná osoba vybavujúca pohreb, chcem mať dostupné všetky informácie ohľadom vybavovania pohrebu, prenájmu hrobové miesta alebo vybavovanie príspevku na pohreb. </t>
  </si>
  <si>
    <t>ŽS16_BP_07</t>
  </si>
  <si>
    <t>Sprístupnenie informácií ohľadom vybavovania pohrebu pre interaktívneho sprievodcu</t>
  </si>
  <si>
    <t>V rámci integračného rozhrania DEUS poskytne predvyplnené formuláre so smerovaním na príslušnú obec pre vybavovanie pohrebu.</t>
  </si>
  <si>
    <t>ŽS_CBP_15, ŽS_CBP_17</t>
  </si>
  <si>
    <t>upraviť terminológiu interaktívneho sprievodcu</t>
  </si>
  <si>
    <t>mÚPVS</t>
  </si>
  <si>
    <t>Ako občan chcem byť informovaný o tom, v akom stave sú moje elektronické podania.</t>
  </si>
  <si>
    <t>ŽS16_BP_08</t>
  </si>
  <si>
    <t>Sprístupnenie stavu spracovania podania na obec (pohreb)</t>
  </si>
  <si>
    <t>V rámci integračného rozhrania poskytneme stav spracovania zaslaných formulárov zaslaných na obec v prípade pobrehu.</t>
  </si>
  <si>
    <t>Nice to have</t>
  </si>
  <si>
    <t>Ako občan alebo zastupujúca osoba idem vybavovať pohreb zosnulého a potrebujem vybaviť hrobové miesto pre zosnulého.</t>
  </si>
  <si>
    <t>ŽS16_BP_09</t>
  </si>
  <si>
    <t>Dostupnosť evidencie hrobových miest.</t>
  </si>
  <si>
    <t>Občan má k dispozícii na dostupnom špecializovanom portáli DCOM zoznam hrobových miest.</t>
  </si>
  <si>
    <t>Tu je predispozícia že obec naplní evidenciu hrobových miest.</t>
  </si>
  <si>
    <t>Ako obec potrebujem mať evidenciu hrobových miest.</t>
  </si>
  <si>
    <t>ŽS16_BP_10</t>
  </si>
  <si>
    <t>Vytvorenie možnosti evidencie hrobových miest, ktorej súčasťou budú aj kapacitné možnosti.</t>
  </si>
  <si>
    <t>Úradník bude mať k dispozícii jednoduché užívateľské prostredie pre naplnenie evidencie hrobových miest. Úradník bude vedieť označiť voľné alebo obsadené hrobové miesta, resp. aj tie ktoré sú prenajaté.</t>
  </si>
  <si>
    <t>Máme nasledovnú otázku: V prípade ak si niekto prenajíma hrobové miesto, a niekto sa do toho miesta chce dať pochovať úplne cudzí, je mu to dovolené? A kto je v tomto prípade autorita, ktorá o tom rozhodne o tom či sa niekto môže pridať do hrobu alebo nie?</t>
  </si>
  <si>
    <t>Ako občan alebo zastupujúca osoba idem vybavovať pohreb a potrebujem mať možnosť si objednať hrobové miesto pre zosnulého.</t>
  </si>
  <si>
    <t>ŽS16_BP_11</t>
  </si>
  <si>
    <t>Vytvorenie el. formulára pre umiestnenie zosnulého v rámci do hrobového miesta.</t>
  </si>
  <si>
    <t>Vytvorenie a registrácia el. formulára v úložisku formulárov a vytvorenie el. služieb.</t>
  </si>
  <si>
    <t>ŽS_CBP_9, ŽS_CBP_11, ŽS_CBP_12, ŽS_CBP_31, ŽS_CBP_35, ŽS_CBP_44, ŽS_CBP_63</t>
  </si>
  <si>
    <t>Výber: nové hrobové miesto/mám už prenajaté hrobové miesto</t>
  </si>
  <si>
    <t>Ako občan alebo zastupujúca osoba idem vybavovať pohreb zosnulého a potrebujem si vybaviť od obce príspevok od obce.</t>
  </si>
  <si>
    <t>ŽS16_BP_12</t>
  </si>
  <si>
    <t>Vytvorenie a registrácia el. formulára pre vybavovanie príspevku na pohreb.</t>
  </si>
  <si>
    <t>Ako občan si chcem prenajať /predĺženie/zrušenie prenájmu hrobového/miesta.</t>
  </si>
  <si>
    <t>ŽS16_BP_13</t>
  </si>
  <si>
    <t>Vytvorenie el. formulára pre prenájom, predĺženie/zrušenie prenájmu hrobového miesta.</t>
  </si>
  <si>
    <t>Vytvorenie a registrácia el. formulárov pre prenájom hrobového miesta v úložisku formulárov a vytvorenie el. služieb.</t>
  </si>
  <si>
    <t>Ako občan alebo osoba vybavujúca pohreb budem mať k dispozícii automaticky vygenerované prenajaté hrobové miesto.</t>
  </si>
  <si>
    <t>ŽS16_BP_14</t>
  </si>
  <si>
    <t>Vytvorenie väzby medzi prenajatým miestom a miestom hrobu pri vybavovaní t.j. automatickým pridelenie.</t>
  </si>
  <si>
    <t>Previazanie evidencie prenajatých hrobových miest s hrobovými miestami pri vybavovaní pohrebu.</t>
  </si>
  <si>
    <t xml:space="preserve">Ako občan chcem mať k dispozícii hromadnú žiadosť k životnej situácii úmrtie, prostredníctvom ktorej sa budú dať vybaviť viaceré úkony na obci osobne alebo prostredníctvom el. služby. </t>
  </si>
  <si>
    <t>ŽS16_BP_15</t>
  </si>
  <si>
    <t>Sprístupnie funkcionality pre úradíka, ktorý bude mať k dispozícii vytvorenie hromadnej žiadosti pre podanie všetkých žiadostí súvisiacich s úmrtím.</t>
  </si>
  <si>
    <t xml:space="preserve">V rámci automatizovaného vybavenia agendy úmrtia bude k dispozícii možnosť hromadného požiadania a zároveň spracovania žiadostí. </t>
  </si>
  <si>
    <t>ŽS_CBP_8</t>
  </si>
  <si>
    <t>Ako občan alebo zastupujúca osoba pohrebu chcem mať k dispozícií evidenciu hrobových miest priamo v žiadostiach súvisiach s úmrtím.</t>
  </si>
  <si>
    <t>ŽS16_BP_16</t>
  </si>
  <si>
    <t>Prepojenie dostupnosti hrobových miest zo službami na prenájom alebo vybavenie hrobového miesta.</t>
  </si>
  <si>
    <t>Vytvorenie prepojenie medzi evidenciou obce tzv. číselníkom hrobových miest a formulármi súvisiace s pohrebom kde sa daný čísleník bude vizualizovať.</t>
  </si>
  <si>
    <t>umiestnenie linku k formulárom zo stránky slovensko.sk SSO- bude až po 3 po MV SR....</t>
  </si>
  <si>
    <t>Ako úradník potrebujem mať k dispozícii procesné spracovanie žiadostí v súvislosti s pohrebnými záležitosťami.</t>
  </si>
  <si>
    <t>ŽS16_BP_17</t>
  </si>
  <si>
    <t>Automatizované spracovanie elektronických podaní na obci.</t>
  </si>
  <si>
    <t>Vytvorenie procesu spracovania pre úradníka v informačnom systéme z prijatého elektronického podania. Úradíkovi príde správa o žiadosti. Pre úradíka je potrebné vytvoriť automatizovaný proces spracovania dát z el. formulára.</t>
  </si>
  <si>
    <t>Ako úradník potrebujem na jednotlivé žiadosti v súvislosti s úmrtím odpovedať. Vytvorenie odpovedných formulárov od obci.</t>
  </si>
  <si>
    <t>ŽS16_BP_18</t>
  </si>
  <si>
    <t>Vytvorenie a registrácia el. formulára pre zaslanie stanoviska obce k schválených alebo neschváleným žiadostí.</t>
  </si>
  <si>
    <t>Vytvorenie el. formulára vrátane jeho registrácie na ÚPVS pre zaslanie stanoviska obce do el. schránky občana alebo osoby vybavujúcej pohreb.</t>
  </si>
  <si>
    <t>ŽS_16_05 Dedičské konanie</t>
  </si>
  <si>
    <t>Ako úradník obce potrebujem mať informáciu ohľadom rozhodnutia dedičského konania pre stanovenie nasledovných daňovníkov resp. poplatníkom po zoslunom</t>
  </si>
  <si>
    <t>ŽS16_BP_19</t>
  </si>
  <si>
    <t>Vytvorenie integračného rozhrania na Notársku komoru</t>
  </si>
  <si>
    <t>Vytvorenie integračného rozhrania na Notársku komoru. Zabezpečenie vyťažovania štrukturovaných údajov zo zápisníc.</t>
  </si>
  <si>
    <t>MSSR -Notárska komora</t>
  </si>
  <si>
    <t>Nedoriesene s UGKK</t>
  </si>
  <si>
    <t>Ako úradník potrebujem notifikovanie výsledku dedičkého konania.</t>
  </si>
  <si>
    <t>ŽS16_BP_20</t>
  </si>
  <si>
    <t>Vytvorenie oznámenia v rámci IS DCOM.</t>
  </si>
  <si>
    <t>Zabezpečenie notifikovania úradníka v systéme IS DCOM pre spracovanie výsledku dedičského konania resp. notárskej zápisnice.</t>
  </si>
  <si>
    <t>Špecializovaný portál DCOM</t>
  </si>
  <si>
    <t xml:space="preserve">Ako IS DCOM potrebujeme optimalizovať frontendové a backendové procesy pre modul:majetok a prenajímanie. </t>
  </si>
  <si>
    <t>ŽS16_BP_21</t>
  </si>
  <si>
    <t>Úprava backendu a frotendu modulu majetok a prenajímanie.</t>
  </si>
  <si>
    <t>Zabezpečenie dlhodobej udržateľosti modulu: majetok a prenajímanie.</t>
  </si>
  <si>
    <t>Funkcionalita hrobových miest je totiž súčasťou tohto modulu a aby bolo možné upraviť funkcionalitu hrobových miest, je potrebné prerobiť základy modulu.</t>
  </si>
  <si>
    <t>Ako úradník potrebujem k vybavovaniu žiadostí modul hromadnej komunikácie.</t>
  </si>
  <si>
    <t>ŽS16_BP_22</t>
  </si>
  <si>
    <t>Vytvorenie modulu pre hromadné spracovanie žiadostí.</t>
  </si>
  <si>
    <t>Zabezpečenie sprístupnenia jednoduchého užívateľsky prívetivého modulu pre úradníkov.</t>
  </si>
  <si>
    <t>KAV</t>
  </si>
  <si>
    <t>Ako OVM (MIRRI) chcem monitorovať používanosť služieb súvisiacich so životnými situáciami.</t>
  </si>
  <si>
    <t>ŽS16_BP_23</t>
  </si>
  <si>
    <t>Monitoring životnej situácie</t>
  </si>
  <si>
    <t>Odosielanie dát súvisiacich so životnou situáciou podľa metodického usmernenia č. 8297/2021/oPOHIT zo dňa 10.2.2021 na monitorovanie využívania služieb verejnej správy, služieb vo verejnom  záujme a verejných služieb v znení Dodatku č. 1 zo dňa 1.9.2022</t>
  </si>
  <si>
    <t>integračné manuály budeme potrebovať do Q4/2025</t>
  </si>
  <si>
    <t>ŽS_CBP_42</t>
  </si>
  <si>
    <t>Ako občan chcem mať možnosť platby kartou.</t>
  </si>
  <si>
    <t>ŽS16_BP_24</t>
  </si>
  <si>
    <t>Implementácia platobného modulu platby kartou.</t>
  </si>
  <si>
    <t>Vytvorenie funkcionality pre možnosti platby kartou.</t>
  </si>
  <si>
    <t>ŽS_CBP_28, ŽS_CBP_53, ŽS_CBP_54, ŽS_CBP_62</t>
  </si>
  <si>
    <t>MV SR</t>
  </si>
  <si>
    <t xml:space="preserve">Občan vie nájsť komplexné a aktuálne informácie o riešení životnej situácie v zrozumiteľnej a užívateľsky prívetivej forme. </t>
  </si>
  <si>
    <t>ŽS16_BP_25</t>
  </si>
  <si>
    <t>Návody</t>
  </si>
  <si>
    <t>Komplexný návod na riešenie životnej situácie je poskytnutý prostredníctvom mÚPVS.</t>
  </si>
  <si>
    <t xml:space="preserve">Systém CMS poskytne nové funkčné elementy ako podporu pre návody životných situácií. Novými komponentmi bude možnosť zverejňovania šablón s možnosťou ich vyplnena a uloženia, nová logika usporiadania a používania elementov v súvislosti s rozvojom štandardu ID SK.
</t>
  </si>
  <si>
    <t>mÚPVS-Modul riadenia obsahu webových stránok
mÚPVS-Modul vyhľadávanie a navigácia
mÚPVS-Modul portfólio klienta</t>
  </si>
  <si>
    <t>Návod pre riešenie životnej situácie na mÚPVS, Správa návodov na Slovensko.sk, Návod pre riešenie životnej situácie - manuálny krokovník, Orchestrácia ŽS, Integrácia modulov SVK3 na Distribúciu údajov, Zasielanie technických správ, Zasielanie informácií z procesu - EVENTY, Zmena logiky lokátora, číselníkov a konfigurácie ŽS</t>
  </si>
  <si>
    <t>ŽS_CBP_14, ŽS_CBP_16, ŽS_CBP_17, ŽS_CBP_18, ŽS_CBP_22, ŽS_CBP_21, ŽS_CBP_36, ŽS_CBP_37, ŽS_CBP_43</t>
  </si>
  <si>
    <t>Návody sú pripravené, pred nasadením bude nutné ich zvalidovať. Následne dostanú OVM prístup do CMS, aby si vedeli content upravovať.</t>
  </si>
  <si>
    <t>MIRRI</t>
  </si>
  <si>
    <t xml:space="preserve">Ako používateľ by som chcel/a mať možnosť jednoducho sa zorientovať v situácii, ktorú riešim. </t>
  </si>
  <si>
    <t>Interaktívny sprievodca s presonalizovanými návodmi</t>
  </si>
  <si>
    <t>Na novom portáli bude publikovaný interaktívny sprievodca s rozhodovacím stromom a personalizovanými návodmi zodpovedajúcimi rôznym okolnostiam v rámci životnej situácie.</t>
  </si>
  <si>
    <t>ŽS_CBP_15</t>
  </si>
  <si>
    <t>2Q 2025</t>
  </si>
  <si>
    <t>Špecializovaný portál MV SR</t>
  </si>
  <si>
    <r>
      <rPr>
        <sz val="12"/>
        <color rgb="FF000000"/>
        <rFont val="Calibri"/>
        <scheme val="minor"/>
      </rPr>
      <t xml:space="preserve">Občan má možnosť podať elektronickú žiadosť o Podanie </t>
    </r>
    <r>
      <rPr>
        <b/>
        <sz val="12"/>
        <color rgb="FF000000"/>
        <rFont val="Calibri"/>
        <scheme val="minor"/>
      </rPr>
      <t xml:space="preserve">žiadosti o opravy, zmeny zápisov a dodatočných zápisov </t>
    </r>
    <r>
      <rPr>
        <sz val="12"/>
        <color rgb="FF000000"/>
        <rFont val="Calibri"/>
        <scheme val="minor"/>
      </rPr>
      <t xml:space="preserve">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</si>
  <si>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ŽS16_BP_27</t>
  </si>
  <si>
    <t>Zmena dizajnu služby Podanie žiadosti o opravy, zmeny zápisov a dodatočných zápisov  na IDSK 2.0</t>
  </si>
  <si>
    <t>Elektronická služba špecializovaného portálu Podanie žiadosti o opravy, zmeny zápisov a dodatočných zápisov bude prerobená do aktuálne platného štandardu IDSK s užívateľsky prívetivým prostredím UX/CX/UI.</t>
  </si>
  <si>
    <t>ŽS_CBP_35</t>
  </si>
  <si>
    <t>3Q 2025</t>
  </si>
  <si>
    <t>Fáza 1</t>
  </si>
  <si>
    <t>od štartu projektu + 12 mesiacov</t>
  </si>
  <si>
    <r>
      <rPr>
        <sz val="12"/>
        <color rgb="FF000000"/>
        <rFont val="Calibri"/>
        <scheme val="minor"/>
      </rPr>
      <t>Občan má možnosť podať elektronickú</t>
    </r>
    <r>
      <rPr>
        <b/>
        <sz val="12"/>
        <color rgb="FF000000"/>
        <rFont val="Calibri"/>
        <scheme val="minor"/>
      </rPr>
      <t xml:space="preserve"> žiadosť o opravy, zmeny zápisov a dodatočných zápisov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</si>
  <si>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ŽS16_BP_28</t>
  </si>
  <si>
    <t xml:space="preserve">Predvypĺňanie dátových polí v službe Podanie žiadosti o opravy, zmeny zápisov a dodatočných zápisov </t>
  </si>
  <si>
    <t xml:space="preserve">Predvypĺňanie dostupných údajov pri elektronických službách, na základe integrácií v službe Podanie žiadosti o opravy, zmeny zápisov a dodatočných zápisov </t>
  </si>
  <si>
    <t xml:space="preserve">ŽS_CBP_44 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</si>
  <si>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>žiadosť o opravy, zmeny zápisov a dodatočných zápisov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</si>
  <si>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ŽS16_BP_29</t>
  </si>
  <si>
    <t>Optimalizácia dátových polí v službe Podanie žiadosti o opravy, zmeny zápisov a dodatočných zápisov.</t>
  </si>
  <si>
    <t xml:space="preserve">"Optimalizácia dátových polí v službe Podanie žiadosti o opravy, zmeny zápisov a dodatočných zápisov.
Službou bude možné podať žiadosť o zmenu nepsrávne evidovaných údajov, ktorých správne znenie viem MVSR zistiť z vlastných zdrojov bez ďalšieho dokladovania od žiadateľa". Odstránenie dostupných údajov z formulára, spracovanie dostupných údajov na pozadí, na základe integrácií v službe Podanie žiadosti o opravy, zmeny zápisov a dodatočných zápisov </t>
  </si>
  <si>
    <t>ŽS_CBP_9, ŽS_CBP_44, ŽS_CBP_46</t>
  </si>
  <si>
    <t>a) Prepracovanie vzhľadu služby na responzívny dizajn
b) Prepracovanie vzhľadu služby do ID SK v aktuálne platnej verzii
c) EKR2 - uprava zasielania správ do outboxu
d) Kontrola kvality vyplňaných údajov
e) Optimalizácia množstva zadaných údajov
f) Predvypĺňanie údajov z registrov
g) Doplnenie kontaktných udajov (tel, mail)</t>
  </si>
  <si>
    <t>ŽS16_BP_30</t>
  </si>
  <si>
    <t>Zmena dizajnu služby Podanie žiadosti o opravy, zmeny zápisov a dodatočných zápisov  na IDSK 3.0</t>
  </si>
  <si>
    <t>Elektronická služba špecializovaného portálu Podanie žiadosti o opravy, zmeny zápisov a dodatočných zápisov bude prerobená do aktuálne platného štandardu IDSK 3.0 s užívateľsky prívetivým prostredím UX/CX/UI.</t>
  </si>
  <si>
    <t>IDSK 3.0 + 6 mesiacov</t>
  </si>
  <si>
    <t>ÚPVS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</si>
  <si>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>žiadosť o opravy, zmeny zápisov a dodatočných zápisov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</si>
  <si>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ŽS16_BP_31</t>
  </si>
  <si>
    <t>Notifkácie o prijatí a vybavení žiadosti o opravy, zmeny zápisov a dodatočných zápisov a stave konania na základe tejto žiadosti do eDesk ÚPVS</t>
  </si>
  <si>
    <t>MV SR odosiela informáciu o stave konania - prijatá žiadosť, informácia o odoslaní potvrdenej žiadosti MV SR, rozhodnutia a pod. (vo forme notifikácie)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</si>
  <si>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>žiadosť opravy, zmeny zápisov a dodatočných zápisov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</si>
  <si>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ŽS16_BP_32</t>
  </si>
  <si>
    <t>Notifikácie o prijatí a vybavení žiadosti o opravy, zmeny zápisov a dodatočných zápisov a stave konania na základe tejto žiadosti na mÚPVS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</si>
  <si>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>žiadosť o vyhotovenie potvrdenia o údajoch zapísaných v matričnej knihe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</si>
  <si>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ŽS16_BP_33</t>
  </si>
  <si>
    <t>Zmena dizajnu služby Vyhotovenie potvrdenia o údajoch zapísaných v matričnej knihe na IDSK 3.0</t>
  </si>
  <si>
    <r>
      <t xml:space="preserve">Elektronická služba špecializovaného portálu o	 </t>
    </r>
    <r>
      <rPr>
        <b/>
        <sz val="12"/>
        <color rgb="FF000000"/>
        <rFont val="Calibri"/>
        <family val="2"/>
        <charset val="238"/>
        <scheme val="minor"/>
      </rPr>
      <t>Vyhotovenie potvrdenia o údajoch zapísaných v matričnej knihe</t>
    </r>
    <r>
      <rPr>
        <sz val="12"/>
        <color rgb="FF000000"/>
        <rFont val="Calibri"/>
        <family val="2"/>
        <charset val="238"/>
        <scheme val="minor"/>
      </rPr>
      <t xml:space="preserve"> bude prerobená do aktuálne platného štandardu IDSK s užívateľsky prívetivým prostredím UX/CX/UI.</t>
    </r>
  </si>
  <si>
    <t>IDSK 3.0</t>
  </si>
  <si>
    <t>Fáza 2</t>
  </si>
  <si>
    <r>
      <rPr>
        <sz val="12"/>
        <color rgb="FF000000"/>
        <rFont val="Calibri"/>
        <scheme val="minor"/>
      </rPr>
      <t>Občan má možnosť podať elektronickú</t>
    </r>
    <r>
      <rPr>
        <b/>
        <sz val="12"/>
        <color rgb="FF000000"/>
        <rFont val="Calibri"/>
        <scheme val="minor"/>
      </rPr>
      <t xml:space="preserve"> žiadosť o vyhotovenie potvrdenia o údajoch zapísaných v matričnej knihe </t>
    </r>
    <r>
      <rPr>
        <sz val="12"/>
        <color rgb="FF000000"/>
        <rFont val="Calibri"/>
        <scheme val="minor"/>
      </rPr>
      <t xml:space="preserve">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</si>
  <si>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ŽS16_BP_34</t>
  </si>
  <si>
    <t xml:space="preserve">Predvypĺňanie dátových polí v službe Vyhotovenie potvrdenia o údajoch zapísaných v matričnej knihe </t>
  </si>
  <si>
    <t xml:space="preserve">Predvypĺňanie dostupných údajov pri elektronických službách, na základe integrácií v službe o	Vyhotovenie potvrdenia o údajoch zapísaných v matričnej knihe </t>
  </si>
  <si>
    <r>
      <rPr>
        <sz val="12"/>
        <color rgb="FF000000"/>
        <rFont val="Calibri"/>
        <scheme val="minor"/>
      </rPr>
      <t>Občan má možnosť podať elektronickú</t>
    </r>
    <r>
      <rPr>
        <b/>
        <sz val="12"/>
        <color rgb="FF000000"/>
        <rFont val="Calibri"/>
        <scheme val="minor"/>
      </rPr>
      <t xml:space="preserve"> žiadosť o vyhotovenie potvrdenia o údajoch zapísaných v matričnej knihe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</si>
  <si>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ŽS16_BP_35</t>
  </si>
  <si>
    <t xml:space="preserve">Optimalizácia dátových polí v službe Vyhotovenie potvrdenia o údajoch zapísaných v matričnej knihe </t>
  </si>
  <si>
    <t xml:space="preserve">Odstránenie dostupných údajov z formulára, spracovanie dostupných údajov na pozadí, na základe integrácií v službe o	Vyhotovenie potvrdenia o údajoch zapísaných v matričnej knihe 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</si>
  <si>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>žiadosť o vyhotovenie potvrdenia o údajoch zapísaných v matričnej knihe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</si>
  <si>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ŽS16_BP_36</t>
  </si>
  <si>
    <t>Notifikácie o prijatí a vybavení žiadosti o Vyhotovenie potvrdenia o údajoch zapísaných v matričnej knihe a stave konania na základe tejto žiadosti do eDesk ÚPVS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</si>
  <si>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 xml:space="preserve">žiadosť o vyhotovenie potvrdenia o údajoch zapísaných v matričnej knihe </t>
    </r>
    <r>
      <rPr>
        <sz val="12"/>
        <color rgb="FF000000"/>
        <rFont val="Calibri"/>
        <scheme val="minor"/>
      </rPr>
      <t>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</si>
  <si>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ŽS16_BP_37</t>
  </si>
  <si>
    <t>Notifikácie o prijatí a vybavení žiadosti o Vyhotovenie potvrdenia o údajoch zapísaných v matričnej knihe a stave konania na základe tejto žiadosti do mÚPVS</t>
  </si>
  <si>
    <t>mÚPVS + 6 mesiacov</t>
  </si>
  <si>
    <t>ŽS_16_03 Úmrtný list</t>
  </si>
  <si>
    <r>
      <rPr>
        <sz val="12"/>
        <color rgb="FF000000"/>
        <rFont val="Calibri"/>
        <scheme val="minor"/>
      </rPr>
      <t>Občan má možnosť podať elektronickú</t>
    </r>
    <r>
      <rPr>
        <b/>
        <sz val="12"/>
        <color rgb="FF000000"/>
        <rFont val="Calibri"/>
        <scheme val="minor"/>
      </rPr>
      <t xml:space="preserve"> žiadosť o vydanie prvopisu úmrtného listu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</t>
    </r>
  </si>
  <si>
    <t>ŽS16_BP_38</t>
  </si>
  <si>
    <t xml:space="preserve">Vytvorenie elektronickej žiadosti o vydanie prvopisu úmrtného listu
</t>
  </si>
  <si>
    <t>Pridať elektronickú  službu Žiadosť o vydanie úmrtného listu. Bez predvyplnených údajov. Žiadosť bude v akutálnej verzii a tiež v ID SK 3.0.</t>
  </si>
  <si>
    <t>ŽS_CBP_11, ŽS_CBP_12, ŽS_CBP_31, ŽS_CBP_35, ŽS_CBP_44</t>
  </si>
  <si>
    <t>ŽS16_BP_39</t>
  </si>
  <si>
    <t>Integrácia údajov z IS MV SR</t>
  </si>
  <si>
    <t xml:space="preserve">Upraviť elektronickú  službu Žiadosť o vydanie úmrtného listu o predvyplnené údaje z IS MV SR. Presný zoznam integrácií bude samostatnou prílohou Implementačného plánu. </t>
  </si>
  <si>
    <r>
      <rPr>
        <sz val="12"/>
        <color rgb="FF000000"/>
        <rFont val="Calibri"/>
        <scheme val="minor"/>
      </rPr>
      <t>Občan má možnosť podať elektronickú</t>
    </r>
    <r>
      <rPr>
        <b/>
        <sz val="12"/>
        <color rgb="FF000000"/>
        <rFont val="Calibri"/>
        <scheme val="minor"/>
      </rPr>
      <t xml:space="preserve"> žiadosť o vydanie prvopisu úmrtného listu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</si>
  <si>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ŽS16_BP_40</t>
  </si>
  <si>
    <t>Notifikácie o prijatí a vybavení žiadosti o vydanie prvopisu úmrtného listu a stave konania na základe tejto žiadosti do eDesk ÚPVS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</si>
  <si>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 xml:space="preserve">žiadosť o vydanie prvopisu úmrtného listu </t>
    </r>
    <r>
      <rPr>
        <sz val="12"/>
        <color rgb="FF000000"/>
        <rFont val="Calibri"/>
        <scheme val="minor"/>
      </rPr>
      <t>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</si>
  <si>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ŽS16_BP_41</t>
  </si>
  <si>
    <t>Notifikácie o prijatí a vybavení žiadosti o vydanie prvopisu úmrtného listu a stave konania na základe tejto žiadosti do mÚPVS</t>
  </si>
  <si>
    <r>
      <rPr>
        <sz val="12"/>
        <color rgb="FF000000"/>
        <rFont val="Calibri"/>
        <scheme val="minor"/>
      </rPr>
      <t xml:space="preserve">Občan má možnosť podať elektronickú </t>
    </r>
    <r>
      <rPr>
        <b/>
        <sz val="12"/>
        <color rgb="FF000000"/>
        <rFont val="Calibri"/>
        <scheme val="minor"/>
      </rPr>
      <t>žiadosť o vydanie prvopisu úmrtného listu</t>
    </r>
    <r>
      <rPr>
        <sz val="12"/>
        <color rgb="FF000000"/>
        <rFont val="Calibri"/>
        <scheme val="minor"/>
      </rPr>
      <t xml:space="preserve"> vďaka novej koncovej službe. V žiadosti má predvyplnené alebo eliminované polia, ktoré sú pre jeho typ žiadosti irelevantné alebo ich už MV SR o občanovi má. Občan dokladá elektronicky len tie potvrdenia, ktoré si MV SR nevie získať iným spôsobom. Občan chce byť priebežne notifikovaný o stave konania, aby vedel, čo sa s jeho žiadosťou deje</t>
    </r>
  </si>
  <si>
    <t>ŽS16_BP_42</t>
  </si>
  <si>
    <t>Notifikácie o vydaní matričného dokladu</t>
  </si>
  <si>
    <t>MV SR odosiela informáciu o tom, že je možné vyzdvihnúť úmrtný list</t>
  </si>
  <si>
    <t>Ako občan chcem obdržať matričný doklad v elektronickej forme do schránky slovensko.sk</t>
  </si>
  <si>
    <t>ŽS16_BP_43</t>
  </si>
  <si>
    <t>Rozhodnutia</t>
  </si>
  <si>
    <t>Elektronický matričný doklad - úmrtný list</t>
  </si>
  <si>
    <t xml:space="preserve"> Zavedenie automatického vytvorenia a posielania elektronického úmrtného listu do eDESK ÚPVS</t>
  </si>
  <si>
    <t>Matričný úrad</t>
  </si>
  <si>
    <t>Občan už nemusí chodiť kvôli vydaniu matričného dokladu na príslušný matričný úrad SR, ale môže si ho vyzdvihnúť na ktoromkoľvek matričnom úrade v SR.</t>
  </si>
  <si>
    <t>ŽS16_BP_44</t>
  </si>
  <si>
    <t>Proces/ Legislatíva</t>
  </si>
  <si>
    <t>Vydávanie matričného dokladu (aj prvopis) na ktoromkoľvek matričnom úrade v SR</t>
  </si>
  <si>
    <t>Zavedenie možnosti vydávat matričný doklad (vrátane prvopsu) na ktoromkoľvek matričnom úrade v SR</t>
  </si>
  <si>
    <t>CISMA</t>
  </si>
  <si>
    <t>Úprava CISMA</t>
  </si>
  <si>
    <t>MV SR - úprava legislatívy</t>
  </si>
  <si>
    <t>Zmena zákona o matrikách 154/1994 Z. z., prípadne súvisiace vykonávacie právne predpisy</t>
  </si>
  <si>
    <t>Mimo prvopis vydaný osobitnou matrikou</t>
  </si>
  <si>
    <t>Fáza 1 (od štartu projektu + 12 mesiacov)</t>
  </si>
  <si>
    <t>Žiadateľ o úmrtný list dostane okrem papierového úmrtného listu aj elektronický úmtný list a to priamo do elektronickej schránky</t>
  </si>
  <si>
    <t>ŽS16_BP_45</t>
  </si>
  <si>
    <t>Zaslanie elektronického úmrtného listu do elektronickej schránky mÚPVS</t>
  </si>
  <si>
    <t>CAMP, SvM, G2G, CZU, BPMN model, PaP, IAM, COP, Nový centrálny notifikačný modul, CISMA</t>
  </si>
  <si>
    <t>e ÚL sa zasiela len v prípde, že občan má aktivovanú e schránku. T.j. nie v každom prípade.</t>
  </si>
  <si>
    <t>ŽS_16_06 Informovanie príslušných orgánov o úmrtí</t>
  </si>
  <si>
    <t>Pozostalí majú istotu, že údaje evidované o zomretom sú správne.</t>
  </si>
  <si>
    <t>ŽS16_BP_46</t>
  </si>
  <si>
    <t xml:space="preserve">Zavedenie optimalizácií pri výmene dát so Štatistickým úradom SR </t>
  </si>
  <si>
    <t>Realizácia úprav pri doposielaní a oprave údajov o zomretých z matričného úradu na Štatistický úrad SR</t>
  </si>
  <si>
    <t>ŽS_16_07 Vrátenie osobných dokladov a vecí</t>
  </si>
  <si>
    <t>Ako  pozostalý občan, ktorý býval so zosnulým v spoločnej domácnosti chcem dostať notifikáciu o povinnosti vrátiť doklady vydavateľovi.</t>
  </si>
  <si>
    <t>ŽS16_BP_47</t>
  </si>
  <si>
    <t>Notifikácia o povinnosti pozostalých vrátiť doklady vydavateľovi.</t>
  </si>
  <si>
    <t>ZÚ</t>
  </si>
  <si>
    <t>ŽS_16_02 Úmrtie v zahraničí</t>
  </si>
  <si>
    <t>Ak úmrtie občana SR nastalo v zahraničí,  papierový proces zasielania dokumentov diplomatickou poštou je nahradený elektronizáciou pri výmene dát.</t>
  </si>
  <si>
    <t>ŽS16_BP_48</t>
  </si>
  <si>
    <t>Optimalizácia podania na osobitnú matriku s cieľom skrátiť čas vydania matričného dokladu - oznámenie o úmrtí</t>
  </si>
  <si>
    <t>Elektronizácia oznámenia o zápise úmrtia</t>
  </si>
  <si>
    <t>Web service, CISMA</t>
  </si>
  <si>
    <t>ŽS16_BP_49</t>
  </si>
  <si>
    <t>Optimalizácia podania na osobitnú matriku s cieľom skrátiť čas vydania matričného dokladu  - elektronizácia podkladov pre zaevidovanie úmrtia v zahraničí</t>
  </si>
  <si>
    <t>Elektronizácia podkladov pre zaevidovanie úmrtia v zahraničí</t>
  </si>
  <si>
    <t xml:space="preserve">Občan bude môcť zanechať spätnú väzbu na službu alebo informačný obsah. Zároveň budú monitorované iné ďalšie parametre ako návštevy stránok, počty podaní a pod. </t>
  </si>
  <si>
    <t>ŽS16_BP_50</t>
  </si>
  <si>
    <t>Monitoring</t>
  </si>
  <si>
    <t>Monitoring služiby žiadosť o opravy, zmeny zápisov a dodatočných zápisov.</t>
  </si>
  <si>
    <t xml:space="preserve">Monitoring na úrovni koncových služieb:
Celkový počet podaní, počet elektronických podaní, počet návštev informačného obsahu, vybavené podania, čakajúce na vybavenie, odmietnuté podania, spokojnosť používateľa, prihlásenie na špecializovaný portál - kanál, spôsob, počet používateľov a pod. </t>
  </si>
  <si>
    <t> </t>
  </si>
  <si>
    <t> ŽS_CBP_11, ŽS_CBP_42, ŽS_CBP_55, ŽS_CBP_60</t>
  </si>
  <si>
    <t>ŽS16_BP_51</t>
  </si>
  <si>
    <t xml:space="preserve">Monitoring služby Žiadosť o vydanie potvrdenia o údajoch zapísaných v matričnej knihe </t>
  </si>
  <si>
    <t>ŽS16_BP_52</t>
  </si>
  <si>
    <t>Monitoring služiby Žiadosť o vydanie prvopisu úmrtného listu</t>
  </si>
  <si>
    <t>Občan má možnosť poskytnúť spätnú väzbu na využité elektronické služby</t>
  </si>
  <si>
    <t>ŽS16_BP_53</t>
  </si>
  <si>
    <t>Zobrazenie a zber spätnej väzby pre elektronické služby MV SR pre služby :žiadosť o opravy, zmeny zápisov a dodatočných zápisov.</t>
  </si>
  <si>
    <t xml:space="preserve"> Integrácia na SMAJLIS (spätná väzba v zmysle vyhlášky + biznis kontrolné body pre callcentrum)</t>
  </si>
  <si>
    <t>ŽS16_BP_54</t>
  </si>
  <si>
    <t xml:space="preserve">Zobrazenie a zber spätnej väzby pre služby žiadosť o vydanie potvrdenia o údajoch zapísaných v matričnej knihe 
</t>
  </si>
  <si>
    <t>Integrácia na SMAJLIS (spätná väzba v zmysle vyhlášky + biznis kontrolné body pre callcentrum)</t>
  </si>
  <si>
    <t>ŽS16_BP_55</t>
  </si>
  <si>
    <t>Zobrazenie a zber spätnej väzby pre služby žiadosť o vydanie prvopisu úmrtného listu</t>
  </si>
  <si>
    <t>Občan chce byť notifikovaný stave konania, aby vedel, čo sa s jeho žiadosťou deje</t>
  </si>
  <si>
    <t>ŽS16_BP_56</t>
  </si>
  <si>
    <t>Notifikácie občana pri využití CISMA služieb</t>
  </si>
  <si>
    <t>Notifikačný modul
žiadosť o vydanie úmrtného listu
žiadosť o zmenu údajov.. Atd</t>
  </si>
  <si>
    <r>
      <rPr>
        <sz val="12"/>
        <color rgb="FF000000"/>
        <rFont val="Calibri"/>
        <scheme val="minor"/>
      </rPr>
      <t>Ako pozostalí chceme mať možnosť požiadať o</t>
    </r>
    <r>
      <rPr>
        <b/>
        <sz val="12"/>
        <color rgb="FF000000"/>
        <rFont val="Calibri"/>
        <scheme val="minor"/>
      </rPr>
      <t xml:space="preserve"> viacjazyčný štandardný formulár (VŠF) k matričnému dokladu - úmrtnému listu</t>
    </r>
    <r>
      <rPr>
        <sz val="12"/>
        <color rgb="FF000000"/>
        <rFont val="Calibri"/>
        <scheme val="minor"/>
      </rPr>
      <t xml:space="preserve"> (ako prekladový formulár), ktorým budú vedieť preukázať úmrtie blízkej osoby v zahraničí. Platí len pre krajiny EÚ.</t>
    </r>
  </si>
  <si>
    <t>ŽS16_BP_57</t>
  </si>
  <si>
    <t>Vytváranie viacjazyčných dokladov pre úmrtný list priamo z CISMA</t>
  </si>
  <si>
    <t>Možnosť vytvorenia VŠF pre úmrtný list priamo z CISMA, pričom na naplnenie formuláru sa použijú dáta zápisu úmrtia</t>
  </si>
  <si>
    <t>VŠF nie je samostatne právne použiteľné, musí byť ÚL + priojený VŠF ( ako prekladový formulár ) . Platí len pre krajiny EÚ</t>
  </si>
  <si>
    <r>
      <rPr>
        <sz val="12"/>
        <color rgb="FF000000"/>
        <rFont val="Calibri"/>
        <scheme val="minor"/>
      </rPr>
      <t xml:space="preserve">Ako pozostalí chceme mať možnosť požiadať o </t>
    </r>
    <r>
      <rPr>
        <b/>
        <sz val="12"/>
        <color rgb="FF000000"/>
        <rFont val="Calibri"/>
        <scheme val="minor"/>
      </rPr>
      <t>vyššie overenie matričného dokladu - úmrtného listu</t>
    </r>
    <r>
      <rPr>
        <sz val="12"/>
        <color rgb="FF000000"/>
        <rFont val="Calibri"/>
        <scheme val="minor"/>
      </rPr>
      <t>, ktorým budú vedieť preukázať úmrtie blízkej osoby v zahraničí. Ide o vyššie overenie dokladu - úmrtného listu do krajín mimo EÚ</t>
    </r>
  </si>
  <si>
    <t>ŽS16_BP_58</t>
  </si>
  <si>
    <t>možnosť automatizovane presmerovať požiadavku na vyššie overenie dokladu - úmrtného listu na príslušný orgán verejnej moci</t>
  </si>
  <si>
    <t>MPSVaR SR/UPSVaR</t>
  </si>
  <si>
    <t>ŽS16_BP_59</t>
  </si>
  <si>
    <t>Špecializovaný portál MPSVaR SR/UPSVAR</t>
  </si>
  <si>
    <t>ŽS_16_04 Pohreb</t>
  </si>
  <si>
    <t xml:space="preserve">Občan má možnosť podať elektronickú žiadosť o príspevok na pohreb. V žiadosti má predvyplnené alebo eliminované polia, ktoré sú pre jeho typ žiadosti irelevantné alebo ich už MPSVaR o občanovi má. </t>
  </si>
  <si>
    <t>ŽS16_BP_60</t>
  </si>
  <si>
    <t>Redizajn a aktualizácia existujúcej žiadosti o príspevok na pohreb</t>
  </si>
  <si>
    <r>
      <rPr>
        <sz val="12"/>
        <color rgb="FF000000"/>
        <rFont val="Calibri"/>
        <scheme val="minor"/>
      </rPr>
      <t xml:space="preserve">Redizajn a aktualizácia existujúcej žiadosti o príspevok na pohreb do </t>
    </r>
    <r>
      <rPr>
        <b/>
        <sz val="12"/>
        <color rgb="FF000000"/>
        <rFont val="Calibri"/>
        <scheme val="minor"/>
      </rPr>
      <t>IDSK 3.0</t>
    </r>
    <r>
      <rPr>
        <sz val="12"/>
        <color rgb="FF000000"/>
        <rFont val="Calibri"/>
        <scheme val="minor"/>
      </rPr>
      <t>, predvyplnené a eliminované polia, ktoré občan nemusí vypĺňať.</t>
    </r>
  </si>
  <si>
    <t>eDizajnér , Tvorba formulárov v ID SK v aktuálne platnej verzii</t>
  </si>
  <si>
    <t>ŽS_CBP_8, ŽS_CBP_11, ŽS_CBP_12, ŽS_CBP_31, ŽS_CBP_35, ŽS_CBP_44</t>
  </si>
  <si>
    <t>Občan má možnosť podať elektronickú žiadosť o príspevok na pohreb. V žiadosti má predvyplnené alebo eliminované polia, ktoré sú pre jeho typ žiadosti irelevantné alebo ich už MPSVaR o občanovi má. Integrácia údajov z IS MPSVaR do elektronickej žiadosti o príspevok na pohreb.</t>
  </si>
  <si>
    <t>ŽS16_BP_61</t>
  </si>
  <si>
    <t>Integrácia údajov z IS MPSVaR</t>
  </si>
  <si>
    <t xml:space="preserve">Úprava elektronickej služby Žiadosť o príspevok na pohreb o predvyplnené údaje z IS MPSVaR. Presný zoznam integrácií bude samostatnou prílohou Implementačného plánu. </t>
  </si>
  <si>
    <t>ŽS_CBP_9, ŽS_CBP_44, ŽS_CBP_63</t>
  </si>
  <si>
    <t>potvrdenie pohrebnej sluzby ako priloha</t>
  </si>
  <si>
    <t xml:space="preserve">Občan má možnosť podať elektronickú žiadosť o príspevok na pohreb vďaka zmenenej koncovej službe. V žiadosti má predvyplnené alebo eliminované polia, ktoré sú pre jeho typ žiadosti irelevantné alebo ich už MV SR o občanovi má. Občan dokladá elektronicky len tie potvrdenia, ktoré si MV SR nevie získať iným spôsobom. </t>
  </si>
  <si>
    <t>ŽS16_BP_62</t>
  </si>
  <si>
    <t>Predvypĺňanie dátových polí v žiadosti o príspevok na pohreb</t>
  </si>
  <si>
    <t xml:space="preserve">Predvypĺňanie dostupných údajov pri elektronických službách, na základe integrácií v službe </t>
  </si>
  <si>
    <t>ŽS16_BP_63</t>
  </si>
  <si>
    <t>Optimalizácia dátových polí v žiadosti o príspevok na pohreb</t>
  </si>
  <si>
    <t xml:space="preserve">Odstránenie dostupných údajov z formulára, spracovanie dostupných údajov na pozadí, na základe integrácií v službe </t>
  </si>
  <si>
    <t>Občan má možnosť podať elektronickú žiadosť o príspevok na pohreb vďaka zmenenej koncovej službe. V žiadosti má predvyplnené alebo eliminované polia, ktoré sú pre jeho typ žiadosti irelevantné alebo ich už MV SR o občanovi má. Občan dokladá elektronicky len tie potvrdenia, ktoré si MV SR nevie získať iným spôsobom.  Občan chce byť priebežne notifikovaný o stave konania, aby vedel, čo sa s jeho žiadosťou deje</t>
  </si>
  <si>
    <t>ŽS16_BP_64</t>
  </si>
  <si>
    <t>Notifikácia o prijatí a vybavení žiadosti o príspevok na pohreb a stave konania na základe tejto žiadosti do mÚPVS</t>
  </si>
  <si>
    <t>MPSVaR SR odosiela informáciu o stave konania - prijatá žiadosť, informácia o odoslaní potvrdenej žiadosti, rozhodnutia a pod. (vo forme notifikácie)</t>
  </si>
  <si>
    <t>EZKO</t>
  </si>
  <si>
    <t>NCZI</t>
  </si>
  <si>
    <t>Ako občan (resp. manžel alebo manželka, dieťa alebo rodič alebo zákonný zástupca) po smrti blízkej osoby chcem pristúpiť k údajom z jeho elektronickej zdravotnej knižky</t>
  </si>
  <si>
    <t>ŽS16_BP_65</t>
  </si>
  <si>
    <t>integrácia</t>
  </si>
  <si>
    <t>Sprístupnenie údajov z elektronickej zdravotnej knižky po úmrtí pre blízke osoby</t>
  </si>
  <si>
    <t>Umožnenie nahliadnuť blízkej osobe k elektronickým záznamom občana po jeho úmrtí</t>
  </si>
  <si>
    <t>Elektronická zdravotná knižka občana (EZK)</t>
  </si>
  <si>
    <t>Úprava EZK a eZdravie</t>
  </si>
  <si>
    <t>MZ SR - úprava legislatívy</t>
  </si>
  <si>
    <t>ŽS_CBP_45</t>
  </si>
  <si>
    <t xml:space="preserve">Úprava všeobecne záväzných právnych predpisov súvisiacich s určením rozsahu údajov a okruhu subjektov oprávnených konzumovať údaje z NCZI po úmrtí. </t>
  </si>
  <si>
    <t>Ako PZS (poskytovateľ zdravotnej starostlivosti) chcem zapísať do elektronickej zdravotnej knižky občana všetky zdravotné záznamy, ktoré boli spracované po smrti občana</t>
  </si>
  <si>
    <t>ŽS16_BP_66</t>
  </si>
  <si>
    <t>Zápis záznamov do elektronickej zdravotnej knižky po úmrtí občana</t>
  </si>
  <si>
    <t xml:space="preserve">Umožnenie spracovať v elektronickej zdravotnej knižky elektronické zdravotné záznamy, ktoré boli spracované po úmrtí občana (napr. laboratórne výsledky a pod.)  </t>
  </si>
  <si>
    <t>Úprava všeobecne záväzných právnych predpisov súvisiacich s určením rozsahu údajov zapísaných do EZKO po úmrtí.</t>
  </si>
  <si>
    <t>Ako osoba oprávnená na výkon dohľadu nad poskytovaním zdravotnej starostlivosti chcem pristúpiť k údajom osoby po jej úmrtí počas procesu výkonu dohľadu</t>
  </si>
  <si>
    <t>ŽS16_BP_67</t>
  </si>
  <si>
    <t>Prístup k údajom v elektronickej zdravotnej knižky po úmrtí občana pre oprávnené osoby</t>
  </si>
  <si>
    <t>Umožnenie nahliadnuť oprávnej osobe k elektronickým záznamom občana po jeho úmrtí</t>
  </si>
  <si>
    <t>MZ SR - úprava legislatívy a UDZS - projekty ePrehliadky a Pitvy</t>
  </si>
  <si>
    <t> ŽS_CBP_45</t>
  </si>
  <si>
    <t>Sociálna poisťovňa</t>
  </si>
  <si>
    <t>ŽS16_BP_68</t>
  </si>
  <si>
    <t>Občanovi je zaslaná elektronická notifikácia ako pripomienka, že mu k určitému dátumu končí nárok na výplatu vdovského/vdoveckého, sirostského dôchodku. Termín pred ukončením nároku - na základe dohody, návrh 30 dní pred ukončením?</t>
  </si>
  <si>
    <t>ŽS16_BP_69</t>
  </si>
  <si>
    <t>Notifikácia občanovi o blížiacom sa termíne ukončenia nároku vyplácania dôchodku.</t>
  </si>
  <si>
    <t>mÚPVS/špec.portál</t>
  </si>
  <si>
    <t>mÚPVS IAM a SvM (Single Sign On cez eID, eID, eIDAS)
Špecializovaný portál Služieb zamestnanosti 
Portál SP</t>
  </si>
  <si>
    <t>mÚPVS IAM a SvM (Single Sign On cez eID, eID, mID, eIDAS), 
portál SP</t>
  </si>
  <si>
    <t>potrebné vyriešiť SSO s pomocou mID
mUPVS</t>
  </si>
  <si>
    <t>ŽS_CBP_1, ŽS_CBP_2, ŽS_CBP_3, ŽS_CBP_4, ŽS_CBP_5, ŽS_CBP_6, ŽS_CBP_41, ŽS_CBP_45, ŽS_CBP_57, ŽS_CBP_59</t>
  </si>
  <si>
    <t>1Q 2025</t>
  </si>
  <si>
    <t>Financované v ŽS 1 - Strata zamestnania</t>
  </si>
  <si>
    <t>Portál SP</t>
  </si>
  <si>
    <t>Ako občan nechcem vypĺňať vo formulároch údaje, ktoré už štát o mne eviduje.</t>
  </si>
  <si>
    <t>Optimalizácia dátových polí v službe</t>
  </si>
  <si>
    <t>Odstránenie dostupných údajov z formulára, spracovanie dostupných údajov na pozadí, na základe integrácií </t>
  </si>
  <si>
    <t>IS CSRÚ/CIP
Agendový ISVS SP a ÚPSVaR (integrícia na CSRÚ/CIP) pre poskytovanie a preberanie dát a zmien dát</t>
  </si>
  <si>
    <t>eDizajnér , Dátové integrácie, Predvypĺňanie formulárov, CAMP</t>
  </si>
  <si>
    <t> ŽS_CBP_44</t>
  </si>
  <si>
    <t xml:space="preserve">Vyžaduje si úpravu legislatívy
zákon 461/2003 </t>
  </si>
  <si>
    <t>Financované v ŽS 14 - Odchod do dôchodku</t>
  </si>
  <si>
    <t>ŽS_16_08 Žiadosť o pozostalostné dávky sociálneho poistenia</t>
  </si>
  <si>
    <t xml:space="preserve">Občan má možnosť podať elektronickú žiadosť vďaka novej koncovej službe. V žiadosti má predvyplnené alebo eliminované polia, ktoré sú pre jeho typ dôchodku irelevantné alebo ich už Sociálna poisťovňa o občanovi má. Občan dokladá elektronicky len tie potvrdenia, ktoré si Sociálna poisťovňa nevie získať iným spôsobom. </t>
  </si>
  <si>
    <t>Vytvorenie elektronickej žiadosti o dôchodok - vdovský/vdovecký, sirotský</t>
  </si>
  <si>
    <t>Pridať elektronickú  službu Žiadosť o vdovský/vdovecký, sirotský dôchodok. Bez predvyplnených údajov. Žiadosť bude v ID SK 3.0.</t>
  </si>
  <si>
    <t>mÚPVS eForm
mÚPVS-Modul rozpracovaných podaní
mÚPVS-Konštruktor podania
mÚPVS eDesk
Integrácia na CSRÚ</t>
  </si>
  <si>
    <t>Tvorba formulárov v ID SK v aktuálne platnej verzii</t>
  </si>
  <si>
    <t>Je potrebná integrácia iných údajov ako v ZS14?</t>
  </si>
  <si>
    <t>odpoved SP: nie</t>
  </si>
  <si>
    <t xml:space="preserve">Integrácia údajov z IS SP do elektronickej žiadosti o dôchodok - vdovský/vdovecký, sirotský. </t>
  </si>
  <si>
    <t xml:space="preserve">Upraviť elektronickú  službu Žiadosť o vdovský/vdovecký, sirotský dôchodok o predvyplnené údaje z IS SP. Presný zoznam integrácií bude samostatnou prílohou Implementačného plánu. </t>
  </si>
  <si>
    <t>Dátové integrácie, CAMP</t>
  </si>
  <si>
    <t>ŽS_CBP_9, ŽS_CBP_63,  ŽS_CBP_44</t>
  </si>
  <si>
    <t>Bez dopadov na existujúcu legislatívu</t>
  </si>
  <si>
    <t>Integrácia údajov z IS iných OVM do elektronickej žiadosti o dôchodok - vdovský/vdovecký, sirotský</t>
  </si>
  <si>
    <r>
      <t xml:space="preserve">Upraviť </t>
    </r>
    <r>
      <rPr>
        <strike/>
        <sz val="12"/>
        <color rgb="FF000000"/>
        <rFont val="Calibri"/>
        <family val="2"/>
        <charset val="238"/>
        <scheme val="minor"/>
      </rPr>
      <t>e</t>
    </r>
    <r>
      <rPr>
        <sz val="12"/>
        <color rgb="FF000000"/>
        <rFont val="Calibri"/>
        <family val="2"/>
        <charset val="238"/>
        <scheme val="minor"/>
      </rPr>
      <t xml:space="preserve">lektronickú  službu Žiadosť o vdovský/vdovecký, sirotský dôchodok o predvyplnené údaje z IS iných OVM. Presný zoznam integrácií bude samostatnou prílohou Implementačného plánu. </t>
    </r>
  </si>
  <si>
    <t>Úkony nutné zo strany občana sú minimalizované vďaka zjednodušeniu zdieľania dát medzi OVM.</t>
  </si>
  <si>
    <t>Dátová integrácia  - zabezpečenie poskytovania / prijímania údajov medzi OVM </t>
  </si>
  <si>
    <t>IS CSRÚ/CIP
Agendový ISVS SP a Soc Pois  (integrácia na CSRÚ/CIP) pre poskytovanie a preberanie dát a zmien dát</t>
  </si>
  <si>
    <t>rozhodnutie ako nastavíme logiku pre výmenu dát, termínové závislosti bežiacich projektov 
závislosť na SocP, 
CIP (DI)
Legislatívna úprava</t>
  </si>
  <si>
    <t>Vytvorenie elektronickej žiadosti o priznanie pozostalostnej úrazovej renty.</t>
  </si>
  <si>
    <t>Pridať elektronickú  službu Žiadosť o priznanie pozostalostnej úrazovej renty. Bez predvyplnených údajov. Žiadosť bude v  ID SK 3.0.</t>
  </si>
  <si>
    <t>Financované v ŽS 8 - Som chorý</t>
  </si>
  <si>
    <t xml:space="preserve">Integrácia údajov z IS SP do elektronickej žiadosti opriznanie pozostalostnej úrazovej renty. </t>
  </si>
  <si>
    <t xml:space="preserve">Upraviť elektronickú  službu Žiadosť o priznanie pozostalostnej úrazovej renty o predvyplnené údaje z IS SP. Presný zoznam integrácií bude samostatnou prílohou Implementačného plánu. </t>
  </si>
  <si>
    <t>Integrácia údajov z IS iných OVM do elektronickej žiadosti o priznanie pozostalostnej úrazovej renty</t>
  </si>
  <si>
    <r>
      <t xml:space="preserve">Upraviť </t>
    </r>
    <r>
      <rPr>
        <strike/>
        <sz val="12"/>
        <color rgb="FF000000"/>
        <rFont val="Calibri"/>
        <family val="2"/>
        <charset val="238"/>
        <scheme val="minor"/>
      </rPr>
      <t>e</t>
    </r>
    <r>
      <rPr>
        <sz val="12"/>
        <color rgb="FF000000"/>
        <rFont val="Calibri"/>
        <family val="2"/>
        <charset val="238"/>
        <scheme val="minor"/>
      </rPr>
      <t xml:space="preserve">lektronickú  službu Žiadosť o priznanie pozostalostnej úrazovej renty o predvyplnené údaje z IS iných OVM. Presný zoznam integrácií bude samostatnou prílohou Implementačného plánu. </t>
    </r>
  </si>
  <si>
    <t>Vytvorenie elektronickej žiadosti o priznanie jednorázového odškodnenia.</t>
  </si>
  <si>
    <t>Pridať elektronickú  službu Žiadosť o priznanie jednorázového odškodnenia. Bez predvyplnených údajov. Žiadosť bude v ID SK 3.0.</t>
  </si>
  <si>
    <t xml:space="preserve">Integrácia údajov z IS SP do elektronickej žiadosti o priznanie jednorázového odškodnenia. </t>
  </si>
  <si>
    <t xml:space="preserve">Upraviť elektronickú  službu Žiadosť o priznanie jednorázového odškodnenia o predvyplnené údaje z IS SP. Presný zoznam integrácií bude samostatnou prílohou Implementačného plánu. </t>
  </si>
  <si>
    <t>Integrácia údajov z IS iných OVM do elektronickej žiadosti o priznanie jednorázového odškodnenia.</t>
  </si>
  <si>
    <r>
      <t xml:space="preserve">Upraviť </t>
    </r>
    <r>
      <rPr>
        <strike/>
        <sz val="12"/>
        <color rgb="FF000000"/>
        <rFont val="Calibri"/>
        <family val="2"/>
        <charset val="238"/>
        <scheme val="minor"/>
      </rPr>
      <t>e</t>
    </r>
    <r>
      <rPr>
        <sz val="12"/>
        <color rgb="FF000000"/>
        <rFont val="Calibri"/>
        <family val="2"/>
        <charset val="238"/>
        <scheme val="minor"/>
      </rPr>
      <t xml:space="preserve">lektronickú  službu Žiadosť o priznanie jednorázového odškodnenia o predvyplnené údaje z IS iných OVM. Presný zoznam integrácií bude samostatnou prílohou Implementačného plánu. </t>
    </r>
  </si>
  <si>
    <t>Vytvorenie elektronickej žiadosti o náhradu nákladov spojených s pohrebom.</t>
  </si>
  <si>
    <t>Pridať elektronickú  službu Žiadosť o náhradu nákladov spojených s pohrebom. Bez predvyplnených údajov. Žiadosť bude v  ID SK 3.0.</t>
  </si>
  <si>
    <t xml:space="preserve">Integrácia údajov z IS SP do elektronickej žiadosti o náhradu nákladov spojených s pohrebom. </t>
  </si>
  <si>
    <t xml:space="preserve">Upraviť elektronickú  službu Žiadosť o náhradu nákladov spojených s pohrebom o predvyplnené údaje z IS SP. Presný zoznam integrácií bude samostatnou prílohou Implementačného plánu. </t>
  </si>
  <si>
    <t>Integrácia údajov z IS iných OVM do elektronickej žiadosti o náhradu nákladov spojených s pohrebom.</t>
  </si>
  <si>
    <r>
      <t xml:space="preserve">Upraviť </t>
    </r>
    <r>
      <rPr>
        <strike/>
        <sz val="12"/>
        <color rgb="FF000000"/>
        <rFont val="Calibri"/>
        <family val="2"/>
        <charset val="238"/>
        <scheme val="minor"/>
      </rPr>
      <t>e</t>
    </r>
    <r>
      <rPr>
        <sz val="12"/>
        <color rgb="FF000000"/>
        <rFont val="Calibri"/>
        <family val="2"/>
        <charset val="238"/>
        <scheme val="minor"/>
      </rPr>
      <t xml:space="preserve">lektronickú  službu Žiadosť o náhradu nákladov spojených s pohrebom o predvyplnené údaje z IS iných OVM. Presný zoznam integrácií bude samostatnou prílohou Implementačného plánu. </t>
    </r>
  </si>
  <si>
    <t>Občan má možnosť voči rozhodnutiu podať odvolanie elektronicky. Prostredníctvom mÚPVS alebo EUP má možnosť vygenerovať formulár odvolania s predvyplnenými informáciami a voľným textovým poľom pre doplnenie zdôvodnenia. Po vyplnení formulár môže odoslať, zároveň je mu do elektronickej schránky uložená kópia odoslaného odvolania.</t>
  </si>
  <si>
    <t xml:space="preserve">
Univerzálny formulár - Odvolanie</t>
  </si>
  <si>
    <t>Prijatie a spracovanie odvolania na SP</t>
  </si>
  <si>
    <t>Odvolanie na novom formulári občan odošle na OVM a OVM spracuje podanie.</t>
  </si>
  <si>
    <t xml:space="preserve">
mÚPVS eDesk 
EUP alebo Portál SP (alter. podania odvolania) 
Agendový systém SP
Orchestrátor mÚPVS + API pre príjem správ o udalostiach v súvisiacich s odvolaním</t>
  </si>
  <si>
    <t>Závislosť na mUPVS. 
V prípade potreby dopadov na ISVS, OVM vyšpecifikuje potrebné kroky a časové hľadisko</t>
  </si>
  <si>
    <t>Nevyžaduje sa legislatívna zmena</t>
  </si>
  <si>
    <t>Občan chce byť priebežne notifikovaný o stave konania, aby vedel, čo sa s jeho žiadosťou deje</t>
  </si>
  <si>
    <t>Notifikačný modul - Informácie o stave konania v rozhodovaní o dôchodku - EVENTY</t>
  </si>
  <si>
    <t>Sociálna poisťovňa zasiela informácie o stave konania v dátovej forme.</t>
  </si>
  <si>
    <t>CZU a CAMP  (príjem správ o udalostiach v ISVS, súvisiacich s riešením ŽS), Notifikačný modul</t>
  </si>
  <si>
    <t xml:space="preserve">
prepojenie interných systémov s CZU a CAMP</t>
  </si>
  <si>
    <t xml:space="preserve">Centrálny notifikačný nástroj, Automatické zasielanie udalostí o zmenách v eDesk pre sledovanie stavu podaní/konaní, Orchestrácia ŽS, Integrácia modulov SVK3 na Distribúciu údajov, Zasielanie technických správ, Zasielanie informácií z procesu - EVENTY, Integrácie OVM - Dátová podpora pre jednoduché využívanie služieb SvM, Personalizácia notifikácií v SvM, CAMP
</t>
  </si>
  <si>
    <t>ŽS_CBP_19, ŽS_CBP_20, ŽS_CBP_36, ŽS_CBP_37, ŽS_CBP_21, ŽS_CBP_22, ŽS_CBP_63</t>
  </si>
  <si>
    <t xml:space="preserve">povinnosť OVM zasielať technické správy o stave konania do mÚPVS </t>
  </si>
  <si>
    <t xml:space="preserve">Ako občan chcem byť notifikovaný o zmenách iniciovaných mnou alebo Sociálnou poisťovňou. </t>
  </si>
  <si>
    <t xml:space="preserve">Notifikácie v rámci správy dôchodku </t>
  </si>
  <si>
    <t xml:space="preserve">Občan bude notifikovaný o zmenách v súvislosti s jeho dôchodkom ako napr. valorizácia a podobne. </t>
  </si>
  <si>
    <t xml:space="preserve">CZU a CAMP  (zbernica a platforma pre príjem správ o udalostiach v ISVS, súvisiacich s riešením ŽS) </t>
  </si>
  <si>
    <t xml:space="preserve">Informácie o stave konania v rozhodovaní o dôchodku. Notifikácie v rámci správy dôchodku pre klientov využívajúcim portál SP, ktorí nemajú aktivovanú elektronickú schránku alebo povolené notifikácie prostredníctvom notifikačného modulu MIRRI. </t>
  </si>
  <si>
    <t xml:space="preserve">Notifkácie o stave konania v rozhodovaní o dôchodku 
Notifikácie v rámci správy dôchodku pre klientov využívajúcim portál SP, ktorí nemajú aktivovanú elektronickú schránku alebo povolené notifikácie prostredníctvom notifikačného modulu MIRRI. </t>
  </si>
  <si>
    <t xml:space="preserve">Sociálna poisťovňa zasiela informácie o stave konania v dátovej forme. Občan bude notifikovaný o zmenách v súvislosti s jeho dôchodkom ako napr. valorizácia a podobne. </t>
  </si>
  <si>
    <t>Agendový ISVS (ISSZ) alebo Špecial. portál
eDesk mÚPVS
Notifikačné centrum mÚPVS</t>
  </si>
  <si>
    <t>N/A</t>
  </si>
  <si>
    <t xml:space="preserve">Občan bude mať prehľad o termínoch, kedy mu vzníka povinnosť predložiť, poslať podklady či kedy mu bude vypácaná dávka. </t>
  </si>
  <si>
    <t xml:space="preserve">Kalendár </t>
  </si>
  <si>
    <t>Zasielanie dát do kalendára (do kedy má dávku). Zobrazujeme v kalendári dátumy, kedy vzniká povinnosť predložiť, poslať podklady - funkcionalita/nástroj,  špecializovaný portál</t>
  </si>
  <si>
    <t>Agendový ISVS ÚPSVaR (ISSZ)
API pre naplnenie kalendára prersonalizovanými udalosťami, ISVS</t>
  </si>
  <si>
    <t>rozvoj KUKO (zatiaľ poskytuje len statické dáta)
doplnene:
Personalizovaný kalendár, Centrálny notifikačný nástroj, Zasielanie technických správ (CZU), Zasielanie informácií z procesu - EVENTY (Zbernica), Personalizovaný kalendár, Rozšírenie o ďalšie API (CAMP)</t>
  </si>
  <si>
    <t>ŽS_CBP_10, ŽS_CBP_49, ŽS_CBP_50</t>
  </si>
  <si>
    <t>Monitoring služieb</t>
  </si>
  <si>
    <t xml:space="preserve">Celkový počet podaní, počet elektronických podaní, návšteva informačného obsahu, vybavené podania, čakajúce na vybavenie, odmietnuté podania, spokojnosť používateľa, prihlásenie na špecializovaný portál - kanál, spôsob, počet používateľov a pod.  - bližšia špecifikácia obsahu, formy, frekvencie, technického zabezpečenia monitorovania služieb bude špecifikovaný v samostatnej prílohe </t>
  </si>
  <si>
    <t>mÚPVS-Modul spätnej väzby
portál SP (funkcia zberu spät. väzby)
Monitorovacie moduly OVM, alebo spracovanie logov
IS CSRÚ (integrácia pre poskytnutie dát na pseudonymizáciu)
Konsolid. Analyt. Vrstva (MIRRI)</t>
  </si>
  <si>
    <t>Získavanie, spracovanie a vyhodnotenie spätnej väzby a monitoringu služieb</t>
  </si>
  <si>
    <r>
      <rPr>
        <sz val="12"/>
        <color rgb="FF000000"/>
        <rFont val="Calibri"/>
        <scheme val="minor"/>
      </rPr>
      <t xml:space="preserve">Ak občan SR mal vystavený úmrtný list pre blízku osobu osobitnou matrikou, môže požiadať o jeho </t>
    </r>
    <r>
      <rPr>
        <b/>
        <sz val="12"/>
        <color rgb="FF000000"/>
        <rFont val="Calibri"/>
        <scheme val="minor"/>
      </rPr>
      <t xml:space="preserve">duplikat </t>
    </r>
    <r>
      <rPr>
        <sz val="12"/>
        <color rgb="FF000000"/>
        <rFont val="Calibri"/>
        <scheme val="minor"/>
      </rPr>
      <t>na ktoromkoľvek matričnom úrade v SR.</t>
    </r>
  </si>
  <si>
    <t>Vydávanie duplikátov matričného dokladu z osobitnej matriky na ktoromkoľvek matričnom úrade v SR</t>
  </si>
  <si>
    <t xml:space="preserve">Zavedenie možnosti vydávať duplikáty úmrtného listu z osobitnej matriky na ktoromkoľvek matričnom úrade v SR </t>
  </si>
  <si>
    <t>Financované v ŽS7 Narodenie dieťaťa</t>
  </si>
  <si>
    <t>Fáza 1: od štartu projektu + 12 mesiacov</t>
  </si>
  <si>
    <t>Občan vie jednoducho požiadať a získať matričný doklad aj v jazyku národnostnej menšiny.</t>
  </si>
  <si>
    <t>Zavedenie zjednodušeného procesu vydania matričného dokladu aj v jazyku národnostnej menšiny.</t>
  </si>
  <si>
    <t>Zavedenie možnosti vydať matričný doklad v jazyku národnostnej menšiny z CISMA</t>
  </si>
  <si>
    <t>Financované v rámci ŽS7 Narodenie dieťaťa</t>
  </si>
  <si>
    <t>RFO</t>
  </si>
  <si>
    <t>UGKK</t>
  </si>
  <si>
    <t xml:space="preserve">Integrácia UGKK na RFO </t>
  </si>
  <si>
    <t>Integrácia UGKK na RFO  - úmrtie občana</t>
  </si>
  <si>
    <t>Financované v ŽS15 Uzavretie manželstva</t>
  </si>
  <si>
    <t>Fáza 3</t>
  </si>
  <si>
    <t>OVM_projekt 
/ zapojené OVM</t>
  </si>
  <si>
    <t>Termín</t>
  </si>
  <si>
    <t>CBP</t>
  </si>
  <si>
    <t>MOSCOW</t>
  </si>
  <si>
    <t>Must have / Nice to have</t>
  </si>
  <si>
    <t>Shold have</t>
  </si>
  <si>
    <t>Could have</t>
  </si>
  <si>
    <t>Will not have</t>
  </si>
  <si>
    <t>Osobná zóna mÚPVS</t>
  </si>
  <si>
    <t>Autorizácia</t>
  </si>
  <si>
    <t>Orchestrátor/ event</t>
  </si>
  <si>
    <t>Vyhľadávanie</t>
  </si>
  <si>
    <t>Zbernica</t>
  </si>
  <si>
    <t>Autorizácia autentifikáciou</t>
  </si>
  <si>
    <t>Správy eDesk</t>
  </si>
  <si>
    <t>Kalendár</t>
  </si>
  <si>
    <t>Reporting</t>
  </si>
  <si>
    <t>Platobný modul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</si>
</sst>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206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2"/>
      <color theme="9"/>
      <name val="Calibri"/>
      <family val="2"/>
      <charset val="238"/>
      <scheme val="minor"/>
    </font>
    <font>
      <b/>
      <sz val="12"/>
      <color theme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  <font>
      <strike/>
      <sz val="12"/>
      <color rgb="FF000000"/>
      <name val="Calibri"/>
      <family val="2"/>
      <charset val="238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/>
      <bottom style="thin">
        <color rgb="FF5B9BD5"/>
      </bottom>
      <diagonal/>
    </border>
    <border>
      <left style="thin">
        <color rgb="FF9BC2E6"/>
      </left>
      <right style="thin">
        <color rgb="FF9BC2E6"/>
      </right>
      <top/>
      <bottom style="thin">
        <color rgb="FF9BC2E6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808080"/>
      </right>
      <top style="medium">
        <color rgb="FF808080"/>
      </top>
      <bottom/>
      <diagonal/>
    </border>
    <border>
      <left/>
      <right style="hair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000000"/>
      </right>
      <top style="medium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1" xfId="0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9" fillId="0" borderId="0" xfId="0" applyFont="1"/>
    <xf numFmtId="0" fontId="11" fillId="6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1" applyFont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20" fillId="8" borderId="9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8" borderId="9" xfId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14" fontId="0" fillId="2" borderId="23" xfId="0" applyNumberFormat="1" applyFill="1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0" fontId="6" fillId="5" borderId="25" xfId="0" applyFont="1" applyFill="1" applyBorder="1" applyAlignment="1">
      <alignment wrapText="1"/>
    </xf>
    <xf numFmtId="0" fontId="6" fillId="5" borderId="26" xfId="0" applyFont="1" applyFill="1" applyBorder="1" applyAlignment="1">
      <alignment wrapText="1"/>
    </xf>
    <xf numFmtId="0" fontId="6" fillId="5" borderId="27" xfId="0" applyFont="1" applyFill="1" applyBorder="1" applyAlignment="1">
      <alignment wrapText="1"/>
    </xf>
    <xf numFmtId="0" fontId="6" fillId="4" borderId="28" xfId="0" applyFont="1" applyFill="1" applyBorder="1" applyAlignment="1">
      <alignment wrapText="1"/>
    </xf>
    <xf numFmtId="0" fontId="0" fillId="0" borderId="8" xfId="0" applyBorder="1"/>
    <xf numFmtId="0" fontId="8" fillId="9" borderId="8" xfId="0" applyFont="1" applyFill="1" applyBorder="1"/>
    <xf numFmtId="0" fontId="8" fillId="0" borderId="8" xfId="0" applyFont="1" applyBorder="1"/>
    <xf numFmtId="0" fontId="0" fillId="9" borderId="8" xfId="0" applyFill="1" applyBorder="1"/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3" borderId="18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cikova/Desktop/&#381;S/Implementa&#269;n&#253;%20pl&#225;n/ZS16_Soc.Poist_ImP_s_akcnym_plano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cikova/Desktop/&#381;S/Implementa&#269;n&#253;%20pl&#225;n/insp.%20ZS14_Implementa&#269;n&#253;%20pl&#225;n%20SP%20-%20MIRRI%200901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cikova/Desktop/&#381;S/Implementa&#269;n&#253;%20pl&#225;n/ZS16_MV_SR_matrika_ImP_s_akcnym_plano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cikova/Desktop/&#381;S/Implementa&#269;n&#253;%20pl&#225;n/FINAL/stiahnute%20IMp.%20plany%2018.3/ZS16%20umrtie/ZS16_Soc.Poist_ImP_s_akcnym_plano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cikova/Desktop/&#381;S/Implementa&#269;n&#253;%20pl&#225;n/FINAL/stiahnute%20IMp.%20plany%2018.3/ZS16%20umrtie/ZS16_DEUS_ImP_s_akcnym_plano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cikova/Desktop/&#381;S/Implementa&#269;n&#253;%20pl&#225;n/ZS16_DEUS_ImP_s_akcnym_plan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y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y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y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y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y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y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ýkora, Lenka" id="{ECA4001D-6E43-478E-8208-8D801E0B7B60}" userId="S::lenka.sykora@mirri.gov.sk::d4915db0-1e55-4693-8e92-833c84af7a2c" providerId="AD"/>
</personList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3-11-21T10:34:05.92" personId="{ECA4001D-6E43-478E-8208-8D801E0B7B60}" id="{B87DFACB-E42B-4C11-A2BA-AA1747AA70F2}">
    <text xml:space="preserve">Vždy len 1 OVM ako gestor. Pokiaľ je viac OVM, je potrebné požiadavku rozdeliť per každé OVM zvlášť.
</text>
  </threadedComment>
  <threadedComment ref="C1" dT="2023-11-21T10:33:09.08" personId="{ECA4001D-6E43-478E-8208-8D801E0B7B60}" id="{9F557977-ADFE-419C-BB0A-966DB0B7C73E}">
    <text>Číslo oblasti z identifikovaných nedostatkov a odporúčaní z InvP</text>
  </threadedComment>
  <threadedComment ref="D1" dT="2023-11-21T10:31:47.03" personId="{ECA4001D-6E43-478E-8208-8D801E0B7B60}" id="{D96DF919-07E3-47CA-9FE1-3ABACC9741A0}">
    <text>AKO AB (popis koncového používateľa / OVM) + CHCEM CD (funkcionalita) + ABY SOM EF (benefit/dôsledok)</text>
  </threadedComment>
  <threadedComment ref="E1" dT="2023-11-21T10:36:02.76" personId="{ECA4001D-6E43-478E-8208-8D801E0B7B60}" id="{022937C1-26EC-4BC9-A3A0-23271325ED88}">
    <text>Číslo BP je vhodné udeliť až na záver pred schválením na RV</text>
  </threadedComment>
  <threadedComment ref="G1" dT="2023-11-21T10:36:42.16" personId="{ECA4001D-6E43-478E-8208-8D801E0B7B60}" id="{657638C2-F6CD-46AE-9348-ABBC6DE0CB7F}">
    <text xml:space="preserve">Názov BP musí byť dostatočne konkrétny, aby bolo možné jednoznačne identifikovať požiadavku v tabuľke Akčný plán
</text>
  </threadedComment>
  <threadedComment ref="I1" dT="2023-11-21T10:43:27.85" personId="{ECA4001D-6E43-478E-8208-8D801E0B7B60}" id="{2B2BB9A1-430A-4341-A08D-1E9276ECAC93}">
    <text xml:space="preserve">Bude vypĺňať dedikovaný IT/biznis architekt </text>
  </threadedComment>
  <threadedComment ref="M1" dT="2023-11-21T10:44:13.49" personId="{ECA4001D-6E43-478E-8208-8D801E0B7B60}" id="{67F60980-487D-4EDA-B05D-40963EF6A1F0}">
    <text>Mal by vypĺňať dedikovaný právnik na ŽS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>
    <pageSetUpPr fitToPage="1"/>
  </sheetPr>
  <dimension ref="A1:V96"/>
  <sheetViews>
    <sheetView zoomScale="70" zoomScaleNormal="70" workbookViewId="0">
      <pane ySplit="1" topLeftCell="A2" activePane="bottomLeft" state="frozen"/>
      <selection pane="bottomLeft" activeCell="D86" sqref="D86"/>
    </sheetView>
  </sheetViews>
  <sheetFormatPr defaultColWidth="9.1796875" defaultRowHeight="15.5" x14ac:dyDescent="0.35"/>
  <cols>
    <col min="1" max="1" width="19.54296875" style="1" bestFit="1" customWidth="1"/>
    <col min="2" max="2" width="21.1796875" style="1" customWidth="1"/>
    <col min="3" max="3" width="26.1796875" style="35" bestFit="1" customWidth="1"/>
    <col min="4" max="4" width="75.54296875" style="2" customWidth="1"/>
    <col min="5" max="6" width="14.1796875" style="1" customWidth="1"/>
    <col min="7" max="7" width="52.81640625" style="2" customWidth="1"/>
    <col min="8" max="8" width="85.453125" style="2" customWidth="1"/>
    <col min="9" max="9" width="33.54296875" style="1" customWidth="1"/>
    <col min="10" max="10" width="37.81640625" style="2" customWidth="1"/>
    <col min="11" max="11" width="51.26953125" style="1" customWidth="1"/>
    <col min="12" max="12" width="39.7265625" style="2" customWidth="1"/>
    <col min="13" max="13" width="57.1796875" style="2" customWidth="1"/>
    <col min="14" max="14" width="15.1796875" style="3" customWidth="1"/>
    <col min="15" max="15" width="19.81640625" style="3" customWidth="1"/>
    <col min="16" max="16" width="47.26953125" style="1" customWidth="1"/>
    <col min="17" max="17" width="66.7265625" style="1" customWidth="1"/>
    <col min="18" max="18" width="35.453125" style="2" customWidth="1"/>
    <col min="19" max="19" width="32.453125" style="1" customWidth="1"/>
    <col min="20" max="28" width="9.1796875" style="1"/>
    <col min="29" max="29" width="11.26953125" style="1" customWidth="1"/>
    <col min="30" max="16384" width="9.1796875" style="1"/>
  </cols>
  <sheetData>
    <row r="1" spans="1:19" s="3" customFormat="1" ht="46.5" x14ac:dyDescent="0.35">
      <c r="A1" s="19" t="s">
        <v>0</v>
      </c>
      <c r="B1" s="19" t="s">
        <v>1</v>
      </c>
      <c r="C1" s="33" t="s">
        <v>2</v>
      </c>
      <c r="D1" s="20" t="s">
        <v>3</v>
      </c>
      <c r="E1" s="19" t="s">
        <v>4</v>
      </c>
      <c r="F1" s="20" t="s">
        <v>5</v>
      </c>
      <c r="G1" s="19" t="s">
        <v>6</v>
      </c>
      <c r="H1" s="19" t="s">
        <v>7</v>
      </c>
      <c r="I1" s="2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21" t="s">
        <v>14</v>
      </c>
      <c r="P1" s="17" t="s">
        <v>15</v>
      </c>
      <c r="Q1" s="17" t="s">
        <v>16</v>
      </c>
      <c r="R1" s="17" t="s">
        <v>17</v>
      </c>
      <c r="S1" s="17"/>
    </row>
    <row r="2" spans="1:19" s="22" customFormat="1" ht="31" x14ac:dyDescent="0.35">
      <c r="A2" s="9" t="s">
        <v>18</v>
      </c>
      <c r="B2" s="28" t="s">
        <v>19</v>
      </c>
      <c r="C2" s="34" t="s">
        <v>20</v>
      </c>
      <c r="D2" s="18" t="s">
        <v>21</v>
      </c>
      <c r="E2" s="18" t="s">
        <v>22</v>
      </c>
      <c r="F2" s="18" t="s">
        <v>23</v>
      </c>
      <c r="G2" s="18" t="s">
        <v>24</v>
      </c>
      <c r="H2" s="18" t="s">
        <v>25</v>
      </c>
      <c r="I2" s="26"/>
      <c r="J2" s="18"/>
      <c r="K2" s="18"/>
      <c r="L2" s="18" t="s">
        <v>26</v>
      </c>
      <c r="M2" s="18"/>
      <c r="N2" s="9" t="s">
        <v>27</v>
      </c>
      <c r="O2" s="28" t="s">
        <v>28</v>
      </c>
      <c r="P2" s="18"/>
      <c r="Q2" s="18"/>
      <c r="R2" s="18"/>
      <c r="S2" s="18"/>
    </row>
    <row r="3" spans="1:19" s="22" customFormat="1" ht="46.5" x14ac:dyDescent="0.35">
      <c r="A3" s="9" t="s">
        <v>18</v>
      </c>
      <c r="B3" s="9" t="s">
        <v>19</v>
      </c>
      <c r="C3" s="30" t="s">
        <v>20</v>
      </c>
      <c r="D3" s="31" t="s">
        <v>29</v>
      </c>
      <c r="E3" s="9" t="s">
        <v>30</v>
      </c>
      <c r="F3" s="9" t="s">
        <v>23</v>
      </c>
      <c r="G3" s="31" t="s">
        <v>31</v>
      </c>
      <c r="H3" s="31" t="s">
        <v>32</v>
      </c>
      <c r="I3" s="27"/>
      <c r="J3" s="9"/>
      <c r="K3" s="9"/>
      <c r="L3" s="9" t="s">
        <v>26</v>
      </c>
      <c r="M3" s="9"/>
      <c r="N3" s="9" t="s">
        <v>27</v>
      </c>
      <c r="O3" s="9" t="s">
        <v>28</v>
      </c>
      <c r="P3" s="9"/>
      <c r="Q3" s="9"/>
      <c r="R3" s="9"/>
      <c r="S3" s="9"/>
    </row>
    <row r="4" spans="1:19" s="22" customFormat="1" ht="46.5" x14ac:dyDescent="0.35">
      <c r="A4" s="9" t="s">
        <v>18</v>
      </c>
      <c r="B4" s="9" t="s">
        <v>19</v>
      </c>
      <c r="C4" s="30" t="s">
        <v>33</v>
      </c>
      <c r="D4" s="31" t="s">
        <v>34</v>
      </c>
      <c r="E4" s="9" t="s">
        <v>35</v>
      </c>
      <c r="F4" s="9" t="s">
        <v>36</v>
      </c>
      <c r="G4" s="31" t="s">
        <v>37</v>
      </c>
      <c r="H4" s="31" t="s">
        <v>38</v>
      </c>
      <c r="I4" s="27"/>
      <c r="J4" s="9"/>
      <c r="K4" s="9"/>
      <c r="L4" s="9" t="s">
        <v>39</v>
      </c>
      <c r="M4" s="9"/>
      <c r="N4" s="9" t="s">
        <v>27</v>
      </c>
      <c r="O4" s="9" t="s">
        <v>28</v>
      </c>
      <c r="P4" s="9"/>
      <c r="Q4" s="9"/>
      <c r="R4" s="9"/>
      <c r="S4" s="9"/>
    </row>
    <row r="5" spans="1:19" s="22" customFormat="1" ht="31" x14ac:dyDescent="0.35">
      <c r="A5" s="9" t="s">
        <v>18</v>
      </c>
      <c r="B5" s="9" t="s">
        <v>19</v>
      </c>
      <c r="C5" s="30" t="s">
        <v>33</v>
      </c>
      <c r="D5" s="31" t="s">
        <v>40</v>
      </c>
      <c r="E5" s="9" t="s">
        <v>41</v>
      </c>
      <c r="F5" s="9" t="s">
        <v>42</v>
      </c>
      <c r="G5" s="31" t="s">
        <v>43</v>
      </c>
      <c r="H5" s="31" t="s">
        <v>44</v>
      </c>
      <c r="I5" s="27"/>
      <c r="J5" s="9"/>
      <c r="K5" s="9"/>
      <c r="L5" s="9" t="s">
        <v>45</v>
      </c>
      <c r="M5" s="9"/>
      <c r="N5" s="9" t="s">
        <v>46</v>
      </c>
      <c r="O5" s="9" t="s">
        <v>28</v>
      </c>
      <c r="P5" s="9"/>
      <c r="Q5" s="9"/>
      <c r="R5" s="9"/>
      <c r="S5" s="9"/>
    </row>
    <row r="6" spans="1:19" s="22" customFormat="1" ht="31" x14ac:dyDescent="0.35">
      <c r="A6" s="9" t="s">
        <v>18</v>
      </c>
      <c r="B6" s="9" t="s">
        <v>19</v>
      </c>
      <c r="C6" s="30" t="s">
        <v>33</v>
      </c>
      <c r="D6" s="31" t="s">
        <v>47</v>
      </c>
      <c r="E6" s="9" t="s">
        <v>48</v>
      </c>
      <c r="F6" s="9" t="s">
        <v>49</v>
      </c>
      <c r="G6" s="31" t="s">
        <v>50</v>
      </c>
      <c r="H6" s="31" t="s">
        <v>51</v>
      </c>
      <c r="I6" s="27"/>
      <c r="J6" s="9"/>
      <c r="K6" s="9"/>
      <c r="L6" s="9" t="s">
        <v>52</v>
      </c>
      <c r="M6" s="9"/>
      <c r="N6" s="9" t="s">
        <v>46</v>
      </c>
      <c r="O6" s="9" t="s">
        <v>28</v>
      </c>
      <c r="P6" s="9"/>
      <c r="Q6" s="9"/>
      <c r="R6" s="9"/>
      <c r="S6" s="9"/>
    </row>
    <row r="7" spans="1:19" s="22" customFormat="1" ht="31" x14ac:dyDescent="0.35">
      <c r="A7" s="9" t="s">
        <v>18</v>
      </c>
      <c r="B7" s="9" t="s">
        <v>19</v>
      </c>
      <c r="C7" s="30" t="s">
        <v>33</v>
      </c>
      <c r="D7" s="31" t="s">
        <v>53</v>
      </c>
      <c r="E7" s="9" t="s">
        <v>54</v>
      </c>
      <c r="F7" s="9" t="s">
        <v>55</v>
      </c>
      <c r="G7" s="31" t="s">
        <v>56</v>
      </c>
      <c r="H7" s="31" t="s">
        <v>57</v>
      </c>
      <c r="I7" s="27"/>
      <c r="J7" s="9"/>
      <c r="K7" s="9"/>
      <c r="L7" s="9"/>
      <c r="M7" s="9"/>
      <c r="N7" s="9" t="s">
        <v>46</v>
      </c>
      <c r="O7" s="9" t="s">
        <v>28</v>
      </c>
      <c r="P7" s="9"/>
      <c r="Q7" s="9"/>
      <c r="R7" s="9"/>
      <c r="S7" s="9"/>
    </row>
    <row r="8" spans="1:19" s="22" customFormat="1" ht="46.5" x14ac:dyDescent="0.35">
      <c r="A8" s="9" t="s">
        <v>58</v>
      </c>
      <c r="B8" s="9" t="s">
        <v>19</v>
      </c>
      <c r="C8" s="30" t="s">
        <v>33</v>
      </c>
      <c r="D8" s="31" t="s">
        <v>59</v>
      </c>
      <c r="E8" s="9" t="s">
        <v>60</v>
      </c>
      <c r="F8" s="9" t="s">
        <v>42</v>
      </c>
      <c r="G8" s="31" t="s">
        <v>61</v>
      </c>
      <c r="H8" s="31" t="s">
        <v>62</v>
      </c>
      <c r="I8" s="27"/>
      <c r="J8" s="9"/>
      <c r="K8" s="9"/>
      <c r="L8" s="9" t="s">
        <v>63</v>
      </c>
      <c r="M8" s="9"/>
      <c r="N8" s="9" t="s">
        <v>46</v>
      </c>
      <c r="O8" s="9" t="s">
        <v>28</v>
      </c>
      <c r="P8" s="9"/>
      <c r="Q8" s="9" t="s">
        <v>64</v>
      </c>
      <c r="R8" s="9"/>
      <c r="S8" s="9"/>
    </row>
    <row r="9" spans="1:19" s="22" customFormat="1" ht="31" x14ac:dyDescent="0.35">
      <c r="A9" s="9" t="s">
        <v>65</v>
      </c>
      <c r="B9" s="9" t="s">
        <v>19</v>
      </c>
      <c r="C9" s="30" t="s">
        <v>33</v>
      </c>
      <c r="D9" s="31" t="s">
        <v>66</v>
      </c>
      <c r="E9" s="9" t="s">
        <v>67</v>
      </c>
      <c r="F9" s="9" t="s">
        <v>49</v>
      </c>
      <c r="G9" s="31" t="s">
        <v>68</v>
      </c>
      <c r="H9" s="31" t="s">
        <v>69</v>
      </c>
      <c r="I9" s="27"/>
      <c r="J9" s="9"/>
      <c r="K9" s="9"/>
      <c r="L9" s="9" t="s">
        <v>52</v>
      </c>
      <c r="M9" s="9"/>
      <c r="N9" s="9" t="s">
        <v>46</v>
      </c>
      <c r="O9" s="9" t="s">
        <v>70</v>
      </c>
      <c r="P9" s="9"/>
      <c r="Q9" s="9"/>
      <c r="R9" s="9"/>
      <c r="S9" s="9"/>
    </row>
    <row r="10" spans="1:19" s="22" customFormat="1" ht="31" x14ac:dyDescent="0.35">
      <c r="A10" s="9" t="s">
        <v>18</v>
      </c>
      <c r="B10" s="9" t="s">
        <v>19</v>
      </c>
      <c r="C10" s="30" t="s">
        <v>33</v>
      </c>
      <c r="D10" s="31" t="s">
        <v>71</v>
      </c>
      <c r="E10" s="9" t="s">
        <v>72</v>
      </c>
      <c r="F10" s="9" t="s">
        <v>55</v>
      </c>
      <c r="G10" s="31" t="s">
        <v>73</v>
      </c>
      <c r="H10" s="31" t="s">
        <v>74</v>
      </c>
      <c r="I10" s="27"/>
      <c r="J10" s="9"/>
      <c r="K10" s="9"/>
      <c r="L10" s="9"/>
      <c r="M10" s="9"/>
      <c r="N10" s="9" t="s">
        <v>46</v>
      </c>
      <c r="O10" s="9" t="s">
        <v>70</v>
      </c>
      <c r="P10" s="9"/>
      <c r="Q10" s="9" t="s">
        <v>75</v>
      </c>
      <c r="R10" s="9"/>
      <c r="S10" s="9"/>
    </row>
    <row r="11" spans="1:19" s="22" customFormat="1" ht="62" x14ac:dyDescent="0.35">
      <c r="A11" s="9" t="s">
        <v>18</v>
      </c>
      <c r="B11" s="9" t="s">
        <v>19</v>
      </c>
      <c r="C11" s="30" t="s">
        <v>33</v>
      </c>
      <c r="D11" s="31" t="s">
        <v>76</v>
      </c>
      <c r="E11" s="9" t="s">
        <v>77</v>
      </c>
      <c r="F11" s="9" t="s">
        <v>55</v>
      </c>
      <c r="G11" s="31" t="s">
        <v>78</v>
      </c>
      <c r="H11" s="31" t="s">
        <v>79</v>
      </c>
      <c r="I11" s="27"/>
      <c r="J11" s="9"/>
      <c r="K11" s="9"/>
      <c r="L11" s="9"/>
      <c r="M11" s="9"/>
      <c r="N11" s="9" t="s">
        <v>46</v>
      </c>
      <c r="O11" s="9" t="s">
        <v>28</v>
      </c>
      <c r="P11" s="9"/>
      <c r="Q11" s="9" t="s">
        <v>80</v>
      </c>
      <c r="R11" s="9"/>
      <c r="S11" s="9"/>
    </row>
    <row r="12" spans="1:19" s="22" customFormat="1" ht="46.5" x14ac:dyDescent="0.35">
      <c r="A12" s="9" t="s">
        <v>18</v>
      </c>
      <c r="B12" s="9" t="s">
        <v>19</v>
      </c>
      <c r="C12" s="30" t="s">
        <v>33</v>
      </c>
      <c r="D12" s="31" t="s">
        <v>81</v>
      </c>
      <c r="E12" s="9" t="s">
        <v>82</v>
      </c>
      <c r="F12" s="9" t="s">
        <v>36</v>
      </c>
      <c r="G12" s="31" t="s">
        <v>83</v>
      </c>
      <c r="H12" s="31" t="s">
        <v>84</v>
      </c>
      <c r="I12" s="27"/>
      <c r="J12" s="9"/>
      <c r="K12" s="9"/>
      <c r="L12" s="9" t="s">
        <v>85</v>
      </c>
      <c r="M12" s="9"/>
      <c r="N12" s="9" t="s">
        <v>46</v>
      </c>
      <c r="O12" s="9" t="s">
        <v>28</v>
      </c>
      <c r="P12" s="9"/>
      <c r="Q12" s="9" t="s">
        <v>86</v>
      </c>
      <c r="R12" s="9"/>
      <c r="S12" s="9"/>
    </row>
    <row r="13" spans="1:19" s="22" customFormat="1" ht="46.5" x14ac:dyDescent="0.35">
      <c r="A13" s="9" t="s">
        <v>18</v>
      </c>
      <c r="B13" s="9" t="s">
        <v>19</v>
      </c>
      <c r="C13" s="30" t="s">
        <v>33</v>
      </c>
      <c r="D13" s="31" t="s">
        <v>87</v>
      </c>
      <c r="E13" s="9" t="s">
        <v>88</v>
      </c>
      <c r="F13" s="9" t="s">
        <v>36</v>
      </c>
      <c r="G13" s="31" t="s">
        <v>89</v>
      </c>
      <c r="H13" s="31" t="s">
        <v>89</v>
      </c>
      <c r="I13" s="27"/>
      <c r="J13" s="9"/>
      <c r="K13" s="9"/>
      <c r="L13" s="9" t="s">
        <v>85</v>
      </c>
      <c r="M13" s="9"/>
      <c r="N13" s="9" t="s">
        <v>46</v>
      </c>
      <c r="O13" s="9" t="s">
        <v>28</v>
      </c>
      <c r="P13" s="9"/>
      <c r="Q13" s="9"/>
      <c r="R13" s="9"/>
      <c r="S13" s="9"/>
    </row>
    <row r="14" spans="1:19" s="22" customFormat="1" ht="46.5" x14ac:dyDescent="0.35">
      <c r="A14" s="9" t="s">
        <v>18</v>
      </c>
      <c r="B14" s="9" t="s">
        <v>19</v>
      </c>
      <c r="C14" s="30" t="s">
        <v>33</v>
      </c>
      <c r="D14" s="31" t="s">
        <v>90</v>
      </c>
      <c r="E14" s="9" t="s">
        <v>91</v>
      </c>
      <c r="F14" s="9" t="s">
        <v>36</v>
      </c>
      <c r="G14" s="31" t="s">
        <v>92</v>
      </c>
      <c r="H14" s="31" t="s">
        <v>93</v>
      </c>
      <c r="I14" s="27"/>
      <c r="J14" s="9"/>
      <c r="K14" s="9"/>
      <c r="L14" s="9" t="s">
        <v>85</v>
      </c>
      <c r="M14" s="9"/>
      <c r="N14" s="9" t="s">
        <v>46</v>
      </c>
      <c r="O14" s="9" t="s">
        <v>28</v>
      </c>
      <c r="P14" s="9"/>
      <c r="Q14" s="9"/>
      <c r="R14" s="9"/>
      <c r="S14" s="9"/>
    </row>
    <row r="15" spans="1:19" s="22" customFormat="1" ht="31" x14ac:dyDescent="0.35">
      <c r="A15" s="9" t="s">
        <v>18</v>
      </c>
      <c r="B15" s="9" t="s">
        <v>19</v>
      </c>
      <c r="C15" s="30" t="s">
        <v>33</v>
      </c>
      <c r="D15" s="31" t="s">
        <v>94</v>
      </c>
      <c r="E15" s="9" t="s">
        <v>95</v>
      </c>
      <c r="F15" s="9" t="s">
        <v>55</v>
      </c>
      <c r="G15" s="31" t="s">
        <v>96</v>
      </c>
      <c r="H15" s="31" t="s">
        <v>97</v>
      </c>
      <c r="I15" s="27"/>
      <c r="J15" s="9"/>
      <c r="K15" s="9"/>
      <c r="L15" s="9"/>
      <c r="M15" s="9"/>
      <c r="N15" s="9" t="s">
        <v>46</v>
      </c>
      <c r="O15" s="9" t="s">
        <v>70</v>
      </c>
      <c r="P15" s="9"/>
      <c r="Q15" s="9"/>
      <c r="R15" s="9"/>
      <c r="S15" s="9"/>
    </row>
    <row r="16" spans="1:19" s="22" customFormat="1" ht="46.5" x14ac:dyDescent="0.35">
      <c r="A16" s="9" t="s">
        <v>18</v>
      </c>
      <c r="B16" s="9" t="s">
        <v>19</v>
      </c>
      <c r="C16" s="30" t="s">
        <v>33</v>
      </c>
      <c r="D16" s="31" t="s">
        <v>98</v>
      </c>
      <c r="E16" s="9" t="s">
        <v>99</v>
      </c>
      <c r="F16" s="9" t="s">
        <v>55</v>
      </c>
      <c r="G16" s="31" t="s">
        <v>100</v>
      </c>
      <c r="H16" s="31" t="s">
        <v>101</v>
      </c>
      <c r="I16" s="27"/>
      <c r="J16" s="9"/>
      <c r="K16" s="9"/>
      <c r="L16" s="9" t="s">
        <v>102</v>
      </c>
      <c r="M16" s="9"/>
      <c r="N16" s="9" t="s">
        <v>46</v>
      </c>
      <c r="O16" s="9" t="s">
        <v>28</v>
      </c>
      <c r="P16" s="9"/>
      <c r="Q16" s="9"/>
      <c r="R16" s="9"/>
      <c r="S16" s="9"/>
    </row>
    <row r="17" spans="1:21" s="22" customFormat="1" ht="31" x14ac:dyDescent="0.35">
      <c r="A17" s="9" t="s">
        <v>18</v>
      </c>
      <c r="B17" s="9" t="s">
        <v>19</v>
      </c>
      <c r="C17" s="30" t="s">
        <v>33</v>
      </c>
      <c r="D17" s="31" t="s">
        <v>103</v>
      </c>
      <c r="E17" s="9" t="s">
        <v>104</v>
      </c>
      <c r="F17" s="9" t="s">
        <v>55</v>
      </c>
      <c r="G17" s="31" t="s">
        <v>105</v>
      </c>
      <c r="H17" s="31" t="s">
        <v>106</v>
      </c>
      <c r="I17" s="27"/>
      <c r="J17" s="9"/>
      <c r="K17" s="9"/>
      <c r="L17" s="9"/>
      <c r="M17" s="9"/>
      <c r="N17" s="9" t="s">
        <v>46</v>
      </c>
      <c r="O17" s="9" t="s">
        <v>28</v>
      </c>
      <c r="P17" s="9"/>
      <c r="Q17" s="9" t="s">
        <v>107</v>
      </c>
      <c r="R17" s="9"/>
      <c r="S17" s="9"/>
    </row>
    <row r="18" spans="1:21" s="22" customFormat="1" ht="46.5" x14ac:dyDescent="0.35">
      <c r="A18" s="9" t="s">
        <v>18</v>
      </c>
      <c r="B18" s="9" t="s">
        <v>19</v>
      </c>
      <c r="C18" s="30" t="s">
        <v>33</v>
      </c>
      <c r="D18" s="31" t="s">
        <v>108</v>
      </c>
      <c r="E18" s="9" t="s">
        <v>109</v>
      </c>
      <c r="F18" s="9" t="s">
        <v>55</v>
      </c>
      <c r="G18" s="31" t="s">
        <v>110</v>
      </c>
      <c r="H18" s="31" t="s">
        <v>111</v>
      </c>
      <c r="I18" s="27"/>
      <c r="J18" s="9"/>
      <c r="K18" s="9"/>
      <c r="L18" s="9"/>
      <c r="M18" s="9"/>
      <c r="N18" s="9" t="s">
        <v>46</v>
      </c>
      <c r="O18" s="9" t="s">
        <v>28</v>
      </c>
      <c r="P18" s="9"/>
      <c r="Q18" s="9"/>
      <c r="R18" s="9"/>
      <c r="S18" s="9"/>
    </row>
    <row r="19" spans="1:21" s="22" customFormat="1" ht="46.5" x14ac:dyDescent="0.35">
      <c r="A19" s="9" t="s">
        <v>18</v>
      </c>
      <c r="B19" s="9" t="s">
        <v>19</v>
      </c>
      <c r="C19" s="30" t="s">
        <v>33</v>
      </c>
      <c r="D19" s="31" t="s">
        <v>112</v>
      </c>
      <c r="E19" s="9" t="s">
        <v>113</v>
      </c>
      <c r="F19" s="9" t="s">
        <v>36</v>
      </c>
      <c r="G19" s="31" t="s">
        <v>114</v>
      </c>
      <c r="H19" s="31" t="s">
        <v>115</v>
      </c>
      <c r="I19" s="27"/>
      <c r="J19" s="9"/>
      <c r="K19" s="9"/>
      <c r="L19" s="9" t="s">
        <v>102</v>
      </c>
      <c r="M19" s="9"/>
      <c r="N19" s="9" t="s">
        <v>46</v>
      </c>
      <c r="O19" s="9" t="s">
        <v>28</v>
      </c>
      <c r="P19" s="9"/>
      <c r="Q19" s="9"/>
      <c r="R19" s="9"/>
      <c r="S19" s="9"/>
    </row>
    <row r="20" spans="1:21" s="22" customFormat="1" ht="46.5" x14ac:dyDescent="0.35">
      <c r="A20" s="9" t="s">
        <v>18</v>
      </c>
      <c r="B20" s="9" t="s">
        <v>19</v>
      </c>
      <c r="C20" s="30" t="s">
        <v>116</v>
      </c>
      <c r="D20" s="31" t="s">
        <v>117</v>
      </c>
      <c r="E20" s="9" t="s">
        <v>118</v>
      </c>
      <c r="F20" s="9" t="s">
        <v>42</v>
      </c>
      <c r="G20" s="31" t="s">
        <v>119</v>
      </c>
      <c r="H20" s="31" t="s">
        <v>120</v>
      </c>
      <c r="I20" s="27"/>
      <c r="J20" s="9"/>
      <c r="K20" s="9" t="s">
        <v>121</v>
      </c>
      <c r="L20" s="9" t="s">
        <v>45</v>
      </c>
      <c r="M20" s="9"/>
      <c r="N20" s="9" t="s">
        <v>27</v>
      </c>
      <c r="O20" s="9" t="s">
        <v>28</v>
      </c>
      <c r="P20" s="9"/>
      <c r="Q20" s="9"/>
      <c r="R20" s="9" t="s">
        <v>122</v>
      </c>
      <c r="S20" s="9"/>
    </row>
    <row r="21" spans="1:21" s="22" customFormat="1" ht="31" x14ac:dyDescent="0.35">
      <c r="A21" s="9" t="s">
        <v>18</v>
      </c>
      <c r="B21" s="9" t="s">
        <v>19</v>
      </c>
      <c r="C21" s="30" t="s">
        <v>116</v>
      </c>
      <c r="D21" s="31" t="s">
        <v>123</v>
      </c>
      <c r="E21" s="9" t="s">
        <v>124</v>
      </c>
      <c r="F21" s="9" t="s">
        <v>49</v>
      </c>
      <c r="G21" s="31" t="s">
        <v>125</v>
      </c>
      <c r="H21" s="31" t="s">
        <v>126</v>
      </c>
      <c r="I21" s="27"/>
      <c r="J21" s="9"/>
      <c r="K21" s="9" t="s">
        <v>121</v>
      </c>
      <c r="L21" s="9" t="s">
        <v>52</v>
      </c>
      <c r="M21" s="9"/>
      <c r="N21" s="9" t="s">
        <v>46</v>
      </c>
      <c r="O21" s="9" t="s">
        <v>70</v>
      </c>
      <c r="P21" s="9"/>
      <c r="Q21" s="9"/>
      <c r="R21" s="9"/>
      <c r="S21" s="9"/>
    </row>
    <row r="22" spans="1:21" s="22" customFormat="1" ht="46.5" x14ac:dyDescent="0.35">
      <c r="A22" s="9" t="s">
        <v>127</v>
      </c>
      <c r="B22" s="9" t="s">
        <v>19</v>
      </c>
      <c r="C22" s="30" t="s">
        <v>20</v>
      </c>
      <c r="D22" s="31" t="s">
        <v>128</v>
      </c>
      <c r="E22" s="9" t="s">
        <v>129</v>
      </c>
      <c r="F22" s="9" t="s">
        <v>55</v>
      </c>
      <c r="G22" s="31" t="s">
        <v>130</v>
      </c>
      <c r="H22" s="31" t="s">
        <v>131</v>
      </c>
      <c r="I22" s="27"/>
      <c r="J22" s="9"/>
      <c r="K22" s="9"/>
      <c r="L22" s="9"/>
      <c r="M22" s="9"/>
      <c r="N22" s="9" t="s">
        <v>46</v>
      </c>
      <c r="O22" s="9" t="s">
        <v>28</v>
      </c>
      <c r="P22" s="9"/>
      <c r="Q22" s="9" t="s">
        <v>132</v>
      </c>
      <c r="R22" s="9"/>
      <c r="S22" s="9"/>
    </row>
    <row r="23" spans="1:21" s="22" customFormat="1" ht="31" x14ac:dyDescent="0.35">
      <c r="A23" s="9" t="s">
        <v>127</v>
      </c>
      <c r="B23" s="9" t="s">
        <v>19</v>
      </c>
      <c r="C23" s="30" t="s">
        <v>20</v>
      </c>
      <c r="D23" s="31" t="s">
        <v>133</v>
      </c>
      <c r="E23" s="9" t="s">
        <v>134</v>
      </c>
      <c r="F23" s="9" t="s">
        <v>55</v>
      </c>
      <c r="G23" s="31" t="s">
        <v>135</v>
      </c>
      <c r="H23" s="31" t="s">
        <v>136</v>
      </c>
      <c r="I23" s="27"/>
      <c r="J23" s="9"/>
      <c r="K23" s="9"/>
      <c r="L23" s="9"/>
      <c r="M23" s="9"/>
      <c r="N23" s="9" t="s">
        <v>46</v>
      </c>
      <c r="O23" s="9" t="s">
        <v>28</v>
      </c>
      <c r="P23" s="9"/>
      <c r="Q23" s="9"/>
      <c r="R23" s="9"/>
      <c r="S23" s="9"/>
    </row>
    <row r="24" spans="1:21" s="22" customFormat="1" ht="46.5" x14ac:dyDescent="0.35">
      <c r="A24" s="9" t="s">
        <v>137</v>
      </c>
      <c r="B24" s="9" t="s">
        <v>19</v>
      </c>
      <c r="C24" s="30" t="s">
        <v>20</v>
      </c>
      <c r="D24" s="31" t="s">
        <v>138</v>
      </c>
      <c r="E24" s="9" t="s">
        <v>139</v>
      </c>
      <c r="F24" s="9" t="s">
        <v>55</v>
      </c>
      <c r="G24" s="31" t="s">
        <v>140</v>
      </c>
      <c r="H24" s="31" t="s">
        <v>141</v>
      </c>
      <c r="I24" s="27"/>
      <c r="J24" s="9"/>
      <c r="K24" s="9" t="s">
        <v>142</v>
      </c>
      <c r="L24" s="9" t="s">
        <v>143</v>
      </c>
      <c r="M24" s="9"/>
      <c r="N24" s="9" t="s">
        <v>27</v>
      </c>
      <c r="O24" s="9" t="s">
        <v>28</v>
      </c>
      <c r="P24" s="9"/>
      <c r="Q24" s="9"/>
      <c r="R24" s="9"/>
      <c r="S24" s="9"/>
    </row>
    <row r="25" spans="1:21" s="4" customFormat="1" ht="31" x14ac:dyDescent="0.35">
      <c r="A25" s="9" t="s">
        <v>127</v>
      </c>
      <c r="B25" s="9" t="s">
        <v>19</v>
      </c>
      <c r="C25" s="30" t="s">
        <v>20</v>
      </c>
      <c r="D25" s="31" t="s">
        <v>144</v>
      </c>
      <c r="E25" s="9" t="s">
        <v>145</v>
      </c>
      <c r="F25" s="9" t="s">
        <v>55</v>
      </c>
      <c r="G25" s="31" t="s">
        <v>146</v>
      </c>
      <c r="H25" s="31" t="s">
        <v>147</v>
      </c>
      <c r="I25" s="27"/>
      <c r="J25" s="9"/>
      <c r="K25" s="9"/>
      <c r="L25" s="9" t="s">
        <v>148</v>
      </c>
      <c r="M25" s="9"/>
      <c r="N25" s="9" t="s">
        <v>46</v>
      </c>
      <c r="O25" s="9" t="s">
        <v>70</v>
      </c>
      <c r="P25" s="9"/>
      <c r="Q25" s="9"/>
      <c r="R25" s="9"/>
      <c r="S25" s="9"/>
      <c r="U25" s="13"/>
    </row>
    <row r="26" spans="1:21" s="4" customFormat="1" ht="108.5" x14ac:dyDescent="0.35">
      <c r="A26" s="9" t="s">
        <v>65</v>
      </c>
      <c r="B26" s="9" t="s">
        <v>149</v>
      </c>
      <c r="C26" s="30" t="s">
        <v>20</v>
      </c>
      <c r="D26" s="31" t="s">
        <v>150</v>
      </c>
      <c r="E26" s="9" t="s">
        <v>151</v>
      </c>
      <c r="F26" s="9" t="s">
        <v>152</v>
      </c>
      <c r="G26" s="31" t="s">
        <v>153</v>
      </c>
      <c r="H26" s="31" t="s">
        <v>154</v>
      </c>
      <c r="I26" s="27" t="s">
        <v>155</v>
      </c>
      <c r="J26" s="9"/>
      <c r="K26" s="9" t="s">
        <v>156</v>
      </c>
      <c r="L26" s="9" t="s">
        <v>157</v>
      </c>
      <c r="M26" s="9"/>
      <c r="N26" s="9" t="s">
        <v>27</v>
      </c>
      <c r="O26" s="9" t="s">
        <v>28</v>
      </c>
      <c r="P26" s="9"/>
      <c r="Q26" s="9"/>
      <c r="R26" s="9" t="s">
        <v>158</v>
      </c>
      <c r="S26" s="9"/>
      <c r="U26" s="13"/>
    </row>
    <row r="27" spans="1:21" s="4" customFormat="1" ht="31" x14ac:dyDescent="0.35">
      <c r="A27" s="9" t="s">
        <v>65</v>
      </c>
      <c r="B27" s="9" t="s">
        <v>159</v>
      </c>
      <c r="C27" s="30" t="s">
        <v>20</v>
      </c>
      <c r="D27" s="31" t="s">
        <v>160</v>
      </c>
      <c r="E27" s="9"/>
      <c r="F27" s="9" t="s">
        <v>152</v>
      </c>
      <c r="G27" s="31" t="s">
        <v>161</v>
      </c>
      <c r="H27" s="31" t="s">
        <v>162</v>
      </c>
      <c r="I27" s="27"/>
      <c r="J27" s="9"/>
      <c r="K27" s="9" t="s">
        <v>161</v>
      </c>
      <c r="L27" s="9" t="s">
        <v>163</v>
      </c>
      <c r="M27" s="9"/>
      <c r="N27" s="9" t="s">
        <v>164</v>
      </c>
      <c r="O27" s="9" t="s">
        <v>70</v>
      </c>
      <c r="P27" s="9"/>
      <c r="Q27" s="9"/>
      <c r="R27" s="9"/>
      <c r="S27" s="9"/>
      <c r="U27" s="13"/>
    </row>
    <row r="28" spans="1:21" s="4" customFormat="1" ht="78" customHeight="1" x14ac:dyDescent="0.35">
      <c r="A28" s="9" t="s">
        <v>165</v>
      </c>
      <c r="B28" s="9" t="s">
        <v>149</v>
      </c>
      <c r="C28" s="30" t="s">
        <v>20</v>
      </c>
      <c r="D28" s="32" t="s">
        <v>166</v>
      </c>
      <c r="E28" s="9" t="s">
        <v>167</v>
      </c>
      <c r="F28" s="9" t="s">
        <v>36</v>
      </c>
      <c r="G28" s="31" t="s">
        <v>168</v>
      </c>
      <c r="H28" s="31" t="s">
        <v>169</v>
      </c>
      <c r="I28" s="27"/>
      <c r="J28" s="9"/>
      <c r="K28" s="9"/>
      <c r="L28" s="9" t="s">
        <v>170</v>
      </c>
      <c r="M28" s="9"/>
      <c r="N28" s="9" t="s">
        <v>171</v>
      </c>
      <c r="O28" s="9" t="s">
        <v>28</v>
      </c>
      <c r="P28" s="9"/>
      <c r="Q28" s="9"/>
      <c r="R28" s="9" t="s">
        <v>172</v>
      </c>
      <c r="S28" s="9" t="s">
        <v>173</v>
      </c>
      <c r="T28" s="13"/>
      <c r="U28" s="13"/>
    </row>
    <row r="29" spans="1:21" s="4" customFormat="1" ht="78" customHeight="1" x14ac:dyDescent="0.35">
      <c r="A29" s="9" t="s">
        <v>165</v>
      </c>
      <c r="B29" s="9" t="s">
        <v>149</v>
      </c>
      <c r="C29" s="30" t="s">
        <v>20</v>
      </c>
      <c r="D29" s="32" t="s">
        <v>174</v>
      </c>
      <c r="E29" s="9" t="s">
        <v>175</v>
      </c>
      <c r="F29" s="9" t="s">
        <v>36</v>
      </c>
      <c r="G29" s="31" t="s">
        <v>176</v>
      </c>
      <c r="H29" s="31" t="s">
        <v>177</v>
      </c>
      <c r="I29" s="27"/>
      <c r="J29" s="9"/>
      <c r="K29" s="9"/>
      <c r="L29" s="9" t="s">
        <v>178</v>
      </c>
      <c r="M29" s="9"/>
      <c r="N29" s="9" t="s">
        <v>171</v>
      </c>
      <c r="O29" s="9" t="s">
        <v>28</v>
      </c>
      <c r="P29" s="9"/>
      <c r="Q29" s="9"/>
      <c r="R29" s="9" t="s">
        <v>172</v>
      </c>
      <c r="S29" s="9" t="s">
        <v>173</v>
      </c>
      <c r="T29" s="13"/>
      <c r="U29" s="13"/>
    </row>
    <row r="30" spans="1:21" s="4" customFormat="1" ht="108.75" customHeight="1" x14ac:dyDescent="0.35">
      <c r="A30" s="9" t="s">
        <v>165</v>
      </c>
      <c r="B30" s="9" t="s">
        <v>149</v>
      </c>
      <c r="C30" s="30" t="s">
        <v>20</v>
      </c>
      <c r="D30" s="32" t="s">
        <v>179</v>
      </c>
      <c r="E30" s="9" t="s">
        <v>180</v>
      </c>
      <c r="F30" s="9" t="s">
        <v>42</v>
      </c>
      <c r="G30" s="31" t="s">
        <v>181</v>
      </c>
      <c r="H30" s="31" t="s">
        <v>182</v>
      </c>
      <c r="I30" s="27"/>
      <c r="J30" s="9"/>
      <c r="K30" s="9"/>
      <c r="L30" s="9" t="s">
        <v>183</v>
      </c>
      <c r="M30" s="9"/>
      <c r="N30" s="9" t="s">
        <v>171</v>
      </c>
      <c r="O30" s="9" t="s">
        <v>28</v>
      </c>
      <c r="P30" s="9"/>
      <c r="Q30" s="9" t="s">
        <v>184</v>
      </c>
      <c r="R30" s="9" t="s">
        <v>172</v>
      </c>
      <c r="S30" s="9" t="s">
        <v>173</v>
      </c>
      <c r="T30" s="13"/>
      <c r="U30" s="13"/>
    </row>
    <row r="31" spans="1:21" s="4" customFormat="1" ht="77.25" customHeight="1" x14ac:dyDescent="0.35">
      <c r="A31" s="9" t="s">
        <v>165</v>
      </c>
      <c r="B31" s="9" t="s">
        <v>149</v>
      </c>
      <c r="C31" s="30" t="s">
        <v>20</v>
      </c>
      <c r="D31" s="32" t="s">
        <v>179</v>
      </c>
      <c r="E31" s="9" t="s">
        <v>185</v>
      </c>
      <c r="F31" s="9" t="s">
        <v>36</v>
      </c>
      <c r="G31" s="31" t="s">
        <v>186</v>
      </c>
      <c r="H31" s="31" t="s">
        <v>187</v>
      </c>
      <c r="I31" s="27"/>
      <c r="J31" s="9"/>
      <c r="K31" s="9"/>
      <c r="L31" s="9" t="s">
        <v>170</v>
      </c>
      <c r="M31" s="9"/>
      <c r="N31" s="9" t="s">
        <v>27</v>
      </c>
      <c r="O31" s="9" t="s">
        <v>28</v>
      </c>
      <c r="P31" s="9"/>
      <c r="Q31" s="9"/>
      <c r="R31" s="9" t="s">
        <v>188</v>
      </c>
      <c r="S31" s="9"/>
      <c r="T31" s="13"/>
      <c r="U31" s="13"/>
    </row>
    <row r="32" spans="1:21" s="4" customFormat="1" ht="93" x14ac:dyDescent="0.35">
      <c r="A32" s="9" t="s">
        <v>189</v>
      </c>
      <c r="B32" s="9" t="s">
        <v>149</v>
      </c>
      <c r="C32" s="30" t="s">
        <v>20</v>
      </c>
      <c r="D32" s="32" t="s">
        <v>190</v>
      </c>
      <c r="E32" s="9" t="s">
        <v>191</v>
      </c>
      <c r="F32" s="9" t="s">
        <v>49</v>
      </c>
      <c r="G32" s="31" t="s">
        <v>192</v>
      </c>
      <c r="H32" s="31" t="s">
        <v>193</v>
      </c>
      <c r="I32" s="27"/>
      <c r="J32" s="9"/>
      <c r="K32" s="9"/>
      <c r="L32" s="9" t="s">
        <v>52</v>
      </c>
      <c r="M32" s="9"/>
      <c r="N32" s="9" t="s">
        <v>171</v>
      </c>
      <c r="O32" s="9" t="s">
        <v>28</v>
      </c>
      <c r="P32" s="9"/>
      <c r="Q32" s="9"/>
      <c r="R32" s="9" t="s">
        <v>172</v>
      </c>
      <c r="S32" s="9" t="s">
        <v>173</v>
      </c>
      <c r="T32" s="13"/>
      <c r="U32" s="13"/>
    </row>
    <row r="33" spans="1:21" s="4" customFormat="1" ht="93" x14ac:dyDescent="0.35">
      <c r="A33" s="9" t="s">
        <v>65</v>
      </c>
      <c r="B33" s="9" t="s">
        <v>149</v>
      </c>
      <c r="C33" s="30" t="s">
        <v>20</v>
      </c>
      <c r="D33" s="32" t="s">
        <v>194</v>
      </c>
      <c r="E33" s="9" t="s">
        <v>195</v>
      </c>
      <c r="F33" s="9" t="s">
        <v>49</v>
      </c>
      <c r="G33" s="31" t="s">
        <v>196</v>
      </c>
      <c r="H33" s="31" t="s">
        <v>193</v>
      </c>
      <c r="I33" s="27"/>
      <c r="J33" s="9"/>
      <c r="K33" s="9"/>
      <c r="L33" s="9" t="s">
        <v>52</v>
      </c>
      <c r="M33" s="9"/>
      <c r="N33" s="9" t="s">
        <v>27</v>
      </c>
      <c r="O33" s="9" t="s">
        <v>28</v>
      </c>
      <c r="P33" s="9"/>
      <c r="Q33" s="9"/>
      <c r="R33" s="9" t="s">
        <v>188</v>
      </c>
      <c r="S33" s="9"/>
      <c r="T33" s="13"/>
      <c r="U33" s="13"/>
    </row>
    <row r="34" spans="1:21" s="14" customFormat="1" ht="78.650000000000006" customHeight="1" x14ac:dyDescent="0.35">
      <c r="A34" s="9" t="s">
        <v>165</v>
      </c>
      <c r="B34" s="9" t="s">
        <v>149</v>
      </c>
      <c r="C34" s="30" t="s">
        <v>20</v>
      </c>
      <c r="D34" s="32" t="s">
        <v>197</v>
      </c>
      <c r="E34" s="9" t="s">
        <v>198</v>
      </c>
      <c r="F34" s="9" t="s">
        <v>36</v>
      </c>
      <c r="G34" s="31" t="s">
        <v>199</v>
      </c>
      <c r="H34" s="31" t="s">
        <v>200</v>
      </c>
      <c r="I34" s="27"/>
      <c r="J34" s="9"/>
      <c r="K34" s="9" t="s">
        <v>201</v>
      </c>
      <c r="L34" s="9" t="s">
        <v>170</v>
      </c>
      <c r="M34" s="9"/>
      <c r="N34" s="9" t="s">
        <v>27</v>
      </c>
      <c r="O34" s="9" t="s">
        <v>28</v>
      </c>
      <c r="P34" s="9"/>
      <c r="Q34" s="9"/>
      <c r="R34" s="9" t="s">
        <v>202</v>
      </c>
      <c r="S34" s="9"/>
      <c r="T34" s="15"/>
      <c r="U34" s="15"/>
    </row>
    <row r="35" spans="1:21" s="14" customFormat="1" ht="78.650000000000006" customHeight="1" x14ac:dyDescent="0.35">
      <c r="A35" s="9" t="s">
        <v>165</v>
      </c>
      <c r="B35" s="9" t="s">
        <v>149</v>
      </c>
      <c r="C35" s="30" t="s">
        <v>20</v>
      </c>
      <c r="D35" s="32" t="s">
        <v>203</v>
      </c>
      <c r="E35" s="9" t="s">
        <v>204</v>
      </c>
      <c r="F35" s="9" t="s">
        <v>36</v>
      </c>
      <c r="G35" s="31" t="s">
        <v>205</v>
      </c>
      <c r="H35" s="31" t="s">
        <v>206</v>
      </c>
      <c r="I35" s="27"/>
      <c r="J35" s="9"/>
      <c r="K35" s="9"/>
      <c r="L35" s="9" t="s">
        <v>39</v>
      </c>
      <c r="M35" s="9"/>
      <c r="N35" s="9" t="s">
        <v>27</v>
      </c>
      <c r="O35" s="9" t="s">
        <v>28</v>
      </c>
      <c r="P35" s="9"/>
      <c r="Q35" s="9"/>
      <c r="R35" s="9" t="s">
        <v>202</v>
      </c>
      <c r="S35" s="9"/>
      <c r="T35" s="15"/>
      <c r="U35" s="15"/>
    </row>
    <row r="36" spans="1:21" s="14" customFormat="1" ht="78.650000000000006" customHeight="1" x14ac:dyDescent="0.35">
      <c r="A36" s="9" t="s">
        <v>165</v>
      </c>
      <c r="B36" s="9" t="s">
        <v>149</v>
      </c>
      <c r="C36" s="30" t="s">
        <v>20</v>
      </c>
      <c r="D36" s="32" t="s">
        <v>207</v>
      </c>
      <c r="E36" s="9" t="s">
        <v>208</v>
      </c>
      <c r="F36" s="9" t="s">
        <v>42</v>
      </c>
      <c r="G36" s="31" t="s">
        <v>209</v>
      </c>
      <c r="H36" s="31" t="s">
        <v>210</v>
      </c>
      <c r="I36" s="27"/>
      <c r="J36" s="9"/>
      <c r="K36" s="9"/>
      <c r="L36" s="9" t="s">
        <v>39</v>
      </c>
      <c r="M36" s="9"/>
      <c r="N36" s="9" t="s">
        <v>27</v>
      </c>
      <c r="O36" s="9" t="s">
        <v>28</v>
      </c>
      <c r="P36" s="9"/>
      <c r="Q36" s="9" t="s">
        <v>184</v>
      </c>
      <c r="R36" s="9" t="s">
        <v>202</v>
      </c>
      <c r="S36" s="9"/>
      <c r="T36" s="15"/>
      <c r="U36" s="15"/>
    </row>
    <row r="37" spans="1:21" s="14" customFormat="1" ht="93" x14ac:dyDescent="0.35">
      <c r="A37" s="9" t="s">
        <v>189</v>
      </c>
      <c r="B37" s="9" t="s">
        <v>149</v>
      </c>
      <c r="C37" s="30" t="s">
        <v>20</v>
      </c>
      <c r="D37" s="32" t="s">
        <v>211</v>
      </c>
      <c r="E37" s="9" t="s">
        <v>212</v>
      </c>
      <c r="F37" s="9" t="s">
        <v>49</v>
      </c>
      <c r="G37" s="31" t="s">
        <v>213</v>
      </c>
      <c r="H37" s="31" t="s">
        <v>193</v>
      </c>
      <c r="I37" s="27"/>
      <c r="J37" s="9"/>
      <c r="K37" s="9"/>
      <c r="L37" s="9" t="s">
        <v>52</v>
      </c>
      <c r="M37" s="9"/>
      <c r="N37" s="9" t="s">
        <v>27</v>
      </c>
      <c r="O37" s="9" t="s">
        <v>28</v>
      </c>
      <c r="P37" s="9"/>
      <c r="Q37" s="9"/>
      <c r="R37" s="9" t="s">
        <v>202</v>
      </c>
      <c r="S37" s="9"/>
      <c r="T37" s="15"/>
      <c r="U37" s="15"/>
    </row>
    <row r="38" spans="1:21" s="14" customFormat="1" ht="93" x14ac:dyDescent="0.35">
      <c r="A38" s="9" t="s">
        <v>65</v>
      </c>
      <c r="B38" s="9" t="s">
        <v>149</v>
      </c>
      <c r="C38" s="30" t="s">
        <v>20</v>
      </c>
      <c r="D38" s="32" t="s">
        <v>214</v>
      </c>
      <c r="E38" s="9" t="s">
        <v>215</v>
      </c>
      <c r="F38" s="9" t="s">
        <v>49</v>
      </c>
      <c r="G38" s="31" t="s">
        <v>216</v>
      </c>
      <c r="H38" s="31" t="s">
        <v>193</v>
      </c>
      <c r="I38" s="27"/>
      <c r="J38" s="9"/>
      <c r="K38" s="9"/>
      <c r="L38" s="9" t="s">
        <v>52</v>
      </c>
      <c r="M38" s="9"/>
      <c r="N38" s="9" t="s">
        <v>27</v>
      </c>
      <c r="O38" s="9" t="s">
        <v>28</v>
      </c>
      <c r="P38" s="9"/>
      <c r="Q38" s="9"/>
      <c r="R38" s="9" t="s">
        <v>217</v>
      </c>
      <c r="S38" s="9"/>
      <c r="T38" s="15"/>
      <c r="U38" s="15"/>
    </row>
    <row r="39" spans="1:21" ht="89.15" customHeight="1" x14ac:dyDescent="0.35">
      <c r="A39" s="9" t="s">
        <v>165</v>
      </c>
      <c r="B39" s="9" t="s">
        <v>149</v>
      </c>
      <c r="C39" s="30" t="s">
        <v>218</v>
      </c>
      <c r="D39" s="32" t="s">
        <v>219</v>
      </c>
      <c r="E39" s="9" t="s">
        <v>220</v>
      </c>
      <c r="F39" s="9" t="s">
        <v>36</v>
      </c>
      <c r="G39" s="31" t="s">
        <v>221</v>
      </c>
      <c r="H39" s="31" t="s">
        <v>222</v>
      </c>
      <c r="I39" s="27"/>
      <c r="J39" s="9"/>
      <c r="K39" s="9" t="s">
        <v>201</v>
      </c>
      <c r="L39" s="9" t="s">
        <v>223</v>
      </c>
      <c r="M39" s="9"/>
      <c r="N39" s="9" t="s">
        <v>27</v>
      </c>
      <c r="O39" s="9" t="s">
        <v>28</v>
      </c>
      <c r="P39" s="9"/>
      <c r="Q39" s="9"/>
      <c r="R39" s="9" t="s">
        <v>202</v>
      </c>
      <c r="S39" s="9"/>
    </row>
    <row r="40" spans="1:21" ht="77.5" x14ac:dyDescent="0.35">
      <c r="A40" s="9" t="s">
        <v>165</v>
      </c>
      <c r="B40" s="9" t="s">
        <v>149</v>
      </c>
      <c r="C40" s="30" t="s">
        <v>218</v>
      </c>
      <c r="D40" s="32" t="s">
        <v>219</v>
      </c>
      <c r="E40" s="9" t="s">
        <v>224</v>
      </c>
      <c r="F40" s="9" t="s">
        <v>42</v>
      </c>
      <c r="G40" s="31" t="s">
        <v>225</v>
      </c>
      <c r="H40" s="31" t="s">
        <v>226</v>
      </c>
      <c r="I40" s="27"/>
      <c r="J40" s="9"/>
      <c r="K40" s="9"/>
      <c r="L40" s="9" t="s">
        <v>183</v>
      </c>
      <c r="M40" s="9"/>
      <c r="N40" s="9" t="s">
        <v>27</v>
      </c>
      <c r="O40" s="9" t="s">
        <v>28</v>
      </c>
      <c r="P40" s="9"/>
      <c r="Q40" s="9"/>
      <c r="R40" s="9" t="s">
        <v>202</v>
      </c>
      <c r="S40" s="9"/>
    </row>
    <row r="41" spans="1:21" ht="93" x14ac:dyDescent="0.35">
      <c r="A41" s="9" t="s">
        <v>189</v>
      </c>
      <c r="B41" s="9" t="s">
        <v>149</v>
      </c>
      <c r="C41" s="30" t="s">
        <v>218</v>
      </c>
      <c r="D41" s="32" t="s">
        <v>227</v>
      </c>
      <c r="E41" s="9" t="s">
        <v>228</v>
      </c>
      <c r="F41" s="9" t="s">
        <v>49</v>
      </c>
      <c r="G41" s="31" t="s">
        <v>229</v>
      </c>
      <c r="H41" s="31" t="s">
        <v>193</v>
      </c>
      <c r="I41" s="27"/>
      <c r="J41" s="9"/>
      <c r="K41" s="9"/>
      <c r="L41" s="9" t="s">
        <v>52</v>
      </c>
      <c r="M41" s="9"/>
      <c r="N41" s="9" t="s">
        <v>27</v>
      </c>
      <c r="O41" s="9" t="s">
        <v>28</v>
      </c>
      <c r="P41" s="9"/>
      <c r="Q41" s="9"/>
      <c r="R41" s="9" t="s">
        <v>202</v>
      </c>
      <c r="S41" s="9"/>
    </row>
    <row r="42" spans="1:21" ht="93" x14ac:dyDescent="0.35">
      <c r="A42" s="9" t="s">
        <v>65</v>
      </c>
      <c r="B42" s="9" t="s">
        <v>149</v>
      </c>
      <c r="C42" s="30" t="s">
        <v>218</v>
      </c>
      <c r="D42" s="32" t="s">
        <v>230</v>
      </c>
      <c r="E42" s="9" t="s">
        <v>231</v>
      </c>
      <c r="F42" s="9" t="s">
        <v>49</v>
      </c>
      <c r="G42" s="31" t="s">
        <v>232</v>
      </c>
      <c r="H42" s="31" t="s">
        <v>193</v>
      </c>
      <c r="I42" s="27"/>
      <c r="J42" s="9"/>
      <c r="K42" s="9"/>
      <c r="L42" s="9" t="s">
        <v>52</v>
      </c>
      <c r="M42" s="9"/>
      <c r="N42" s="9" t="s">
        <v>27</v>
      </c>
      <c r="O42" s="9" t="s">
        <v>28</v>
      </c>
      <c r="P42" s="9"/>
      <c r="Q42" s="9"/>
      <c r="R42" s="9" t="s">
        <v>217</v>
      </c>
      <c r="S42" s="9"/>
    </row>
    <row r="43" spans="1:21" ht="93" x14ac:dyDescent="0.35">
      <c r="A43" s="9" t="s">
        <v>65</v>
      </c>
      <c r="B43" s="9" t="s">
        <v>149</v>
      </c>
      <c r="C43" s="30" t="s">
        <v>218</v>
      </c>
      <c r="D43" s="32" t="s">
        <v>233</v>
      </c>
      <c r="E43" s="9" t="s">
        <v>234</v>
      </c>
      <c r="F43" s="9" t="s">
        <v>49</v>
      </c>
      <c r="G43" s="31" t="s">
        <v>235</v>
      </c>
      <c r="H43" s="31" t="s">
        <v>236</v>
      </c>
      <c r="I43" s="27"/>
      <c r="J43" s="9"/>
      <c r="K43" s="9"/>
      <c r="L43" s="9" t="s">
        <v>52</v>
      </c>
      <c r="M43" s="9"/>
      <c r="N43" s="9" t="s">
        <v>27</v>
      </c>
      <c r="O43" s="9" t="s">
        <v>28</v>
      </c>
      <c r="P43" s="9"/>
      <c r="Q43" s="9"/>
      <c r="R43" s="9" t="s">
        <v>202</v>
      </c>
      <c r="S43" s="9"/>
    </row>
    <row r="44" spans="1:21" ht="31" x14ac:dyDescent="0.35">
      <c r="A44" s="9" t="s">
        <v>189</v>
      </c>
      <c r="B44" s="9" t="s">
        <v>149</v>
      </c>
      <c r="C44" s="30" t="s">
        <v>20</v>
      </c>
      <c r="D44" s="31" t="s">
        <v>237</v>
      </c>
      <c r="E44" s="9" t="s">
        <v>238</v>
      </c>
      <c r="F44" s="9" t="s">
        <v>239</v>
      </c>
      <c r="G44" s="31" t="s">
        <v>240</v>
      </c>
      <c r="H44" s="31" t="s">
        <v>241</v>
      </c>
      <c r="I44" s="27"/>
      <c r="J44" s="9"/>
      <c r="K44" s="9"/>
      <c r="L44" s="9"/>
      <c r="M44" s="9"/>
      <c r="N44" s="9" t="s">
        <v>27</v>
      </c>
      <c r="O44" s="9" t="s">
        <v>28</v>
      </c>
      <c r="P44" s="9"/>
      <c r="Q44" s="9"/>
      <c r="R44" s="9" t="s">
        <v>202</v>
      </c>
      <c r="S44" s="9"/>
    </row>
    <row r="45" spans="1:21" ht="31" x14ac:dyDescent="0.35">
      <c r="A45" s="9" t="s">
        <v>242</v>
      </c>
      <c r="B45" s="9" t="s">
        <v>149</v>
      </c>
      <c r="C45" s="30" t="s">
        <v>218</v>
      </c>
      <c r="D45" s="31" t="s">
        <v>243</v>
      </c>
      <c r="E45" s="9" t="s">
        <v>244</v>
      </c>
      <c r="F45" s="9" t="s">
        <v>245</v>
      </c>
      <c r="G45" s="31" t="s">
        <v>246</v>
      </c>
      <c r="H45" s="31" t="s">
        <v>247</v>
      </c>
      <c r="I45" s="27" t="s">
        <v>248</v>
      </c>
      <c r="J45" s="9" t="s">
        <v>249</v>
      </c>
      <c r="K45" s="9" t="s">
        <v>250</v>
      </c>
      <c r="L45" s="9"/>
      <c r="M45" s="9" t="s">
        <v>251</v>
      </c>
      <c r="N45" s="9" t="s">
        <v>171</v>
      </c>
      <c r="O45" s="9" t="s">
        <v>28</v>
      </c>
      <c r="P45" s="9"/>
      <c r="Q45" s="9" t="s">
        <v>252</v>
      </c>
      <c r="R45" s="9" t="s">
        <v>253</v>
      </c>
      <c r="S45" s="9"/>
    </row>
    <row r="46" spans="1:21" ht="46.5" x14ac:dyDescent="0.35">
      <c r="A46" s="9" t="s">
        <v>65</v>
      </c>
      <c r="B46" s="9" t="s">
        <v>149</v>
      </c>
      <c r="C46" s="30" t="s">
        <v>218</v>
      </c>
      <c r="D46" s="31" t="s">
        <v>254</v>
      </c>
      <c r="E46" s="9" t="s">
        <v>255</v>
      </c>
      <c r="F46" s="9" t="s">
        <v>49</v>
      </c>
      <c r="G46" s="31" t="s">
        <v>256</v>
      </c>
      <c r="H46" s="31" t="s">
        <v>256</v>
      </c>
      <c r="I46" s="27" t="s">
        <v>257</v>
      </c>
      <c r="J46" s="9"/>
      <c r="K46" s="9"/>
      <c r="L46" s="9" t="s">
        <v>52</v>
      </c>
      <c r="M46" s="9"/>
      <c r="N46" s="9" t="s">
        <v>27</v>
      </c>
      <c r="O46" s="9" t="s">
        <v>28</v>
      </c>
      <c r="P46" s="9"/>
      <c r="Q46" s="9" t="s">
        <v>258</v>
      </c>
      <c r="R46" s="9" t="s">
        <v>217</v>
      </c>
      <c r="S46" s="9"/>
    </row>
    <row r="47" spans="1:21" ht="51.75" customHeight="1" x14ac:dyDescent="0.35">
      <c r="A47" s="9" t="s">
        <v>248</v>
      </c>
      <c r="B47" s="9" t="s">
        <v>149</v>
      </c>
      <c r="C47" s="30" t="s">
        <v>259</v>
      </c>
      <c r="D47" s="31" t="s">
        <v>260</v>
      </c>
      <c r="E47" s="9" t="s">
        <v>261</v>
      </c>
      <c r="F47" s="9" t="s">
        <v>245</v>
      </c>
      <c r="G47" s="31" t="s">
        <v>262</v>
      </c>
      <c r="H47" s="31" t="s">
        <v>263</v>
      </c>
      <c r="I47" s="27" t="s">
        <v>248</v>
      </c>
      <c r="J47" s="9"/>
      <c r="K47" s="9"/>
      <c r="L47" s="9"/>
      <c r="M47" s="9"/>
      <c r="N47" s="9" t="s">
        <v>171</v>
      </c>
      <c r="O47" s="9" t="s">
        <v>28</v>
      </c>
      <c r="P47" s="9"/>
      <c r="Q47" s="9"/>
      <c r="R47" s="9" t="s">
        <v>172</v>
      </c>
      <c r="S47" s="9"/>
    </row>
    <row r="48" spans="1:21" s="16" customFormat="1" ht="31" x14ac:dyDescent="0.35">
      <c r="A48" s="9" t="s">
        <v>65</v>
      </c>
      <c r="B48" s="9" t="s">
        <v>149</v>
      </c>
      <c r="C48" s="30" t="s">
        <v>264</v>
      </c>
      <c r="D48" s="31" t="s">
        <v>265</v>
      </c>
      <c r="E48" s="9" t="s">
        <v>266</v>
      </c>
      <c r="F48" s="9" t="s">
        <v>49</v>
      </c>
      <c r="G48" s="31" t="s">
        <v>267</v>
      </c>
      <c r="H48" s="31" t="s">
        <v>267</v>
      </c>
      <c r="I48" s="27"/>
      <c r="J48" s="9"/>
      <c r="K48" s="9"/>
      <c r="L48" s="9" t="s">
        <v>52</v>
      </c>
      <c r="M48" s="9"/>
      <c r="N48" s="9" t="s">
        <v>27</v>
      </c>
      <c r="O48" s="9" t="s">
        <v>28</v>
      </c>
      <c r="P48" s="9"/>
      <c r="Q48" s="9"/>
      <c r="R48" s="9"/>
      <c r="S48" s="9"/>
    </row>
    <row r="49" spans="1:22" ht="46.5" x14ac:dyDescent="0.35">
      <c r="A49" s="9" t="s">
        <v>268</v>
      </c>
      <c r="B49" s="9" t="s">
        <v>149</v>
      </c>
      <c r="C49" s="30" t="s">
        <v>269</v>
      </c>
      <c r="D49" s="31" t="s">
        <v>270</v>
      </c>
      <c r="E49" s="9" t="s">
        <v>271</v>
      </c>
      <c r="F49" s="9" t="s">
        <v>245</v>
      </c>
      <c r="G49" s="31" t="s">
        <v>272</v>
      </c>
      <c r="H49" s="31" t="s">
        <v>273</v>
      </c>
      <c r="I49" s="27" t="s">
        <v>274</v>
      </c>
      <c r="J49" s="9"/>
      <c r="K49" s="9"/>
      <c r="L49" s="9"/>
      <c r="M49" s="9"/>
      <c r="N49" s="9" t="s">
        <v>171</v>
      </c>
      <c r="O49" s="9" t="s">
        <v>28</v>
      </c>
      <c r="P49" s="9"/>
      <c r="Q49" s="9"/>
      <c r="R49" s="9" t="s">
        <v>172</v>
      </c>
      <c r="S49" s="9" t="s">
        <v>173</v>
      </c>
    </row>
    <row r="50" spans="1:22" ht="46.5" x14ac:dyDescent="0.35">
      <c r="A50" s="9" t="s">
        <v>268</v>
      </c>
      <c r="B50" s="9" t="s">
        <v>149</v>
      </c>
      <c r="C50" s="30" t="s">
        <v>269</v>
      </c>
      <c r="D50" s="31" t="s">
        <v>270</v>
      </c>
      <c r="E50" s="9" t="s">
        <v>275</v>
      </c>
      <c r="F50" s="9" t="s">
        <v>245</v>
      </c>
      <c r="G50" s="31" t="s">
        <v>276</v>
      </c>
      <c r="H50" s="31" t="s">
        <v>277</v>
      </c>
      <c r="I50" s="27" t="s">
        <v>274</v>
      </c>
      <c r="J50" s="9"/>
      <c r="K50" s="9"/>
      <c r="L50" s="9"/>
      <c r="M50" s="9"/>
      <c r="N50" s="9" t="s">
        <v>27</v>
      </c>
      <c r="O50" s="9" t="s">
        <v>28</v>
      </c>
      <c r="P50" s="9"/>
      <c r="Q50" s="9"/>
      <c r="R50" s="9" t="s">
        <v>202</v>
      </c>
      <c r="S50" s="9"/>
    </row>
    <row r="51" spans="1:22" ht="62" x14ac:dyDescent="0.35">
      <c r="A51" s="9" t="s">
        <v>165</v>
      </c>
      <c r="B51" s="9" t="s">
        <v>149</v>
      </c>
      <c r="C51" s="30" t="s">
        <v>20</v>
      </c>
      <c r="D51" s="31" t="s">
        <v>278</v>
      </c>
      <c r="E51" s="9" t="s">
        <v>279</v>
      </c>
      <c r="F51" s="9" t="s">
        <v>280</v>
      </c>
      <c r="G51" s="31" t="s">
        <v>281</v>
      </c>
      <c r="H51" s="31" t="s">
        <v>282</v>
      </c>
      <c r="I51" s="27" t="s">
        <v>283</v>
      </c>
      <c r="J51" s="9"/>
      <c r="K51" s="9"/>
      <c r="L51" s="9" t="s">
        <v>284</v>
      </c>
      <c r="M51" s="9"/>
      <c r="N51" s="9" t="s">
        <v>171</v>
      </c>
      <c r="O51" s="9" t="s">
        <v>28</v>
      </c>
      <c r="P51" s="9"/>
      <c r="Q51" s="9"/>
      <c r="R51" s="9" t="s">
        <v>172</v>
      </c>
      <c r="S51" s="9" t="s">
        <v>173</v>
      </c>
    </row>
    <row r="52" spans="1:22" ht="62" x14ac:dyDescent="0.35">
      <c r="A52" s="9" t="s">
        <v>165</v>
      </c>
      <c r="B52" s="9" t="s">
        <v>149</v>
      </c>
      <c r="C52" s="30" t="s">
        <v>20</v>
      </c>
      <c r="D52" s="31" t="s">
        <v>278</v>
      </c>
      <c r="E52" s="9" t="s">
        <v>285</v>
      </c>
      <c r="F52" s="9" t="s">
        <v>280</v>
      </c>
      <c r="G52" s="31" t="s">
        <v>286</v>
      </c>
      <c r="H52" s="31" t="s">
        <v>282</v>
      </c>
      <c r="I52" s="27" t="s">
        <v>283</v>
      </c>
      <c r="J52" s="9"/>
      <c r="K52" s="9"/>
      <c r="L52" s="9" t="s">
        <v>284</v>
      </c>
      <c r="M52" s="9"/>
      <c r="N52" s="9" t="s">
        <v>27</v>
      </c>
      <c r="O52" s="9" t="s">
        <v>28</v>
      </c>
      <c r="P52" s="9"/>
      <c r="Q52" s="9"/>
      <c r="R52" s="9" t="s">
        <v>202</v>
      </c>
      <c r="S52" s="9" t="s">
        <v>173</v>
      </c>
    </row>
    <row r="53" spans="1:22" ht="62" x14ac:dyDescent="0.35">
      <c r="A53" s="9" t="s">
        <v>165</v>
      </c>
      <c r="B53" s="9" t="s">
        <v>149</v>
      </c>
      <c r="C53" s="30" t="s">
        <v>20</v>
      </c>
      <c r="D53" s="31" t="s">
        <v>278</v>
      </c>
      <c r="E53" s="9" t="s">
        <v>287</v>
      </c>
      <c r="F53" s="9" t="s">
        <v>280</v>
      </c>
      <c r="G53" s="31" t="s">
        <v>288</v>
      </c>
      <c r="H53" s="31" t="s">
        <v>282</v>
      </c>
      <c r="I53" s="27"/>
      <c r="J53" s="9"/>
      <c r="K53" s="9"/>
      <c r="L53" s="9" t="s">
        <v>284</v>
      </c>
      <c r="M53" s="9"/>
      <c r="N53" s="9" t="s">
        <v>27</v>
      </c>
      <c r="O53" s="9" t="s">
        <v>28</v>
      </c>
      <c r="P53" s="9"/>
      <c r="Q53" s="9"/>
      <c r="R53" s="9" t="s">
        <v>202</v>
      </c>
      <c r="S53" s="9" t="s">
        <v>173</v>
      </c>
    </row>
    <row r="54" spans="1:22" ht="68.25" customHeight="1" x14ac:dyDescent="0.35">
      <c r="A54" s="9" t="s">
        <v>165</v>
      </c>
      <c r="B54" s="9" t="s">
        <v>149</v>
      </c>
      <c r="C54" s="30" t="s">
        <v>20</v>
      </c>
      <c r="D54" s="31" t="s">
        <v>289</v>
      </c>
      <c r="E54" s="9" t="s">
        <v>290</v>
      </c>
      <c r="F54" s="9" t="s">
        <v>280</v>
      </c>
      <c r="G54" s="31" t="s">
        <v>291</v>
      </c>
      <c r="H54" s="31" t="s">
        <v>292</v>
      </c>
      <c r="I54" s="27" t="s">
        <v>165</v>
      </c>
      <c r="J54" s="9"/>
      <c r="K54" s="9"/>
      <c r="L54" s="9" t="s">
        <v>284</v>
      </c>
      <c r="M54" s="9"/>
      <c r="N54" s="9" t="s">
        <v>171</v>
      </c>
      <c r="O54" s="9" t="s">
        <v>28</v>
      </c>
      <c r="P54" s="9"/>
      <c r="Q54" s="9"/>
      <c r="R54" s="9" t="s">
        <v>172</v>
      </c>
      <c r="S54" s="9" t="s">
        <v>173</v>
      </c>
    </row>
    <row r="55" spans="1:22" ht="72" customHeight="1" x14ac:dyDescent="0.35">
      <c r="A55" s="9" t="s">
        <v>165</v>
      </c>
      <c r="B55" s="9" t="s">
        <v>149</v>
      </c>
      <c r="C55" s="30" t="s">
        <v>20</v>
      </c>
      <c r="D55" s="31" t="s">
        <v>289</v>
      </c>
      <c r="E55" s="9" t="s">
        <v>293</v>
      </c>
      <c r="F55" s="9" t="s">
        <v>280</v>
      </c>
      <c r="G55" s="31" t="s">
        <v>294</v>
      </c>
      <c r="H55" s="31" t="s">
        <v>295</v>
      </c>
      <c r="I55" s="27" t="s">
        <v>165</v>
      </c>
      <c r="J55" s="9"/>
      <c r="K55" s="9"/>
      <c r="L55" s="9" t="s">
        <v>284</v>
      </c>
      <c r="M55" s="9"/>
      <c r="N55" s="9" t="s">
        <v>27</v>
      </c>
      <c r="O55" s="9" t="s">
        <v>28</v>
      </c>
      <c r="P55" s="9"/>
      <c r="Q55" s="9"/>
      <c r="R55" s="9" t="s">
        <v>202</v>
      </c>
      <c r="S55" s="9" t="s">
        <v>173</v>
      </c>
    </row>
    <row r="56" spans="1:22" ht="72" customHeight="1" x14ac:dyDescent="0.35">
      <c r="A56" s="9" t="s">
        <v>165</v>
      </c>
      <c r="B56" s="9" t="s">
        <v>149</v>
      </c>
      <c r="C56" s="30" t="s">
        <v>20</v>
      </c>
      <c r="D56" s="31" t="s">
        <v>289</v>
      </c>
      <c r="E56" s="9" t="s">
        <v>296</v>
      </c>
      <c r="F56" s="9" t="s">
        <v>280</v>
      </c>
      <c r="G56" s="31" t="s">
        <v>297</v>
      </c>
      <c r="H56" s="31" t="s">
        <v>295</v>
      </c>
      <c r="I56" s="27" t="s">
        <v>165</v>
      </c>
      <c r="J56" s="9"/>
      <c r="K56" s="9"/>
      <c r="L56" s="9" t="s">
        <v>284</v>
      </c>
      <c r="M56" s="9"/>
      <c r="N56" s="9" t="s">
        <v>27</v>
      </c>
      <c r="O56" s="9" t="s">
        <v>28</v>
      </c>
      <c r="P56" s="9"/>
      <c r="Q56" s="9"/>
      <c r="R56" s="9" t="s">
        <v>202</v>
      </c>
      <c r="S56" s="9" t="s">
        <v>173</v>
      </c>
    </row>
    <row r="57" spans="1:22" ht="46.5" x14ac:dyDescent="0.35">
      <c r="A57" s="9" t="s">
        <v>65</v>
      </c>
      <c r="B57" s="9" t="s">
        <v>149</v>
      </c>
      <c r="C57" s="30" t="s">
        <v>20</v>
      </c>
      <c r="D57" s="31" t="s">
        <v>298</v>
      </c>
      <c r="E57" s="9" t="s">
        <v>299</v>
      </c>
      <c r="F57" s="9" t="s">
        <v>49</v>
      </c>
      <c r="G57" s="31" t="s">
        <v>300</v>
      </c>
      <c r="H57" s="31" t="s">
        <v>301</v>
      </c>
      <c r="I57" s="27" t="s">
        <v>165</v>
      </c>
      <c r="J57" s="9"/>
      <c r="K57" s="9"/>
      <c r="L57" s="9" t="s">
        <v>52</v>
      </c>
      <c r="M57" s="9"/>
      <c r="N57" s="9" t="s">
        <v>27</v>
      </c>
      <c r="O57" s="9" t="s">
        <v>28</v>
      </c>
      <c r="P57" s="9"/>
      <c r="Q57" s="9"/>
      <c r="R57" s="9"/>
      <c r="S57" s="9"/>
    </row>
    <row r="58" spans="1:22" ht="67.5" customHeight="1" x14ac:dyDescent="0.35">
      <c r="A58" s="9" t="s">
        <v>242</v>
      </c>
      <c r="B58" s="9" t="s">
        <v>149</v>
      </c>
      <c r="C58" s="30" t="s">
        <v>269</v>
      </c>
      <c r="D58" s="32" t="s">
        <v>302</v>
      </c>
      <c r="E58" s="9" t="s">
        <v>303</v>
      </c>
      <c r="F58" s="9" t="s">
        <v>245</v>
      </c>
      <c r="G58" s="31" t="s">
        <v>304</v>
      </c>
      <c r="H58" s="31" t="s">
        <v>305</v>
      </c>
      <c r="I58" s="27" t="s">
        <v>248</v>
      </c>
      <c r="J58" s="9"/>
      <c r="K58" s="9"/>
      <c r="L58" s="9"/>
      <c r="M58" s="9"/>
      <c r="N58" s="9" t="s">
        <v>27</v>
      </c>
      <c r="O58" s="9" t="s">
        <v>28</v>
      </c>
      <c r="P58" s="9"/>
      <c r="Q58" s="9" t="s">
        <v>306</v>
      </c>
      <c r="R58" s="9" t="s">
        <v>202</v>
      </c>
      <c r="S58" s="9"/>
    </row>
    <row r="59" spans="1:22" ht="60" customHeight="1" x14ac:dyDescent="0.35">
      <c r="A59" s="9" t="s">
        <v>242</v>
      </c>
      <c r="B59" s="9" t="s">
        <v>149</v>
      </c>
      <c r="C59" s="30" t="s">
        <v>269</v>
      </c>
      <c r="D59" s="32" t="s">
        <v>307</v>
      </c>
      <c r="E59" s="9" t="s">
        <v>308</v>
      </c>
      <c r="F59" s="9" t="s">
        <v>245</v>
      </c>
      <c r="G59" s="31" t="s">
        <v>309</v>
      </c>
      <c r="H59" s="31" t="s">
        <v>309</v>
      </c>
      <c r="I59" s="27" t="s">
        <v>248</v>
      </c>
      <c r="J59" s="9"/>
      <c r="K59" s="9"/>
      <c r="L59" s="9"/>
      <c r="M59" s="9"/>
      <c r="N59" s="9" t="s">
        <v>27</v>
      </c>
      <c r="O59" s="9" t="s">
        <v>28</v>
      </c>
      <c r="P59" s="9"/>
      <c r="Q59" s="9"/>
      <c r="R59" s="9" t="s">
        <v>202</v>
      </c>
      <c r="S59" s="9"/>
    </row>
    <row r="60" spans="1:22" ht="108.5" x14ac:dyDescent="0.35">
      <c r="A60" s="9" t="s">
        <v>65</v>
      </c>
      <c r="B60" s="9" t="s">
        <v>310</v>
      </c>
      <c r="C60" s="30" t="s">
        <v>20</v>
      </c>
      <c r="D60" s="31" t="s">
        <v>150</v>
      </c>
      <c r="E60" s="9" t="s">
        <v>311</v>
      </c>
      <c r="F60" s="9" t="s">
        <v>152</v>
      </c>
      <c r="G60" s="31" t="s">
        <v>153</v>
      </c>
      <c r="H60" s="31" t="s">
        <v>154</v>
      </c>
      <c r="I60" s="27" t="s">
        <v>155</v>
      </c>
      <c r="J60" s="9"/>
      <c r="K60" s="9" t="s">
        <v>156</v>
      </c>
      <c r="L60" s="9" t="s">
        <v>157</v>
      </c>
      <c r="M60" s="9"/>
      <c r="N60" s="9" t="s">
        <v>27</v>
      </c>
      <c r="O60" s="9" t="s">
        <v>28</v>
      </c>
      <c r="P60" s="9"/>
      <c r="Q60" s="9"/>
      <c r="R60" s="9" t="s">
        <v>158</v>
      </c>
      <c r="S60" s="9"/>
    </row>
    <row r="61" spans="1:22" ht="76.5" customHeight="1" x14ac:dyDescent="0.35">
      <c r="A61" s="9" t="s">
        <v>312</v>
      </c>
      <c r="B61" s="9" t="s">
        <v>310</v>
      </c>
      <c r="C61" s="30" t="s">
        <v>313</v>
      </c>
      <c r="D61" s="31" t="s">
        <v>314</v>
      </c>
      <c r="E61" s="9" t="s">
        <v>315</v>
      </c>
      <c r="F61" s="9" t="s">
        <v>36</v>
      </c>
      <c r="G61" s="31" t="s">
        <v>316</v>
      </c>
      <c r="H61" s="31" t="s">
        <v>317</v>
      </c>
      <c r="I61" s="27"/>
      <c r="J61" s="9"/>
      <c r="K61" s="9" t="s">
        <v>318</v>
      </c>
      <c r="L61" s="9" t="s">
        <v>319</v>
      </c>
      <c r="M61" s="9"/>
      <c r="N61" s="9" t="s">
        <v>27</v>
      </c>
      <c r="O61" s="9" t="s">
        <v>28</v>
      </c>
      <c r="P61" s="9"/>
      <c r="Q61" s="9"/>
      <c r="R61" s="9"/>
      <c r="S61" s="9"/>
    </row>
    <row r="62" spans="1:22" ht="62" x14ac:dyDescent="0.35">
      <c r="A62" s="9" t="s">
        <v>312</v>
      </c>
      <c r="B62" s="9" t="s">
        <v>310</v>
      </c>
      <c r="C62" s="30" t="s">
        <v>313</v>
      </c>
      <c r="D62" s="31" t="s">
        <v>320</v>
      </c>
      <c r="E62" s="9" t="s">
        <v>321</v>
      </c>
      <c r="F62" s="9" t="s">
        <v>42</v>
      </c>
      <c r="G62" s="31" t="s">
        <v>322</v>
      </c>
      <c r="H62" s="31" t="s">
        <v>323</v>
      </c>
      <c r="I62" s="27"/>
      <c r="J62" s="9"/>
      <c r="K62" s="9"/>
      <c r="L62" s="9" t="s">
        <v>324</v>
      </c>
      <c r="M62" s="9"/>
      <c r="N62" s="9" t="s">
        <v>27</v>
      </c>
      <c r="O62" s="9" t="s">
        <v>28</v>
      </c>
      <c r="P62" s="9" t="s">
        <v>325</v>
      </c>
      <c r="Q62" s="9"/>
      <c r="R62" s="9"/>
      <c r="S62" s="9"/>
    </row>
    <row r="63" spans="1:22" ht="77.5" x14ac:dyDescent="0.35">
      <c r="A63" s="9" t="s">
        <v>312</v>
      </c>
      <c r="B63" s="9" t="s">
        <v>310</v>
      </c>
      <c r="C63" s="30" t="s">
        <v>313</v>
      </c>
      <c r="D63" s="31" t="s">
        <v>326</v>
      </c>
      <c r="E63" s="9" t="s">
        <v>327</v>
      </c>
      <c r="F63" s="9" t="s">
        <v>36</v>
      </c>
      <c r="G63" s="31" t="s">
        <v>328</v>
      </c>
      <c r="H63" s="31" t="s">
        <v>329</v>
      </c>
      <c r="I63" s="27"/>
      <c r="J63" s="9"/>
      <c r="K63" s="9"/>
      <c r="L63" s="9" t="s">
        <v>39</v>
      </c>
      <c r="M63" s="9"/>
      <c r="N63" s="9" t="s">
        <v>27</v>
      </c>
      <c r="O63" s="9" t="s">
        <v>28</v>
      </c>
      <c r="P63" s="9"/>
      <c r="Q63" s="9"/>
      <c r="R63" s="9"/>
      <c r="S63" s="9"/>
      <c r="T63" s="15"/>
      <c r="U63" s="15"/>
      <c r="V63" s="14"/>
    </row>
    <row r="64" spans="1:22" ht="108.5" x14ac:dyDescent="0.35">
      <c r="A64" s="9" t="s">
        <v>312</v>
      </c>
      <c r="B64" s="9" t="s">
        <v>310</v>
      </c>
      <c r="C64" s="30" t="s">
        <v>313</v>
      </c>
      <c r="D64" s="31" t="s">
        <v>326</v>
      </c>
      <c r="E64" s="9" t="s">
        <v>330</v>
      </c>
      <c r="F64" s="9" t="s">
        <v>42</v>
      </c>
      <c r="G64" s="31" t="s">
        <v>331</v>
      </c>
      <c r="H64" s="31" t="s">
        <v>332</v>
      </c>
      <c r="I64" s="27"/>
      <c r="J64" s="9"/>
      <c r="K64" s="9"/>
      <c r="L64" s="9" t="s">
        <v>39</v>
      </c>
      <c r="M64" s="9"/>
      <c r="N64" s="9" t="s">
        <v>27</v>
      </c>
      <c r="O64" s="9" t="s">
        <v>28</v>
      </c>
      <c r="P64" s="9"/>
      <c r="Q64" s="9" t="s">
        <v>184</v>
      </c>
      <c r="R64" s="9"/>
      <c r="S64" s="9"/>
      <c r="T64" s="15"/>
      <c r="U64" s="15"/>
      <c r="V64" s="14"/>
    </row>
    <row r="65" spans="1:22" ht="93" x14ac:dyDescent="0.35">
      <c r="A65" s="9" t="s">
        <v>65</v>
      </c>
      <c r="B65" s="9" t="s">
        <v>310</v>
      </c>
      <c r="C65" s="30" t="s">
        <v>313</v>
      </c>
      <c r="D65" s="31" t="s">
        <v>333</v>
      </c>
      <c r="E65" s="9" t="s">
        <v>334</v>
      </c>
      <c r="F65" s="9" t="s">
        <v>49</v>
      </c>
      <c r="G65" s="31" t="s">
        <v>335</v>
      </c>
      <c r="H65" s="31" t="s">
        <v>336</v>
      </c>
      <c r="I65" s="27"/>
      <c r="J65" s="9"/>
      <c r="K65" s="9"/>
      <c r="L65" s="9" t="s">
        <v>52</v>
      </c>
      <c r="M65" s="9"/>
      <c r="N65" s="9" t="s">
        <v>27</v>
      </c>
      <c r="O65" s="9" t="s">
        <v>28</v>
      </c>
      <c r="P65" s="9"/>
      <c r="Q65" s="9"/>
      <c r="R65" s="9"/>
      <c r="S65" s="9"/>
      <c r="T65" s="15"/>
      <c r="U65" s="15"/>
      <c r="V65" s="14"/>
    </row>
    <row r="66" spans="1:22" ht="46.5" x14ac:dyDescent="0.35">
      <c r="A66" s="9" t="s">
        <v>337</v>
      </c>
      <c r="B66" s="9" t="s">
        <v>338</v>
      </c>
      <c r="C66" s="30" t="s">
        <v>20</v>
      </c>
      <c r="D66" s="31" t="s">
        <v>339</v>
      </c>
      <c r="E66" s="9" t="s">
        <v>340</v>
      </c>
      <c r="F66" s="9" t="s">
        <v>341</v>
      </c>
      <c r="G66" s="31" t="s">
        <v>342</v>
      </c>
      <c r="H66" s="31" t="s">
        <v>343</v>
      </c>
      <c r="I66" s="46" t="s">
        <v>344</v>
      </c>
      <c r="J66" s="46" t="s">
        <v>345</v>
      </c>
      <c r="K66" s="46" t="s">
        <v>346</v>
      </c>
      <c r="L66" s="9" t="s">
        <v>347</v>
      </c>
      <c r="M66" s="48" t="s">
        <v>348</v>
      </c>
      <c r="N66" s="9" t="s">
        <v>27</v>
      </c>
      <c r="O66" s="9" t="s">
        <v>28</v>
      </c>
      <c r="P66" s="9"/>
      <c r="Q66" s="9"/>
      <c r="R66" s="9"/>
      <c r="S66" s="9"/>
    </row>
    <row r="67" spans="1:22" ht="46.5" x14ac:dyDescent="0.35">
      <c r="A67" s="9" t="s">
        <v>337</v>
      </c>
      <c r="B67" s="9" t="s">
        <v>338</v>
      </c>
      <c r="C67" s="30" t="s">
        <v>20</v>
      </c>
      <c r="D67" s="31" t="s">
        <v>349</v>
      </c>
      <c r="E67" s="9" t="s">
        <v>350</v>
      </c>
      <c r="F67" s="9" t="s">
        <v>341</v>
      </c>
      <c r="G67" s="31" t="s">
        <v>351</v>
      </c>
      <c r="H67" s="31" t="s">
        <v>352</v>
      </c>
      <c r="I67" s="47" t="s">
        <v>344</v>
      </c>
      <c r="J67" s="47" t="s">
        <v>345</v>
      </c>
      <c r="K67" s="47" t="s">
        <v>346</v>
      </c>
      <c r="L67" s="9" t="s">
        <v>347</v>
      </c>
      <c r="M67" s="49" t="s">
        <v>353</v>
      </c>
      <c r="N67" s="9" t="s">
        <v>27</v>
      </c>
      <c r="O67" s="9" t="s">
        <v>28</v>
      </c>
      <c r="P67" s="9"/>
      <c r="Q67" s="9"/>
      <c r="R67" s="9"/>
      <c r="S67" s="9"/>
    </row>
    <row r="68" spans="1:22" ht="46.5" x14ac:dyDescent="0.35">
      <c r="A68" s="9" t="s">
        <v>337</v>
      </c>
      <c r="B68" s="9" t="s">
        <v>338</v>
      </c>
      <c r="C68" s="30" t="s">
        <v>20</v>
      </c>
      <c r="D68" s="31" t="s">
        <v>354</v>
      </c>
      <c r="E68" s="9" t="s">
        <v>355</v>
      </c>
      <c r="F68" s="9" t="s">
        <v>341</v>
      </c>
      <c r="G68" s="31" t="s">
        <v>356</v>
      </c>
      <c r="H68" s="31" t="s">
        <v>357</v>
      </c>
      <c r="I68" s="47" t="s">
        <v>344</v>
      </c>
      <c r="J68" s="47" t="s">
        <v>345</v>
      </c>
      <c r="K68" s="47" t="s">
        <v>358</v>
      </c>
      <c r="L68" s="9" t="s">
        <v>359</v>
      </c>
      <c r="M68" s="49" t="s">
        <v>348</v>
      </c>
      <c r="N68" s="9" t="s">
        <v>27</v>
      </c>
      <c r="O68" s="9" t="s">
        <v>28</v>
      </c>
      <c r="P68" s="9"/>
      <c r="Q68" s="9"/>
      <c r="R68" s="9"/>
      <c r="S68" s="9"/>
    </row>
    <row r="69" spans="1:22" ht="108.5" x14ac:dyDescent="0.35">
      <c r="A69" s="9" t="s">
        <v>65</v>
      </c>
      <c r="B69" s="9" t="s">
        <v>360</v>
      </c>
      <c r="C69" s="30" t="s">
        <v>20</v>
      </c>
      <c r="D69" s="31" t="s">
        <v>150</v>
      </c>
      <c r="E69" s="9" t="s">
        <v>361</v>
      </c>
      <c r="F69" s="9" t="s">
        <v>152</v>
      </c>
      <c r="G69" s="31" t="s">
        <v>153</v>
      </c>
      <c r="H69" s="31" t="s">
        <v>154</v>
      </c>
      <c r="I69" s="27" t="s">
        <v>155</v>
      </c>
      <c r="J69" s="9"/>
      <c r="K69" s="9" t="s">
        <v>156</v>
      </c>
      <c r="L69" s="9" t="s">
        <v>157</v>
      </c>
      <c r="M69" s="9"/>
      <c r="N69" s="9" t="s">
        <v>27</v>
      </c>
      <c r="O69" s="9" t="s">
        <v>28</v>
      </c>
      <c r="P69" s="9"/>
      <c r="Q69" s="9"/>
      <c r="R69" s="9" t="s">
        <v>158</v>
      </c>
      <c r="S69" s="9"/>
    </row>
    <row r="70" spans="1:22" ht="62" x14ac:dyDescent="0.35">
      <c r="A70" s="9" t="s">
        <v>65</v>
      </c>
      <c r="B70" s="9" t="s">
        <v>360</v>
      </c>
      <c r="C70" s="30" t="s">
        <v>20</v>
      </c>
      <c r="D70" s="31" t="s">
        <v>362</v>
      </c>
      <c r="E70" s="9" t="s">
        <v>363</v>
      </c>
      <c r="F70" s="9" t="s">
        <v>49</v>
      </c>
      <c r="G70" s="31" t="s">
        <v>364</v>
      </c>
      <c r="H70" s="31" t="s">
        <v>364</v>
      </c>
      <c r="I70" s="27"/>
      <c r="J70" s="9"/>
      <c r="K70" s="9"/>
      <c r="L70" s="9" t="s">
        <v>52</v>
      </c>
      <c r="M70" s="9"/>
      <c r="N70" s="9" t="s">
        <v>27</v>
      </c>
      <c r="O70" s="9" t="s">
        <v>70</v>
      </c>
      <c r="P70" s="9"/>
      <c r="Q70" s="9"/>
      <c r="R70" s="9"/>
      <c r="S70" s="9"/>
    </row>
    <row r="71" spans="1:22" ht="62" x14ac:dyDescent="0.35">
      <c r="A71" s="9" t="s">
        <v>365</v>
      </c>
      <c r="B71" s="9" t="s">
        <v>360</v>
      </c>
      <c r="C71" s="30" t="s">
        <v>20</v>
      </c>
      <c r="D71" s="31" t="s">
        <v>29</v>
      </c>
      <c r="E71" s="9"/>
      <c r="F71" s="9" t="s">
        <v>23</v>
      </c>
      <c r="G71" s="31" t="s">
        <v>32</v>
      </c>
      <c r="H71" s="31" t="s">
        <v>366</v>
      </c>
      <c r="I71" s="27" t="s">
        <v>367</v>
      </c>
      <c r="J71" s="9"/>
      <c r="K71" s="9" t="s">
        <v>368</v>
      </c>
      <c r="L71" s="9" t="s">
        <v>369</v>
      </c>
      <c r="M71" s="9"/>
      <c r="N71" s="9" t="s">
        <v>370</v>
      </c>
      <c r="O71" s="9" t="s">
        <v>70</v>
      </c>
      <c r="P71" s="9"/>
      <c r="Q71" s="9"/>
      <c r="R71" s="9" t="s">
        <v>371</v>
      </c>
      <c r="S71" s="9"/>
    </row>
    <row r="72" spans="1:22" ht="77.5" x14ac:dyDescent="0.35">
      <c r="A72" s="9" t="s">
        <v>372</v>
      </c>
      <c r="B72" s="9" t="s">
        <v>360</v>
      </c>
      <c r="C72" s="30" t="s">
        <v>20</v>
      </c>
      <c r="D72" s="31" t="s">
        <v>373</v>
      </c>
      <c r="E72" s="9"/>
      <c r="F72" s="9" t="s">
        <v>42</v>
      </c>
      <c r="G72" s="31" t="s">
        <v>374</v>
      </c>
      <c r="H72" s="31" t="s">
        <v>375</v>
      </c>
      <c r="I72" s="27" t="s">
        <v>376</v>
      </c>
      <c r="J72" s="9"/>
      <c r="K72" s="9" t="s">
        <v>377</v>
      </c>
      <c r="L72" s="9" t="s">
        <v>378</v>
      </c>
      <c r="M72" s="9" t="s">
        <v>379</v>
      </c>
      <c r="N72" s="9" t="s">
        <v>27</v>
      </c>
      <c r="O72" s="9" t="s">
        <v>28</v>
      </c>
      <c r="P72" s="9"/>
      <c r="Q72" s="9"/>
      <c r="R72" s="9" t="s">
        <v>380</v>
      </c>
      <c r="S72" s="9"/>
    </row>
    <row r="73" spans="1:22" ht="77.5" x14ac:dyDescent="0.35">
      <c r="A73" s="9" t="s">
        <v>372</v>
      </c>
      <c r="B73" s="9" t="s">
        <v>360</v>
      </c>
      <c r="C73" s="30" t="s">
        <v>20</v>
      </c>
      <c r="D73" s="31" t="s">
        <v>34</v>
      </c>
      <c r="E73" s="9"/>
      <c r="F73" s="9" t="s">
        <v>42</v>
      </c>
      <c r="G73" s="31" t="s">
        <v>37</v>
      </c>
      <c r="H73" s="31" t="s">
        <v>38</v>
      </c>
      <c r="I73" s="27" t="s">
        <v>376</v>
      </c>
      <c r="J73" s="9"/>
      <c r="K73" s="9" t="s">
        <v>377</v>
      </c>
      <c r="L73" s="9" t="s">
        <v>378</v>
      </c>
      <c r="M73" s="9" t="s">
        <v>379</v>
      </c>
      <c r="N73" s="9" t="s">
        <v>27</v>
      </c>
      <c r="O73" s="9" t="s">
        <v>70</v>
      </c>
      <c r="P73" s="9"/>
      <c r="Q73" s="9"/>
      <c r="R73" s="9" t="s">
        <v>380</v>
      </c>
      <c r="S73" s="9"/>
    </row>
    <row r="74" spans="1:22" ht="93" x14ac:dyDescent="0.35">
      <c r="A74" s="9" t="s">
        <v>372</v>
      </c>
      <c r="B74" s="9" t="s">
        <v>360</v>
      </c>
      <c r="C74" s="30" t="s">
        <v>381</v>
      </c>
      <c r="D74" s="31" t="s">
        <v>382</v>
      </c>
      <c r="E74" s="9"/>
      <c r="F74" s="9" t="s">
        <v>36</v>
      </c>
      <c r="G74" s="31" t="s">
        <v>383</v>
      </c>
      <c r="H74" s="31" t="s">
        <v>384</v>
      </c>
      <c r="I74" s="27" t="s">
        <v>385</v>
      </c>
      <c r="J74" s="9"/>
      <c r="K74" s="9" t="s">
        <v>386</v>
      </c>
      <c r="L74" s="9" t="s">
        <v>223</v>
      </c>
      <c r="M74" s="9" t="s">
        <v>379</v>
      </c>
      <c r="N74" s="9" t="s">
        <v>46</v>
      </c>
      <c r="O74" s="9" t="s">
        <v>28</v>
      </c>
      <c r="P74" s="9" t="s">
        <v>387</v>
      </c>
      <c r="Q74" s="9" t="s">
        <v>388</v>
      </c>
      <c r="R74" s="9" t="s">
        <v>380</v>
      </c>
      <c r="S74" s="9"/>
    </row>
    <row r="75" spans="1:22" ht="77.5" x14ac:dyDescent="0.35">
      <c r="A75" s="9" t="s">
        <v>372</v>
      </c>
      <c r="B75" s="9" t="s">
        <v>360</v>
      </c>
      <c r="C75" s="30" t="s">
        <v>381</v>
      </c>
      <c r="D75" s="31" t="s">
        <v>382</v>
      </c>
      <c r="E75" s="9"/>
      <c r="F75" s="9" t="s">
        <v>42</v>
      </c>
      <c r="G75" s="31" t="s">
        <v>389</v>
      </c>
      <c r="H75" s="31" t="s">
        <v>390</v>
      </c>
      <c r="I75" s="27" t="s">
        <v>376</v>
      </c>
      <c r="J75" s="9"/>
      <c r="K75" s="9" t="s">
        <v>391</v>
      </c>
      <c r="L75" s="9" t="s">
        <v>392</v>
      </c>
      <c r="M75" s="9" t="s">
        <v>393</v>
      </c>
      <c r="N75" s="9" t="s">
        <v>46</v>
      </c>
      <c r="O75" s="9" t="s">
        <v>70</v>
      </c>
      <c r="P75" s="9"/>
      <c r="Q75" s="9"/>
      <c r="R75" s="9" t="s">
        <v>380</v>
      </c>
      <c r="S75" s="9"/>
    </row>
    <row r="76" spans="1:22" ht="77.5" x14ac:dyDescent="0.35">
      <c r="A76" s="9" t="s">
        <v>372</v>
      </c>
      <c r="B76" s="9" t="s">
        <v>360</v>
      </c>
      <c r="C76" s="30" t="s">
        <v>381</v>
      </c>
      <c r="D76" s="31" t="s">
        <v>382</v>
      </c>
      <c r="E76" s="9"/>
      <c r="F76" s="9" t="s">
        <v>42</v>
      </c>
      <c r="G76" s="31" t="s">
        <v>394</v>
      </c>
      <c r="H76" s="31" t="s">
        <v>395</v>
      </c>
      <c r="I76" s="27" t="s">
        <v>376</v>
      </c>
      <c r="J76" s="9"/>
      <c r="K76" s="9" t="s">
        <v>391</v>
      </c>
      <c r="L76" s="9" t="s">
        <v>85</v>
      </c>
      <c r="M76" s="9" t="s">
        <v>379</v>
      </c>
      <c r="N76" s="9" t="s">
        <v>27</v>
      </c>
      <c r="O76" s="9" t="s">
        <v>70</v>
      </c>
      <c r="P76" s="9"/>
      <c r="Q76" s="9"/>
      <c r="R76" s="9" t="s">
        <v>380</v>
      </c>
      <c r="S76" s="9"/>
    </row>
    <row r="77" spans="1:22" ht="93" x14ac:dyDescent="0.35">
      <c r="A77" s="9" t="s">
        <v>372</v>
      </c>
      <c r="B77" s="9" t="s">
        <v>360</v>
      </c>
      <c r="C77" s="30" t="s">
        <v>259</v>
      </c>
      <c r="D77" s="31" t="s">
        <v>396</v>
      </c>
      <c r="E77" s="9"/>
      <c r="F77" s="9" t="s">
        <v>42</v>
      </c>
      <c r="G77" s="31" t="s">
        <v>397</v>
      </c>
      <c r="H77" s="31" t="s">
        <v>397</v>
      </c>
      <c r="I77" s="27" t="s">
        <v>398</v>
      </c>
      <c r="J77" s="9"/>
      <c r="K77" s="9" t="s">
        <v>399</v>
      </c>
      <c r="L77" s="9" t="s">
        <v>45</v>
      </c>
      <c r="M77" s="9" t="s">
        <v>379</v>
      </c>
      <c r="N77" s="9" t="s">
        <v>27</v>
      </c>
      <c r="O77" s="9" t="s">
        <v>28</v>
      </c>
      <c r="P77" s="9"/>
      <c r="Q77" s="9"/>
      <c r="R77" s="9" t="s">
        <v>380</v>
      </c>
      <c r="S77" s="9"/>
    </row>
    <row r="78" spans="1:22" ht="93" x14ac:dyDescent="0.35">
      <c r="A78" s="9" t="s">
        <v>372</v>
      </c>
      <c r="B78" s="9" t="s">
        <v>360</v>
      </c>
      <c r="C78" s="30" t="s">
        <v>381</v>
      </c>
      <c r="D78" s="31" t="s">
        <v>382</v>
      </c>
      <c r="E78" s="9"/>
      <c r="F78" s="9" t="s">
        <v>36</v>
      </c>
      <c r="G78" s="31" t="s">
        <v>400</v>
      </c>
      <c r="H78" s="31" t="s">
        <v>401</v>
      </c>
      <c r="I78" s="27" t="s">
        <v>385</v>
      </c>
      <c r="J78" s="9"/>
      <c r="K78" s="9" t="s">
        <v>386</v>
      </c>
      <c r="L78" s="9" t="s">
        <v>223</v>
      </c>
      <c r="M78" s="9" t="s">
        <v>379</v>
      </c>
      <c r="N78" s="9" t="s">
        <v>27</v>
      </c>
      <c r="O78" s="9" t="s">
        <v>70</v>
      </c>
      <c r="P78" s="9"/>
      <c r="Q78" s="9"/>
      <c r="R78" s="9" t="s">
        <v>402</v>
      </c>
      <c r="S78" s="9"/>
    </row>
    <row r="79" spans="1:22" ht="77.5" x14ac:dyDescent="0.35">
      <c r="A79" s="9" t="s">
        <v>372</v>
      </c>
      <c r="B79" s="9" t="s">
        <v>360</v>
      </c>
      <c r="C79" s="30" t="s">
        <v>381</v>
      </c>
      <c r="D79" s="31" t="s">
        <v>382</v>
      </c>
      <c r="E79" s="9"/>
      <c r="F79" s="9" t="s">
        <v>42</v>
      </c>
      <c r="G79" s="31" t="s">
        <v>403</v>
      </c>
      <c r="H79" s="31" t="s">
        <v>404</v>
      </c>
      <c r="I79" s="27" t="s">
        <v>376</v>
      </c>
      <c r="J79" s="9"/>
      <c r="K79" s="9" t="s">
        <v>377</v>
      </c>
      <c r="L79" s="9" t="s">
        <v>223</v>
      </c>
      <c r="M79" s="9" t="s">
        <v>379</v>
      </c>
      <c r="N79" s="9" t="s">
        <v>27</v>
      </c>
      <c r="O79" s="9" t="s">
        <v>70</v>
      </c>
      <c r="P79" s="9"/>
      <c r="Q79" s="9"/>
      <c r="R79" s="9" t="s">
        <v>402</v>
      </c>
      <c r="S79" s="9"/>
    </row>
    <row r="80" spans="1:22" s="25" customFormat="1" ht="77.5" x14ac:dyDescent="0.35">
      <c r="A80" s="9" t="s">
        <v>372</v>
      </c>
      <c r="B80" s="9" t="s">
        <v>360</v>
      </c>
      <c r="C80" s="30" t="s">
        <v>381</v>
      </c>
      <c r="D80" s="31" t="s">
        <v>382</v>
      </c>
      <c r="E80" s="9"/>
      <c r="F80" s="9" t="s">
        <v>42</v>
      </c>
      <c r="G80" s="31" t="s">
        <v>405</v>
      </c>
      <c r="H80" s="31" t="s">
        <v>406</v>
      </c>
      <c r="I80" s="27" t="s">
        <v>376</v>
      </c>
      <c r="J80" s="9"/>
      <c r="K80" s="9" t="s">
        <v>377</v>
      </c>
      <c r="L80" s="9" t="s">
        <v>223</v>
      </c>
      <c r="M80" s="9" t="s">
        <v>379</v>
      </c>
      <c r="N80" s="9" t="s">
        <v>27</v>
      </c>
      <c r="O80" s="9" t="s">
        <v>70</v>
      </c>
      <c r="P80" s="9"/>
      <c r="Q80" s="9"/>
      <c r="R80" s="9" t="s">
        <v>402</v>
      </c>
      <c r="S80" s="9"/>
    </row>
    <row r="81" spans="1:19" ht="93" x14ac:dyDescent="0.35">
      <c r="A81" s="9" t="s">
        <v>372</v>
      </c>
      <c r="B81" s="9" t="s">
        <v>360</v>
      </c>
      <c r="C81" s="30" t="s">
        <v>381</v>
      </c>
      <c r="D81" s="31" t="s">
        <v>382</v>
      </c>
      <c r="E81" s="9"/>
      <c r="F81" s="9" t="s">
        <v>36</v>
      </c>
      <c r="G81" s="31" t="s">
        <v>407</v>
      </c>
      <c r="H81" s="31" t="s">
        <v>408</v>
      </c>
      <c r="I81" s="27" t="s">
        <v>385</v>
      </c>
      <c r="J81" s="9"/>
      <c r="K81" s="9" t="s">
        <v>386</v>
      </c>
      <c r="L81" s="9" t="s">
        <v>223</v>
      </c>
      <c r="M81" s="9" t="s">
        <v>379</v>
      </c>
      <c r="N81" s="9" t="s">
        <v>27</v>
      </c>
      <c r="O81" s="9" t="s">
        <v>70</v>
      </c>
      <c r="P81" s="9"/>
      <c r="Q81" s="9"/>
      <c r="R81" s="9" t="s">
        <v>402</v>
      </c>
      <c r="S81" s="9"/>
    </row>
    <row r="82" spans="1:19" ht="77.5" x14ac:dyDescent="0.35">
      <c r="A82" s="9" t="s">
        <v>372</v>
      </c>
      <c r="B82" s="9" t="s">
        <v>360</v>
      </c>
      <c r="C82" s="30" t="s">
        <v>381</v>
      </c>
      <c r="D82" s="31" t="s">
        <v>382</v>
      </c>
      <c r="E82" s="9"/>
      <c r="F82" s="9" t="s">
        <v>42</v>
      </c>
      <c r="G82" s="31" t="s">
        <v>409</v>
      </c>
      <c r="H82" s="31" t="s">
        <v>410</v>
      </c>
      <c r="I82" s="27" t="s">
        <v>376</v>
      </c>
      <c r="J82" s="9"/>
      <c r="K82" s="9" t="s">
        <v>377</v>
      </c>
      <c r="L82" s="9"/>
      <c r="M82" s="9" t="s">
        <v>379</v>
      </c>
      <c r="N82" s="9" t="s">
        <v>27</v>
      </c>
      <c r="O82" s="9" t="s">
        <v>70</v>
      </c>
      <c r="P82" s="9"/>
      <c r="Q82" s="9"/>
      <c r="R82" s="9" t="s">
        <v>402</v>
      </c>
      <c r="S82" s="9"/>
    </row>
    <row r="83" spans="1:19" ht="77.5" x14ac:dyDescent="0.35">
      <c r="A83" s="9" t="s">
        <v>372</v>
      </c>
      <c r="B83" s="9" t="s">
        <v>360</v>
      </c>
      <c r="C83" s="30" t="s">
        <v>381</v>
      </c>
      <c r="D83" s="31" t="s">
        <v>382</v>
      </c>
      <c r="E83" s="9"/>
      <c r="F83" s="9" t="s">
        <v>42</v>
      </c>
      <c r="G83" s="31" t="s">
        <v>411</v>
      </c>
      <c r="H83" s="31" t="s">
        <v>412</v>
      </c>
      <c r="I83" s="27" t="s">
        <v>376</v>
      </c>
      <c r="J83" s="9"/>
      <c r="K83" s="9" t="s">
        <v>377</v>
      </c>
      <c r="L83" s="9"/>
      <c r="M83" s="9" t="s">
        <v>379</v>
      </c>
      <c r="N83" s="9" t="s">
        <v>27</v>
      </c>
      <c r="O83" s="9" t="s">
        <v>70</v>
      </c>
      <c r="P83" s="9"/>
      <c r="Q83" s="9"/>
      <c r="R83" s="9" t="s">
        <v>402</v>
      </c>
      <c r="S83" s="9"/>
    </row>
    <row r="84" spans="1:19" ht="93" x14ac:dyDescent="0.35">
      <c r="A84" s="9" t="s">
        <v>372</v>
      </c>
      <c r="B84" s="9" t="s">
        <v>360</v>
      </c>
      <c r="C84" s="30" t="s">
        <v>381</v>
      </c>
      <c r="D84" s="31" t="s">
        <v>382</v>
      </c>
      <c r="E84" s="9"/>
      <c r="F84" s="9" t="s">
        <v>36</v>
      </c>
      <c r="G84" s="31" t="s">
        <v>413</v>
      </c>
      <c r="H84" s="31" t="s">
        <v>414</v>
      </c>
      <c r="I84" s="27" t="s">
        <v>385</v>
      </c>
      <c r="J84" s="9"/>
      <c r="K84" s="9" t="s">
        <v>386</v>
      </c>
      <c r="L84" s="9" t="s">
        <v>223</v>
      </c>
      <c r="M84" s="9" t="s">
        <v>379</v>
      </c>
      <c r="N84" s="9" t="s">
        <v>27</v>
      </c>
      <c r="O84" s="9" t="s">
        <v>70</v>
      </c>
      <c r="P84" s="9"/>
      <c r="Q84" s="9"/>
      <c r="R84" s="9" t="s">
        <v>402</v>
      </c>
      <c r="S84" s="9"/>
    </row>
    <row r="85" spans="1:19" ht="77.5" x14ac:dyDescent="0.35">
      <c r="A85" s="9" t="s">
        <v>372</v>
      </c>
      <c r="B85" s="9" t="s">
        <v>360</v>
      </c>
      <c r="C85" s="30" t="s">
        <v>381</v>
      </c>
      <c r="D85" s="31" t="s">
        <v>382</v>
      </c>
      <c r="E85" s="9"/>
      <c r="F85" s="9" t="s">
        <v>42</v>
      </c>
      <c r="G85" s="31" t="s">
        <v>415</v>
      </c>
      <c r="H85" s="31" t="s">
        <v>416</v>
      </c>
      <c r="I85" s="27" t="s">
        <v>376</v>
      </c>
      <c r="J85" s="9"/>
      <c r="K85" s="9" t="s">
        <v>377</v>
      </c>
      <c r="L85" s="9"/>
      <c r="M85" s="9" t="s">
        <v>379</v>
      </c>
      <c r="N85" s="9" t="s">
        <v>27</v>
      </c>
      <c r="O85" s="9" t="s">
        <v>70</v>
      </c>
      <c r="P85" s="9"/>
      <c r="Q85" s="9"/>
      <c r="R85" s="9" t="s">
        <v>402</v>
      </c>
      <c r="S85" s="9"/>
    </row>
    <row r="86" spans="1:19" ht="77.5" x14ac:dyDescent="0.35">
      <c r="A86" s="9" t="s">
        <v>372</v>
      </c>
      <c r="B86" s="9" t="s">
        <v>360</v>
      </c>
      <c r="C86" s="30" t="s">
        <v>381</v>
      </c>
      <c r="D86" s="31" t="s">
        <v>382</v>
      </c>
      <c r="E86" s="9"/>
      <c r="F86" s="9" t="s">
        <v>42</v>
      </c>
      <c r="G86" s="31" t="s">
        <v>417</v>
      </c>
      <c r="H86" s="31" t="s">
        <v>418</v>
      </c>
      <c r="I86" s="27" t="s">
        <v>376</v>
      </c>
      <c r="J86" s="9"/>
      <c r="K86" s="9" t="s">
        <v>377</v>
      </c>
      <c r="L86" s="9"/>
      <c r="M86" s="9" t="s">
        <v>379</v>
      </c>
      <c r="N86" s="9" t="s">
        <v>27</v>
      </c>
      <c r="O86" s="9" t="s">
        <v>70</v>
      </c>
      <c r="P86" s="9"/>
      <c r="Q86" s="9"/>
      <c r="R86" s="9" t="s">
        <v>402</v>
      </c>
      <c r="S86" s="9"/>
    </row>
    <row r="87" spans="1:19" ht="124" x14ac:dyDescent="0.35">
      <c r="A87" s="9" t="s">
        <v>372</v>
      </c>
      <c r="B87" s="9" t="s">
        <v>360</v>
      </c>
      <c r="C87" s="30" t="s">
        <v>20</v>
      </c>
      <c r="D87" s="31" t="s">
        <v>419</v>
      </c>
      <c r="E87" s="9"/>
      <c r="F87" s="9" t="s">
        <v>420</v>
      </c>
      <c r="G87" s="31" t="s">
        <v>421</v>
      </c>
      <c r="H87" s="31" t="s">
        <v>422</v>
      </c>
      <c r="I87" s="27" t="s">
        <v>423</v>
      </c>
      <c r="J87" s="9"/>
      <c r="K87" s="9" t="s">
        <v>424</v>
      </c>
      <c r="L87" s="9" t="s">
        <v>85</v>
      </c>
      <c r="M87" s="9" t="s">
        <v>425</v>
      </c>
      <c r="N87" s="9" t="s">
        <v>27</v>
      </c>
      <c r="O87" s="9" t="s">
        <v>28</v>
      </c>
      <c r="P87" s="9"/>
      <c r="Q87" s="9"/>
      <c r="R87" s="9" t="s">
        <v>380</v>
      </c>
      <c r="S87" s="9"/>
    </row>
    <row r="88" spans="1:19" ht="29.25" customHeight="1" x14ac:dyDescent="0.35">
      <c r="A88" s="9" t="s">
        <v>65</v>
      </c>
      <c r="B88" s="9" t="s">
        <v>360</v>
      </c>
      <c r="C88" s="30" t="s">
        <v>20</v>
      </c>
      <c r="D88" s="31" t="s">
        <v>426</v>
      </c>
      <c r="E88" s="9"/>
      <c r="F88" s="9" t="s">
        <v>49</v>
      </c>
      <c r="G88" s="31" t="s">
        <v>427</v>
      </c>
      <c r="H88" s="31" t="s">
        <v>428</v>
      </c>
      <c r="I88" s="27" t="s">
        <v>429</v>
      </c>
      <c r="J88" s="9" t="s">
        <v>430</v>
      </c>
      <c r="K88" s="9" t="s">
        <v>431</v>
      </c>
      <c r="L88" s="9" t="s">
        <v>432</v>
      </c>
      <c r="M88" s="9" t="s">
        <v>433</v>
      </c>
      <c r="N88" s="9" t="s">
        <v>46</v>
      </c>
      <c r="O88" s="9" t="s">
        <v>28</v>
      </c>
      <c r="P88" s="9"/>
      <c r="Q88" s="9"/>
      <c r="R88" s="9" t="s">
        <v>380</v>
      </c>
      <c r="S88" s="9"/>
    </row>
    <row r="89" spans="1:19" ht="36" customHeight="1" x14ac:dyDescent="0.35">
      <c r="A89" s="9" t="s">
        <v>65</v>
      </c>
      <c r="B89" s="9" t="s">
        <v>360</v>
      </c>
      <c r="C89" s="30" t="s">
        <v>20</v>
      </c>
      <c r="D89" s="31" t="s">
        <v>434</v>
      </c>
      <c r="E89" s="9"/>
      <c r="F89" s="9" t="s">
        <v>49</v>
      </c>
      <c r="G89" s="31" t="s">
        <v>435</v>
      </c>
      <c r="H89" s="31" t="s">
        <v>436</v>
      </c>
      <c r="I89" s="27" t="s">
        <v>437</v>
      </c>
      <c r="J89" s="9" t="s">
        <v>430</v>
      </c>
      <c r="K89" s="9" t="s">
        <v>431</v>
      </c>
      <c r="L89" s="9" t="s">
        <v>432</v>
      </c>
      <c r="M89" s="9"/>
      <c r="N89" s="9" t="s">
        <v>46</v>
      </c>
      <c r="O89" s="9" t="s">
        <v>70</v>
      </c>
      <c r="P89" s="9"/>
      <c r="Q89" s="9"/>
      <c r="R89" s="9" t="s">
        <v>380</v>
      </c>
      <c r="S89" s="9"/>
    </row>
    <row r="90" spans="1:19" ht="97.5" customHeight="1" x14ac:dyDescent="0.35">
      <c r="A90" s="9" t="s">
        <v>65</v>
      </c>
      <c r="B90" s="9" t="s">
        <v>360</v>
      </c>
      <c r="C90" s="30" t="s">
        <v>20</v>
      </c>
      <c r="D90" s="31" t="s">
        <v>438</v>
      </c>
      <c r="E90" s="9"/>
      <c r="F90" s="9" t="s">
        <v>49</v>
      </c>
      <c r="G90" s="31" t="s">
        <v>439</v>
      </c>
      <c r="H90" s="31" t="s">
        <v>440</v>
      </c>
      <c r="I90" s="27" t="s">
        <v>441</v>
      </c>
      <c r="J90" s="9"/>
      <c r="K90" s="9" t="s">
        <v>442</v>
      </c>
      <c r="L90" s="9" t="s">
        <v>442</v>
      </c>
      <c r="M90" s="9"/>
      <c r="N90" s="9" t="s">
        <v>46</v>
      </c>
      <c r="O90" s="9" t="s">
        <v>70</v>
      </c>
      <c r="P90" s="9"/>
      <c r="Q90" s="9"/>
      <c r="R90" s="9" t="s">
        <v>380</v>
      </c>
      <c r="S90" s="9"/>
    </row>
    <row r="91" spans="1:19" ht="145.5" customHeight="1" x14ac:dyDescent="0.35">
      <c r="A91" s="9" t="s">
        <v>372</v>
      </c>
      <c r="B91" s="9" t="s">
        <v>360</v>
      </c>
      <c r="C91" s="30" t="s">
        <v>20</v>
      </c>
      <c r="D91" s="31" t="s">
        <v>443</v>
      </c>
      <c r="E91" s="9"/>
      <c r="F91" s="9" t="s">
        <v>55</v>
      </c>
      <c r="G91" s="31" t="s">
        <v>444</v>
      </c>
      <c r="H91" s="31" t="s">
        <v>445</v>
      </c>
      <c r="I91" s="27" t="s">
        <v>446</v>
      </c>
      <c r="J91" s="9"/>
      <c r="K91" s="9" t="s">
        <v>447</v>
      </c>
      <c r="L91" s="9" t="s">
        <v>448</v>
      </c>
      <c r="M91" s="9"/>
      <c r="N91" s="9" t="s">
        <v>27</v>
      </c>
      <c r="O91" s="9" t="s">
        <v>70</v>
      </c>
      <c r="P91" s="9"/>
      <c r="Q91" s="9"/>
      <c r="R91" s="9" t="s">
        <v>380</v>
      </c>
      <c r="S91" s="9"/>
    </row>
    <row r="92" spans="1:19" ht="108.5" x14ac:dyDescent="0.35">
      <c r="A92" s="9" t="s">
        <v>365</v>
      </c>
      <c r="B92" s="9" t="s">
        <v>360</v>
      </c>
      <c r="C92" s="30" t="s">
        <v>20</v>
      </c>
      <c r="D92" s="31" t="s">
        <v>278</v>
      </c>
      <c r="E92" s="9"/>
      <c r="F92" s="9" t="s">
        <v>280</v>
      </c>
      <c r="G92" s="31" t="s">
        <v>449</v>
      </c>
      <c r="H92" s="31" t="s">
        <v>450</v>
      </c>
      <c r="I92" s="27" t="s">
        <v>451</v>
      </c>
      <c r="J92" s="9"/>
      <c r="K92" s="9" t="s">
        <v>452</v>
      </c>
      <c r="L92" s="9" t="s">
        <v>284</v>
      </c>
      <c r="M92" s="9"/>
      <c r="N92" s="9" t="s">
        <v>27</v>
      </c>
      <c r="O92" s="9" t="s">
        <v>28</v>
      </c>
      <c r="P92" s="9"/>
      <c r="Q92" s="9"/>
      <c r="R92" s="9" t="s">
        <v>380</v>
      </c>
      <c r="S92" s="9"/>
    </row>
    <row r="93" spans="1:19" ht="31" x14ac:dyDescent="0.35">
      <c r="A93" s="9" t="s">
        <v>242</v>
      </c>
      <c r="B93" s="9" t="s">
        <v>149</v>
      </c>
      <c r="C93" s="30" t="s">
        <v>269</v>
      </c>
      <c r="D93" s="32" t="s">
        <v>453</v>
      </c>
      <c r="E93" s="9"/>
      <c r="F93" s="9" t="s">
        <v>245</v>
      </c>
      <c r="G93" s="31" t="s">
        <v>454</v>
      </c>
      <c r="H93" s="31" t="s">
        <v>455</v>
      </c>
      <c r="I93" s="27" t="s">
        <v>248</v>
      </c>
      <c r="J93" s="9"/>
      <c r="K93" s="9"/>
      <c r="L93" s="9"/>
      <c r="M93" s="9"/>
      <c r="N93" s="9" t="s">
        <v>171</v>
      </c>
      <c r="O93" s="9" t="s">
        <v>28</v>
      </c>
      <c r="P93" s="9"/>
      <c r="Q93" s="9"/>
      <c r="R93" s="9" t="s">
        <v>456</v>
      </c>
      <c r="S93" s="9" t="s">
        <v>457</v>
      </c>
    </row>
    <row r="94" spans="1:19" ht="31" x14ac:dyDescent="0.35">
      <c r="A94" s="40" t="s">
        <v>242</v>
      </c>
      <c r="B94" s="45" t="s">
        <v>149</v>
      </c>
      <c r="C94" s="30" t="s">
        <v>218</v>
      </c>
      <c r="D94" s="41" t="s">
        <v>458</v>
      </c>
      <c r="E94" s="41"/>
      <c r="F94" s="42" t="s">
        <v>36</v>
      </c>
      <c r="G94" s="42" t="s">
        <v>459</v>
      </c>
      <c r="H94" s="43" t="s">
        <v>460</v>
      </c>
      <c r="I94" s="43" t="s">
        <v>248</v>
      </c>
      <c r="J94" s="40"/>
      <c r="K94" s="40"/>
      <c r="L94" s="40"/>
      <c r="M94" s="40" t="s">
        <v>251</v>
      </c>
      <c r="N94" s="9" t="s">
        <v>171</v>
      </c>
      <c r="O94" s="45" t="s">
        <v>70</v>
      </c>
      <c r="P94" s="40"/>
      <c r="Q94" s="44"/>
      <c r="R94" s="40" t="s">
        <v>461</v>
      </c>
    </row>
    <row r="95" spans="1:19" ht="31" x14ac:dyDescent="0.35">
      <c r="A95" s="3" t="s">
        <v>462</v>
      </c>
      <c r="B95" s="9" t="s">
        <v>463</v>
      </c>
      <c r="C95" s="30" t="s">
        <v>116</v>
      </c>
      <c r="D95" s="31" t="s">
        <v>464</v>
      </c>
      <c r="E95" s="9"/>
      <c r="F95" s="9" t="s">
        <v>42</v>
      </c>
      <c r="G95" s="31" t="s">
        <v>464</v>
      </c>
      <c r="H95" s="31" t="s">
        <v>465</v>
      </c>
      <c r="I95" s="27"/>
      <c r="J95" s="9"/>
      <c r="K95" s="9"/>
      <c r="L95" s="9"/>
      <c r="M95" s="9"/>
      <c r="N95" s="9" t="s">
        <v>27</v>
      </c>
      <c r="O95" s="9" t="s">
        <v>28</v>
      </c>
      <c r="P95" s="9"/>
      <c r="Q95" s="9"/>
      <c r="R95" s="9" t="s">
        <v>466</v>
      </c>
      <c r="S95" s="9" t="s">
        <v>467</v>
      </c>
    </row>
    <row r="96" spans="1:19" x14ac:dyDescent="0.35">
      <c r="C96" s="1"/>
      <c r="D96" s="1"/>
      <c r="G96" s="1"/>
      <c r="H96" s="1"/>
      <c r="J96" s="1"/>
      <c r="L96" s="1"/>
      <c r="M96" s="1"/>
      <c r="N96" s="1"/>
      <c r="O96" s="1"/>
      <c r="R96" s="1"/>
    </row>
  </sheetData>
  <sheetProtection algorithmName="SHA-512" hashValue="+c4Xv+97nDOamBu0+CXrvflEuCI9jCm0yY172H4wYLH75VmIoq/yDPB3wF11ZLuR8WbjfyuZcOGas5bLRMpA0w==" saltValue="IvC8qJgCKDmoS8lkiAgd1Q==" spinCount="100000" sheet="1" objects="1" scenarios="1"/>
  <protectedRanges>
    <protectedRange sqref="P74 Q95 Q2:Q45 Q60 Q47:Q57 Q63:Q93" name="Poznamky OVM"/>
    <protectedRange sqref="Q61:Q62" name="Poznamky OVM_1"/>
    <protectedRange sqref="Q46" name="Poznamky OVM_2"/>
    <protectedRange sqref="Q58:Q59" name="Poznamky OVM_3"/>
  </protectedRanges>
  <pageMargins left="0.7" right="0.7" top="0.75" bottom="0.75" header="0.3" footer="0.3"/>
  <pageSetup paperSize="9" scale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Zoznamy!$C$2:$C$19</xm:f>
          </x14:formula1>
          <xm:sqref>F34:F36 F28:F31 F63:F64</xm:sqref>
        </x14:dataValidation>
        <x14:dataValidation type="list" allowBlank="1" showInputMessage="1" showErrorMessage="1">
          <x14:formula1>
            <xm:f>'C:\Users\hilcikova\Desktop\ŽS\Implementačný plán\[ZS16_Soc.Poist_ImP_s_akcnym_planom.xlsx]Zoznamy'!#REF!</xm:f>
          </x14:formula1>
          <xm:sqref>F39:F40</xm:sqref>
        </x14:dataValidation>
        <x14:dataValidation type="list" allowBlank="1" showInputMessage="1" showErrorMessage="1">
          <x14:formula1>
            <xm:f>'C:\Users\hilcikova\Desktop\ŽS\Implementačný plán\[insp. ZS14_Implementačný plán SP - MIRRI 09012024.xlsx]Zoznamy'!#REF!</xm:f>
          </x14:formula1>
          <xm:sqref>F32:F33 F41:F43 F37:F38 F65</xm:sqref>
        </x14:dataValidation>
        <x14:dataValidation type="list" allowBlank="1" showInputMessage="1" showErrorMessage="1">
          <x14:formula1>
            <xm:f>'C:\Users\hilcikova\Desktop\ŽS\Implementačný plán\[ZS16_MV_SR_matrika_ImP_s_akcnym_planom.xlsx]Zoznamy'!#REF!</xm:f>
          </x14:formula1>
          <xm:sqref>F44 O45:P45</xm:sqref>
        </x14:dataValidation>
        <x14:dataValidation type="list" allowBlank="1" showInputMessage="1" showErrorMessage="1">
          <x14:formula1>
            <xm:f>Zoznamy!$B$2:$B$3</xm:f>
          </x14:formula1>
          <xm:sqref>O28:O44 O63:O65 O93:O94 O46:O59</xm:sqref>
        </x14:dataValidation>
        <x14:dataValidation type="list" allowBlank="1" showInputMessage="1" showErrorMessage="1">
          <x14:formula1>
            <xm:f>'C:\Users\hilcikova\Desktop\ŽS\Implementačný plán\FINAL\stiahnute IMp. plany 18.3\ZS16 umrtie\[ZS16_Soc.Poist_ImP_s_akcnym_planom.xlsx]Zoznamy'!#REF!</xm:f>
          </x14:formula1>
          <xm:sqref>N27 F70 O26 O60 F72:F90 O69:O92</xm:sqref>
        </x14:dataValidation>
        <x14:dataValidation type="list" allowBlank="1" showInputMessage="1" showErrorMessage="1">
          <x14:formula1>
            <xm:f>'C:\Users\hilcikova\Desktop\ŽS\Implementačný plán\FINAL\stiahnute IMp. plany 18.3\ZS16 umrtie\[ZS16_DEUS_ImP_s_akcnym_planom.xlsx]Zoznamy'!#REF!</xm:f>
          </x14:formula1>
          <xm:sqref>O13 F17:F18 F10:F15 F2:F7 O2:O7 O18:O19</xm:sqref>
        </x14:dataValidation>
        <x14:dataValidation type="list" allowBlank="1" showInputMessage="1" showErrorMessage="1">
          <x14:formula1>
            <xm:f>'C:\Users\hilcikova\Desktop\ŽS\Implementačný plán\[ZS16_DEUS_ImP_s_akcnym_planom.xlsx]Zoznamy'!#REF!</xm:f>
          </x14:formula1>
          <xm:sqref>F26:F27 F69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="70" zoomScaleNormal="70" workbookViewId="0">
      <pane ySplit="2" topLeftCell="A3" activePane="bottomLeft" state="frozen"/>
      <selection pane="bottomLeft" activeCell="G18" sqref="G18"/>
    </sheetView>
  </sheetViews>
  <sheetFormatPr defaultRowHeight="14.5" x14ac:dyDescent="0.35"/>
  <cols>
    <col min="1" max="1" width="47.54296875" style="24" bestFit="1" customWidth="1"/>
    <col min="2" max="2" width="12" style="24" customWidth="1"/>
    <col min="3" max="3" width="101.81640625" style="24" customWidth="1"/>
    <col min="4" max="4" width="19.1796875" style="5" bestFit="1" customWidth="1"/>
    <col min="5" max="5" width="12.1796875" style="5" customWidth="1"/>
  </cols>
  <sheetData>
    <row r="1" spans="1:12" ht="15" thickBot="1" x14ac:dyDescent="0.4">
      <c r="A1" s="65" t="s">
        <v>2</v>
      </c>
      <c r="B1" s="67" t="s">
        <v>4</v>
      </c>
      <c r="C1" s="67" t="s">
        <v>6</v>
      </c>
      <c r="D1" s="69" t="s">
        <v>468</v>
      </c>
      <c r="E1" s="71" t="s">
        <v>469</v>
      </c>
      <c r="F1" s="62"/>
      <c r="G1" s="63"/>
      <c r="H1" s="63"/>
      <c r="I1" s="63"/>
      <c r="J1" s="64"/>
    </row>
    <row r="2" spans="1:12" ht="15" thickBot="1" x14ac:dyDescent="0.4">
      <c r="A2" s="66"/>
      <c r="B2" s="68"/>
      <c r="C2" s="68"/>
      <c r="D2" s="70"/>
      <c r="E2" s="72"/>
      <c r="F2" s="52" t="s">
        <v>370</v>
      </c>
      <c r="G2" s="53" t="s">
        <v>164</v>
      </c>
      <c r="H2" s="53" t="s">
        <v>171</v>
      </c>
      <c r="I2" s="54" t="s">
        <v>46</v>
      </c>
      <c r="J2" s="55" t="s">
        <v>27</v>
      </c>
      <c r="L2" s="6"/>
    </row>
    <row r="3" spans="1:12" x14ac:dyDescent="0.35">
      <c r="A3" s="23" t="str">
        <f>'Implementacny plan ŽS16'!C2</f>
        <v>ŽS_16_Prierezové</v>
      </c>
      <c r="B3" s="60" t="str">
        <f>'Implementacny plan ŽS16'!E2</f>
        <v>ŽS16_BP_01</v>
      </c>
      <c r="C3" s="36" t="str">
        <f>'Implementacny plan ŽS16'!G2</f>
        <v>Autentifikácia na špecializovanom portáli prostrednítvom mID</v>
      </c>
      <c r="D3" s="8" t="str">
        <f>'Implementacny plan ŽS16'!B2</f>
        <v>DEUS</v>
      </c>
      <c r="E3" s="50" t="str">
        <f>'Implementacny plan ŽS16'!N2</f>
        <v>1Q 2026</v>
      </c>
      <c r="F3" s="56"/>
      <c r="G3" s="56"/>
      <c r="H3" s="56"/>
      <c r="I3" s="56"/>
      <c r="J3" s="57"/>
      <c r="L3" s="7"/>
    </row>
    <row r="4" spans="1:12" x14ac:dyDescent="0.35">
      <c r="A4" s="23" t="str">
        <f>'Implementacny plan ŽS16'!C3</f>
        <v>ŽS_16_Prierezové</v>
      </c>
      <c r="B4" s="60" t="str">
        <f>'Implementacny plan ŽS16'!E3</f>
        <v>ŽS16_BP_02</v>
      </c>
      <c r="C4" s="36" t="str">
        <f>'Implementacny plan ŽS16'!G3</f>
        <v>SSO - Single sign on pri prepojení na portál SP</v>
      </c>
      <c r="D4" s="8" t="str">
        <f>'Implementacny plan ŽS16'!B3</f>
        <v>DEUS</v>
      </c>
      <c r="E4" s="50" t="str">
        <f>'Implementacny plan ŽS16'!N3</f>
        <v>1Q 2026</v>
      </c>
      <c r="F4" s="56"/>
      <c r="G4" s="58"/>
      <c r="H4" s="56"/>
      <c r="I4" s="56"/>
      <c r="J4" s="59"/>
    </row>
    <row r="5" spans="1:12" x14ac:dyDescent="0.35">
      <c r="A5" s="23" t="str">
        <f>'Implementacny plan ŽS16'!C4</f>
        <v>ŽS_16_01 Úmrtie</v>
      </c>
      <c r="B5" s="60" t="str">
        <f>'Implementacny plan ŽS16'!E4</f>
        <v>ŽS16_BP_03</v>
      </c>
      <c r="C5" s="36" t="str">
        <f>'Implementacny plan ŽS16'!G4</f>
        <v>Predvypĺňanie dátových polí v službe</v>
      </c>
      <c r="D5" s="8" t="str">
        <f>'Implementacny plan ŽS16'!B4</f>
        <v>DEUS</v>
      </c>
      <c r="E5" s="50" t="str">
        <f>'Implementacny plan ŽS16'!N4</f>
        <v>1Q 2026</v>
      </c>
      <c r="F5" s="56"/>
      <c r="G5" s="56"/>
      <c r="H5" s="56"/>
      <c r="I5" s="56"/>
      <c r="J5" s="57"/>
    </row>
    <row r="6" spans="1:12" x14ac:dyDescent="0.35">
      <c r="A6" s="23" t="str">
        <f>'Implementacny plan ŽS16'!C5</f>
        <v>ŽS_16_01 Úmrtie</v>
      </c>
      <c r="B6" s="60" t="str">
        <f>'Implementacny plan ŽS16'!E5</f>
        <v>ŽS16_BP_04</v>
      </c>
      <c r="C6" s="36" t="str">
        <f>'Implementacny plan ŽS16'!G5</f>
        <v>Spracovanie a analýza dát z RFO.</v>
      </c>
      <c r="D6" s="8" t="str">
        <f>'Implementacny plan ŽS16'!B5</f>
        <v>DEUS</v>
      </c>
      <c r="E6" s="50" t="str">
        <f>'Implementacny plan ŽS16'!N5</f>
        <v>4Q 2025</v>
      </c>
      <c r="F6" s="56"/>
      <c r="G6" s="56"/>
      <c r="H6" s="56"/>
      <c r="I6" s="59"/>
      <c r="J6" s="58"/>
    </row>
    <row r="7" spans="1:12" x14ac:dyDescent="0.35">
      <c r="A7" s="23" t="str">
        <f>'Implementacny plan ŽS16'!C6</f>
        <v>ŽS_16_01 Úmrtie</v>
      </c>
      <c r="B7" s="60" t="str">
        <f>'Implementacny plan ŽS16'!E6</f>
        <v>ŽS16_BP_05</v>
      </c>
      <c r="C7" s="36" t="str">
        <f>'Implementacny plan ŽS16'!G6</f>
        <v>Notifikovanie úradníka ohľadom úmrtia.</v>
      </c>
      <c r="D7" s="8" t="str">
        <f>'Implementacny plan ŽS16'!B6</f>
        <v>DEUS</v>
      </c>
      <c r="E7" s="50" t="str">
        <f>'Implementacny plan ŽS16'!N6</f>
        <v>4Q 2025</v>
      </c>
      <c r="F7" s="56"/>
      <c r="G7" s="56"/>
      <c r="H7" s="56"/>
      <c r="I7" s="59"/>
      <c r="J7" s="58"/>
    </row>
    <row r="8" spans="1:12" x14ac:dyDescent="0.35">
      <c r="A8" s="23" t="str">
        <f>'Implementacny plan ŽS16'!C7</f>
        <v>ŽS_16_01 Úmrtie</v>
      </c>
      <c r="B8" s="60" t="str">
        <f>'Implementacny plan ŽS16'!E7</f>
        <v>ŽS16_BP_06</v>
      </c>
      <c r="C8" s="36" t="str">
        <f>'Implementacny plan ŽS16'!G7</f>
        <v>Príprava rozhrania pre hromadné spracovanie odhlasovacích úkonov.</v>
      </c>
      <c r="D8" s="8" t="str">
        <f>'Implementacny plan ŽS16'!B7</f>
        <v>DEUS</v>
      </c>
      <c r="E8" s="50" t="str">
        <f>'Implementacny plan ŽS16'!N7</f>
        <v>4Q 2025</v>
      </c>
      <c r="F8" s="56"/>
      <c r="G8" s="56"/>
      <c r="H8" s="56"/>
      <c r="I8" s="59"/>
      <c r="J8" s="58"/>
    </row>
    <row r="9" spans="1:12" x14ac:dyDescent="0.35">
      <c r="A9" s="23" t="str">
        <f>'Implementacny plan ŽS16'!C8</f>
        <v>ŽS_16_01 Úmrtie</v>
      </c>
      <c r="B9" s="60" t="str">
        <f>'Implementacny plan ŽS16'!E8</f>
        <v>ŽS16_BP_07</v>
      </c>
      <c r="C9" s="36" t="str">
        <f>'Implementacny plan ŽS16'!G8</f>
        <v>Sprístupnenie informácií ohľadom vybavovania pohrebu pre interaktívneho sprievodcu</v>
      </c>
      <c r="D9" s="8" t="str">
        <f>'Implementacny plan ŽS16'!B8</f>
        <v>DEUS</v>
      </c>
      <c r="E9" s="50" t="str">
        <f>'Implementacny plan ŽS16'!N8</f>
        <v>4Q 2025</v>
      </c>
      <c r="F9" s="56"/>
      <c r="G9" s="56"/>
      <c r="H9" s="56"/>
      <c r="I9" s="59"/>
      <c r="J9" s="58"/>
    </row>
    <row r="10" spans="1:12" x14ac:dyDescent="0.35">
      <c r="A10" s="23" t="str">
        <f>'Implementacny plan ŽS16'!C9</f>
        <v>ŽS_16_01 Úmrtie</v>
      </c>
      <c r="B10" s="60" t="str">
        <f>'Implementacny plan ŽS16'!E9</f>
        <v>ŽS16_BP_08</v>
      </c>
      <c r="C10" s="36" t="str">
        <f>'Implementacny plan ŽS16'!G9</f>
        <v>Sprístupnenie stavu spracovania podania na obec (pohreb)</v>
      </c>
      <c r="D10" s="8" t="str">
        <f>'Implementacny plan ŽS16'!B9</f>
        <v>DEUS</v>
      </c>
      <c r="E10" s="50" t="str">
        <f>'Implementacny plan ŽS16'!N9</f>
        <v>4Q 2025</v>
      </c>
      <c r="F10" s="56"/>
      <c r="G10" s="56"/>
      <c r="H10" s="56"/>
      <c r="I10" s="59"/>
      <c r="J10" s="58"/>
    </row>
    <row r="11" spans="1:12" x14ac:dyDescent="0.35">
      <c r="A11" s="23" t="str">
        <f>'Implementacny plan ŽS16'!C10</f>
        <v>ŽS_16_01 Úmrtie</v>
      </c>
      <c r="B11" s="60" t="str">
        <f>'Implementacny plan ŽS16'!E10</f>
        <v>ŽS16_BP_09</v>
      </c>
      <c r="C11" s="36" t="str">
        <f>'Implementacny plan ŽS16'!G10</f>
        <v>Dostupnosť evidencie hrobových miest.</v>
      </c>
      <c r="D11" s="8" t="str">
        <f>'Implementacny plan ŽS16'!B10</f>
        <v>DEUS</v>
      </c>
      <c r="E11" s="50" t="str">
        <f>'Implementacny plan ŽS16'!N10</f>
        <v>4Q 2025</v>
      </c>
      <c r="F11" s="56"/>
      <c r="G11" s="56"/>
      <c r="H11" s="56"/>
      <c r="I11" s="59"/>
      <c r="J11" s="58"/>
    </row>
    <row r="12" spans="1:12" x14ac:dyDescent="0.35">
      <c r="A12" s="23" t="str">
        <f>'Implementacny plan ŽS16'!C11</f>
        <v>ŽS_16_01 Úmrtie</v>
      </c>
      <c r="B12" s="60" t="str">
        <f>'Implementacny plan ŽS16'!E11</f>
        <v>ŽS16_BP_10</v>
      </c>
      <c r="C12" s="36" t="str">
        <f>'Implementacny plan ŽS16'!G11</f>
        <v>Vytvorenie možnosti evidencie hrobových miest, ktorej súčasťou budú aj kapacitné možnosti.</v>
      </c>
      <c r="D12" s="8" t="str">
        <f>'Implementacny plan ŽS16'!B11</f>
        <v>DEUS</v>
      </c>
      <c r="E12" s="50" t="str">
        <f>'Implementacny plan ŽS16'!N11</f>
        <v>4Q 2025</v>
      </c>
      <c r="F12" s="56"/>
      <c r="G12" s="56"/>
      <c r="H12" s="56"/>
      <c r="I12" s="59"/>
      <c r="J12" s="58"/>
    </row>
    <row r="13" spans="1:12" x14ac:dyDescent="0.35">
      <c r="A13" s="23" t="str">
        <f>'Implementacny plan ŽS16'!C12</f>
        <v>ŽS_16_01 Úmrtie</v>
      </c>
      <c r="B13" s="60" t="str">
        <f>'Implementacny plan ŽS16'!E12</f>
        <v>ŽS16_BP_11</v>
      </c>
      <c r="C13" s="36" t="str">
        <f>'Implementacny plan ŽS16'!G12</f>
        <v>Vytvorenie el. formulára pre umiestnenie zosnulého v rámci do hrobového miesta.</v>
      </c>
      <c r="D13" s="8" t="str">
        <f>'Implementacny plan ŽS16'!B12</f>
        <v>DEUS</v>
      </c>
      <c r="E13" s="50" t="str">
        <f>'Implementacny plan ŽS16'!N12</f>
        <v>4Q 2025</v>
      </c>
      <c r="F13" s="56"/>
      <c r="G13" s="56"/>
      <c r="H13" s="56"/>
      <c r="I13" s="59"/>
      <c r="J13" s="56"/>
    </row>
    <row r="14" spans="1:12" x14ac:dyDescent="0.35">
      <c r="A14" s="23" t="str">
        <f>'Implementacny plan ŽS16'!C13</f>
        <v>ŽS_16_01 Úmrtie</v>
      </c>
      <c r="B14" s="60" t="str">
        <f>'Implementacny plan ŽS16'!E13</f>
        <v>ŽS16_BP_12</v>
      </c>
      <c r="C14" s="36" t="str">
        <f>'Implementacny plan ŽS16'!G13</f>
        <v>Vytvorenie a registrácia el. formulára pre vybavovanie príspevku na pohreb.</v>
      </c>
      <c r="D14" s="8" t="str">
        <f>'Implementacny plan ŽS16'!B13</f>
        <v>DEUS</v>
      </c>
      <c r="E14" s="50" t="str">
        <f>'Implementacny plan ŽS16'!N13</f>
        <v>4Q 2025</v>
      </c>
      <c r="F14" s="56"/>
      <c r="G14" s="56"/>
      <c r="H14" s="56"/>
      <c r="I14" s="59"/>
      <c r="J14" s="56"/>
    </row>
    <row r="15" spans="1:12" x14ac:dyDescent="0.35">
      <c r="A15" s="23" t="str">
        <f>'Implementacny plan ŽS16'!C14</f>
        <v>ŽS_16_01 Úmrtie</v>
      </c>
      <c r="B15" s="60" t="str">
        <f>'Implementacny plan ŽS16'!E14</f>
        <v>ŽS16_BP_13</v>
      </c>
      <c r="C15" s="36" t="str">
        <f>'Implementacny plan ŽS16'!G14</f>
        <v>Vytvorenie el. formulára pre prenájom, predĺženie/zrušenie prenájmu hrobového miesta.</v>
      </c>
      <c r="D15" s="8" t="str">
        <f>'Implementacny plan ŽS16'!B14</f>
        <v>DEUS</v>
      </c>
      <c r="E15" s="50" t="str">
        <f>'Implementacny plan ŽS16'!N14</f>
        <v>4Q 2025</v>
      </c>
      <c r="F15" s="56"/>
      <c r="G15" s="56"/>
      <c r="H15" s="56"/>
      <c r="I15" s="59"/>
      <c r="J15" s="56"/>
    </row>
    <row r="16" spans="1:12" x14ac:dyDescent="0.35">
      <c r="A16" s="23" t="str">
        <f>'Implementacny plan ŽS16'!C15</f>
        <v>ŽS_16_01 Úmrtie</v>
      </c>
      <c r="B16" s="60" t="str">
        <f>'Implementacny plan ŽS16'!E15</f>
        <v>ŽS16_BP_14</v>
      </c>
      <c r="C16" s="36" t="str">
        <f>'Implementacny plan ŽS16'!G15</f>
        <v>Vytvorenie väzby medzi prenajatým miestom a miestom hrobu pri vybavovaní t.j. automatickým pridelenie.</v>
      </c>
      <c r="D16" s="8" t="str">
        <f>'Implementacny plan ŽS16'!B15</f>
        <v>DEUS</v>
      </c>
      <c r="E16" s="50" t="str">
        <f>'Implementacny plan ŽS16'!N15</f>
        <v>4Q 2025</v>
      </c>
      <c r="F16" s="56"/>
      <c r="G16" s="56"/>
      <c r="H16" s="56"/>
      <c r="I16" s="59"/>
      <c r="J16" s="56"/>
    </row>
    <row r="17" spans="1:10" ht="29" x14ac:dyDescent="0.35">
      <c r="A17" s="23" t="str">
        <f>'Implementacny plan ŽS16'!C16</f>
        <v>ŽS_16_01 Úmrtie</v>
      </c>
      <c r="B17" s="60" t="str">
        <f>'Implementacny plan ŽS16'!E16</f>
        <v>ŽS16_BP_15</v>
      </c>
      <c r="C17" s="36" t="str">
        <f>'Implementacny plan ŽS16'!G16</f>
        <v>Sprístupnie funkcionality pre úradíka, ktorý bude mať k dispozícii vytvorenie hromadnej žiadosti pre podanie všetkých žiadostí súvisiacich s úmrtím.</v>
      </c>
      <c r="D17" s="8" t="str">
        <f>'Implementacny plan ŽS16'!B16</f>
        <v>DEUS</v>
      </c>
      <c r="E17" s="50" t="str">
        <f>'Implementacny plan ŽS16'!N16</f>
        <v>4Q 2025</v>
      </c>
      <c r="F17" s="56"/>
      <c r="G17" s="56"/>
      <c r="H17" s="56"/>
      <c r="I17" s="59"/>
      <c r="J17" s="56"/>
    </row>
    <row r="18" spans="1:10" x14ac:dyDescent="0.35">
      <c r="A18" s="23" t="str">
        <f>'Implementacny plan ŽS16'!C17</f>
        <v>ŽS_16_01 Úmrtie</v>
      </c>
      <c r="B18" s="60" t="str">
        <f>'Implementacny plan ŽS16'!E17</f>
        <v>ŽS16_BP_16</v>
      </c>
      <c r="C18" s="36" t="str">
        <f>'Implementacny plan ŽS16'!G17</f>
        <v>Prepojenie dostupnosti hrobových miest zo službami na prenájom alebo vybavenie hrobového miesta.</v>
      </c>
      <c r="D18" s="8" t="str">
        <f>'Implementacny plan ŽS16'!B17</f>
        <v>DEUS</v>
      </c>
      <c r="E18" s="50" t="str">
        <f>'Implementacny plan ŽS16'!N17</f>
        <v>4Q 2025</v>
      </c>
      <c r="F18" s="56"/>
      <c r="G18" s="56"/>
      <c r="H18" s="56"/>
      <c r="I18" s="59"/>
      <c r="J18" s="56"/>
    </row>
    <row r="19" spans="1:10" x14ac:dyDescent="0.35">
      <c r="A19" s="23" t="str">
        <f>'Implementacny plan ŽS16'!C18</f>
        <v>ŽS_16_01 Úmrtie</v>
      </c>
      <c r="B19" s="60" t="str">
        <f>'Implementacny plan ŽS16'!E18</f>
        <v>ŽS16_BP_17</v>
      </c>
      <c r="C19" s="36" t="str">
        <f>'Implementacny plan ŽS16'!G18</f>
        <v>Automatizované spracovanie elektronických podaní na obci.</v>
      </c>
      <c r="D19" s="8" t="str">
        <f>'Implementacny plan ŽS16'!B18</f>
        <v>DEUS</v>
      </c>
      <c r="E19" s="50" t="str">
        <f>'Implementacny plan ŽS16'!N18</f>
        <v>4Q 2025</v>
      </c>
      <c r="F19" s="56"/>
      <c r="G19" s="56"/>
      <c r="H19" s="56"/>
      <c r="I19" s="59"/>
      <c r="J19" s="56"/>
    </row>
    <row r="20" spans="1:10" x14ac:dyDescent="0.35">
      <c r="A20" s="23" t="str">
        <f>'Implementacny plan ŽS16'!C19</f>
        <v>ŽS_16_01 Úmrtie</v>
      </c>
      <c r="B20" s="60" t="str">
        <f>'Implementacny plan ŽS16'!E19</f>
        <v>ŽS16_BP_18</v>
      </c>
      <c r="C20" s="36" t="str">
        <f>'Implementacny plan ŽS16'!G19</f>
        <v>Vytvorenie a registrácia el. formulára pre zaslanie stanoviska obce k schválených alebo neschváleným žiadostí.</v>
      </c>
      <c r="D20" s="8" t="str">
        <f>'Implementacny plan ŽS16'!B19</f>
        <v>DEUS</v>
      </c>
      <c r="E20" s="50" t="str">
        <f>'Implementacny plan ŽS16'!N19</f>
        <v>4Q 2025</v>
      </c>
      <c r="F20" s="56"/>
      <c r="G20" s="56"/>
      <c r="H20" s="56"/>
      <c r="I20" s="59"/>
      <c r="J20" s="56"/>
    </row>
    <row r="21" spans="1:10" x14ac:dyDescent="0.35">
      <c r="A21" s="23" t="str">
        <f>'Implementacny plan ŽS16'!C20</f>
        <v>ŽS_16_05 Dedičské konanie</v>
      </c>
      <c r="B21" s="60" t="str">
        <f>'Implementacny plan ŽS16'!E20</f>
        <v>ŽS16_BP_19</v>
      </c>
      <c r="C21" s="36" t="str">
        <f>'Implementacny plan ŽS16'!G20</f>
        <v>Vytvorenie integračného rozhrania na Notársku komoru</v>
      </c>
      <c r="D21" s="8" t="str">
        <f>'Implementacny plan ŽS16'!B20</f>
        <v>DEUS</v>
      </c>
      <c r="E21" s="50" t="str">
        <f>'Implementacny plan ŽS16'!N20</f>
        <v>1Q 2026</v>
      </c>
      <c r="F21" s="56"/>
      <c r="G21" s="56"/>
      <c r="H21" s="56"/>
      <c r="I21" s="56"/>
      <c r="J21" s="59"/>
    </row>
    <row r="22" spans="1:10" x14ac:dyDescent="0.35">
      <c r="A22" s="23" t="str">
        <f>'Implementacny plan ŽS16'!C21</f>
        <v>ŽS_16_05 Dedičské konanie</v>
      </c>
      <c r="B22" s="60" t="str">
        <f>'Implementacny plan ŽS16'!E21</f>
        <v>ŽS16_BP_20</v>
      </c>
      <c r="C22" s="36" t="str">
        <f>'Implementacny plan ŽS16'!G21</f>
        <v>Vytvorenie oznámenia v rámci IS DCOM.</v>
      </c>
      <c r="D22" s="8" t="str">
        <f>'Implementacny plan ŽS16'!B21</f>
        <v>DEUS</v>
      </c>
      <c r="E22" s="50" t="str">
        <f>'Implementacny plan ŽS16'!N21</f>
        <v>4Q 2025</v>
      </c>
      <c r="F22" s="56"/>
      <c r="G22" s="56"/>
      <c r="H22" s="56"/>
      <c r="I22" s="59"/>
      <c r="J22" s="56"/>
    </row>
    <row r="23" spans="1:10" x14ac:dyDescent="0.35">
      <c r="A23" s="23" t="str">
        <f>'Implementacny plan ŽS16'!C22</f>
        <v>ŽS_16_Prierezové</v>
      </c>
      <c r="B23" s="60" t="str">
        <f>'Implementacny plan ŽS16'!E22</f>
        <v>ŽS16_BP_21</v>
      </c>
      <c r="C23" s="36" t="str">
        <f>'Implementacny plan ŽS16'!G22</f>
        <v>Úprava backendu a frotendu modulu majetok a prenajímanie.</v>
      </c>
      <c r="D23" s="8" t="str">
        <f>'Implementacny plan ŽS16'!B22</f>
        <v>DEUS</v>
      </c>
      <c r="E23" s="50" t="str">
        <f>'Implementacny plan ŽS16'!N22</f>
        <v>4Q 2025</v>
      </c>
      <c r="F23" s="56"/>
      <c r="G23" s="56"/>
      <c r="H23" s="56"/>
      <c r="I23" s="59"/>
      <c r="J23" s="56"/>
    </row>
    <row r="24" spans="1:10" x14ac:dyDescent="0.35">
      <c r="A24" s="23" t="str">
        <f>'Implementacny plan ŽS16'!C23</f>
        <v>ŽS_16_Prierezové</v>
      </c>
      <c r="B24" s="60" t="str">
        <f>'Implementacny plan ŽS16'!E23</f>
        <v>ŽS16_BP_22</v>
      </c>
      <c r="C24" s="36" t="str">
        <f>'Implementacny plan ŽS16'!G23</f>
        <v>Vytvorenie modulu pre hromadné spracovanie žiadostí.</v>
      </c>
      <c r="D24" s="8" t="str">
        <f>'Implementacny plan ŽS16'!B23</f>
        <v>DEUS</v>
      </c>
      <c r="E24" s="50" t="str">
        <f>'Implementacny plan ŽS16'!N23</f>
        <v>4Q 2025</v>
      </c>
      <c r="F24" s="56"/>
      <c r="G24" s="56"/>
      <c r="H24" s="56"/>
      <c r="I24" s="59"/>
      <c r="J24" s="56"/>
    </row>
    <row r="25" spans="1:10" x14ac:dyDescent="0.35">
      <c r="A25" s="23" t="str">
        <f>'Implementacny plan ŽS16'!C24</f>
        <v>ŽS_16_Prierezové</v>
      </c>
      <c r="B25" s="60" t="str">
        <f>'Implementacny plan ŽS16'!E24</f>
        <v>ŽS16_BP_23</v>
      </c>
      <c r="C25" s="36" t="str">
        <f>'Implementacny plan ŽS16'!G24</f>
        <v>Monitoring životnej situácie</v>
      </c>
      <c r="D25" s="8" t="str">
        <f>'Implementacny plan ŽS16'!B24</f>
        <v>DEUS</v>
      </c>
      <c r="E25" s="50" t="str">
        <f>'Implementacny plan ŽS16'!N24</f>
        <v>1Q 2026</v>
      </c>
      <c r="F25" s="56"/>
      <c r="G25" s="56"/>
      <c r="H25" s="56"/>
      <c r="I25" s="56"/>
      <c r="J25" s="59"/>
    </row>
    <row r="26" spans="1:10" x14ac:dyDescent="0.35">
      <c r="A26" s="23" t="str">
        <f>'Implementacny plan ŽS16'!C25</f>
        <v>ŽS_16_Prierezové</v>
      </c>
      <c r="B26" s="60" t="str">
        <f>'Implementacny plan ŽS16'!E25</f>
        <v>ŽS16_BP_24</v>
      </c>
      <c r="C26" s="36" t="str">
        <f>'Implementacny plan ŽS16'!G25</f>
        <v>Implementácia platobného modulu platby kartou.</v>
      </c>
      <c r="D26" s="8" t="str">
        <f>'Implementacny plan ŽS16'!B25</f>
        <v>DEUS</v>
      </c>
      <c r="E26" s="50" t="str">
        <f>'Implementacny plan ŽS16'!N25</f>
        <v>4Q 2025</v>
      </c>
      <c r="F26" s="56"/>
      <c r="G26" s="56"/>
      <c r="H26" s="56"/>
      <c r="I26" s="59"/>
      <c r="J26" s="56"/>
    </row>
    <row r="27" spans="1:10" x14ac:dyDescent="0.35">
      <c r="A27" s="23" t="str">
        <f>'Implementacny plan ŽS16'!C26</f>
        <v>ŽS_16_Prierezové</v>
      </c>
      <c r="B27" s="60" t="str">
        <f>'Implementacny plan ŽS16'!E26</f>
        <v>ŽS16_BP_25</v>
      </c>
      <c r="C27" s="36" t="str">
        <f>'Implementacny plan ŽS16'!G26</f>
        <v>Komplexný návod na riešenie životnej situácie je poskytnutý prostredníctvom mÚPVS.</v>
      </c>
      <c r="D27" s="8" t="str">
        <f>'Implementacny plan ŽS16'!B26</f>
        <v>MV SR</v>
      </c>
      <c r="E27" s="50" t="str">
        <f>'Implementacny plan ŽS16'!N26</f>
        <v>1Q 2026</v>
      </c>
      <c r="F27" s="56"/>
      <c r="G27" s="56"/>
      <c r="H27" s="56"/>
      <c r="I27" s="56"/>
      <c r="J27" s="59"/>
    </row>
    <row r="28" spans="1:10" x14ac:dyDescent="0.35">
      <c r="A28" s="23" t="str">
        <f>'Implementacny plan ŽS16'!C27</f>
        <v>ŽS_16_Prierezové</v>
      </c>
      <c r="B28" s="60" t="s">
        <v>470</v>
      </c>
      <c r="C28" s="36" t="str">
        <f>'Implementacny plan ŽS16'!G27</f>
        <v>Interaktívny sprievodca s presonalizovanými návodmi</v>
      </c>
      <c r="D28" s="8" t="str">
        <f>'Implementacny plan ŽS16'!B27</f>
        <v>MIRRI</v>
      </c>
      <c r="E28" s="50" t="str">
        <f>'Implementacny plan ŽS16'!N27</f>
        <v>2Q 2025</v>
      </c>
      <c r="F28" s="56"/>
      <c r="G28" s="59"/>
      <c r="H28" s="56"/>
      <c r="I28" s="56"/>
      <c r="J28" s="56"/>
    </row>
    <row r="29" spans="1:10" x14ac:dyDescent="0.35">
      <c r="A29" s="23" t="str">
        <f>'Implementacny plan ŽS16'!C28</f>
        <v>ŽS_16_Prierezové</v>
      </c>
      <c r="B29" s="60" t="str">
        <f>'Implementacny plan ŽS16'!E28</f>
        <v>ŽS16_BP_27</v>
      </c>
      <c r="C29" s="36" t="str">
        <f>'Implementacny plan ŽS16'!G28</f>
        <v>Zmena dizajnu služby Podanie žiadosti o opravy, zmeny zápisov a dodatočných zápisov  na IDSK 2.0</v>
      </c>
      <c r="D29" s="8" t="str">
        <f>'Implementacny plan ŽS16'!B28</f>
        <v>MV SR</v>
      </c>
      <c r="E29" s="50" t="str">
        <f>'Implementacny plan ŽS16'!N28</f>
        <v>3Q 2025</v>
      </c>
      <c r="F29" s="56"/>
      <c r="G29" s="56"/>
      <c r="H29" s="59"/>
      <c r="I29" s="56"/>
      <c r="J29" s="56"/>
    </row>
    <row r="30" spans="1:10" x14ac:dyDescent="0.35">
      <c r="A30" s="23" t="str">
        <f>'Implementacny plan ŽS16'!C29</f>
        <v>ŽS_16_Prierezové</v>
      </c>
      <c r="B30" s="60" t="str">
        <f>'Implementacny plan ŽS16'!E29</f>
        <v>ŽS16_BP_28</v>
      </c>
      <c r="C30" s="36" t="str">
        <f>'Implementacny plan ŽS16'!G29</f>
        <v xml:space="preserve">Predvypĺňanie dátových polí v službe Podanie žiadosti o opravy, zmeny zápisov a dodatočných zápisov </v>
      </c>
      <c r="D30" s="8" t="str">
        <f>'Implementacny plan ŽS16'!B29</f>
        <v>MV SR</v>
      </c>
      <c r="E30" s="50" t="str">
        <f>'Implementacny plan ŽS16'!N29</f>
        <v>3Q 2025</v>
      </c>
      <c r="F30" s="56"/>
      <c r="G30" s="56"/>
      <c r="H30" s="59"/>
      <c r="I30" s="56"/>
      <c r="J30" s="56"/>
    </row>
    <row r="31" spans="1:10" x14ac:dyDescent="0.35">
      <c r="A31" s="23" t="str">
        <f>'Implementacny plan ŽS16'!C30</f>
        <v>ŽS_16_Prierezové</v>
      </c>
      <c r="B31" s="60" t="str">
        <f>'Implementacny plan ŽS16'!E30</f>
        <v>ŽS16_BP_29</v>
      </c>
      <c r="C31" s="36" t="str">
        <f>'Implementacny plan ŽS16'!G30</f>
        <v>Optimalizácia dátových polí v službe Podanie žiadosti o opravy, zmeny zápisov a dodatočných zápisov.</v>
      </c>
      <c r="D31" s="8" t="str">
        <f>'Implementacny plan ŽS16'!B30</f>
        <v>MV SR</v>
      </c>
      <c r="E31" s="50" t="str">
        <f>'Implementacny plan ŽS16'!N30</f>
        <v>3Q 2025</v>
      </c>
      <c r="F31" s="56"/>
      <c r="G31" s="56"/>
      <c r="H31" s="59"/>
      <c r="I31" s="56"/>
      <c r="J31" s="56"/>
    </row>
    <row r="32" spans="1:10" x14ac:dyDescent="0.35">
      <c r="A32" s="23" t="str">
        <f>'Implementacny plan ŽS16'!C31</f>
        <v>ŽS_16_Prierezové</v>
      </c>
      <c r="B32" s="60" t="str">
        <f>'Implementacny plan ŽS16'!E31</f>
        <v>ŽS16_BP_30</v>
      </c>
      <c r="C32" s="36" t="str">
        <f>'Implementacny plan ŽS16'!G31</f>
        <v>Zmena dizajnu služby Podanie žiadosti o opravy, zmeny zápisov a dodatočných zápisov  na IDSK 3.0</v>
      </c>
      <c r="D32" s="8" t="str">
        <f>'Implementacny plan ŽS16'!B31</f>
        <v>MV SR</v>
      </c>
      <c r="E32" s="50" t="str">
        <f>'Implementacny plan ŽS16'!N31</f>
        <v>1Q 2026</v>
      </c>
      <c r="F32" s="56"/>
      <c r="G32" s="56"/>
      <c r="H32" s="56"/>
      <c r="I32" s="56"/>
      <c r="J32" s="59"/>
    </row>
    <row r="33" spans="1:10" ht="29" x14ac:dyDescent="0.35">
      <c r="A33" s="23" t="str">
        <f>'Implementacny plan ŽS16'!C32</f>
        <v>ŽS_16_Prierezové</v>
      </c>
      <c r="B33" s="60" t="str">
        <f>'Implementacny plan ŽS16'!E32</f>
        <v>ŽS16_BP_31</v>
      </c>
      <c r="C33" s="36" t="str">
        <f>'Implementacny plan ŽS16'!G32</f>
        <v>Notifkácie o prijatí a vybavení žiadosti o opravy, zmeny zápisov a dodatočných zápisov a stave konania na základe tejto žiadosti do eDesk ÚPVS</v>
      </c>
      <c r="D33" s="8" t="str">
        <f>'Implementacny plan ŽS16'!B32</f>
        <v>MV SR</v>
      </c>
      <c r="E33" s="50" t="str">
        <f>'Implementacny plan ŽS16'!N32</f>
        <v>3Q 2025</v>
      </c>
      <c r="F33" s="56"/>
      <c r="G33" s="56"/>
      <c r="H33" s="59"/>
      <c r="I33" s="56"/>
      <c r="J33" s="56"/>
    </row>
    <row r="34" spans="1:10" ht="29" x14ac:dyDescent="0.35">
      <c r="A34" s="23" t="str">
        <f>'Implementacny plan ŽS16'!C33</f>
        <v>ŽS_16_Prierezové</v>
      </c>
      <c r="B34" s="60" t="str">
        <f>'Implementacny plan ŽS16'!E33</f>
        <v>ŽS16_BP_32</v>
      </c>
      <c r="C34" s="36" t="str">
        <f>'Implementacny plan ŽS16'!G33</f>
        <v>Notifikácie o prijatí a vybavení žiadosti o opravy, zmeny zápisov a dodatočných zápisov a stave konania na základe tejto žiadosti na mÚPVS</v>
      </c>
      <c r="D34" s="8" t="str">
        <f>'Implementacny plan ŽS16'!B33</f>
        <v>MV SR</v>
      </c>
      <c r="E34" s="50" t="str">
        <f>'Implementacny plan ŽS16'!N33</f>
        <v>1Q 2026</v>
      </c>
      <c r="F34" s="56"/>
      <c r="G34" s="56"/>
      <c r="H34" s="56"/>
      <c r="I34" s="56"/>
      <c r="J34" s="59"/>
    </row>
    <row r="35" spans="1:10" x14ac:dyDescent="0.35">
      <c r="A35" s="23" t="str">
        <f>'Implementacny plan ŽS16'!C34</f>
        <v>ŽS_16_Prierezové</v>
      </c>
      <c r="B35" s="60" t="str">
        <f>'Implementacny plan ŽS16'!E34</f>
        <v>ŽS16_BP_33</v>
      </c>
      <c r="C35" s="36" t="str">
        <f>'Implementacny plan ŽS16'!G34</f>
        <v>Zmena dizajnu služby Vyhotovenie potvrdenia o údajoch zapísaných v matričnej knihe na IDSK 3.0</v>
      </c>
      <c r="D35" s="8" t="str">
        <f>'Implementacny plan ŽS16'!B34</f>
        <v>MV SR</v>
      </c>
      <c r="E35" s="50" t="str">
        <f>'Implementacny plan ŽS16'!N34</f>
        <v>1Q 2026</v>
      </c>
      <c r="F35" s="56"/>
      <c r="G35" s="56"/>
      <c r="H35" s="56"/>
      <c r="I35" s="56"/>
      <c r="J35" s="59"/>
    </row>
    <row r="36" spans="1:10" x14ac:dyDescent="0.35">
      <c r="A36" s="23" t="str">
        <f>'Implementacny plan ŽS16'!C35</f>
        <v>ŽS_16_Prierezové</v>
      </c>
      <c r="B36" s="60" t="str">
        <f>'Implementacny plan ŽS16'!E35</f>
        <v>ŽS16_BP_34</v>
      </c>
      <c r="C36" s="36" t="str">
        <f>'Implementacny plan ŽS16'!G35</f>
        <v xml:space="preserve">Predvypĺňanie dátových polí v službe Vyhotovenie potvrdenia o údajoch zapísaných v matričnej knihe </v>
      </c>
      <c r="D36" s="8" t="str">
        <f>'Implementacny plan ŽS16'!B35</f>
        <v>MV SR</v>
      </c>
      <c r="E36" s="50" t="str">
        <f>'Implementacny plan ŽS16'!N35</f>
        <v>1Q 2026</v>
      </c>
      <c r="F36" s="56"/>
      <c r="G36" s="56"/>
      <c r="H36" s="56"/>
      <c r="I36" s="56"/>
      <c r="J36" s="59"/>
    </row>
    <row r="37" spans="1:10" x14ac:dyDescent="0.35">
      <c r="A37" s="23" t="str">
        <f>'Implementacny plan ŽS16'!C36</f>
        <v>ŽS_16_Prierezové</v>
      </c>
      <c r="B37" s="60" t="str">
        <f>'Implementacny plan ŽS16'!E36</f>
        <v>ŽS16_BP_35</v>
      </c>
      <c r="C37" s="36" t="str">
        <f>'Implementacny plan ŽS16'!G36</f>
        <v xml:space="preserve">Optimalizácia dátových polí v službe Vyhotovenie potvrdenia o údajoch zapísaných v matričnej knihe </v>
      </c>
      <c r="D37" s="8" t="str">
        <f>'Implementacny plan ŽS16'!B36</f>
        <v>MV SR</v>
      </c>
      <c r="E37" s="50" t="str">
        <f>'Implementacny plan ŽS16'!N36</f>
        <v>1Q 2026</v>
      </c>
      <c r="F37" s="56"/>
      <c r="G37" s="56"/>
      <c r="H37" s="56"/>
      <c r="I37" s="56"/>
      <c r="J37" s="59"/>
    </row>
    <row r="38" spans="1:10" ht="29" x14ac:dyDescent="0.35">
      <c r="A38" s="23" t="str">
        <f>'Implementacny plan ŽS16'!C37</f>
        <v>ŽS_16_Prierezové</v>
      </c>
      <c r="B38" s="60" t="str">
        <f>'Implementacny plan ŽS16'!E37</f>
        <v>ŽS16_BP_36</v>
      </c>
      <c r="C38" s="36" t="str">
        <f>'Implementacny plan ŽS16'!G37</f>
        <v>Notifikácie o prijatí a vybavení žiadosti o Vyhotovenie potvrdenia o údajoch zapísaných v matričnej knihe a stave konania na základe tejto žiadosti do eDesk ÚPVS</v>
      </c>
      <c r="D38" s="8" t="str">
        <f>'Implementacny plan ŽS16'!B37</f>
        <v>MV SR</v>
      </c>
      <c r="E38" s="50" t="str">
        <f>'Implementacny plan ŽS16'!N37</f>
        <v>1Q 2026</v>
      </c>
      <c r="F38" s="56"/>
      <c r="G38" s="56"/>
      <c r="H38" s="56"/>
      <c r="I38" s="56"/>
      <c r="J38" s="59"/>
    </row>
    <row r="39" spans="1:10" ht="29" x14ac:dyDescent="0.35">
      <c r="A39" s="23" t="str">
        <f>'Implementacny plan ŽS16'!C38</f>
        <v>ŽS_16_Prierezové</v>
      </c>
      <c r="B39" s="60" t="str">
        <f>'Implementacny plan ŽS16'!E38</f>
        <v>ŽS16_BP_37</v>
      </c>
      <c r="C39" s="36" t="str">
        <f>'Implementacny plan ŽS16'!G38</f>
        <v>Notifikácie o prijatí a vybavení žiadosti o Vyhotovenie potvrdenia o údajoch zapísaných v matričnej knihe a stave konania na základe tejto žiadosti do mÚPVS</v>
      </c>
      <c r="D39" s="8" t="str">
        <f>'Implementacny plan ŽS16'!B38</f>
        <v>MV SR</v>
      </c>
      <c r="E39" s="50" t="str">
        <f>'Implementacny plan ŽS16'!N38</f>
        <v>1Q 2026</v>
      </c>
      <c r="F39" s="56"/>
      <c r="G39" s="56"/>
      <c r="H39" s="56"/>
      <c r="I39" s="56"/>
      <c r="J39" s="59"/>
    </row>
    <row r="40" spans="1:10" ht="29" x14ac:dyDescent="0.35">
      <c r="A40" s="23" t="str">
        <f>'Implementacny plan ŽS16'!C39</f>
        <v>ŽS_16_03 Úmrtný list</v>
      </c>
      <c r="B40" s="60" t="str">
        <f>'Implementacny plan ŽS16'!E39</f>
        <v>ŽS16_BP_38</v>
      </c>
      <c r="C40" s="36" t="str">
        <f>'Implementacny plan ŽS16'!G39</f>
        <v xml:space="preserve">Vytvorenie elektronickej žiadosti o vydanie prvopisu úmrtného listu
</v>
      </c>
      <c r="D40" s="8" t="str">
        <f>'Implementacny plan ŽS16'!B39</f>
        <v>MV SR</v>
      </c>
      <c r="E40" s="50" t="str">
        <f>'Implementacny plan ŽS16'!N39</f>
        <v>1Q 2026</v>
      </c>
      <c r="F40" s="56"/>
      <c r="G40" s="56"/>
      <c r="H40" s="56"/>
      <c r="I40" s="56"/>
      <c r="J40" s="59"/>
    </row>
    <row r="41" spans="1:10" x14ac:dyDescent="0.35">
      <c r="A41" s="23" t="str">
        <f>'Implementacny plan ŽS16'!C40</f>
        <v>ŽS_16_03 Úmrtný list</v>
      </c>
      <c r="B41" s="60" t="str">
        <f>'Implementacny plan ŽS16'!E40</f>
        <v>ŽS16_BP_39</v>
      </c>
      <c r="C41" s="36" t="str">
        <f>'Implementacny plan ŽS16'!G40</f>
        <v>Integrácia údajov z IS MV SR</v>
      </c>
      <c r="D41" s="8" t="str">
        <f>'Implementacny plan ŽS16'!B40</f>
        <v>MV SR</v>
      </c>
      <c r="E41" s="50" t="str">
        <f>'Implementacny plan ŽS16'!N40</f>
        <v>1Q 2026</v>
      </c>
      <c r="F41" s="56"/>
      <c r="G41" s="56"/>
      <c r="H41" s="56"/>
      <c r="I41" s="56"/>
      <c r="J41" s="59"/>
    </row>
    <row r="42" spans="1:10" ht="29" x14ac:dyDescent="0.35">
      <c r="A42" s="23" t="str">
        <f>'Implementacny plan ŽS16'!C41</f>
        <v>ŽS_16_03 Úmrtný list</v>
      </c>
      <c r="B42" s="60" t="str">
        <f>'Implementacny plan ŽS16'!E41</f>
        <v>ŽS16_BP_40</v>
      </c>
      <c r="C42" s="36" t="str">
        <f>'Implementacny plan ŽS16'!G41</f>
        <v>Notifikácie o prijatí a vybavení žiadosti o vydanie prvopisu úmrtného listu a stave konania na základe tejto žiadosti do eDesk ÚPVS</v>
      </c>
      <c r="D42" s="8" t="str">
        <f>'Implementacny plan ŽS16'!B41</f>
        <v>MV SR</v>
      </c>
      <c r="E42" s="50" t="str">
        <f>'Implementacny plan ŽS16'!N41</f>
        <v>1Q 2026</v>
      </c>
      <c r="F42" s="56"/>
      <c r="G42" s="56"/>
      <c r="H42" s="56"/>
      <c r="I42" s="56"/>
      <c r="J42" s="59"/>
    </row>
    <row r="43" spans="1:10" ht="29" x14ac:dyDescent="0.35">
      <c r="A43" s="23" t="str">
        <f>'Implementacny plan ŽS16'!C42</f>
        <v>ŽS_16_03 Úmrtný list</v>
      </c>
      <c r="B43" s="60" t="str">
        <f>'Implementacny plan ŽS16'!E42</f>
        <v>ŽS16_BP_41</v>
      </c>
      <c r="C43" s="36" t="str">
        <f>'Implementacny plan ŽS16'!G42</f>
        <v>Notifikácie o prijatí a vybavení žiadosti o vydanie prvopisu úmrtného listu a stave konania na základe tejto žiadosti do mÚPVS</v>
      </c>
      <c r="D43" s="8" t="str">
        <f>'Implementacny plan ŽS16'!B42</f>
        <v>MV SR</v>
      </c>
      <c r="E43" s="50" t="str">
        <f>'Implementacny plan ŽS16'!N42</f>
        <v>1Q 2026</v>
      </c>
      <c r="F43" s="56"/>
      <c r="G43" s="56"/>
      <c r="H43" s="56"/>
      <c r="I43" s="56"/>
      <c r="J43" s="59"/>
    </row>
    <row r="44" spans="1:10" x14ac:dyDescent="0.35">
      <c r="A44" s="23" t="str">
        <f>'Implementacny plan ŽS16'!C43</f>
        <v>ŽS_16_03 Úmrtný list</v>
      </c>
      <c r="B44" s="60" t="str">
        <f>'Implementacny plan ŽS16'!E43</f>
        <v>ŽS16_BP_42</v>
      </c>
      <c r="C44" s="36" t="str">
        <f>'Implementacny plan ŽS16'!G43</f>
        <v>Notifikácie o vydaní matričného dokladu</v>
      </c>
      <c r="D44" s="8" t="str">
        <f>'Implementacny plan ŽS16'!B43</f>
        <v>MV SR</v>
      </c>
      <c r="E44" s="50" t="str">
        <f>'Implementacny plan ŽS16'!N43</f>
        <v>1Q 2026</v>
      </c>
      <c r="F44" s="56"/>
      <c r="G44" s="56"/>
      <c r="H44" s="56"/>
      <c r="I44" s="56"/>
      <c r="J44" s="59"/>
    </row>
    <row r="45" spans="1:10" x14ac:dyDescent="0.35">
      <c r="A45" s="23" t="str">
        <f>'Implementacny plan ŽS16'!C44</f>
        <v>ŽS_16_Prierezové</v>
      </c>
      <c r="B45" s="60" t="str">
        <f>'Implementacny plan ŽS16'!E44</f>
        <v>ŽS16_BP_43</v>
      </c>
      <c r="C45" s="36" t="str">
        <f>'Implementacny plan ŽS16'!G44</f>
        <v>Elektronický matričný doklad - úmrtný list</v>
      </c>
      <c r="D45" s="8" t="str">
        <f>'Implementacny plan ŽS16'!B44</f>
        <v>MV SR</v>
      </c>
      <c r="E45" s="50" t="str">
        <f>'Implementacny plan ŽS16'!N44</f>
        <v>1Q 2026</v>
      </c>
      <c r="F45" s="56"/>
      <c r="G45" s="56"/>
      <c r="H45" s="56"/>
      <c r="I45" s="56"/>
      <c r="J45" s="59"/>
    </row>
    <row r="46" spans="1:10" x14ac:dyDescent="0.35">
      <c r="A46" s="23" t="str">
        <f>'Implementacny plan ŽS16'!C45</f>
        <v>ŽS_16_03 Úmrtný list</v>
      </c>
      <c r="B46" s="60" t="str">
        <f>'Implementacny plan ŽS16'!E45</f>
        <v>ŽS16_BP_44</v>
      </c>
      <c r="C46" s="36" t="str">
        <f>'Implementacny plan ŽS16'!G45</f>
        <v>Vydávanie matričného dokladu (aj prvopis) na ktoromkoľvek matričnom úrade v SR</v>
      </c>
      <c r="D46" s="8" t="str">
        <f>'Implementacny plan ŽS16'!B45</f>
        <v>MV SR</v>
      </c>
      <c r="E46" s="50" t="str">
        <f>'Implementacny plan ŽS16'!N45</f>
        <v>3Q 2025</v>
      </c>
      <c r="F46" s="56"/>
      <c r="G46" s="56"/>
      <c r="H46" s="59"/>
      <c r="I46" s="56"/>
      <c r="J46" s="56"/>
    </row>
    <row r="47" spans="1:10" x14ac:dyDescent="0.35">
      <c r="A47" s="23" t="str">
        <f>'Implementacny plan ŽS16'!C46</f>
        <v>ŽS_16_03 Úmrtný list</v>
      </c>
      <c r="B47" s="60" t="str">
        <f>'Implementacny plan ŽS16'!E46</f>
        <v>ŽS16_BP_45</v>
      </c>
      <c r="C47" s="36" t="str">
        <f>'Implementacny plan ŽS16'!G46</f>
        <v>Zaslanie elektronického úmrtného listu do elektronickej schránky mÚPVS</v>
      </c>
      <c r="D47" s="8" t="str">
        <f>'Implementacny plan ŽS16'!B46</f>
        <v>MV SR</v>
      </c>
      <c r="E47" s="50" t="str">
        <f>'Implementacny plan ŽS16'!N46</f>
        <v>1Q 2026</v>
      </c>
      <c r="F47" s="56"/>
      <c r="G47" s="56"/>
      <c r="H47" s="56"/>
      <c r="I47" s="56"/>
      <c r="J47" s="59"/>
    </row>
    <row r="48" spans="1:10" x14ac:dyDescent="0.35">
      <c r="A48" s="23" t="str">
        <f>'Implementacny plan ŽS16'!C47</f>
        <v>ŽS_16_06 Informovanie príslušných orgánov o úmrtí</v>
      </c>
      <c r="B48" s="60" t="str">
        <f>'Implementacny plan ŽS16'!E47</f>
        <v>ŽS16_BP_46</v>
      </c>
      <c r="C48" s="36" t="str">
        <f>'Implementacny plan ŽS16'!G47</f>
        <v xml:space="preserve">Zavedenie optimalizácií pri výmene dát so Štatistickým úradom SR </v>
      </c>
      <c r="D48" s="8" t="str">
        <f>'Implementacny plan ŽS16'!B47</f>
        <v>MV SR</v>
      </c>
      <c r="E48" s="50" t="str">
        <f>'Implementacny plan ŽS16'!N47</f>
        <v>3Q 2025</v>
      </c>
      <c r="F48" s="56"/>
      <c r="G48" s="56"/>
      <c r="H48" s="59"/>
      <c r="I48" s="56"/>
      <c r="J48" s="56"/>
    </row>
    <row r="49" spans="1:10" x14ac:dyDescent="0.35">
      <c r="A49" s="23" t="e">
        <f>#REF!</f>
        <v>#REF!</v>
      </c>
      <c r="B49" s="60" t="e">
        <f>#REF!</f>
        <v>#REF!</v>
      </c>
      <c r="C49" s="36" t="e">
        <f>#REF!</f>
        <v>#REF!</v>
      </c>
      <c r="D49" s="8" t="e">
        <f>#REF!</f>
        <v>#REF!</v>
      </c>
      <c r="E49" s="50" t="e">
        <f>#REF!</f>
        <v>#REF!</v>
      </c>
      <c r="F49" s="56"/>
      <c r="G49" s="56"/>
      <c r="H49" s="56"/>
      <c r="I49" s="56"/>
      <c r="J49" s="59"/>
    </row>
    <row r="50" spans="1:10" ht="29" x14ac:dyDescent="0.35">
      <c r="A50" s="23" t="e">
        <f>#REF!</f>
        <v>#REF!</v>
      </c>
      <c r="B50" s="60" t="e">
        <f>#REF!</f>
        <v>#REF!</v>
      </c>
      <c r="C50" s="36" t="e">
        <f>#REF!</f>
        <v>#REF!</v>
      </c>
      <c r="D50" s="8" t="e">
        <f>#REF!</f>
        <v>#REF!</v>
      </c>
      <c r="E50" s="50" t="e">
        <f>#REF!</f>
        <v>#REF!</v>
      </c>
      <c r="F50" s="56"/>
      <c r="G50" s="56"/>
      <c r="H50" s="56"/>
      <c r="I50" s="56"/>
      <c r="J50" s="59"/>
    </row>
    <row r="51" spans="1:10" x14ac:dyDescent="0.35">
      <c r="A51" s="23" t="str">
        <f>'Implementacny plan ŽS16'!C48</f>
        <v>ŽS_16_07 Vrátenie osobných dokladov a vecí</v>
      </c>
      <c r="B51" s="60" t="str">
        <f>'Implementacny plan ŽS16'!E48</f>
        <v>ŽS16_BP_47</v>
      </c>
      <c r="C51" s="36" t="str">
        <f>'Implementacny plan ŽS16'!G48</f>
        <v>Notifikácia o povinnosti pozostalých vrátiť doklady vydavateľovi.</v>
      </c>
      <c r="D51" s="8" t="str">
        <f>'Implementacny plan ŽS16'!B48</f>
        <v>MV SR</v>
      </c>
      <c r="E51" s="50" t="str">
        <f>'Implementacny plan ŽS16'!N48</f>
        <v>1Q 2026</v>
      </c>
      <c r="F51" s="56"/>
      <c r="G51" s="56"/>
      <c r="H51" s="56"/>
      <c r="I51" s="56"/>
      <c r="J51" s="59"/>
    </row>
    <row r="52" spans="1:10" x14ac:dyDescent="0.35">
      <c r="A52" s="23" t="str">
        <f>'Implementacny plan ŽS16'!C49</f>
        <v>ŽS_16_02 Úmrtie v zahraničí</v>
      </c>
      <c r="B52" s="60" t="str">
        <f>'Implementacny plan ŽS16'!E49</f>
        <v>ŽS16_BP_48</v>
      </c>
      <c r="C52" s="36" t="str">
        <f>'Implementacny plan ŽS16'!G49</f>
        <v>Optimalizácia podania na osobitnú matriku s cieľom skrátiť čas vydania matričného dokladu - oznámenie o úmrtí</v>
      </c>
      <c r="D52" s="8" t="str">
        <f>'Implementacny plan ŽS16'!B49</f>
        <v>MV SR</v>
      </c>
      <c r="E52" s="50" t="str">
        <f>'Implementacny plan ŽS16'!N49</f>
        <v>3Q 2025</v>
      </c>
      <c r="F52" s="56"/>
      <c r="G52" s="56"/>
      <c r="H52" s="59"/>
      <c r="I52" s="56"/>
      <c r="J52" s="56"/>
    </row>
    <row r="53" spans="1:10" ht="29" x14ac:dyDescent="0.35">
      <c r="A53" s="23" t="str">
        <f>'Implementacny plan ŽS16'!C50</f>
        <v>ŽS_16_02 Úmrtie v zahraničí</v>
      </c>
      <c r="B53" s="60" t="str">
        <f>'Implementacny plan ŽS16'!E50</f>
        <v>ŽS16_BP_49</v>
      </c>
      <c r="C53" s="36" t="str">
        <f>'Implementacny plan ŽS16'!G50</f>
        <v>Optimalizácia podania na osobitnú matriku s cieľom skrátiť čas vydania matričného dokladu  - elektronizácia podkladov pre zaevidovanie úmrtia v zahraničí</v>
      </c>
      <c r="D53" s="8" t="str">
        <f>'Implementacny plan ŽS16'!B50</f>
        <v>MV SR</v>
      </c>
      <c r="E53" s="50" t="str">
        <f>'Implementacny plan ŽS16'!N50</f>
        <v>1Q 2026</v>
      </c>
      <c r="F53" s="56"/>
      <c r="G53" s="56"/>
      <c r="H53" s="56"/>
      <c r="I53" s="56"/>
      <c r="J53" s="59"/>
    </row>
    <row r="54" spans="1:10" x14ac:dyDescent="0.35">
      <c r="A54" s="23" t="str">
        <f>'Implementacny plan ŽS16'!C51</f>
        <v>ŽS_16_Prierezové</v>
      </c>
      <c r="B54" s="60" t="str">
        <f>'Implementacny plan ŽS16'!E51</f>
        <v>ŽS16_BP_50</v>
      </c>
      <c r="C54" s="36" t="str">
        <f>'Implementacny plan ŽS16'!G51</f>
        <v>Monitoring služiby žiadosť o opravy, zmeny zápisov a dodatočných zápisov.</v>
      </c>
      <c r="D54" s="8" t="str">
        <f>'Implementacny plan ŽS16'!B51</f>
        <v>MV SR</v>
      </c>
      <c r="E54" s="50" t="str">
        <f>'Implementacny plan ŽS16'!N51</f>
        <v>3Q 2025</v>
      </c>
      <c r="F54" s="56"/>
      <c r="G54" s="56"/>
      <c r="H54" s="59"/>
      <c r="I54" s="56"/>
      <c r="J54" s="56"/>
    </row>
    <row r="55" spans="1:10" x14ac:dyDescent="0.35">
      <c r="A55" s="23" t="str">
        <f>'Implementacny plan ŽS16'!C52</f>
        <v>ŽS_16_Prierezové</v>
      </c>
      <c r="B55" s="60" t="str">
        <f>'Implementacny plan ŽS16'!E52</f>
        <v>ŽS16_BP_51</v>
      </c>
      <c r="C55" s="36" t="str">
        <f>'Implementacny plan ŽS16'!G52</f>
        <v xml:space="preserve">Monitoring služby Žiadosť o vydanie potvrdenia o údajoch zapísaných v matričnej knihe </v>
      </c>
      <c r="D55" s="8" t="str">
        <f>'Implementacny plan ŽS16'!B52</f>
        <v>MV SR</v>
      </c>
      <c r="E55" s="50" t="str">
        <f>'Implementacny plan ŽS16'!N52</f>
        <v>1Q 2026</v>
      </c>
      <c r="F55" s="56"/>
      <c r="G55" s="56"/>
      <c r="H55" s="56"/>
      <c r="I55" s="56"/>
      <c r="J55" s="59"/>
    </row>
    <row r="56" spans="1:10" x14ac:dyDescent="0.35">
      <c r="A56" s="23" t="str">
        <f>'Implementacny plan ŽS16'!C53</f>
        <v>ŽS_16_Prierezové</v>
      </c>
      <c r="B56" s="60" t="str">
        <f>'Implementacny plan ŽS16'!E53</f>
        <v>ŽS16_BP_52</v>
      </c>
      <c r="C56" s="36" t="str">
        <f>'Implementacny plan ŽS16'!G53</f>
        <v>Monitoring služiby Žiadosť o vydanie prvopisu úmrtného listu</v>
      </c>
      <c r="D56" s="8" t="str">
        <f>'Implementacny plan ŽS16'!B53</f>
        <v>MV SR</v>
      </c>
      <c r="E56" s="50" t="str">
        <f>'Implementacny plan ŽS16'!N53</f>
        <v>1Q 2026</v>
      </c>
      <c r="F56" s="56"/>
      <c r="G56" s="56"/>
      <c r="H56" s="56"/>
      <c r="I56" s="56"/>
      <c r="J56" s="59"/>
    </row>
    <row r="57" spans="1:10" ht="29" x14ac:dyDescent="0.35">
      <c r="A57" s="23" t="str">
        <f>'Implementacny plan ŽS16'!C54</f>
        <v>ŽS_16_Prierezové</v>
      </c>
      <c r="B57" s="60" t="str">
        <f>'Implementacny plan ŽS16'!E54</f>
        <v>ŽS16_BP_53</v>
      </c>
      <c r="C57" s="36" t="str">
        <f>'Implementacny plan ŽS16'!G54</f>
        <v>Zobrazenie a zber spätnej väzby pre elektronické služby MV SR pre služby :žiadosť o opravy, zmeny zápisov a dodatočných zápisov.</v>
      </c>
      <c r="D57" s="8" t="str">
        <f>'Implementacny plan ŽS16'!B54</f>
        <v>MV SR</v>
      </c>
      <c r="E57" s="50" t="str">
        <f>'Implementacny plan ŽS16'!N54</f>
        <v>3Q 2025</v>
      </c>
      <c r="F57" s="56"/>
      <c r="G57" s="56"/>
      <c r="H57" s="59"/>
      <c r="I57" s="56"/>
      <c r="J57" s="56"/>
    </row>
    <row r="58" spans="1:10" ht="29" x14ac:dyDescent="0.35">
      <c r="A58" s="23" t="str">
        <f>'Implementacny plan ŽS16'!C55</f>
        <v>ŽS_16_Prierezové</v>
      </c>
      <c r="B58" s="60" t="str">
        <f>'Implementacny plan ŽS16'!E55</f>
        <v>ŽS16_BP_54</v>
      </c>
      <c r="C58" s="36" t="str">
        <f>'Implementacny plan ŽS16'!G55</f>
        <v xml:space="preserve">Zobrazenie a zber spätnej väzby pre služby žiadosť o vydanie potvrdenia o údajoch zapísaných v matričnej knihe 
</v>
      </c>
      <c r="D58" s="8" t="str">
        <f>'Implementacny plan ŽS16'!B55</f>
        <v>MV SR</v>
      </c>
      <c r="E58" s="50" t="str">
        <f>'Implementacny plan ŽS16'!N55</f>
        <v>1Q 2026</v>
      </c>
      <c r="F58" s="56"/>
      <c r="G58" s="56"/>
      <c r="H58" s="56"/>
      <c r="I58" s="56"/>
      <c r="J58" s="59"/>
    </row>
    <row r="59" spans="1:10" x14ac:dyDescent="0.35">
      <c r="A59" s="23" t="str">
        <f>'Implementacny plan ŽS16'!C56</f>
        <v>ŽS_16_Prierezové</v>
      </c>
      <c r="B59" s="60" t="str">
        <f>'Implementacny plan ŽS16'!E56</f>
        <v>ŽS16_BP_55</v>
      </c>
      <c r="C59" s="36" t="str">
        <f>'Implementacny plan ŽS16'!G56</f>
        <v>Zobrazenie a zber spätnej väzby pre služby žiadosť o vydanie prvopisu úmrtného listu</v>
      </c>
      <c r="D59" s="8" t="str">
        <f>'Implementacny plan ŽS16'!B56</f>
        <v>MV SR</v>
      </c>
      <c r="E59" s="50" t="str">
        <f>'Implementacny plan ŽS16'!N56</f>
        <v>1Q 2026</v>
      </c>
      <c r="F59" s="56"/>
      <c r="G59" s="56"/>
      <c r="H59" s="56"/>
      <c r="I59" s="56"/>
      <c r="J59" s="59"/>
    </row>
    <row r="60" spans="1:10" x14ac:dyDescent="0.35">
      <c r="A60" s="23" t="str">
        <f>'Implementacny plan ŽS16'!C57</f>
        <v>ŽS_16_Prierezové</v>
      </c>
      <c r="B60" s="60" t="str">
        <f>'Implementacny plan ŽS16'!E57</f>
        <v>ŽS16_BP_56</v>
      </c>
      <c r="C60" s="36" t="str">
        <f>'Implementacny plan ŽS16'!G57</f>
        <v>Notifikácie občana pri využití CISMA služieb</v>
      </c>
      <c r="D60" s="8" t="str">
        <f>'Implementacny plan ŽS16'!B57</f>
        <v>MV SR</v>
      </c>
      <c r="E60" s="50" t="str">
        <f>'Implementacny plan ŽS16'!N57</f>
        <v>1Q 2026</v>
      </c>
      <c r="F60" s="56"/>
      <c r="G60" s="56"/>
      <c r="H60" s="56"/>
      <c r="I60" s="56"/>
      <c r="J60" s="59"/>
    </row>
    <row r="61" spans="1:10" x14ac:dyDescent="0.35">
      <c r="A61" s="23" t="str">
        <f>'Implementacny plan ŽS16'!C58</f>
        <v>ŽS_16_02 Úmrtie v zahraničí</v>
      </c>
      <c r="B61" s="60" t="str">
        <f>'Implementacny plan ŽS16'!E58</f>
        <v>ŽS16_BP_57</v>
      </c>
      <c r="C61" s="36" t="str">
        <f>'Implementacny plan ŽS16'!G58</f>
        <v>Vytváranie viacjazyčných dokladov pre úmrtný list priamo z CISMA</v>
      </c>
      <c r="D61" s="8" t="str">
        <f>'Implementacny plan ŽS16'!B58</f>
        <v>MV SR</v>
      </c>
      <c r="E61" s="50" t="str">
        <f>'Implementacny plan ŽS16'!N58</f>
        <v>1Q 2026</v>
      </c>
      <c r="F61" s="56"/>
      <c r="G61" s="56"/>
      <c r="H61" s="56"/>
      <c r="I61" s="56"/>
      <c r="J61" s="59"/>
    </row>
    <row r="62" spans="1:10" ht="29" x14ac:dyDescent="0.35">
      <c r="A62" s="23" t="str">
        <f>'Implementacny plan ŽS16'!C59</f>
        <v>ŽS_16_02 Úmrtie v zahraničí</v>
      </c>
      <c r="B62" s="60" t="str">
        <f>'Implementacny plan ŽS16'!E59</f>
        <v>ŽS16_BP_58</v>
      </c>
      <c r="C62" s="36" t="str">
        <f>'Implementacny plan ŽS16'!G59</f>
        <v>možnosť automatizovane presmerovať požiadavku na vyššie overenie dokladu - úmrtného listu na príslušný orgán verejnej moci</v>
      </c>
      <c r="D62" s="8" t="str">
        <f>'Implementacny plan ŽS16'!B59</f>
        <v>MV SR</v>
      </c>
      <c r="E62" s="50" t="str">
        <f>'Implementacny plan ŽS16'!N59</f>
        <v>1Q 2026</v>
      </c>
      <c r="F62" s="56"/>
      <c r="G62" s="56"/>
      <c r="H62" s="56"/>
      <c r="I62" s="56"/>
      <c r="J62" s="59"/>
    </row>
    <row r="63" spans="1:10" x14ac:dyDescent="0.35">
      <c r="A63" s="23" t="str">
        <f>'Implementacny plan ŽS16'!C60</f>
        <v>ŽS_16_Prierezové</v>
      </c>
      <c r="B63" s="60" t="str">
        <f>'Implementacny plan ŽS16'!E60</f>
        <v>ŽS16_BP_59</v>
      </c>
      <c r="C63" s="36" t="str">
        <f>'Implementacny plan ŽS16'!G60</f>
        <v>Komplexný návod na riešenie životnej situácie je poskytnutý prostredníctvom mÚPVS.</v>
      </c>
      <c r="D63" s="8" t="str">
        <f>'Implementacny plan ŽS16'!B60</f>
        <v>MPSVaR SR/UPSVaR</v>
      </c>
      <c r="E63" s="50" t="str">
        <f>'Implementacny plan ŽS16'!N60</f>
        <v>1Q 2026</v>
      </c>
      <c r="F63" s="56"/>
      <c r="G63" s="56"/>
      <c r="H63" s="56"/>
      <c r="I63" s="56"/>
      <c r="J63" s="59"/>
    </row>
    <row r="64" spans="1:10" x14ac:dyDescent="0.35">
      <c r="A64" s="23" t="str">
        <f>'Implementacny plan ŽS16'!C61</f>
        <v>ŽS_16_04 Pohreb</v>
      </c>
      <c r="B64" s="60" t="str">
        <f>'Implementacny plan ŽS16'!E61</f>
        <v>ŽS16_BP_60</v>
      </c>
      <c r="C64" s="36" t="str">
        <f>'Implementacny plan ŽS16'!G61</f>
        <v>Redizajn a aktualizácia existujúcej žiadosti o príspevok na pohreb</v>
      </c>
      <c r="D64" s="8" t="str">
        <f>'Implementacny plan ŽS16'!B61</f>
        <v>MPSVaR SR/UPSVaR</v>
      </c>
      <c r="E64" s="50" t="str">
        <f>'Implementacny plan ŽS16'!N61</f>
        <v>1Q 2026</v>
      </c>
      <c r="F64" s="56"/>
      <c r="G64" s="56"/>
      <c r="H64" s="56"/>
      <c r="I64" s="56"/>
      <c r="J64" s="59"/>
    </row>
    <row r="65" spans="1:10" x14ac:dyDescent="0.35">
      <c r="A65" s="23" t="str">
        <f>'Implementacny plan ŽS16'!C62</f>
        <v>ŽS_16_04 Pohreb</v>
      </c>
      <c r="B65" s="60" t="str">
        <f>'Implementacny plan ŽS16'!E62</f>
        <v>ŽS16_BP_61</v>
      </c>
      <c r="C65" s="36" t="str">
        <f>'Implementacny plan ŽS16'!G62</f>
        <v>Integrácia údajov z IS MPSVaR</v>
      </c>
      <c r="D65" s="8" t="str">
        <f>'Implementacny plan ŽS16'!B62</f>
        <v>MPSVaR SR/UPSVaR</v>
      </c>
      <c r="E65" s="50" t="str">
        <f>'Implementacny plan ŽS16'!N62</f>
        <v>1Q 2026</v>
      </c>
      <c r="F65" s="56"/>
      <c r="G65" s="56"/>
      <c r="H65" s="56"/>
      <c r="I65" s="56"/>
      <c r="J65" s="59"/>
    </row>
    <row r="66" spans="1:10" x14ac:dyDescent="0.35">
      <c r="A66" s="23" t="str">
        <f>'Implementacny plan ŽS16'!C63</f>
        <v>ŽS_16_04 Pohreb</v>
      </c>
      <c r="B66" s="60" t="str">
        <f>'Implementacny plan ŽS16'!E63</f>
        <v>ŽS16_BP_62</v>
      </c>
      <c r="C66" s="36" t="str">
        <f>'Implementacny plan ŽS16'!G63</f>
        <v>Predvypĺňanie dátových polí v žiadosti o príspevok na pohreb</v>
      </c>
      <c r="D66" s="8" t="str">
        <f>'Implementacny plan ŽS16'!B63</f>
        <v>MPSVaR SR/UPSVaR</v>
      </c>
      <c r="E66" s="50" t="str">
        <f>'Implementacny plan ŽS16'!N63</f>
        <v>1Q 2026</v>
      </c>
      <c r="F66" s="56"/>
      <c r="G66" s="56"/>
      <c r="H66" s="56"/>
      <c r="I66" s="56"/>
      <c r="J66" s="59"/>
    </row>
    <row r="67" spans="1:10" x14ac:dyDescent="0.35">
      <c r="A67" s="23" t="str">
        <f>'Implementacny plan ŽS16'!C64</f>
        <v>ŽS_16_04 Pohreb</v>
      </c>
      <c r="B67" s="60" t="str">
        <f>'Implementacny plan ŽS16'!E64</f>
        <v>ŽS16_BP_63</v>
      </c>
      <c r="C67" s="36" t="str">
        <f>'Implementacny plan ŽS16'!G64</f>
        <v>Optimalizácia dátových polí v žiadosti o príspevok na pohreb</v>
      </c>
      <c r="D67" s="8" t="str">
        <f>'Implementacny plan ŽS16'!B64</f>
        <v>MPSVaR SR/UPSVaR</v>
      </c>
      <c r="E67" s="50" t="str">
        <f>'Implementacny plan ŽS16'!N64</f>
        <v>1Q 2026</v>
      </c>
      <c r="F67" s="56"/>
      <c r="G67" s="56"/>
      <c r="H67" s="56"/>
      <c r="I67" s="56"/>
      <c r="J67" s="59"/>
    </row>
    <row r="68" spans="1:10" x14ac:dyDescent="0.35">
      <c r="A68" s="23" t="str">
        <f>'Implementacny plan ŽS16'!C65</f>
        <v>ŽS_16_04 Pohreb</v>
      </c>
      <c r="B68" s="60" t="str">
        <f>'Implementacny plan ŽS16'!E65</f>
        <v>ŽS16_BP_64</v>
      </c>
      <c r="C68" s="36" t="str">
        <f>'Implementacny plan ŽS16'!G65</f>
        <v>Notifikácia o prijatí a vybavení žiadosti o príspevok na pohreb a stave konania na základe tejto žiadosti do mÚPVS</v>
      </c>
      <c r="D68" s="8" t="str">
        <f>'Implementacny plan ŽS16'!B65</f>
        <v>MPSVaR SR/UPSVaR</v>
      </c>
      <c r="E68" s="50" t="str">
        <f>'Implementacny plan ŽS16'!N65</f>
        <v>1Q 2026</v>
      </c>
      <c r="F68" s="56"/>
      <c r="G68" s="56"/>
      <c r="H68" s="56"/>
      <c r="I68" s="56"/>
      <c r="J68" s="59"/>
    </row>
    <row r="69" spans="1:10" x14ac:dyDescent="0.35">
      <c r="A69" s="23" t="str">
        <f>'Implementacny plan ŽS16'!C66</f>
        <v>ŽS_16_Prierezové</v>
      </c>
      <c r="B69" s="60" t="str">
        <f>'Implementacny plan ŽS16'!E66</f>
        <v>ŽS16_BP_65</v>
      </c>
      <c r="C69" s="36" t="str">
        <f>'Implementacny plan ŽS16'!G66</f>
        <v>Sprístupnenie údajov z elektronickej zdravotnej knižky po úmrtí pre blízke osoby</v>
      </c>
      <c r="D69" s="8" t="str">
        <f>'Implementacny plan ŽS16'!B66</f>
        <v>NCZI</v>
      </c>
      <c r="E69" s="50" t="str">
        <f>'Implementacny plan ŽS16'!N66</f>
        <v>1Q 2026</v>
      </c>
      <c r="F69" s="56"/>
      <c r="G69" s="56"/>
      <c r="H69" s="56"/>
      <c r="I69" s="56"/>
      <c r="J69" s="59"/>
    </row>
    <row r="70" spans="1:10" x14ac:dyDescent="0.35">
      <c r="A70" s="23" t="str">
        <f>'Implementacny plan ŽS16'!C67</f>
        <v>ŽS_16_Prierezové</v>
      </c>
      <c r="B70" s="60" t="str">
        <f>'Implementacny plan ŽS16'!E67</f>
        <v>ŽS16_BP_66</v>
      </c>
      <c r="C70" s="36" t="str">
        <f>'Implementacny plan ŽS16'!G67</f>
        <v>Zápis záznamov do elektronickej zdravotnej knižky po úmrtí občana</v>
      </c>
      <c r="D70" s="8" t="str">
        <f>'Implementacny plan ŽS16'!B67</f>
        <v>NCZI</v>
      </c>
      <c r="E70" s="50" t="str">
        <f>'Implementacny plan ŽS16'!N67</f>
        <v>1Q 2026</v>
      </c>
      <c r="F70" s="56"/>
      <c r="G70" s="56"/>
      <c r="H70" s="56"/>
      <c r="I70" s="56"/>
      <c r="J70" s="59"/>
    </row>
    <row r="71" spans="1:10" x14ac:dyDescent="0.35">
      <c r="A71" s="23" t="str">
        <f>'Implementacny plan ŽS16'!C68</f>
        <v>ŽS_16_Prierezové</v>
      </c>
      <c r="B71" s="60" t="str">
        <f>'Implementacny plan ŽS16'!E68</f>
        <v>ŽS16_BP_67</v>
      </c>
      <c r="C71" s="36" t="str">
        <f>'Implementacny plan ŽS16'!G68</f>
        <v>Prístup k údajom v elektronickej zdravotnej knižky po úmrtí občana pre oprávnené osoby</v>
      </c>
      <c r="D71" s="8" t="str">
        <f>'Implementacny plan ŽS16'!B68</f>
        <v>NCZI</v>
      </c>
      <c r="E71" s="50" t="str">
        <f>'Implementacny plan ŽS16'!N68</f>
        <v>1Q 2026</v>
      </c>
      <c r="F71" s="56"/>
      <c r="G71" s="56"/>
      <c r="H71" s="56"/>
      <c r="I71" s="56"/>
      <c r="J71" s="59"/>
    </row>
    <row r="72" spans="1:10" x14ac:dyDescent="0.35">
      <c r="A72" s="23" t="str">
        <f>'Implementacny plan ŽS16'!C69</f>
        <v>ŽS_16_Prierezové</v>
      </c>
      <c r="B72" s="60" t="str">
        <f>'Implementacny plan ŽS16'!E69</f>
        <v>ŽS16_BP_68</v>
      </c>
      <c r="C72" s="36" t="str">
        <f>'Implementacny plan ŽS16'!G69</f>
        <v>Komplexný návod na riešenie životnej situácie je poskytnutý prostredníctvom mÚPVS.</v>
      </c>
      <c r="D72" s="8" t="str">
        <f>'Implementacny plan ŽS16'!B69</f>
        <v>Sociálna poisťovňa</v>
      </c>
      <c r="E72" s="50" t="str">
        <f>'Implementacny plan ŽS16'!N69</f>
        <v>1Q 2026</v>
      </c>
      <c r="F72" s="56"/>
      <c r="G72" s="56"/>
      <c r="H72" s="56"/>
      <c r="I72" s="56"/>
      <c r="J72" s="59"/>
    </row>
    <row r="73" spans="1:10" x14ac:dyDescent="0.35">
      <c r="A73" s="37" t="str">
        <f>'Implementacny plan ŽS16'!C70</f>
        <v>ŽS_16_Prierezové</v>
      </c>
      <c r="B73" s="61" t="str">
        <f>'Implementacny plan ŽS16'!E70</f>
        <v>ŽS16_BP_69</v>
      </c>
      <c r="C73" s="38" t="str">
        <f>'Implementacny plan ŽS16'!G70</f>
        <v>Notifikácia občanovi o blížiacom sa termíne ukončenia nároku vyplácania dôchodku.</v>
      </c>
      <c r="D73" s="39" t="str">
        <f>'Implementacny plan ŽS16'!B70</f>
        <v>Sociálna poisťovňa</v>
      </c>
      <c r="E73" s="51" t="str">
        <f>'Implementacny plan ŽS16'!N70</f>
        <v>1Q 2026</v>
      </c>
      <c r="F73" s="56"/>
      <c r="G73" s="56"/>
      <c r="H73" s="56"/>
      <c r="I73" s="56"/>
      <c r="J73" s="59"/>
    </row>
  </sheetData>
  <sheetProtection algorithmName="SHA-512" hashValue="QuMo3MPoEBeLvwYsznMZWG2+uCPa0CS8uDI4E5HuQZUTYIbvFC7hexbrz5ruZCbzCWdTxgtYeaXJWH4Y/c8heg==" saltValue="rV4lBjjFinFVGfFmyyYcKA==" spinCount="100000" sheet="1" objects="1" scenarios="1"/>
  <mergeCells count="6">
    <mergeCell ref="F1:J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55" zoomScaleNormal="55" workbookViewId="0">
      <selection activeCell="C19" sqref="C19"/>
    </sheetView>
  </sheetViews>
  <sheetFormatPr defaultRowHeight="14.5" x14ac:dyDescent="0.35"/>
  <cols>
    <col min="1" max="1" width="13.7265625" customWidth="1"/>
    <col min="2" max="2" width="22.81640625" customWidth="1"/>
    <col min="3" max="3" width="26.26953125" bestFit="1" customWidth="1"/>
  </cols>
  <sheetData>
    <row r="1" spans="1:4" x14ac:dyDescent="0.35">
      <c r="A1" s="10" t="s">
        <v>471</v>
      </c>
      <c r="B1" s="10" t="s">
        <v>472</v>
      </c>
      <c r="C1" s="12" t="s">
        <v>5</v>
      </c>
      <c r="D1" s="12" t="s">
        <v>5</v>
      </c>
    </row>
    <row r="2" spans="1:4" ht="15.5" x14ac:dyDescent="0.35">
      <c r="A2" s="11" t="s">
        <v>28</v>
      </c>
      <c r="B2" s="11" t="s">
        <v>28</v>
      </c>
      <c r="C2" s="11" t="s">
        <v>152</v>
      </c>
    </row>
    <row r="3" spans="1:4" ht="15.5" x14ac:dyDescent="0.35">
      <c r="A3" s="11" t="s">
        <v>473</v>
      </c>
      <c r="B3" s="11" t="s">
        <v>70</v>
      </c>
      <c r="C3" s="11" t="s">
        <v>36</v>
      </c>
    </row>
    <row r="4" spans="1:4" ht="15.5" x14ac:dyDescent="0.35">
      <c r="A4" s="11" t="s">
        <v>474</v>
      </c>
      <c r="B4" s="11"/>
      <c r="C4" s="11" t="s">
        <v>49</v>
      </c>
    </row>
    <row r="5" spans="1:4" ht="15.5" x14ac:dyDescent="0.35">
      <c r="A5" s="11" t="s">
        <v>475</v>
      </c>
      <c r="B5" s="11"/>
      <c r="C5" s="11" t="s">
        <v>476</v>
      </c>
    </row>
    <row r="6" spans="1:4" ht="15.5" x14ac:dyDescent="0.35">
      <c r="C6" s="11" t="s">
        <v>23</v>
      </c>
    </row>
    <row r="7" spans="1:4" ht="15.5" x14ac:dyDescent="0.35">
      <c r="C7" s="11" t="s">
        <v>477</v>
      </c>
    </row>
    <row r="8" spans="1:4" ht="15.5" x14ac:dyDescent="0.35">
      <c r="C8" s="11" t="s">
        <v>478</v>
      </c>
    </row>
    <row r="9" spans="1:4" ht="15.5" x14ac:dyDescent="0.35">
      <c r="C9" s="11" t="s">
        <v>239</v>
      </c>
    </row>
    <row r="10" spans="1:4" ht="15.5" x14ac:dyDescent="0.35">
      <c r="C10" s="11" t="s">
        <v>479</v>
      </c>
    </row>
    <row r="11" spans="1:4" ht="15.5" x14ac:dyDescent="0.35">
      <c r="C11" s="11" t="s">
        <v>55</v>
      </c>
    </row>
    <row r="12" spans="1:4" ht="15.5" x14ac:dyDescent="0.35">
      <c r="C12" s="11" t="s">
        <v>480</v>
      </c>
    </row>
    <row r="13" spans="1:4" ht="15.5" x14ac:dyDescent="0.35">
      <c r="C13" s="11" t="s">
        <v>42</v>
      </c>
    </row>
    <row r="14" spans="1:4" ht="15.5" x14ac:dyDescent="0.35">
      <c r="C14" s="11" t="s">
        <v>481</v>
      </c>
    </row>
    <row r="15" spans="1:4" ht="15.5" x14ac:dyDescent="0.35">
      <c r="C15" s="11" t="s">
        <v>245</v>
      </c>
    </row>
    <row r="16" spans="1:4" ht="15.5" x14ac:dyDescent="0.35">
      <c r="C16" s="11" t="s">
        <v>482</v>
      </c>
    </row>
    <row r="17" spans="3:3" ht="15.5" x14ac:dyDescent="0.35">
      <c r="C17" s="11" t="s">
        <v>483</v>
      </c>
    </row>
    <row r="18" spans="3:3" ht="15.5" x14ac:dyDescent="0.35">
      <c r="C18" s="11" t="s">
        <v>484</v>
      </c>
    </row>
    <row r="19" spans="3:3" ht="15.5" x14ac:dyDescent="0.35">
      <c r="C19" s="11" t="s">
        <v>485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a0424a-b6ff-4064-ab3b-f5cc1d862c5f" xsi:nil="true"/>
    <lcf76f155ced4ddcb4097134ff3c332f xmlns="3cd966dc-1e62-4749-8976-f4b18f499ff8">
      <Terms xmlns="http://schemas.microsoft.com/office/infopath/2007/PartnerControls"/>
    </lcf76f155ced4ddcb4097134ff3c332f>
    <_Version xmlns="http://schemas.microsoft.com/sharepoint/v3/fields" xsi:nil="true"/>
    <_Flow_SignoffStatus xmlns="3cd966dc-1e62-4749-8976-f4b18f499ff8" xsi:nil="true"/>
    <CRZ xmlns="3cd966dc-1e62-4749-8976-f4b18f499ff8">
      <Url xsi:nil="true"/>
      <Description xsi:nil="true"/>
    </CRZ>
    <_dlc_DocId xmlns="45a0424a-b6ff-4064-ab3b-f5cc1d862c5f">PEXEDQAQNKCW-1073717171-154479</_dlc_DocId>
    <_dlc_DocIdUrl xmlns="45a0424a-b6ff-4064-ab3b-f5cc1d862c5f">
      <Url>https://upvi.sharepoint.com/sites/SITVS_dokumenty/_layouts/15/DocIdRedir.aspx?ID=PEXEDQAQNKCW-1073717171-154479</Url>
      <Description>PEXEDQAQNKCW-1073717171-154479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1C5DE828D0C54BBC2152FF33446E9B" ma:contentTypeVersion="25" ma:contentTypeDescription="Umožňuje vytvoriť nový dokument." ma:contentTypeScope="" ma:versionID="86d7528c7aae48f9c0fabcc5d731df67">
  <xsd:schema xmlns:xsd="http://www.w3.org/2001/XMLSchema" xmlns:xs="http://www.w3.org/2001/XMLSchema" xmlns:p="http://schemas.microsoft.com/office/2006/metadata/properties" xmlns:ns2="3cd966dc-1e62-4749-8976-f4b18f499ff8" xmlns:ns3="45a0424a-b6ff-4064-ab3b-f5cc1d862c5f" xmlns:ns4="http://schemas.microsoft.com/sharepoint/v3/fields" targetNamespace="http://schemas.microsoft.com/office/2006/metadata/properties" ma:root="true" ma:fieldsID="b6ae98e0371f56bd14413096f395d6ec" ns2:_="" ns3:_="" ns4:_="">
    <xsd:import namespace="3cd966dc-1e62-4749-8976-f4b18f499ff8"/>
    <xsd:import namespace="45a0424a-b6ff-4064-ab3b-f5cc1d862c5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4:_Vers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CRZ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966dc-1e62-4749-8976-f4b18f499f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tav odhlásenia" ma:internalName="Stav_x0020_odhl_x00e1_senia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RZ" ma:index="27" nillable="true" ma:displayName="CRZ" ma:description="https://crz.gov.sk/zmluva/6972147/" ma:format="Hyperlink" ma:internalName="CR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0424a-b6ff-4064-ab3b-f5cc1d862c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b093d69-c3d8-4bf5-8b32-7b45c5182836}" ma:internalName="TaxCatchAll" ma:showField="CatchAllData" ma:web="45a0424a-b6ff-4064-ab3b-f5cc1d862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9" nillable="true" ma:displayName="Hodnota identifikátora dokumentu" ma:description="Hodnota identifikátora dokumentu priradená k tejto položke." ma:indexed="true" ma:internalName="_dlc_DocId" ma:readOnly="true">
      <xsd:simpleType>
        <xsd:restriction base="dms:Text"/>
      </xsd:simpleType>
    </xsd:element>
    <xsd:element name="_dlc_DocIdUrl" ma:index="30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0" nillable="true" ma:displayName="Verzia" ma:internalName="_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4BCA27-4115-4ECA-9884-01951A80E4DC}">
  <ds:schemaRefs>
    <ds:schemaRef ds:uri="http://schemas.microsoft.com/office/2006/metadata/properties"/>
    <ds:schemaRef ds:uri="http://schemas.microsoft.com/office/infopath/2007/PartnerControls"/>
    <ds:schemaRef ds:uri="45a0424a-b6ff-4064-ab3b-f5cc1d862c5f"/>
    <ds:schemaRef ds:uri="3cd966dc-1e62-4749-8976-f4b18f499ff8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4914F62F-3D7F-4A41-9B9F-B4E36122921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48AE4C2-EA3C-4FEC-AF52-29B2878C4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966dc-1e62-4749-8976-f4b18f499ff8"/>
    <ds:schemaRef ds:uri="45a0424a-b6ff-4064-ab3b-f5cc1d862c5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81D499-4EA6-4E4C-87D6-13805D99B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Implementacny plan ŽS16</vt:lpstr>
      <vt:lpstr>Akčný plán ŽS16</vt:lpstr>
      <vt:lpstr>Zoznamy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Slivka, Roman</dc:creator>
  <cp:keywords/>
  <dc:description/>
  <cp:lastModifiedBy>Hilčíková, Martina</cp:lastModifiedBy>
  <cp:revision/>
  <dcterms:created xsi:type="dcterms:W3CDTF">2023-05-03T07:25:08Z</dcterms:created>
  <dcterms:modified xsi:type="dcterms:W3CDTF">2024-06-30T20:48:54Z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0x010100171C5DE828D0C54BBC2152FF33446E9B</vt:lpwstr>
  </property>
  <property fmtid="{D5CDD505-2E9C-101B-9397-08002B2CF9AE}" pid="3" name="MediaServiceImageTags">
    <vt:lpwstr/>
  </property>
  <property fmtid="{D5CDD505-2E9C-101B-9397-08002B2CF9AE}" pid="4" name="_dlc_DocIdItemGuid">
    <vt:lpwstr>9428c0f7-09a5-41c3-bbb1-05968aca6646</vt:lpwstr>
  </property>
</Properties>
</file>