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 tabRatio="929"/>
  </bookViews>
  <sheets>
    <sheet name="Rozpočet" sheetId="22" r:id="rId1"/>
    <sheet name="Hárok1" sheetId="23" state="hidden" r:id="rId2"/>
    <sheet name="Data" sheetId="2" state="hidden" r:id="rId3"/>
  </sheets>
  <definedNames>
    <definedName name="jednotky">Data!$E$1:$E$5</definedName>
    <definedName name="_xlnm.Print_Titles" localSheetId="0">Rozpočet!$9:$9</definedName>
    <definedName name="_xlnm.Print_Area" localSheetId="0">Rozpočet!$A$1:$K$47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2" l="1"/>
  <c r="G12" i="22"/>
  <c r="I12" i="22" s="1"/>
  <c r="H12" i="22" l="1"/>
  <c r="G10" i="22" l="1"/>
  <c r="I32" i="22"/>
  <c r="I31" i="22"/>
  <c r="H32" i="22"/>
  <c r="H31" i="22"/>
  <c r="G32" i="22"/>
  <c r="I10" i="22" l="1"/>
  <c r="H10" i="22"/>
  <c r="I33" i="22"/>
  <c r="H33" i="22"/>
  <c r="C5" i="22" s="1"/>
  <c r="G11" i="22"/>
  <c r="I11" i="22" l="1"/>
  <c r="H11" i="22"/>
  <c r="G31" i="22"/>
  <c r="G33" i="22" s="1"/>
  <c r="C4" i="22" s="1"/>
  <c r="G13" i="22" l="1"/>
  <c r="G14" i="22"/>
  <c r="G15" i="22"/>
  <c r="G16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H13" i="22" l="1"/>
  <c r="I13" i="22"/>
  <c r="I26" i="22"/>
  <c r="H26" i="22"/>
  <c r="I18" i="22"/>
  <c r="H18" i="22"/>
  <c r="I29" i="22"/>
  <c r="H29" i="22"/>
  <c r="I21" i="22"/>
  <c r="H21" i="22"/>
  <c r="I28" i="22"/>
  <c r="H28" i="22"/>
  <c r="I20" i="22"/>
  <c r="H20" i="22"/>
  <c r="I16" i="22"/>
  <c r="H16" i="22"/>
  <c r="I22" i="22"/>
  <c r="H22" i="22"/>
  <c r="I14" i="22"/>
  <c r="H14" i="22"/>
  <c r="H25" i="22"/>
  <c r="I25" i="22"/>
  <c r="H17" i="22"/>
  <c r="I17" i="22"/>
  <c r="I24" i="22"/>
  <c r="H24" i="22"/>
  <c r="I27" i="22"/>
  <c r="H27" i="22"/>
  <c r="I23" i="22"/>
  <c r="H23" i="22"/>
  <c r="I19" i="22"/>
  <c r="H19" i="22"/>
  <c r="I15" i="22"/>
  <c r="H15" i="22"/>
</calcChain>
</file>

<file path=xl/sharedStrings.xml><?xml version="1.0" encoding="utf-8"?>
<sst xmlns="http://schemas.openxmlformats.org/spreadsheetml/2006/main" count="78" uniqueCount="73">
  <si>
    <t>P.č.</t>
  </si>
  <si>
    <t>Merná jednotka</t>
  </si>
  <si>
    <t>Počet jednotiek</t>
  </si>
  <si>
    <t>Bežné výdavky</t>
  </si>
  <si>
    <t>Spotrebované nákupy</t>
  </si>
  <si>
    <t>Služby</t>
  </si>
  <si>
    <t>Osobné výdavky</t>
  </si>
  <si>
    <t>50X</t>
  </si>
  <si>
    <t>51X</t>
  </si>
  <si>
    <t>52X</t>
  </si>
  <si>
    <t>1.</t>
  </si>
  <si>
    <t>2.</t>
  </si>
  <si>
    <t>3.</t>
  </si>
  <si>
    <t>4.</t>
  </si>
  <si>
    <t>5.</t>
  </si>
  <si>
    <t>6.</t>
  </si>
  <si>
    <t>Vyberte číslo aktivity</t>
  </si>
  <si>
    <t>Vyberte názov aktivity</t>
  </si>
  <si>
    <t>čitateľne meno a priezvisko</t>
  </si>
  <si>
    <t>pečiatka a podpis</t>
  </si>
  <si>
    <t>----------------------------------------</t>
  </si>
  <si>
    <t>(štatutárny orgán žiadateľa)</t>
  </si>
  <si>
    <t>4) rozvoj turistickej infraštruktúry</t>
  </si>
  <si>
    <t>5) zachovanie identity a rozvoj kultúry a starostlivosť o kultúrne dedičstvo regiónov a sídiel</t>
  </si>
  <si>
    <t>7)budovanie a posilňovanie štruktúr občianskej spoločnosti, rozvoj prosociálneho správania obyvateľstva</t>
  </si>
  <si>
    <t>8) ochrana, podpora a rozvoj verejného zdravia</t>
  </si>
  <si>
    <t>021</t>
  </si>
  <si>
    <t>Kapitálové výdavky</t>
  </si>
  <si>
    <t>Dlhodobý hmotný majetok</t>
  </si>
  <si>
    <t>Rozpočet aktivity</t>
  </si>
  <si>
    <t>ks</t>
  </si>
  <si>
    <t>hod.</t>
  </si>
  <si>
    <t>súbor</t>
  </si>
  <si>
    <t>mesiac</t>
  </si>
  <si>
    <t>projekt</t>
  </si>
  <si>
    <t>áno</t>
  </si>
  <si>
    <t>nie</t>
  </si>
  <si>
    <t>kg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</si>
  <si>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</si>
  <si>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</si>
  <si>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bal</t>
  </si>
  <si>
    <t>sada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</si>
  <si>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</si>
  <si>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iné, vyšpecifikovať v stĺpci J</t>
  </si>
  <si>
    <t>02X</t>
  </si>
  <si>
    <t>rozvoj telesnej kultúry, športu a turistiky</t>
  </si>
  <si>
    <t>rozvoj občianskej vybavenosti a rozvoj služieb v regióne a rozvoj telesnej kultúry, športu a turistiky</t>
  </si>
  <si>
    <r>
      <t>Názov projektu</t>
    </r>
    <r>
      <rPr>
        <b/>
        <vertAlign val="superscript"/>
        <sz val="10"/>
        <color theme="1"/>
        <rFont val="Times New Roman"/>
        <family val="1"/>
        <charset val="238"/>
      </rPr>
      <t>1)</t>
    </r>
    <r>
      <rPr>
        <b/>
        <sz val="10"/>
        <color theme="1"/>
        <rFont val="Times New Roman"/>
        <family val="1"/>
        <charset val="238"/>
      </rPr>
      <t>:</t>
    </r>
  </si>
  <si>
    <t xml:space="preserve">      (alebo kvalifikovaný elektronický podpis žiadateľa)</t>
  </si>
  <si>
    <t>Celkové výdavky aktivity v EUR</t>
  </si>
  <si>
    <t>Príloha č. 1.2 k Žiadosti</t>
  </si>
  <si>
    <t xml:space="preserve">rozvoj občianskej vybavenosti a rozvoj služieb v regióne </t>
  </si>
  <si>
    <t>Stavby</t>
  </si>
  <si>
    <t>022</t>
  </si>
  <si>
    <t>Samostatné hnuteľné veci a súbory hnuteľných vecí</t>
  </si>
  <si>
    <t>Spolu v EUR</t>
  </si>
  <si>
    <t>Kapitálové výdavky v EUR</t>
  </si>
  <si>
    <t>Bežné výdavky spolu v EUR</t>
  </si>
  <si>
    <t>Celkové oprávnené výdavky v EUR</t>
  </si>
  <si>
    <t>Z toho dotácia v EUR</t>
  </si>
  <si>
    <t>Forma výdavku (bežný/kapitálový)</t>
  </si>
  <si>
    <r>
      <t>Spolufinancovanie v %</t>
    </r>
    <r>
      <rPr>
        <b/>
        <vertAlign val="superscript"/>
        <sz val="10"/>
        <color theme="1"/>
        <rFont val="Times New Roman"/>
        <family val="1"/>
        <charset val="238"/>
      </rPr>
      <t>2)</t>
    </r>
  </si>
  <si>
    <t>Jednotková cena v EUR</t>
  </si>
  <si>
    <t>3) V poli „Názov výdavku“ sa v prípade predloženia výkaz výmer uvádza pre každý výkaz výmer iba jedna položka. V prípade ostatných kapitálových výdavkov sa uvádza každá položka samostatne.</t>
  </si>
  <si>
    <r>
      <t>Názov výdavku</t>
    </r>
    <r>
      <rPr>
        <b/>
        <vertAlign val="superscript"/>
        <sz val="10"/>
        <rFont val="Times New Roman"/>
        <family val="1"/>
        <charset val="238"/>
      </rPr>
      <t>3)</t>
    </r>
  </si>
  <si>
    <r>
      <t>Požadovaná dotácia z celkových výdavkov aktivity v EUR</t>
    </r>
    <r>
      <rPr>
        <b/>
        <vertAlign val="superscript"/>
        <sz val="10"/>
        <rFont val="Times New Roman"/>
        <family val="1"/>
        <charset val="238"/>
      </rPr>
      <t>4)</t>
    </r>
  </si>
  <si>
    <r>
      <t>Spolufinancovanie v EUR</t>
    </r>
    <r>
      <rPr>
        <b/>
        <vertAlign val="superscript"/>
        <sz val="10"/>
        <rFont val="Times New Roman"/>
        <family val="1"/>
        <charset val="238"/>
      </rPr>
      <t>4)</t>
    </r>
  </si>
  <si>
    <r>
      <t>Popis a odôvodnenie výdavkov</t>
    </r>
    <r>
      <rPr>
        <b/>
        <vertAlign val="superscript"/>
        <sz val="10"/>
        <rFont val="Times New Roman"/>
        <family val="1"/>
        <charset val="238"/>
      </rPr>
      <t>5)</t>
    </r>
  </si>
  <si>
    <t>4) Výška požadovanej dotácie z celkových výdavkov aktivity je formou vzorca vypočítaná v zmysle zadaného spolufinancovania v bunke D6. Výška spolufinancovania je takisto formou vzorca vypočítaná v zmysle zadaného spolufinancovania v bunke D6.</t>
  </si>
  <si>
    <t>5) Uvádzajú sa informácie o účele výdavku a zdôvodnenie jeho nevyhnutnosti pre realizáciu aktivity, spôsobu určenia jednotkovej ceny vrátane spôsobu overenia jeho hospodárnosti. Každá položka rozpočtu musí byť v poli „popis výdavku“ opísaná z hľadiska jeho predmetu resp. rozsahu, prípadne nevyhnutnosti a z hľadiska spôsobu využitia vo väzbe na aktivitu projektu. V prípade, ak výdavok pozostáva z viacerých položiek, je potrebné tieto položky v rámci popisu výdavku bližšie špecifikovať, tzn. uviesť z akých položiek pozostáva cena výdavku vrátane výšky týchto položiek. Popis výdavku má byť zostavený tak, aby bolo  možné posúdiť jeho  hospodárnosť, finančnú efektívnosť a účelnosť. Odporúča sa uvádzať minimálne požadované parametre jednotlivých položiek rozpočtu projektu. V prípade, že predkladáte výkaz výmer, neuvádzate všetky položky, ale uvediete do stĺpca "Názov výdavku" názov stavebného objektu a do stĺpca "Popis a odôvodnenie výdavkov" uvediete "V priloženom výkaze výmer".</t>
  </si>
  <si>
    <t>2) Výška spolufinancovania je prednastavená na 5% v zmysle Výzvy na podanie žiadostí o poskytnutie dotácie v oblasti podpory regionálneho rozvoja č. 1/2025/SRR - Živý vidiek. V prípade potreby odporúčame hodnotu spolufinancovania zvýšiť.</t>
  </si>
  <si>
    <t>1) Uvádza sa názov projektu v súlade so Žiadosťou o poskytnutie dotácie na projekt zameraný na podporu regionálneho rozvoja a prílohou žiadosti č. 1.1 Popis projektu</t>
  </si>
  <si>
    <t xml:space="preserve">Žiadateľ vyplnený formulár konvertuje do *.pdf formátu (súbor vypracovaný v MS Excel uloží ako dokument vo formáte *.pdf), prílohu podpisuje kvalifikovaným elektronickým podpisom a zasiela prostredníctvom ústredného portálu verejnej správy. Žiadateľ v rámci elektronického podania žiadosti priloží duplicitne nepodpísaný formulár vo formáte .xlsx.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</si>
</sst>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49" fontId="3" fillId="2" borderId="0" xfId="0" applyNumberFormat="1" applyFont="1" applyFill="1" applyAlignment="1">
      <alignment vertical="top" wrapText="1"/>
    </xf>
    <xf numFmtId="0" fontId="0" fillId="2" borderId="0" xfId="0" applyFill="1"/>
    <xf numFmtId="49" fontId="5" fillId="0" borderId="0" xfId="0" applyNumberFormat="1" applyFont="1" applyAlignment="1">
      <alignment vertical="top" wrapText="1"/>
    </xf>
    <xf numFmtId="0" fontId="7" fillId="0" borderId="0" xfId="0" applyFont="1" applyAlignment="1">
      <alignment horizontal="justify" vertical="center"/>
    </xf>
    <xf numFmtId="49" fontId="2" fillId="0" borderId="0" xfId="0" applyNumberFormat="1" applyFont="1"/>
    <xf numFmtId="49" fontId="3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top" wrapText="1"/>
    </xf>
    <xf numFmtId="4" fontId="9" fillId="5" borderId="1" xfId="0" applyNumberFormat="1" applyFont="1" applyFill="1" applyBorder="1" applyProtection="1">
      <protection locked="0" hidden="1"/>
    </xf>
    <xf numFmtId="2" fontId="9" fillId="5" borderId="1" xfId="0" applyNumberFormat="1" applyFont="1" applyFill="1" applyBorder="1" applyProtection="1">
      <protection locked="0" hidden="1"/>
    </xf>
    <xf numFmtId="0" fontId="9" fillId="3" borderId="0" xfId="0" applyFont="1" applyFill="1" applyAlignment="1" applyProtection="1">
      <alignment horizontal="left" vertical="center"/>
      <protection locked="0" hidden="1"/>
    </xf>
    <xf numFmtId="0" fontId="9" fillId="3" borderId="0" xfId="0" applyFont="1" applyFill="1" applyProtection="1">
      <protection locked="0" hidden="1"/>
    </xf>
    <xf numFmtId="0" fontId="9" fillId="3" borderId="0" xfId="0" applyFont="1" applyFill="1" applyAlignment="1" applyProtection="1">
      <alignment horizontal="right"/>
      <protection locked="0" hidden="1"/>
    </xf>
    <xf numFmtId="0" fontId="9" fillId="0" borderId="0" xfId="0" applyFont="1" applyProtection="1">
      <protection locked="0" hidden="1"/>
    </xf>
    <xf numFmtId="0" fontId="14" fillId="3" borderId="0" xfId="0" applyFont="1" applyFill="1" applyProtection="1">
      <protection locked="0" hidden="1"/>
    </xf>
    <xf numFmtId="4" fontId="12" fillId="4" borderId="1" xfId="0" applyNumberFormat="1" applyFont="1" applyFill="1" applyBorder="1" applyAlignment="1" applyProtection="1">
      <alignment vertical="center" wrapText="1"/>
      <protection locked="0" hidden="1"/>
    </xf>
    <xf numFmtId="0" fontId="0" fillId="0" borderId="0" xfId="0" applyProtection="1">
      <protection locked="0" hidden="1"/>
    </xf>
    <xf numFmtId="2" fontId="12" fillId="4" borderId="1" xfId="0" applyNumberFormat="1" applyFont="1" applyFill="1" applyBorder="1" applyAlignment="1" applyProtection="1">
      <alignment vertical="center" wrapText="1"/>
      <protection locked="0" hidden="1"/>
    </xf>
    <xf numFmtId="0" fontId="12" fillId="0" borderId="0" xfId="0" applyFont="1" applyAlignment="1" applyProtection="1">
      <alignment vertical="center" wrapText="1"/>
      <protection locked="0" hidden="1"/>
    </xf>
    <xf numFmtId="0" fontId="0" fillId="0" borderId="1" xfId="0" applyBorder="1" applyProtection="1">
      <protection locked="0" hidden="1"/>
    </xf>
    <xf numFmtId="0" fontId="12" fillId="0" borderId="0" xfId="0" applyFont="1" applyAlignment="1" applyProtection="1">
      <alignment horizontal="center" vertical="center" wrapText="1"/>
      <protection locked="0" hidden="1"/>
    </xf>
    <xf numFmtId="0" fontId="14" fillId="3" borderId="0" xfId="0" applyFont="1" applyFill="1" applyAlignment="1" applyProtection="1">
      <alignment horizontal="left" vertical="center"/>
      <protection locked="0" hidden="1"/>
    </xf>
    <xf numFmtId="0" fontId="13" fillId="3" borderId="6" xfId="0" applyFont="1" applyFill="1" applyBorder="1" applyProtection="1">
      <protection locked="0" hidden="1"/>
    </xf>
    <xf numFmtId="0" fontId="9" fillId="0" borderId="7" xfId="0" applyFont="1" applyBorder="1" applyAlignment="1" applyProtection="1">
      <alignment wrapText="1"/>
      <protection locked="0" hidden="1"/>
    </xf>
    <xf numFmtId="2" fontId="9" fillId="0" borderId="7" xfId="0" applyNumberFormat="1" applyFont="1" applyBorder="1" applyProtection="1">
      <protection locked="0" hidden="1"/>
    </xf>
    <xf numFmtId="4" fontId="9" fillId="0" borderId="7" xfId="0" applyNumberFormat="1" applyFont="1" applyBorder="1" applyProtection="1">
      <protection locked="0" hidden="1"/>
    </xf>
    <xf numFmtId="49" fontId="9" fillId="0" borderId="0" xfId="0" applyNumberFormat="1" applyFont="1" applyAlignment="1" applyProtection="1">
      <alignment wrapText="1"/>
      <protection locked="0" hidden="1"/>
    </xf>
    <xf numFmtId="0" fontId="9" fillId="0" borderId="0" xfId="0" applyFont="1" applyAlignment="1" applyProtection="1">
      <alignment wrapText="1"/>
      <protection locked="0" hidden="1"/>
    </xf>
    <xf numFmtId="2" fontId="9" fillId="0" borderId="0" xfId="0" applyNumberFormat="1" applyFont="1" applyProtection="1">
      <protection locked="0" hidden="1"/>
    </xf>
    <xf numFmtId="4" fontId="13" fillId="5" borderId="1" xfId="0" applyNumberFormat="1" applyFont="1" applyFill="1" applyBorder="1" applyProtection="1">
      <protection locked="0" hidden="1"/>
    </xf>
    <xf numFmtId="4" fontId="15" fillId="0" borderId="0" xfId="0" applyNumberFormat="1" applyFont="1" applyAlignment="1" applyProtection="1">
      <alignment horizontal="right"/>
      <protection locked="0" hidden="1"/>
    </xf>
    <xf numFmtId="0" fontId="15" fillId="0" borderId="0" xfId="0" applyFont="1" applyAlignment="1" applyProtection="1">
      <alignment horizontal="left"/>
      <protection locked="0" hidden="1"/>
    </xf>
    <xf numFmtId="4" fontId="15" fillId="0" borderId="0" xfId="0" applyNumberFormat="1" applyFont="1" applyAlignment="1" applyProtection="1">
      <alignment horizontal="center"/>
      <protection locked="0" hidden="1"/>
    </xf>
    <xf numFmtId="0" fontId="17" fillId="3" borderId="0" xfId="0" quotePrefix="1" applyFont="1" applyFill="1" applyAlignment="1" applyProtection="1">
      <alignment horizontal="center" vertical="center"/>
      <protection locked="0" hidden="1"/>
    </xf>
    <xf numFmtId="0" fontId="17" fillId="3" borderId="0" xfId="0" quotePrefix="1" applyFont="1" applyFill="1" applyAlignment="1" applyProtection="1">
      <alignment vertical="center"/>
      <protection locked="0" hidden="1"/>
    </xf>
    <xf numFmtId="0" fontId="6" fillId="3" borderId="0" xfId="0" applyFont="1" applyFill="1" applyAlignment="1" applyProtection="1">
      <alignment horizontal="center"/>
      <protection locked="0" hidden="1"/>
    </xf>
    <xf numFmtId="0" fontId="6" fillId="3" borderId="0" xfId="0" applyFont="1" applyFill="1" applyAlignment="1" applyProtection="1">
      <alignment horizontal="right"/>
      <protection locked="0" hidden="1"/>
    </xf>
    <xf numFmtId="0" fontId="17" fillId="3" borderId="0" xfId="0" applyFont="1" applyFill="1" applyAlignment="1" applyProtection="1">
      <alignment horizontal="center" vertical="center"/>
      <protection locked="0" hidden="1"/>
    </xf>
    <xf numFmtId="0" fontId="17" fillId="3" borderId="0" xfId="0" applyFont="1" applyFill="1" applyAlignment="1" applyProtection="1">
      <alignment horizontal="left" vertical="center"/>
      <protection locked="0" hidden="1"/>
    </xf>
    <xf numFmtId="0" fontId="17" fillId="3" borderId="0" xfId="0" applyFont="1" applyFill="1" applyAlignment="1" applyProtection="1">
      <alignment vertical="center"/>
      <protection locked="0" hidden="1"/>
    </xf>
    <xf numFmtId="0" fontId="9" fillId="0" borderId="5" xfId="0" applyFont="1" applyBorder="1" applyProtection="1">
      <protection locked="0" hidden="1"/>
    </xf>
    <xf numFmtId="0" fontId="9" fillId="0" borderId="8" xfId="0" applyFont="1" applyBorder="1" applyProtection="1">
      <protection locked="0" hidden="1"/>
    </xf>
    <xf numFmtId="4" fontId="9" fillId="5" borderId="9" xfId="0" applyNumberFormat="1" applyFont="1" applyFill="1" applyBorder="1" applyProtection="1">
      <protection locked="0" hidden="1"/>
    </xf>
    <xf numFmtId="2" fontId="9" fillId="5" borderId="9" xfId="0" applyNumberFormat="1" applyFont="1" applyFill="1" applyBorder="1" applyProtection="1">
      <protection locked="0" hidden="1"/>
    </xf>
    <xf numFmtId="0" fontId="15" fillId="6" borderId="5" xfId="0" applyFont="1" applyFill="1" applyBorder="1" applyAlignment="1" applyProtection="1">
      <alignment horizontal="center" vertical="center"/>
      <protection locked="0" hidden="1"/>
    </xf>
    <xf numFmtId="0" fontId="15" fillId="6" borderId="1" xfId="0" applyFont="1" applyFill="1" applyBorder="1" applyAlignment="1" applyProtection="1">
      <alignment horizontal="center" vertical="center" wrapText="1"/>
      <protection locked="0" hidden="1"/>
    </xf>
    <xf numFmtId="0" fontId="15" fillId="6" borderId="4" xfId="0" applyFont="1" applyFill="1" applyBorder="1" applyAlignment="1" applyProtection="1">
      <alignment horizontal="center" vertical="center" wrapText="1"/>
      <protection locked="0" hidden="1"/>
    </xf>
    <xf numFmtId="0" fontId="15" fillId="6" borderId="2" xfId="0" applyFont="1" applyFill="1" applyBorder="1" applyAlignment="1" applyProtection="1">
      <alignment horizontal="center" vertical="center" wrapText="1"/>
      <protection locked="0" hidden="1"/>
    </xf>
    <xf numFmtId="49" fontId="9" fillId="0" borderId="2" xfId="0" applyNumberFormat="1" applyFont="1" applyBorder="1" applyAlignment="1" applyProtection="1">
      <alignment wrapText="1"/>
      <protection locked="0"/>
    </xf>
    <xf numFmtId="49" fontId="9" fillId="0" borderId="10" xfId="0" applyNumberFormat="1" applyFont="1" applyBorder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17" fillId="0" borderId="0" xfId="0" applyFont="1" applyAlignment="1" applyProtection="1">
      <alignment horizontal="left" vertical="top" wrapText="1"/>
      <protection locked="0" hidden="1"/>
    </xf>
    <xf numFmtId="0" fontId="10" fillId="6" borderId="2" xfId="0" applyFont="1" applyFill="1" applyBorder="1" applyAlignment="1" applyProtection="1">
      <alignment horizontal="left" vertical="center"/>
      <protection locked="0" hidden="1"/>
    </xf>
    <xf numFmtId="0" fontId="10" fillId="6" borderId="3" xfId="0" applyFont="1" applyFill="1" applyBorder="1" applyAlignment="1" applyProtection="1">
      <alignment horizontal="left" vertical="center"/>
      <protection locked="0" hidden="1"/>
    </xf>
    <xf numFmtId="49" fontId="12" fillId="3" borderId="1" xfId="0" applyNumberFormat="1" applyFont="1" applyFill="1" applyBorder="1" applyAlignment="1" applyProtection="1">
      <alignment horizontal="left" vertical="center"/>
      <protection locked="0" hidden="1"/>
    </xf>
    <xf numFmtId="0" fontId="17" fillId="3" borderId="0" xfId="0" applyFont="1" applyFill="1" applyAlignment="1" applyProtection="1">
      <alignment horizontal="left" vertical="center" wrapText="1"/>
      <protection locked="0" hidden="1"/>
    </xf>
    <xf numFmtId="0" fontId="10" fillId="6" borderId="1" xfId="0" applyFont="1" applyFill="1" applyBorder="1" applyAlignment="1" applyProtection="1">
      <alignment horizontal="left" vertical="center" wrapText="1"/>
      <protection locked="0" hidden="1"/>
    </xf>
    <xf numFmtId="0" fontId="10" fillId="6" borderId="1" xfId="0" applyFont="1" applyFill="1" applyBorder="1" applyAlignment="1" applyProtection="1">
      <alignment horizontal="left" vertical="center"/>
      <protection locked="0" hidden="1"/>
    </xf>
    <xf numFmtId="0" fontId="18" fillId="3" borderId="0" xfId="0" applyFont="1" applyFill="1" applyAlignment="1" applyProtection="1">
      <alignment horizontal="center" vertical="center" wrapText="1"/>
      <protection locked="0" hidden="1"/>
    </xf>
    <xf numFmtId="4" fontId="15" fillId="0" borderId="0" xfId="0" applyNumberFormat="1" applyFont="1" applyAlignment="1" applyProtection="1">
      <alignment horizontal="center"/>
      <protection locked="0" hidden="1"/>
    </xf>
    <xf numFmtId="0" fontId="15" fillId="5" borderId="2" xfId="0" applyFont="1" applyFill="1" applyBorder="1" applyAlignment="1" applyProtection="1">
      <alignment horizontal="right"/>
      <protection locked="0" hidden="1"/>
    </xf>
    <xf numFmtId="0" fontId="15" fillId="5" borderId="5" xfId="0" applyFont="1" applyFill="1" applyBorder="1" applyAlignment="1" applyProtection="1">
      <alignment horizontal="right"/>
      <protection locked="0" hidden="1"/>
    </xf>
    <xf numFmtId="0" fontId="9" fillId="0" borderId="1" xfId="0" applyFont="1" applyBorder="1" applyProtection="1">
      <protection locked="0"/>
    </xf>
    <xf numFmtId="2" fontId="9" fillId="0" borderId="1" xfId="0" applyNumberFormat="1" applyFont="1" applyBorder="1" applyProtection="1">
      <protection locked="0"/>
    </xf>
    <xf numFmtId="0" fontId="9" fillId="0" borderId="9" xfId="0" applyFont="1" applyBorder="1" applyProtection="1">
      <protection locked="0"/>
    </xf>
    <xf numFmtId="2" fontId="9" fillId="0" borderId="9" xfId="0" applyNumberFormat="1" applyFont="1" applyBorder="1" applyProtection="1">
      <protection locked="0"/>
    </xf>
    <xf numFmtId="4" fontId="9" fillId="0" borderId="2" xfId="0" applyNumberFormat="1" applyFont="1" applyBorder="1" applyAlignment="1" applyProtection="1">
      <alignment wrapText="1"/>
      <protection locked="0"/>
    </xf>
  </cellXfs>
  <cellStyles count="1">
    <cellStyle name="Normálna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 tint="-0.14999847407452621"/>
        </patternFill>
      </fill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1" name="Tabuľka1" displayName="Tabuľka1" ref="A9:J29" totalsRowShown="0" headerRowDxfId="14" dataDxfId="12" headerRowBorderDxfId="13" tableBorderDxfId="11" totalsRowBorderDxfId="10">
  <autoFilter ref="A9:J2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P.č." dataDxfId="9"/>
    <tableColumn id="2" name="Forma výdavku (bežný/kapitálový)" dataDxfId="6"/>
    <tableColumn id="5" name="Názov výdavku3)" dataDxfId="5"/>
    <tableColumn id="6" name="Počet jednotiek" dataDxfId="4"/>
    <tableColumn id="7" name="Merná jednotka" dataDxfId="3"/>
    <tableColumn id="8" name="Jednotková cena v EUR" dataDxfId="2"/>
    <tableColumn id="9" name="Celkové výdavky aktivity v EUR" dataDxfId="8">
      <calculatedColumnFormula>ROUND(D10*F10,2)</calculatedColumnFormula>
    </tableColumn>
    <tableColumn id="10" name="Požadovaná dotácia z celkových výdavkov aktivity v EUR4)" dataDxfId="7">
      <calculatedColumnFormula>ROUNDDOWN(G10*(1-$C$6/100),2)</calculatedColumnFormula>
    </tableColumn>
    <tableColumn id="11" name="Spolufinancovanie v EUR4)" dataDxfId="1">
      <calculatedColumnFormula>ROUNDDOWN((G10*$C$6)/100,2)</calculatedColumnFormula>
    </tableColumn>
    <tableColumn id="12" name="Popis a odôvodnenie výdavkov5)" dataDxfId="0"/>
  </tableColumns>
  <tableStyleInfo name="TableStyleLight8" showFirstColumn="0" showLastColumn="0" showRowStripes="0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41" dT="2025-02-14T12:04:07.34" personId="{00000000-0000-0000-0000-000000000000}" id="{43FF4213-39AF-47D4-B7D3-1FC37ECC6057}">
    <text>Jeden má poslať aj ako excel</text>
  </threadedComment>
  <threadedComment ref="B42" dT="2025-02-14T12:02:09.82" personId="{00000000-0000-0000-0000-000000000000}" id="{42948CE8-D243-42E7-BABB-05778D100859}">
    <text>Navrhujem znenie: Uvádza sa názov projektu v súlade so žiadosťou a popisom projektu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showGridLines="0" tabSelected="1" zoomScaleNormal="100" zoomScaleSheetLayoutView="100" zoomScalePageLayoutView="85" workbookViewId="0">
      <selection activeCell="J10" sqref="J10"/>
    </sheetView>
  </sheetViews>
  <sheetFormatPr defaultColWidth="9.140625" defaultRowHeight="15" x14ac:dyDescent="0.25"/>
  <cols>
    <col min="1" max="1" width="6.5703125" style="16" customWidth="1"/>
    <col min="2" max="2" width="26.85546875" style="16" customWidth="1"/>
    <col min="3" max="3" width="24.42578125" style="16" customWidth="1"/>
    <col min="4" max="4" width="15" style="16" customWidth="1"/>
    <col min="5" max="5" width="15.42578125" style="16" customWidth="1"/>
    <col min="6" max="6" width="14" style="16" customWidth="1"/>
    <col min="7" max="7" width="18.140625" style="16" customWidth="1"/>
    <col min="8" max="8" width="23.7109375" style="16" customWidth="1"/>
    <col min="9" max="9" width="20.5703125" style="16" customWidth="1"/>
    <col min="10" max="10" width="29.5703125" style="16" customWidth="1"/>
    <col min="11" max="12" width="9.140625" style="14"/>
    <col min="13" max="16384" width="9.140625" style="16"/>
  </cols>
  <sheetData>
    <row r="1" spans="1:10" s="14" customFormat="1" ht="32.25" customHeight="1" x14ac:dyDescent="0.25">
      <c r="A1" s="13"/>
      <c r="B1" s="13"/>
      <c r="J1" s="15" t="s">
        <v>50</v>
      </c>
    </row>
    <row r="2" spans="1:10" ht="24" customHeight="1" x14ac:dyDescent="0.25">
      <c r="A2" s="56" t="s">
        <v>47</v>
      </c>
      <c r="B2" s="57"/>
      <c r="C2" s="58"/>
      <c r="D2" s="58"/>
      <c r="E2" s="58"/>
      <c r="F2" s="58"/>
      <c r="G2" s="58"/>
      <c r="H2" s="58"/>
      <c r="I2" s="58"/>
      <c r="J2" s="58"/>
    </row>
    <row r="3" spans="1:10" ht="15.75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" x14ac:dyDescent="0.25">
      <c r="A4" s="61" t="s">
        <v>58</v>
      </c>
      <c r="B4" s="61"/>
      <c r="C4" s="18">
        <f>G33</f>
        <v>0</v>
      </c>
      <c r="D4" s="19"/>
      <c r="E4" s="19"/>
      <c r="F4" s="19"/>
      <c r="G4" s="19"/>
      <c r="H4" s="19"/>
      <c r="I4" s="19"/>
      <c r="J4" s="19"/>
    </row>
    <row r="5" spans="1:10" x14ac:dyDescent="0.25">
      <c r="A5" s="60" t="s">
        <v>59</v>
      </c>
      <c r="B5" s="60"/>
      <c r="C5" s="20">
        <f>H33</f>
        <v>0</v>
      </c>
      <c r="D5" s="19"/>
      <c r="E5" s="19"/>
      <c r="F5" s="19"/>
      <c r="G5" s="19"/>
      <c r="H5" s="23"/>
      <c r="I5" s="23"/>
      <c r="J5" s="23"/>
    </row>
    <row r="6" spans="1:10" x14ac:dyDescent="0.25">
      <c r="A6" s="60" t="s">
        <v>61</v>
      </c>
      <c r="B6" s="60"/>
      <c r="C6" s="22">
        <v>5</v>
      </c>
      <c r="D6" s="21"/>
      <c r="E6" s="21"/>
      <c r="F6" s="21"/>
      <c r="G6" s="21"/>
      <c r="H6" s="21"/>
      <c r="I6" s="21"/>
      <c r="J6" s="21"/>
    </row>
    <row r="7" spans="1:10" ht="15.75" x14ac:dyDescent="0.25">
      <c r="A7" s="24"/>
      <c r="B7" s="24"/>
      <c r="C7" s="17"/>
      <c r="D7" s="17"/>
      <c r="E7" s="17"/>
      <c r="F7" s="17"/>
      <c r="G7" s="17"/>
      <c r="H7" s="17"/>
      <c r="I7" s="17"/>
      <c r="J7" s="17"/>
    </row>
    <row r="8" spans="1:10" ht="24.75" customHeight="1" x14ac:dyDescent="0.25">
      <c r="A8" s="24" t="s">
        <v>29</v>
      </c>
      <c r="B8" s="24"/>
      <c r="C8" s="25"/>
      <c r="D8" s="14"/>
      <c r="E8" s="14"/>
      <c r="F8" s="14"/>
      <c r="G8" s="14"/>
      <c r="H8" s="14"/>
      <c r="I8" s="14"/>
      <c r="J8" s="14"/>
    </row>
    <row r="9" spans="1:10" ht="42.75" customHeight="1" x14ac:dyDescent="0.25">
      <c r="A9" s="47" t="s">
        <v>0</v>
      </c>
      <c r="B9" s="48" t="s">
        <v>60</v>
      </c>
      <c r="C9" s="49" t="s">
        <v>64</v>
      </c>
      <c r="D9" s="48" t="s">
        <v>2</v>
      </c>
      <c r="E9" s="48" t="s">
        <v>1</v>
      </c>
      <c r="F9" s="48" t="s">
        <v>62</v>
      </c>
      <c r="G9" s="48" t="s">
        <v>49</v>
      </c>
      <c r="H9" s="48" t="s">
        <v>65</v>
      </c>
      <c r="I9" s="48" t="s">
        <v>66</v>
      </c>
      <c r="J9" s="50" t="s">
        <v>67</v>
      </c>
    </row>
    <row r="10" spans="1:10" x14ac:dyDescent="0.25">
      <c r="A10" s="43">
        <v>1</v>
      </c>
      <c r="B10" s="66"/>
      <c r="C10" s="53"/>
      <c r="D10" s="67"/>
      <c r="E10" s="67"/>
      <c r="F10" s="67"/>
      <c r="G10" s="11">
        <f t="shared" ref="G10" si="0">ROUND(D10*F10,2)</f>
        <v>0</v>
      </c>
      <c r="H10" s="12">
        <f t="shared" ref="H10:H29" si="1">ROUNDDOWN(G10*(1-$C$6/100),2)</f>
        <v>0</v>
      </c>
      <c r="I10" s="12">
        <f t="shared" ref="I10:I29" si="2">ROUNDDOWN((G10*$C$6)/100,2)</f>
        <v>0</v>
      </c>
      <c r="J10" s="70"/>
    </row>
    <row r="11" spans="1:10" x14ac:dyDescent="0.25">
      <c r="A11" s="43">
        <v>2</v>
      </c>
      <c r="B11" s="66"/>
      <c r="C11" s="53"/>
      <c r="D11" s="67"/>
      <c r="E11" s="67"/>
      <c r="F11" s="67"/>
      <c r="G11" s="11">
        <f t="shared" ref="G11:G28" si="3">ROUND(D11*F11,2)</f>
        <v>0</v>
      </c>
      <c r="H11" s="12">
        <f t="shared" si="1"/>
        <v>0</v>
      </c>
      <c r="I11" s="12">
        <f t="shared" si="2"/>
        <v>0</v>
      </c>
      <c r="J11" s="70"/>
    </row>
    <row r="12" spans="1:10" x14ac:dyDescent="0.25">
      <c r="A12" s="43">
        <v>3</v>
      </c>
      <c r="B12" s="66"/>
      <c r="C12" s="53"/>
      <c r="D12" s="67"/>
      <c r="E12" s="67"/>
      <c r="F12" s="67"/>
      <c r="G12" s="11">
        <f t="shared" ref="G12" si="4">ROUND(D12*F12,2)</f>
        <v>0</v>
      </c>
      <c r="H12" s="12">
        <f t="shared" si="1"/>
        <v>0</v>
      </c>
      <c r="I12" s="12">
        <f t="shared" si="2"/>
        <v>0</v>
      </c>
      <c r="J12" s="70"/>
    </row>
    <row r="13" spans="1:10" x14ac:dyDescent="0.25">
      <c r="A13" s="43">
        <v>4</v>
      </c>
      <c r="B13" s="66"/>
      <c r="C13" s="53"/>
      <c r="D13" s="67"/>
      <c r="E13" s="67"/>
      <c r="F13" s="67"/>
      <c r="G13" s="11">
        <f t="shared" si="3"/>
        <v>0</v>
      </c>
      <c r="H13" s="12">
        <f t="shared" si="1"/>
        <v>0</v>
      </c>
      <c r="I13" s="12">
        <f t="shared" si="2"/>
        <v>0</v>
      </c>
      <c r="J13" s="51"/>
    </row>
    <row r="14" spans="1:10" x14ac:dyDescent="0.25">
      <c r="A14" s="43">
        <v>5</v>
      </c>
      <c r="B14" s="66"/>
      <c r="C14" s="53"/>
      <c r="D14" s="67"/>
      <c r="E14" s="67"/>
      <c r="F14" s="67"/>
      <c r="G14" s="11">
        <f t="shared" si="3"/>
        <v>0</v>
      </c>
      <c r="H14" s="12">
        <f t="shared" si="1"/>
        <v>0</v>
      </c>
      <c r="I14" s="12">
        <f t="shared" si="2"/>
        <v>0</v>
      </c>
      <c r="J14" s="51"/>
    </row>
    <row r="15" spans="1:10" x14ac:dyDescent="0.25">
      <c r="A15" s="43">
        <v>6</v>
      </c>
      <c r="B15" s="66"/>
      <c r="C15" s="53"/>
      <c r="D15" s="67"/>
      <c r="E15" s="67"/>
      <c r="F15" s="67"/>
      <c r="G15" s="11">
        <f t="shared" si="3"/>
        <v>0</v>
      </c>
      <c r="H15" s="12">
        <f t="shared" si="1"/>
        <v>0</v>
      </c>
      <c r="I15" s="12">
        <f t="shared" si="2"/>
        <v>0</v>
      </c>
      <c r="J15" s="51"/>
    </row>
    <row r="16" spans="1:10" x14ac:dyDescent="0.25">
      <c r="A16" s="43">
        <v>7</v>
      </c>
      <c r="B16" s="66"/>
      <c r="C16" s="53"/>
      <c r="D16" s="67"/>
      <c r="E16" s="67"/>
      <c r="F16" s="67"/>
      <c r="G16" s="11">
        <f t="shared" si="3"/>
        <v>0</v>
      </c>
      <c r="H16" s="12">
        <f t="shared" si="1"/>
        <v>0</v>
      </c>
      <c r="I16" s="12">
        <f t="shared" si="2"/>
        <v>0</v>
      </c>
      <c r="J16" s="51"/>
    </row>
    <row r="17" spans="1:10" x14ac:dyDescent="0.25">
      <c r="A17" s="43">
        <v>8</v>
      </c>
      <c r="B17" s="66"/>
      <c r="C17" s="53"/>
      <c r="D17" s="67"/>
      <c r="E17" s="67"/>
      <c r="F17" s="67"/>
      <c r="G17" s="11">
        <f t="shared" si="3"/>
        <v>0</v>
      </c>
      <c r="H17" s="12">
        <f t="shared" si="1"/>
        <v>0</v>
      </c>
      <c r="I17" s="12">
        <f t="shared" si="2"/>
        <v>0</v>
      </c>
      <c r="J17" s="51"/>
    </row>
    <row r="18" spans="1:10" x14ac:dyDescent="0.25">
      <c r="A18" s="43">
        <v>9</v>
      </c>
      <c r="B18" s="66"/>
      <c r="C18" s="53"/>
      <c r="D18" s="67"/>
      <c r="E18" s="67"/>
      <c r="F18" s="67"/>
      <c r="G18" s="11">
        <f t="shared" si="3"/>
        <v>0</v>
      </c>
      <c r="H18" s="12">
        <f t="shared" si="1"/>
        <v>0</v>
      </c>
      <c r="I18" s="12">
        <f t="shared" si="2"/>
        <v>0</v>
      </c>
      <c r="J18" s="51"/>
    </row>
    <row r="19" spans="1:10" x14ac:dyDescent="0.25">
      <c r="A19" s="43">
        <v>10</v>
      </c>
      <c r="B19" s="66"/>
      <c r="C19" s="53"/>
      <c r="D19" s="67"/>
      <c r="E19" s="67"/>
      <c r="F19" s="67"/>
      <c r="G19" s="11">
        <f t="shared" si="3"/>
        <v>0</v>
      </c>
      <c r="H19" s="12">
        <f t="shared" si="1"/>
        <v>0</v>
      </c>
      <c r="I19" s="12">
        <f t="shared" si="2"/>
        <v>0</v>
      </c>
      <c r="J19" s="51"/>
    </row>
    <row r="20" spans="1:10" x14ac:dyDescent="0.25">
      <c r="A20" s="43">
        <v>11</v>
      </c>
      <c r="B20" s="66"/>
      <c r="C20" s="53"/>
      <c r="D20" s="67"/>
      <c r="E20" s="67"/>
      <c r="F20" s="67"/>
      <c r="G20" s="11">
        <f t="shared" si="3"/>
        <v>0</v>
      </c>
      <c r="H20" s="12">
        <f t="shared" si="1"/>
        <v>0</v>
      </c>
      <c r="I20" s="12">
        <f t="shared" si="2"/>
        <v>0</v>
      </c>
      <c r="J20" s="51"/>
    </row>
    <row r="21" spans="1:10" x14ac:dyDescent="0.25">
      <c r="A21" s="43">
        <v>12</v>
      </c>
      <c r="B21" s="66"/>
      <c r="C21" s="53"/>
      <c r="D21" s="67"/>
      <c r="E21" s="67"/>
      <c r="F21" s="67"/>
      <c r="G21" s="11">
        <f t="shared" si="3"/>
        <v>0</v>
      </c>
      <c r="H21" s="12">
        <f t="shared" si="1"/>
        <v>0</v>
      </c>
      <c r="I21" s="12">
        <f t="shared" si="2"/>
        <v>0</v>
      </c>
      <c r="J21" s="51"/>
    </row>
    <row r="22" spans="1:10" x14ac:dyDescent="0.25">
      <c r="A22" s="43">
        <v>13</v>
      </c>
      <c r="B22" s="66"/>
      <c r="C22" s="53"/>
      <c r="D22" s="67"/>
      <c r="E22" s="67"/>
      <c r="F22" s="67"/>
      <c r="G22" s="11">
        <f t="shared" si="3"/>
        <v>0</v>
      </c>
      <c r="H22" s="12">
        <f t="shared" si="1"/>
        <v>0</v>
      </c>
      <c r="I22" s="12">
        <f t="shared" si="2"/>
        <v>0</v>
      </c>
      <c r="J22" s="51"/>
    </row>
    <row r="23" spans="1:10" x14ac:dyDescent="0.25">
      <c r="A23" s="43">
        <v>14</v>
      </c>
      <c r="B23" s="66"/>
      <c r="C23" s="53"/>
      <c r="D23" s="67"/>
      <c r="E23" s="67"/>
      <c r="F23" s="67"/>
      <c r="G23" s="11">
        <f t="shared" si="3"/>
        <v>0</v>
      </c>
      <c r="H23" s="12">
        <f t="shared" si="1"/>
        <v>0</v>
      </c>
      <c r="I23" s="12">
        <f t="shared" si="2"/>
        <v>0</v>
      </c>
      <c r="J23" s="51"/>
    </row>
    <row r="24" spans="1:10" x14ac:dyDescent="0.25">
      <c r="A24" s="43">
        <v>15</v>
      </c>
      <c r="B24" s="66"/>
      <c r="C24" s="53"/>
      <c r="D24" s="67"/>
      <c r="E24" s="67"/>
      <c r="F24" s="67"/>
      <c r="G24" s="11">
        <f t="shared" si="3"/>
        <v>0</v>
      </c>
      <c r="H24" s="12">
        <f t="shared" si="1"/>
        <v>0</v>
      </c>
      <c r="I24" s="12">
        <f t="shared" si="2"/>
        <v>0</v>
      </c>
      <c r="J24" s="51"/>
    </row>
    <row r="25" spans="1:10" x14ac:dyDescent="0.25">
      <c r="A25" s="43">
        <v>16</v>
      </c>
      <c r="B25" s="66"/>
      <c r="C25" s="53"/>
      <c r="D25" s="67"/>
      <c r="E25" s="67"/>
      <c r="F25" s="67"/>
      <c r="G25" s="11">
        <f t="shared" si="3"/>
        <v>0</v>
      </c>
      <c r="H25" s="12">
        <f t="shared" si="1"/>
        <v>0</v>
      </c>
      <c r="I25" s="12">
        <f t="shared" si="2"/>
        <v>0</v>
      </c>
      <c r="J25" s="51"/>
    </row>
    <row r="26" spans="1:10" x14ac:dyDescent="0.25">
      <c r="A26" s="43">
        <v>17</v>
      </c>
      <c r="B26" s="66"/>
      <c r="C26" s="53"/>
      <c r="D26" s="67"/>
      <c r="E26" s="67"/>
      <c r="F26" s="67"/>
      <c r="G26" s="11">
        <f t="shared" si="3"/>
        <v>0</v>
      </c>
      <c r="H26" s="12">
        <f t="shared" si="1"/>
        <v>0</v>
      </c>
      <c r="I26" s="12">
        <f t="shared" si="2"/>
        <v>0</v>
      </c>
      <c r="J26" s="51"/>
    </row>
    <row r="27" spans="1:10" x14ac:dyDescent="0.25">
      <c r="A27" s="43">
        <v>18</v>
      </c>
      <c r="B27" s="66"/>
      <c r="C27" s="53"/>
      <c r="D27" s="67"/>
      <c r="E27" s="67"/>
      <c r="F27" s="67"/>
      <c r="G27" s="11">
        <f t="shared" si="3"/>
        <v>0</v>
      </c>
      <c r="H27" s="12">
        <f t="shared" si="1"/>
        <v>0</v>
      </c>
      <c r="I27" s="12">
        <f t="shared" si="2"/>
        <v>0</v>
      </c>
      <c r="J27" s="51"/>
    </row>
    <row r="28" spans="1:10" x14ac:dyDescent="0.25">
      <c r="A28" s="43">
        <v>19</v>
      </c>
      <c r="B28" s="66"/>
      <c r="C28" s="53"/>
      <c r="D28" s="67"/>
      <c r="E28" s="67"/>
      <c r="F28" s="67"/>
      <c r="G28" s="11">
        <f t="shared" si="3"/>
        <v>0</v>
      </c>
      <c r="H28" s="12">
        <f t="shared" si="1"/>
        <v>0</v>
      </c>
      <c r="I28" s="12">
        <f t="shared" si="2"/>
        <v>0</v>
      </c>
      <c r="J28" s="51"/>
    </row>
    <row r="29" spans="1:10" x14ac:dyDescent="0.25">
      <c r="A29" s="44">
        <v>20</v>
      </c>
      <c r="B29" s="68"/>
      <c r="C29" s="54"/>
      <c r="D29" s="69"/>
      <c r="E29" s="69"/>
      <c r="F29" s="69"/>
      <c r="G29" s="45">
        <f>ROUND(D29*F29,2)</f>
        <v>0</v>
      </c>
      <c r="H29" s="46">
        <f t="shared" si="1"/>
        <v>0</v>
      </c>
      <c r="I29" s="46">
        <f t="shared" si="2"/>
        <v>0</v>
      </c>
      <c r="J29" s="52"/>
    </row>
    <row r="30" spans="1:10" x14ac:dyDescent="0.25">
      <c r="C30" s="26"/>
      <c r="D30" s="27"/>
      <c r="E30" s="27"/>
      <c r="F30" s="27"/>
      <c r="G30" s="28"/>
      <c r="H30" s="27"/>
      <c r="I30" s="27"/>
      <c r="J30" s="29"/>
    </row>
    <row r="31" spans="1:10" x14ac:dyDescent="0.25">
      <c r="C31" s="30"/>
      <c r="D31" s="31"/>
      <c r="E31" s="64" t="s">
        <v>57</v>
      </c>
      <c r="F31" s="65"/>
      <c r="G31" s="32">
        <f>SUMIF(B10:B29,"=bežný",G10:G29)</f>
        <v>0</v>
      </c>
      <c r="H31" s="32">
        <f>SUMIF(B10:B29,"=bežný",H10:H29)</f>
        <v>0</v>
      </c>
      <c r="I31" s="32">
        <f>SUMIF(B10:B29,"=bežný",I10:I29)</f>
        <v>0</v>
      </c>
      <c r="J31" s="29"/>
    </row>
    <row r="32" spans="1:10" x14ac:dyDescent="0.25">
      <c r="C32" s="30"/>
      <c r="D32" s="31"/>
      <c r="E32" s="64" t="s">
        <v>56</v>
      </c>
      <c r="F32" s="65"/>
      <c r="G32" s="32">
        <f>SUMIF(B10:B29,"=kapitálový",G10:G29)</f>
        <v>0</v>
      </c>
      <c r="H32" s="32">
        <f>SUMIF(B10:B29,"=kapitálový",H10:H29)</f>
        <v>0</v>
      </c>
      <c r="I32" s="32">
        <f>SUMIF(B10:B29,"=kapitálový",I10:I29)</f>
        <v>0</v>
      </c>
      <c r="J32" s="29"/>
    </row>
    <row r="33" spans="1:10" x14ac:dyDescent="0.25">
      <c r="C33" s="14"/>
      <c r="D33" s="14"/>
      <c r="E33" s="64" t="s">
        <v>55</v>
      </c>
      <c r="F33" s="65"/>
      <c r="G33" s="32">
        <f>SUM(G31:G32)</f>
        <v>0</v>
      </c>
      <c r="H33" s="32">
        <f>SUM(H31:H32)</f>
        <v>0</v>
      </c>
      <c r="I33" s="32">
        <f>SUM(I31:I32)</f>
        <v>0</v>
      </c>
      <c r="J33" s="14"/>
    </row>
    <row r="34" spans="1:10" s="16" customFormat="1" x14ac:dyDescent="0.25">
      <c r="C34" s="34"/>
      <c r="G34" s="33"/>
      <c r="H34" s="33"/>
      <c r="I34" s="33"/>
    </row>
    <row r="35" spans="1:10" x14ac:dyDescent="0.25">
      <c r="A35" s="14"/>
      <c r="B35" s="14"/>
      <c r="C35" s="14"/>
      <c r="D35" s="14"/>
      <c r="E35" s="14"/>
      <c r="G35" s="63"/>
      <c r="H35" s="63"/>
      <c r="I35" s="35"/>
    </row>
    <row r="36" spans="1:10" s="14" customFormat="1" x14ac:dyDescent="0.25">
      <c r="B36" s="16"/>
    </row>
    <row r="37" spans="1:10" s="14" customFormat="1" x14ac:dyDescent="0.25"/>
    <row r="38" spans="1:10" s="14" customFormat="1" x14ac:dyDescent="0.25">
      <c r="G38" s="36" t="s">
        <v>20</v>
      </c>
      <c r="H38" s="37"/>
      <c r="I38" s="36" t="s">
        <v>20</v>
      </c>
      <c r="J38" s="36"/>
    </row>
    <row r="39" spans="1:10" s="14" customFormat="1" ht="15.75" x14ac:dyDescent="0.25">
      <c r="G39" s="38" t="s">
        <v>18</v>
      </c>
      <c r="H39" s="39"/>
      <c r="I39" s="38" t="s">
        <v>19</v>
      </c>
      <c r="J39" s="38"/>
    </row>
    <row r="40" spans="1:10" s="14" customFormat="1" x14ac:dyDescent="0.25">
      <c r="G40" s="40" t="s">
        <v>21</v>
      </c>
      <c r="H40" s="41"/>
      <c r="I40" s="40" t="s">
        <v>48</v>
      </c>
      <c r="J40" s="40"/>
    </row>
    <row r="41" spans="1:10" s="14" customFormat="1" ht="63.75" customHeight="1" x14ac:dyDescent="0.25">
      <c r="A41" s="42"/>
      <c r="B41" s="42"/>
      <c r="C41" s="42"/>
      <c r="D41" s="42"/>
      <c r="E41" s="42"/>
      <c r="F41" s="62" t="s">
        <v>72</v>
      </c>
      <c r="G41" s="62"/>
      <c r="H41" s="62"/>
      <c r="I41" s="62"/>
      <c r="J41" s="62"/>
    </row>
    <row r="42" spans="1:10" s="14" customFormat="1" x14ac:dyDescent="0.25">
      <c r="A42" s="42" t="s">
        <v>71</v>
      </c>
      <c r="B42" s="42"/>
      <c r="C42" s="42"/>
      <c r="D42" s="42"/>
      <c r="E42" s="42"/>
    </row>
    <row r="43" spans="1:10" s="14" customFormat="1" ht="18" customHeight="1" x14ac:dyDescent="0.25">
      <c r="A43" s="59" t="s">
        <v>70</v>
      </c>
      <c r="B43" s="59"/>
      <c r="C43" s="59"/>
      <c r="D43" s="59"/>
      <c r="E43" s="59"/>
      <c r="F43" s="59"/>
      <c r="G43" s="59"/>
      <c r="H43" s="59"/>
      <c r="I43" s="59"/>
      <c r="J43" s="59"/>
    </row>
    <row r="44" spans="1:10" s="14" customFormat="1" ht="18" customHeight="1" x14ac:dyDescent="0.25">
      <c r="A44" s="59" t="s">
        <v>63</v>
      </c>
      <c r="B44" s="59"/>
      <c r="C44" s="59"/>
      <c r="D44" s="59"/>
      <c r="E44" s="59"/>
      <c r="F44" s="59"/>
      <c r="G44" s="59"/>
      <c r="H44" s="59"/>
      <c r="I44" s="59"/>
      <c r="J44" s="59"/>
    </row>
    <row r="45" spans="1:10" s="14" customFormat="1" ht="18" customHeight="1" x14ac:dyDescent="0.25">
      <c r="A45" s="59" t="s">
        <v>68</v>
      </c>
      <c r="B45" s="59"/>
      <c r="C45" s="59"/>
      <c r="D45" s="59"/>
      <c r="E45" s="59"/>
      <c r="F45" s="59"/>
      <c r="G45" s="59"/>
      <c r="H45" s="59"/>
      <c r="I45" s="59"/>
      <c r="J45" s="59"/>
    </row>
    <row r="46" spans="1:10" s="14" customFormat="1" ht="48.75" customHeight="1" x14ac:dyDescent="0.25">
      <c r="A46" s="55" t="s">
        <v>69</v>
      </c>
      <c r="B46" s="55"/>
      <c r="C46" s="55"/>
      <c r="D46" s="55"/>
      <c r="E46" s="55"/>
      <c r="F46" s="55"/>
      <c r="G46" s="55"/>
      <c r="H46" s="55"/>
      <c r="I46" s="55"/>
      <c r="J46" s="55"/>
    </row>
    <row r="47" spans="1:10" s="14" customFormat="1" ht="55.5" customHeight="1" x14ac:dyDescent="0.25"/>
  </sheetData>
  <sheetProtection algorithmName="SHA-512" hashValue="xypgXXmFS2u5BOeSQ8fsyBEBT4zxb2dPsgGyfh7TUOb097xML4wkgBNsU9FAsJbsOJLA7HmkrlXrde+BiGtQeA==" saltValue="kT/BA/ie59G7HNLi/9Ly2A==" spinCount="100000" sheet="1" formatCells="0" insertRows="0" deleteRows="0" sort="0" autoFilter="0" pivotTables="0"/>
  <dataConsolidate/>
  <mergeCells count="14">
    <mergeCell ref="A46:J46"/>
    <mergeCell ref="A2:B2"/>
    <mergeCell ref="C2:J2"/>
    <mergeCell ref="A44:J44"/>
    <mergeCell ref="A6:B6"/>
    <mergeCell ref="A4:B4"/>
    <mergeCell ref="F41:J41"/>
    <mergeCell ref="G35:H35"/>
    <mergeCell ref="A43:J43"/>
    <mergeCell ref="A5:B5"/>
    <mergeCell ref="A45:J45"/>
    <mergeCell ref="E33:F33"/>
    <mergeCell ref="E31:F31"/>
    <mergeCell ref="E32:F32"/>
  </mergeCells>
  <dataValidations count="4">
    <dataValidation allowBlank="1" sqref="C5 C34"/>
    <dataValidation type="list" allowBlank="1" showInputMessage="1" showErrorMessage="1" sqref="B10">
      <formula1>"Bežný,Kapitálový"</formula1>
    </dataValidation>
    <dataValidation type="decimal" allowBlank="1" showInputMessage="1" showErrorMessage="1" error="Minimálna hodnota splofinancovania je 5%." sqref="C6">
      <formula1>5</formula1>
      <formula2>100</formula2>
    </dataValidation>
    <dataValidation type="list" allowBlank="1" showInputMessage="1" showErrorMessage="1" sqref="B11:B29">
      <formula1>"Kapitálový,Bežný"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Data!$E$1:$E$12</xm:f>
          </x14:formula1>
          <xm:sqref>E10:E30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15" zoomScaleNormal="115" workbookViewId="0">
      <selection activeCell="A28" sqref="A28:XFD263"/>
    </sheetView>
  </sheetViews>
  <sheetFormatPr defaultRowHeight="15" x14ac:dyDescent="0.25"/>
  <cols>
    <col min="1" max="1" width="21.140625" customWidth="1"/>
    <col min="2" max="2" width="20.5703125" customWidth="1"/>
  </cols>
  <sheetData>
    <row r="1" spans="1:7" x14ac:dyDescent="0.25">
      <c r="A1" s="8"/>
      <c r="B1" s="9"/>
      <c r="C1" s="2"/>
      <c r="E1" t="s">
        <v>30</v>
      </c>
      <c r="G1" t="s">
        <v>35</v>
      </c>
    </row>
    <row r="2" spans="1:7" x14ac:dyDescent="0.25">
      <c r="A2" s="8" t="s">
        <v>26</v>
      </c>
      <c r="B2" s="9" t="s">
        <v>27</v>
      </c>
      <c r="C2" s="2" t="s">
        <v>52</v>
      </c>
      <c r="E2" t="s">
        <v>31</v>
      </c>
      <c r="G2" t="s">
        <v>36</v>
      </c>
    </row>
    <row r="3" spans="1:7" ht="67.5" x14ac:dyDescent="0.25">
      <c r="A3" s="8" t="s">
        <v>53</v>
      </c>
      <c r="B3" s="9" t="s">
        <v>27</v>
      </c>
      <c r="C3" s="2" t="s">
        <v>54</v>
      </c>
      <c r="E3" t="s">
        <v>33</v>
      </c>
    </row>
    <row r="4" spans="1:7" ht="33.75" x14ac:dyDescent="0.25">
      <c r="A4" s="8" t="s">
        <v>44</v>
      </c>
      <c r="B4" s="9" t="s">
        <v>27</v>
      </c>
      <c r="C4" s="2" t="s">
        <v>28</v>
      </c>
      <c r="E4" t="s">
        <v>32</v>
      </c>
    </row>
    <row r="5" spans="1:7" ht="22.5" x14ac:dyDescent="0.25">
      <c r="A5" s="8" t="s">
        <v>7</v>
      </c>
      <c r="B5" s="9" t="s">
        <v>3</v>
      </c>
      <c r="C5" s="2" t="s">
        <v>4</v>
      </c>
      <c r="E5" t="s">
        <v>34</v>
      </c>
    </row>
    <row r="6" spans="1:7" x14ac:dyDescent="0.25">
      <c r="A6" s="8" t="s">
        <v>8</v>
      </c>
      <c r="B6" s="9" t="s">
        <v>3</v>
      </c>
      <c r="C6" s="2" t="s">
        <v>5</v>
      </c>
      <c r="E6" t="s">
        <v>37</v>
      </c>
    </row>
    <row r="7" spans="1:7" ht="22.5" x14ac:dyDescent="0.25">
      <c r="A7" s="8" t="s">
        <v>9</v>
      </c>
      <c r="B7" s="9" t="s">
        <v>3</v>
      </c>
      <c r="C7" s="10" t="s">
        <v>6</v>
      </c>
      <c r="E7" t="s">
        <v>38</v>
      </c>
    </row>
    <row r="8" spans="1:7" ht="17.25" x14ac:dyDescent="0.25">
      <c r="A8" s="1"/>
      <c r="B8" s="1"/>
      <c r="E8" t="s">
        <v>39</v>
      </c>
    </row>
    <row r="9" spans="1:7" ht="17.25" x14ac:dyDescent="0.25">
      <c r="A9" s="3" t="s">
        <v>16</v>
      </c>
      <c r="E9" t="s">
        <v>42</v>
      </c>
    </row>
    <row r="10" spans="1:7" x14ac:dyDescent="0.25">
      <c r="A10" s="2" t="s">
        <v>10</v>
      </c>
      <c r="E10" t="s">
        <v>40</v>
      </c>
    </row>
    <row r="11" spans="1:7" x14ac:dyDescent="0.25">
      <c r="A11" s="2" t="s">
        <v>11</v>
      </c>
      <c r="E11" t="s">
        <v>41</v>
      </c>
    </row>
    <row r="12" spans="1:7" x14ac:dyDescent="0.25">
      <c r="A12" s="2" t="s">
        <v>12</v>
      </c>
      <c r="E12" t="s">
        <v>43</v>
      </c>
    </row>
    <row r="13" spans="1:7" x14ac:dyDescent="0.25">
      <c r="A13" s="2" t="s">
        <v>13</v>
      </c>
    </row>
    <row r="14" spans="1:7" x14ac:dyDescent="0.25">
      <c r="A14" s="2" t="s">
        <v>14</v>
      </c>
    </row>
    <row r="15" spans="1:7" x14ac:dyDescent="0.25">
      <c r="A15" s="2" t="s">
        <v>15</v>
      </c>
    </row>
    <row r="16" spans="1:7" s="5" customFormat="1" x14ac:dyDescent="0.25">
      <c r="A16" s="4"/>
    </row>
    <row r="17" spans="1:2" x14ac:dyDescent="0.25">
      <c r="A17" s="6" t="s">
        <v>17</v>
      </c>
    </row>
    <row r="18" spans="1:2" ht="144.75" customHeight="1" x14ac:dyDescent="0.25">
      <c r="A18" t="s">
        <v>51</v>
      </c>
      <c r="B18" s="7"/>
    </row>
    <row r="19" spans="1:2" ht="22.5" x14ac:dyDescent="0.25">
      <c r="A19" s="2" t="s">
        <v>45</v>
      </c>
      <c r="B19" s="7"/>
    </row>
    <row r="20" spans="1:2" ht="45" x14ac:dyDescent="0.25">
      <c r="A20" s="2" t="s">
        <v>46</v>
      </c>
      <c r="B20" s="7"/>
    </row>
    <row r="21" spans="1:2" ht="75" customHeight="1" x14ac:dyDescent="0.25">
      <c r="A21" s="2" t="s">
        <v>22</v>
      </c>
      <c r="B21" s="7"/>
    </row>
    <row r="22" spans="1:2" ht="45" x14ac:dyDescent="0.25">
      <c r="A22" s="2" t="s">
        <v>23</v>
      </c>
      <c r="B22" s="7"/>
    </row>
    <row r="23" spans="1:2" ht="15.75" x14ac:dyDescent="0.25">
      <c r="B23" s="7"/>
    </row>
    <row r="24" spans="1:2" ht="56.25" x14ac:dyDescent="0.25">
      <c r="A24" s="2" t="s">
        <v>24</v>
      </c>
      <c r="B24" s="7"/>
    </row>
    <row r="25" spans="1:2" ht="22.5" x14ac:dyDescent="0.25">
      <c r="A25" s="2" t="s">
        <v>25</v>
      </c>
      <c r="B25" s="7"/>
    </row>
    <row r="27" spans="1:2" ht="15.75" x14ac:dyDescent="0.25">
      <c r="B27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Rozpočet</vt:lpstr>
      <vt:lpstr>Hárok1</vt:lpstr>
      <vt:lpstr>Data</vt:lpstr>
      <vt:lpstr>jednotky</vt:lpstr>
      <vt:lpstr>Rozpočet!Názvy_tlače</vt:lpstr>
      <vt:lpstr>Rozpočet!Oblasť_tlače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2018-03-09T05:48:25Z</dcterms:created>
  <dcterms:modified xsi:type="dcterms:W3CDTF">2025-03-25T09:35:13Z</dcterms:modified>
  <cp:contentStatus/>
</cp:coreProperties>
</file>